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codeName="DieseArbeitsmappe" defaultThemeVersion="124226"/>
  <xr:revisionPtr revIDLastSave="0" documentId="13_ncr:1_{CFCE67AD-DB2A-4A69-A29A-175E354DB680}" xr6:coauthVersionLast="36" xr6:coauthVersionMax="36" xr10:uidLastSave="{00000000-0000-0000-0000-000000000000}"/>
  <bookViews>
    <workbookView xWindow="29595" yWindow="32760" windowWidth="20175" windowHeight="14610" tabRatio="975" activeTab="1" xr2:uid="{00000000-000D-0000-FFFF-FFFF00000000}"/>
  </bookViews>
  <sheets>
    <sheet name="Metadaten" sheetId="76" r:id="rId1"/>
    <sheet name="Inhalt" sheetId="70" r:id="rId2"/>
    <sheet name="5.1_01" sheetId="1" r:id="rId3"/>
    <sheet name="5.1_02" sheetId="2" r:id="rId4"/>
    <sheet name="5.1_13" sheetId="24" r:id="rId5"/>
    <sheet name="5.1_03" sheetId="4" r:id="rId6"/>
    <sheet name="5.1_04" sheetId="5" r:id="rId7"/>
    <sheet name="5.1_14" sheetId="23" r:id="rId8"/>
    <sheet name="5.1_15" sheetId="15" r:id="rId9"/>
    <sheet name="5.1_16" sheetId="19" r:id="rId10"/>
    <sheet name="5.1_05" sheetId="21" r:id="rId11"/>
    <sheet name="5.1_07" sheetId="8" r:id="rId12"/>
    <sheet name="5.1_08" sheetId="9" r:id="rId13"/>
    <sheet name="5.1_09" sheetId="22" r:id="rId14"/>
    <sheet name="5.1_10" sheetId="11" r:id="rId15"/>
    <sheet name="5.1_11" sheetId="12" r:id="rId16"/>
    <sheet name="5.1_12" sheetId="14" r:id="rId17"/>
    <sheet name="5.2_01" sheetId="25" r:id="rId18"/>
    <sheet name="5.2_02" sheetId="26" r:id="rId19"/>
    <sheet name="5.2_03" sheetId="27" r:id="rId20"/>
    <sheet name="5.2_04" sheetId="28" r:id="rId21"/>
    <sheet name="5.2_05" sheetId="29" r:id="rId22"/>
    <sheet name="5.2_06" sheetId="30" r:id="rId23"/>
    <sheet name="5.2_07" sheetId="31" r:id="rId24"/>
    <sheet name="5.2_08" sheetId="32" r:id="rId25"/>
    <sheet name="5.2_09" sheetId="33" r:id="rId26"/>
    <sheet name="5.2_10" sheetId="34" r:id="rId27"/>
    <sheet name="5.2_11" sheetId="35" r:id="rId28"/>
    <sheet name="5.2_12" sheetId="36" r:id="rId29"/>
    <sheet name="5.2_13" sheetId="37" r:id="rId30"/>
    <sheet name="5.2_14" sheetId="38" r:id="rId31"/>
    <sheet name="5.2_15" sheetId="39" r:id="rId32"/>
    <sheet name="5.2_16" sheetId="40" r:id="rId33"/>
    <sheet name="5.3_01" sheetId="41" r:id="rId34"/>
    <sheet name="5.3_02" sheetId="42" r:id="rId35"/>
    <sheet name="5.3_03" sheetId="43" r:id="rId36"/>
    <sheet name="5.3_04" sheetId="44" r:id="rId37"/>
    <sheet name="5.4_01" sheetId="45" r:id="rId38"/>
    <sheet name="5.4_02" sheetId="46" r:id="rId39"/>
    <sheet name="5.4_03" sheetId="47" r:id="rId40"/>
    <sheet name="5.4.10" sheetId="71" r:id="rId41"/>
    <sheet name="5.4.11" sheetId="72" r:id="rId42"/>
    <sheet name="5.4_04" sheetId="48" r:id="rId43"/>
    <sheet name="5.4_05" sheetId="49" r:id="rId44"/>
    <sheet name="5.4_06" sheetId="50" r:id="rId45"/>
    <sheet name="5.4_07" sheetId="51" r:id="rId46"/>
    <sheet name="5.4_08" sheetId="52" r:id="rId47"/>
    <sheet name="5.4_09" sheetId="53" r:id="rId48"/>
    <sheet name="5.5_01" sheetId="54" r:id="rId49"/>
    <sheet name="5.5_02" sheetId="55" r:id="rId50"/>
    <sheet name="5.5_17" sheetId="75" r:id="rId51"/>
    <sheet name="5.5_03" sheetId="56" r:id="rId52"/>
    <sheet name="5.5_18" sheetId="73" r:id="rId53"/>
    <sheet name="5.5_04" sheetId="57" r:id="rId54"/>
    <sheet name="5.5_19" sheetId="74" r:id="rId55"/>
    <sheet name="5.5_05" sheetId="58" r:id="rId56"/>
    <sheet name="5.5_06" sheetId="59" r:id="rId57"/>
    <sheet name="5.5_07" sheetId="60" r:id="rId58"/>
    <sheet name="5.5_08" sheetId="61" r:id="rId59"/>
    <sheet name="5.5_09" sheetId="62" r:id="rId60"/>
    <sheet name="5.5_10" sheetId="63" r:id="rId61"/>
    <sheet name="5.5_11" sheetId="64" r:id="rId62"/>
    <sheet name="5.5_12" sheetId="65" r:id="rId63"/>
    <sheet name="5.5_13" sheetId="66" r:id="rId64"/>
    <sheet name="5.5_14" sheetId="67" r:id="rId65"/>
    <sheet name="5.5_15" sheetId="68" r:id="rId66"/>
    <sheet name="5.5_16" sheetId="69" r:id="rId67"/>
  </sheets>
  <calcPr calcId="191029"/>
</workbook>
</file>

<file path=xl/calcChain.xml><?xml version="1.0" encoding="utf-8"?>
<calcChain xmlns="http://schemas.openxmlformats.org/spreadsheetml/2006/main">
  <c r="G24" i="72" l="1"/>
  <c r="I24" i="71"/>
  <c r="B11" i="2" l="1"/>
  <c r="G10" i="72" l="1"/>
  <c r="I23" i="71" l="1"/>
  <c r="I22" i="71"/>
  <c r="I21" i="71"/>
  <c r="I20" i="71"/>
  <c r="I19" i="71"/>
  <c r="I18" i="71"/>
  <c r="I17" i="71"/>
  <c r="I16" i="71"/>
  <c r="I15" i="71"/>
  <c r="I14" i="71"/>
  <c r="I13" i="71"/>
  <c r="I12" i="71"/>
  <c r="I11" i="71"/>
  <c r="I10" i="71"/>
  <c r="G23" i="72"/>
  <c r="G22" i="72"/>
  <c r="G20" i="72"/>
  <c r="G19" i="72"/>
  <c r="G17" i="72"/>
  <c r="G16" i="72"/>
  <c r="G13" i="72"/>
  <c r="G12" i="72"/>
  <c r="G11" i="72"/>
  <c r="B143" i="26"/>
  <c r="AD32" i="57"/>
  <c r="AD24" i="57"/>
  <c r="B143" i="27"/>
  <c r="F143" i="27"/>
  <c r="F143" i="26"/>
  <c r="C31" i="32"/>
  <c r="C31" i="30"/>
  <c r="B11" i="40"/>
  <c r="B10" i="40"/>
  <c r="B36" i="39"/>
  <c r="L19" i="14"/>
  <c r="G19" i="14"/>
  <c r="B19" i="14"/>
  <c r="L18" i="14"/>
  <c r="G18" i="14"/>
  <c r="B18" i="14"/>
  <c r="L17" i="14"/>
  <c r="G17" i="14"/>
  <c r="B17" i="14"/>
  <c r="L16" i="14"/>
  <c r="G16" i="14"/>
  <c r="B16" i="14"/>
  <c r="L15" i="14"/>
  <c r="G15" i="14"/>
  <c r="B15" i="14"/>
  <c r="L14" i="14"/>
  <c r="G14" i="14"/>
  <c r="B14" i="14"/>
  <c r="L13" i="14"/>
  <c r="G13" i="14"/>
  <c r="B13" i="14"/>
  <c r="L12" i="14"/>
  <c r="G12" i="14"/>
  <c r="B12" i="14"/>
  <c r="L11" i="14"/>
  <c r="G11" i="14"/>
  <c r="B11" i="14"/>
  <c r="L10" i="14"/>
  <c r="G10" i="14"/>
  <c r="B10" i="14"/>
  <c r="K11" i="2"/>
  <c r="H11" i="2"/>
  <c r="E11" i="2"/>
</calcChain>
</file>

<file path=xl/sharedStrings.xml><?xml version="1.0" encoding="utf-8"?>
<sst xmlns="http://schemas.openxmlformats.org/spreadsheetml/2006/main" count="11230" uniqueCount="1790">
  <si>
    <t xml:space="preserve"> in Tsd. CHF</t>
  </si>
  <si>
    <t>Mehrere Geschäftsführer möglich.</t>
  </si>
  <si>
    <t>Weinernte aller Rebbauern.</t>
  </si>
  <si>
    <t>Milcheinlieferung 
Milchhof in 100 kg</t>
  </si>
  <si>
    <t>Nutztierbestände aller Nutztierhalter in Liechtenstein.</t>
  </si>
  <si>
    <t>Jahr</t>
  </si>
  <si>
    <t>Ständige Arbeitskräfte</t>
  </si>
  <si>
    <t>Familieneigene</t>
  </si>
  <si>
    <t>Familienfremde</t>
  </si>
  <si>
    <t>Total</t>
  </si>
  <si>
    <t>Männer</t>
  </si>
  <si>
    <t>Frauen</t>
  </si>
  <si>
    <t>Betriebsleiter</t>
  </si>
  <si>
    <t>Angehörige</t>
  </si>
  <si>
    <t>Landwirtschaftsbetriebe</t>
  </si>
  <si>
    <t>Ständige Arbeitskräfte, 1965 - 1990</t>
  </si>
  <si>
    <t>*</t>
  </si>
  <si>
    <t>Vollzeitbeschäftigte, 1995 - 2000</t>
  </si>
  <si>
    <t>Grössenklassen von... bis unter... ha  landwirtschaftlicher Nutzfläche</t>
  </si>
  <si>
    <t>Landw. Nutzfläche (ha)</t>
  </si>
  <si>
    <t xml:space="preserve"> </t>
  </si>
  <si>
    <t>Gemeinde</t>
  </si>
  <si>
    <t>0-1</t>
  </si>
  <si>
    <t xml:space="preserve"> 1-3</t>
  </si>
  <si>
    <t xml:space="preserve">  3-5</t>
  </si>
  <si>
    <t xml:space="preserve"> 5-10</t>
  </si>
  <si>
    <t xml:space="preserve"> 10-20</t>
  </si>
  <si>
    <t>20-30</t>
  </si>
  <si>
    <t>30-50</t>
  </si>
  <si>
    <t>50 +</t>
  </si>
  <si>
    <t>Liechtenstein</t>
  </si>
  <si>
    <t>nach Grössenklasse, 2000</t>
  </si>
  <si>
    <t>Offene Ackerfläche</t>
  </si>
  <si>
    <t>Grünland</t>
  </si>
  <si>
    <t>Getreide</t>
  </si>
  <si>
    <t>Ölsaaten</t>
  </si>
  <si>
    <t>Aren</t>
  </si>
  <si>
    <t>Landwirtschaftliche Nutzfläche</t>
  </si>
  <si>
    <t>nach Flächenkategorie, 2000</t>
  </si>
  <si>
    <t>.</t>
  </si>
  <si>
    <t>Konsummilch</t>
  </si>
  <si>
    <t>Milch für</t>
  </si>
  <si>
    <t>roh</t>
  </si>
  <si>
    <t>past.</t>
  </si>
  <si>
    <t>Joghurt</t>
  </si>
  <si>
    <t>Rahm</t>
  </si>
  <si>
    <t>Diverses</t>
  </si>
  <si>
    <t>Milchhof</t>
  </si>
  <si>
    <t>kg</t>
  </si>
  <si>
    <t>Vaduz Hofabfuhr</t>
  </si>
  <si>
    <t>Balzers</t>
  </si>
  <si>
    <t>Mäls</t>
  </si>
  <si>
    <t>Triesenberg</t>
  </si>
  <si>
    <t>Schaan</t>
  </si>
  <si>
    <t>Eschen</t>
  </si>
  <si>
    <t>Eschen Hofabfuhr</t>
  </si>
  <si>
    <t>Mauren</t>
  </si>
  <si>
    <t>Gamprin Hofabfuhr</t>
  </si>
  <si>
    <t>Ruggell Hofabfuhr</t>
  </si>
  <si>
    <t>Schellenberg Hofabfuhr</t>
  </si>
  <si>
    <t>BIO Hofabfuhr</t>
  </si>
  <si>
    <t>Milchlieferungen und -verarbeitung</t>
  </si>
  <si>
    <t>Butter</t>
  </si>
  <si>
    <t>Käse</t>
  </si>
  <si>
    <t>Vaduz</t>
  </si>
  <si>
    <t>Triesen</t>
  </si>
  <si>
    <t>Gamprin</t>
  </si>
  <si>
    <t xml:space="preserve"> .</t>
  </si>
  <si>
    <t>Weinernte</t>
  </si>
  <si>
    <t>Hauptbaumart</t>
  </si>
  <si>
    <t>Höhenlage</t>
  </si>
  <si>
    <t>[%]</t>
  </si>
  <si>
    <t>Fichte</t>
  </si>
  <si>
    <t>Tanne</t>
  </si>
  <si>
    <t>Föhre</t>
  </si>
  <si>
    <t>Lärche</t>
  </si>
  <si>
    <t>übriges Nadelholz</t>
  </si>
  <si>
    <t>Total Nadelholz</t>
  </si>
  <si>
    <t>Buche</t>
  </si>
  <si>
    <t>Ahorn</t>
  </si>
  <si>
    <t>Esche</t>
  </si>
  <si>
    <t>Eiche</t>
  </si>
  <si>
    <t>übriges Laubholz</t>
  </si>
  <si>
    <t>Total Laubholz</t>
  </si>
  <si>
    <t xml:space="preserve">Total </t>
  </si>
  <si>
    <t>Holzvorrat</t>
  </si>
  <si>
    <t>Industrieholz</t>
  </si>
  <si>
    <t>Energieholz</t>
  </si>
  <si>
    <t>Nadelholz</t>
  </si>
  <si>
    <t>Laubholz</t>
  </si>
  <si>
    <t>Holznutzung</t>
  </si>
  <si>
    <t>Rehwild</t>
  </si>
  <si>
    <t>Rotwild</t>
  </si>
  <si>
    <t>Gamswild</t>
  </si>
  <si>
    <t>Böcke</t>
  </si>
  <si>
    <t>Geissen</t>
  </si>
  <si>
    <t>Kitze</t>
  </si>
  <si>
    <t>unbestimmt (Fallwild)</t>
  </si>
  <si>
    <t>Hirsche</t>
  </si>
  <si>
    <t>Hirschkühe</t>
  </si>
  <si>
    <t>Kälber</t>
  </si>
  <si>
    <t>Murmeltiere</t>
  </si>
  <si>
    <t>Birkhähne</t>
  </si>
  <si>
    <t>1997/98</t>
  </si>
  <si>
    <t>1998/99</t>
  </si>
  <si>
    <t>1999/00</t>
  </si>
  <si>
    <t>2000/01</t>
  </si>
  <si>
    <t>2001/02</t>
  </si>
  <si>
    <t>2002/03</t>
  </si>
  <si>
    <t>2003/04</t>
  </si>
  <si>
    <t>2004/05</t>
  </si>
  <si>
    <t>2005/06</t>
  </si>
  <si>
    <t>2006/07</t>
  </si>
  <si>
    <t xml:space="preserve">Jagdjahr </t>
  </si>
  <si>
    <t>Erlegtes Wild</t>
  </si>
  <si>
    <t>Das Jagdjahr läuft jeweils vom 1. April bis zum 31. März des Folgejahres.</t>
  </si>
  <si>
    <t>Verkehrsmilch</t>
  </si>
  <si>
    <t>Sammelstellen</t>
  </si>
  <si>
    <t>Lieferung an Milchhof</t>
  </si>
  <si>
    <t>Verarbeitungsmilch</t>
  </si>
  <si>
    <t>Hauptberufliche Betriebe</t>
  </si>
  <si>
    <t>Kartoffeln, Zucker-, Futterrüben</t>
  </si>
  <si>
    <t>Übrige offene Ackerfläche</t>
  </si>
  <si>
    <t>Dauerkulturen</t>
  </si>
  <si>
    <t>Übrige landw. Nutzfläche</t>
  </si>
  <si>
    <t xml:space="preserve">Kuhbestand im Frühjahr </t>
  </si>
  <si>
    <t>2007/08</t>
  </si>
  <si>
    <t>Schaan Hofabfuhr ab Mai</t>
  </si>
  <si>
    <t>Milchverwertung in 100 kg</t>
  </si>
  <si>
    <t>Grössenklassen von ... bis unter ... ha landwirtschaftlicher Nutzfläche</t>
  </si>
  <si>
    <t>1 - 3</t>
  </si>
  <si>
    <t>3 - 5</t>
  </si>
  <si>
    <t>5 - 10</t>
  </si>
  <si>
    <t>Talzone</t>
  </si>
  <si>
    <t>Bergzone</t>
  </si>
  <si>
    <t>Oberland</t>
  </si>
  <si>
    <t>Unterland</t>
  </si>
  <si>
    <t>Schaan/Planken</t>
  </si>
  <si>
    <t>Ruggell</t>
  </si>
  <si>
    <t>Schellenberg</t>
  </si>
  <si>
    <t>Ackerland</t>
  </si>
  <si>
    <t>Dauergrünland</t>
  </si>
  <si>
    <t>Hackfrüchte</t>
  </si>
  <si>
    <t>Hülsenfrüchte</t>
  </si>
  <si>
    <t>Übriges Ackerland</t>
  </si>
  <si>
    <t xml:space="preserve">Rindvieh </t>
  </si>
  <si>
    <t>Pferdegattung</t>
  </si>
  <si>
    <t xml:space="preserve">Schweine </t>
  </si>
  <si>
    <t xml:space="preserve">Schafe </t>
  </si>
  <si>
    <t xml:space="preserve">Ziegen </t>
  </si>
  <si>
    <t xml:space="preserve">Hühner </t>
  </si>
  <si>
    <t xml:space="preserve">Bienenvölker </t>
  </si>
  <si>
    <t>Halter</t>
  </si>
  <si>
    <t xml:space="preserve">Stück </t>
  </si>
  <si>
    <t>Beschäftigte</t>
  </si>
  <si>
    <t xml:space="preserve">Männer </t>
  </si>
  <si>
    <t xml:space="preserve">Untergrenze: </t>
  </si>
  <si>
    <t>Grössenklassen von … bis unter … ha</t>
  </si>
  <si>
    <t>50+</t>
  </si>
  <si>
    <t>Grössenklassen:</t>
  </si>
  <si>
    <t>Hackschnitzel</t>
  </si>
  <si>
    <t xml:space="preserve">Landwirtschaftliche Nutzfläche </t>
  </si>
  <si>
    <t xml:space="preserve">Beschäftigte in der Landwirtschaft </t>
  </si>
  <si>
    <t>Nutztierhalter und Nutztierbestand</t>
  </si>
  <si>
    <t>Waldfläche unter 1000 m.ü.M.:  43%</t>
  </si>
  <si>
    <t>Waldfläche über 1000 m.ü.M.:   57%</t>
  </si>
  <si>
    <t>Erläuterung zur Tabelle:</t>
  </si>
  <si>
    <t>davon  Kühe</t>
  </si>
  <si>
    <t>unter 1000 m.ü.M.</t>
  </si>
  <si>
    <t>über 1000 m.ü.M.</t>
  </si>
  <si>
    <t>Nicht ausgewiesen sind der Rohstoffhandel des Liechtensteiner Milchverbandes und der Milchverkauf der Landwirtschaftsbetriebe direkt an einen ausländischen Abnehmer.</t>
  </si>
  <si>
    <t>2008/09</t>
  </si>
  <si>
    <t>Frischkäse</t>
  </si>
  <si>
    <t>Mauren Hofabfuhr</t>
  </si>
  <si>
    <t>Total 2007</t>
  </si>
  <si>
    <t>Total 2008</t>
  </si>
  <si>
    <t>Liechtenstein 2005</t>
  </si>
  <si>
    <t>Liechtenstein 2007</t>
  </si>
  <si>
    <t>Landwirtschaftsstatistik</t>
  </si>
  <si>
    <t>10 - 15</t>
  </si>
  <si>
    <t>15 - 20</t>
  </si>
  <si>
    <t>20 - 25</t>
  </si>
  <si>
    <t>25 - 30</t>
  </si>
  <si>
    <t>30 - 40</t>
  </si>
  <si>
    <t>40 - 50</t>
  </si>
  <si>
    <t>50 - 70</t>
  </si>
  <si>
    <t>70 - 100</t>
  </si>
  <si>
    <t>0 - 1</t>
  </si>
  <si>
    <t>100 +</t>
  </si>
  <si>
    <t>Unternehmen</t>
  </si>
  <si>
    <t>Branche</t>
  </si>
  <si>
    <t>Unternehmen mit … Beschäftigten</t>
  </si>
  <si>
    <t>Total 31.12.2001</t>
  </si>
  <si>
    <t>Sektor 1</t>
  </si>
  <si>
    <t>01-05 Land- und Forstwirtschaft, Jagd</t>
  </si>
  <si>
    <t>Sektor 2</t>
  </si>
  <si>
    <t>14 Bergbau, Gewinnung Steine und Erden</t>
  </si>
  <si>
    <t>15-16 Herstellung Nahrungsmittel, Getränke; Tabakverarbeitung</t>
  </si>
  <si>
    <t>17-18 Herstellung Textilien und Bekleidung</t>
  </si>
  <si>
    <t>20 Be- und Verarbeitung Holz (ohne Herstellung Möbel)</t>
  </si>
  <si>
    <t>21-22 Papier-, Verlags- und Druckgewerbe</t>
  </si>
  <si>
    <t>24 Chemische Industrie</t>
  </si>
  <si>
    <t>25 Herstellung Gummi- und Kunststoffwaren</t>
  </si>
  <si>
    <t>26 Herstellung sonst. Produkte aus nichtmetall. Mineralien</t>
  </si>
  <si>
    <t>27-28 Erzeugung u. Bearbeitung Metall; Herstell. Metallerzeugn.</t>
  </si>
  <si>
    <t>29 Maschinenbau</t>
  </si>
  <si>
    <t>30-33 Herstell. elektr./elektron. Geräte; Feinmechanik, Optik</t>
  </si>
  <si>
    <t>34-35 Fahrzeugbau</t>
  </si>
  <si>
    <t>36-37 Sonstiges verarbeitendes Gewerbe</t>
  </si>
  <si>
    <t>40-41 Energie- und Wasserversorgung</t>
  </si>
  <si>
    <t>45 Baugewerbe</t>
  </si>
  <si>
    <t>Sektor 3</t>
  </si>
  <si>
    <t>50-52 Handel, Reparatur</t>
  </si>
  <si>
    <t>55 Gastgewerbe</t>
  </si>
  <si>
    <t>60-64 Verkehr, Nachrichtenübermittlung</t>
  </si>
  <si>
    <t>65-67 Kredit- und Versicherungsgewerbe</t>
  </si>
  <si>
    <t>70-74 (ohne 7411/12) Immobilien, Informatik, Dienstleist. für Unternehmen</t>
  </si>
  <si>
    <t>7411/7412 Rechtsberatung, Treuhandwesen</t>
  </si>
  <si>
    <t>75 Öffentliche Verwaltung</t>
  </si>
  <si>
    <t>80 Unterrichtswesen</t>
  </si>
  <si>
    <t>85 Gesundheits- und Sozialwesen</t>
  </si>
  <si>
    <t>90-93 Erbringung sonstiger Dienstleistungen</t>
  </si>
  <si>
    <t>99 Exterritorale Organisationen / Zollämter</t>
  </si>
  <si>
    <t>Total 31.12.2002</t>
  </si>
  <si>
    <t>Total 31.12.2003</t>
  </si>
  <si>
    <t>99 Exterritoriale Organisationen / Zollämter</t>
  </si>
  <si>
    <t>Total 31.12.2004</t>
  </si>
  <si>
    <t>Total 31.12.2005</t>
  </si>
  <si>
    <t>Total 31.12.2006</t>
  </si>
  <si>
    <t>Total 31.12.2007</t>
  </si>
  <si>
    <t>Total 31.12.2008</t>
  </si>
  <si>
    <t>A Land- u. Forstwirtschaft</t>
  </si>
  <si>
    <t>B Gewinnung Steine u. Erden</t>
  </si>
  <si>
    <t>CA Herstellung Nahrungsmittel, Getränke, Tabakerzeugn.</t>
  </si>
  <si>
    <t>CB Herstellung Textilien, Bekleidung, Schuhe</t>
  </si>
  <si>
    <t>CC Herstellung Holzwaren, Papier, Druckerzeugn.</t>
  </si>
  <si>
    <t>CD-CF Herstellung chem. u. pharmazeut. Erzeugn.</t>
  </si>
  <si>
    <t>CG Herstellung Gummi-, Kunststoff-, Glas-, Keramikwaren</t>
  </si>
  <si>
    <t>CH Metallerzeugung u. -bearbeitung, Metallerzeugn.</t>
  </si>
  <si>
    <t>CI Herstellung EDV-Geräte, elektron. u. optische Erzeugn.</t>
  </si>
  <si>
    <t>CJ Herstellung elektrischer Ausrüstungen</t>
  </si>
  <si>
    <t>CK Maschinenbau</t>
  </si>
  <si>
    <t>CL Fahrzeugbau</t>
  </si>
  <si>
    <t>CM Sonst. Warenherstellung; Reparat. u. Install. Maschinen</t>
  </si>
  <si>
    <t>D-E Energie- u. Wasserversorg.; Abwasser- u. Abfallentsorg.</t>
  </si>
  <si>
    <t>F Baugewerbe</t>
  </si>
  <si>
    <t>G Handel, Instandhaltung u. Reparatur Fahrzeuge</t>
  </si>
  <si>
    <t>H Verkehr u. Lagerei</t>
  </si>
  <si>
    <t>I Gastgewerbe</t>
  </si>
  <si>
    <t>JA Verlagswesen, audiovisuelle Medien u. Rundfunk</t>
  </si>
  <si>
    <t>JB Telekommunikation</t>
  </si>
  <si>
    <t>JC Informatik- u. Informations-Dienstleistungen</t>
  </si>
  <si>
    <t>K Finanz- u. Versicherungsdienstleistungen</t>
  </si>
  <si>
    <t>L Grundstücks- u. Wohnungswesen</t>
  </si>
  <si>
    <t>MAA Rechts.- u. Steuerberatung, Wirtschaftsprüfung</t>
  </si>
  <si>
    <t>MAB Verwaltung von Unternehmen, Unternehmensberatung</t>
  </si>
  <si>
    <t>MAC Architektur- u. Ingenieurbüros; Werkstoffanalysen</t>
  </si>
  <si>
    <t>MB-MC Forschung u. Entwicklung; sonst. techn. Tätigkeiten</t>
  </si>
  <si>
    <t>N Sonstige wirtschaftl. Dienstleistungen</t>
  </si>
  <si>
    <t>O Öffentliche Verwaltung; Sozialversicherung</t>
  </si>
  <si>
    <t>P Erziehung und Unterricht</t>
  </si>
  <si>
    <t>QA Gesundheitswesen</t>
  </si>
  <si>
    <t>QB Heime u. Sozialwesen</t>
  </si>
  <si>
    <t>R Kunst, Unterhaltung u. Erholung</t>
  </si>
  <si>
    <t>S Sonstige Dienstleistungen</t>
  </si>
  <si>
    <t>U Exterritoriale Organisation; Zollbehörden</t>
  </si>
  <si>
    <t>Beschäftigungsstatistik</t>
  </si>
  <si>
    <t>Ab dem Jahr 2008 sind die Sektoren gemäss NOGA 2008.</t>
  </si>
  <si>
    <t>Arbeitsstätten</t>
  </si>
  <si>
    <t>Planken</t>
  </si>
  <si>
    <t>Total 31.12.2000</t>
  </si>
  <si>
    <t>95 Private Haushalte</t>
  </si>
  <si>
    <t>25 Herstellung Gummi- u. Kunststoffwaren</t>
  </si>
  <si>
    <t>T Private Haushalte mit Hauspersonal</t>
  </si>
  <si>
    <t>Arbeitsplätze</t>
  </si>
  <si>
    <t>Arbeitsstätten in Industrie und Dienstleistungen</t>
  </si>
  <si>
    <t>Wirtschaftssektor</t>
  </si>
  <si>
    <t>2.+ 3. Sektor</t>
  </si>
  <si>
    <t>2. Sektor</t>
  </si>
  <si>
    <t>3. Sektor</t>
  </si>
  <si>
    <t>Betriebszählung</t>
  </si>
  <si>
    <t>Arbeitsplätze in Industrie und Dienstleistungen</t>
  </si>
  <si>
    <t>Vollzeitäquivalente in Industrie und Dienstleistungen</t>
  </si>
  <si>
    <t>Gewerbebewilligungen</t>
  </si>
  <si>
    <t>Bis 2000 neuerteilte Bewilligungen, ab 2001 Neugründungen</t>
  </si>
  <si>
    <t xml:space="preserve">Wohnsitz der Bewilligungsinhaber bzw. Geschäftsführer </t>
  </si>
  <si>
    <t>Total Bewilligungen</t>
  </si>
  <si>
    <t>Natürliche Personen</t>
  </si>
  <si>
    <t>Juristische Personen</t>
  </si>
  <si>
    <t>Inland</t>
  </si>
  <si>
    <t>Ausland</t>
  </si>
  <si>
    <t>Schweiz</t>
  </si>
  <si>
    <t>Österreich</t>
  </si>
  <si>
    <t>Deutschland</t>
  </si>
  <si>
    <t>Andere</t>
  </si>
  <si>
    <t>Wohnsitz der Bewilligungsinhaber bzw. Geschäftsführer:</t>
  </si>
  <si>
    <t>LIHK-Industrieunternehmen</t>
  </si>
  <si>
    <t>Personalbestand und Lohnzahlungen, 1965 - 1991</t>
  </si>
  <si>
    <t>Anzahl</t>
  </si>
  <si>
    <t>Angestellte</t>
  </si>
  <si>
    <t>Arbeiter</t>
  </si>
  <si>
    <t>Lehrlinge</t>
  </si>
  <si>
    <t>Lohnsumme</t>
  </si>
  <si>
    <t>Betriebe</t>
  </si>
  <si>
    <t>Liechtensteinische Industrie- und Handelskammer</t>
  </si>
  <si>
    <t>Teilzeitbeschäftigte</t>
  </si>
  <si>
    <t xml:space="preserve"> 50% - 89%</t>
  </si>
  <si>
    <t>bis 49%</t>
  </si>
  <si>
    <t>Anzahl Betriebe</t>
  </si>
  <si>
    <t>Total Beschäftigte</t>
  </si>
  <si>
    <t>Teilzeitbeschäftigte 50% - 89%</t>
  </si>
  <si>
    <t>Teilzeitbeschäftigte bis 49%</t>
  </si>
  <si>
    <t>Metall, Maschinen und Apparate</t>
  </si>
  <si>
    <t>Keramik, Chemie und Pharmazeutik</t>
  </si>
  <si>
    <t>Nahrungsmittel</t>
  </si>
  <si>
    <t>Textilien</t>
  </si>
  <si>
    <t>Maschinen- und Gerätebau</t>
  </si>
  <si>
    <t>Chemie und Pharmazeutik</t>
  </si>
  <si>
    <t>Anzahl Auslandsniederlassungen</t>
  </si>
  <si>
    <t>Anzahl Beschäftigte</t>
  </si>
  <si>
    <t>Produktion, Logistik</t>
  </si>
  <si>
    <t>Forschung, Entwicklung</t>
  </si>
  <si>
    <t>Amerika</t>
  </si>
  <si>
    <t>Asien</t>
  </si>
  <si>
    <t>Australien</t>
  </si>
  <si>
    <t>Afrika</t>
  </si>
  <si>
    <t>Anzahl Auslandsniederlassungen:</t>
  </si>
  <si>
    <t>EFTA</t>
  </si>
  <si>
    <t>EU</t>
  </si>
  <si>
    <t>EWR</t>
  </si>
  <si>
    <t>Übrige</t>
  </si>
  <si>
    <t>Gesamt</t>
  </si>
  <si>
    <t>davon Schweiz</t>
  </si>
  <si>
    <t>Mio. CHF</t>
  </si>
  <si>
    <t>Asien/Pazifik</t>
  </si>
  <si>
    <t>Hotellerie und Parahotellerie</t>
  </si>
  <si>
    <t>Hotel- und Privatzimmer</t>
  </si>
  <si>
    <t>Ferienwohnungen</t>
  </si>
  <si>
    <t xml:space="preserve">Massenlager </t>
  </si>
  <si>
    <t>Camping</t>
  </si>
  <si>
    <t xml:space="preserve">Jugendherberge </t>
  </si>
  <si>
    <t>Logiernächte</t>
  </si>
  <si>
    <t>Erfasste Betriebe</t>
  </si>
  <si>
    <t>Gastbetten</t>
  </si>
  <si>
    <t>Ankünfte</t>
  </si>
  <si>
    <t>Wohnungen</t>
  </si>
  <si>
    <t>Tourismusstatistik</t>
  </si>
  <si>
    <t>Gästeankünfte</t>
  </si>
  <si>
    <t>Aufenthaltsdauer Tage pro Gast</t>
  </si>
  <si>
    <t>Herkunftsland</t>
  </si>
  <si>
    <t>Innerhalb Europas</t>
  </si>
  <si>
    <t>Ausserhalb Europas</t>
  </si>
  <si>
    <t>Berufstätige Dauergäste</t>
  </si>
  <si>
    <t>Frankreich</t>
  </si>
  <si>
    <t>Italien</t>
  </si>
  <si>
    <t>Niederlande</t>
  </si>
  <si>
    <t>Belgien</t>
  </si>
  <si>
    <t>Andere Länder</t>
  </si>
  <si>
    <t>USA</t>
  </si>
  <si>
    <t>Berufstätige Dauergäste:</t>
  </si>
  <si>
    <t>Ab 1997 sind Dauergäste ihrem Herkunftsland zugeordnet.</t>
  </si>
  <si>
    <t>Güter in Tonnen</t>
  </si>
  <si>
    <t>Grenzüberschreitender Güterversand</t>
  </si>
  <si>
    <t>Grenzüberschreitender Güterempfang</t>
  </si>
  <si>
    <t>Dreiländerverkehr</t>
  </si>
  <si>
    <t>Kabotage</t>
  </si>
  <si>
    <t>Gütertransportstatistik</t>
  </si>
  <si>
    <t>Güter in Millionen Tonnenkilometer</t>
  </si>
  <si>
    <t>Fahrzeugkilometer</t>
  </si>
  <si>
    <t>Verkehrsart</t>
  </si>
  <si>
    <t>Lastfahrten</t>
  </si>
  <si>
    <t>Leerfahrten</t>
  </si>
  <si>
    <t>Grenzüberschreitend</t>
  </si>
  <si>
    <t>davon Güterversand</t>
  </si>
  <si>
    <t>davon Güterempfang</t>
  </si>
  <si>
    <t>Innerhalb eines einzigen Landes im Ausland</t>
  </si>
  <si>
    <t>Telefonie</t>
  </si>
  <si>
    <t>Telexanschlüsse</t>
  </si>
  <si>
    <t>Kabelstrassen in km</t>
  </si>
  <si>
    <t>Kabellängen in km</t>
  </si>
  <si>
    <t>Fernsehen</t>
  </si>
  <si>
    <t>Amt für Kommunikation</t>
  </si>
  <si>
    <t>Telefonverkehr, 1975 - 1998</t>
  </si>
  <si>
    <t>Telefonverkehr</t>
  </si>
  <si>
    <t>Total Gespräche</t>
  </si>
  <si>
    <t>Inland Ortsgespräche</t>
  </si>
  <si>
    <t>Ferngespräche</t>
  </si>
  <si>
    <t>Taxminuten</t>
  </si>
  <si>
    <t>Ausland Taxminuten</t>
  </si>
  <si>
    <t>Netz, 1975 - 1998</t>
  </si>
  <si>
    <t>Telefonanschlüsse</t>
  </si>
  <si>
    <t xml:space="preserve">Telefonrundspruchanschlüsse </t>
  </si>
  <si>
    <t>Sprechstellen</t>
  </si>
  <si>
    <t xml:space="preserve">Telefonabonnenten, Radiokonzessionäre, Fernsehteilnehmer, 1921 - 1998 </t>
  </si>
  <si>
    <t>Telefonabonnenten Hauptanschluss</t>
  </si>
  <si>
    <t>Telefonrundspruch</t>
  </si>
  <si>
    <t>Radioempfangskonzessionen</t>
  </si>
  <si>
    <t>Fernsehempfangskonzessionen</t>
  </si>
  <si>
    <t>Stand per Jahresende</t>
  </si>
  <si>
    <t>Postwesen</t>
  </si>
  <si>
    <t>Personal</t>
  </si>
  <si>
    <t>Busreisende</t>
  </si>
  <si>
    <t>Zustellung</t>
  </si>
  <si>
    <t>Paketpost</t>
  </si>
  <si>
    <t>Nachnahmen</t>
  </si>
  <si>
    <t>Postcheckverkehr und Postanweisungen</t>
  </si>
  <si>
    <t>Aufgabe</t>
  </si>
  <si>
    <t>Einzahlungen</t>
  </si>
  <si>
    <t>Auszahlungen</t>
  </si>
  <si>
    <t>Banken</t>
  </si>
  <si>
    <t>Anzahl Banken</t>
  </si>
  <si>
    <t>in Mio. CHF</t>
  </si>
  <si>
    <t>Bilanzsumme</t>
  </si>
  <si>
    <t>Reingewinn</t>
  </si>
  <si>
    <t>Bankstatistik</t>
  </si>
  <si>
    <t>per  31. Dez.</t>
  </si>
  <si>
    <t>Total betreutes Kundenvermögen</t>
  </si>
  <si>
    <t>Bilanzwirksame Kundengelder</t>
  </si>
  <si>
    <t>Veränderung</t>
  </si>
  <si>
    <t xml:space="preserve">              </t>
  </si>
  <si>
    <t>Einlageart</t>
  </si>
  <si>
    <t>davon mit Einlagen</t>
  </si>
  <si>
    <t>bis</t>
  </si>
  <si>
    <t xml:space="preserve">  5'000 CHF</t>
  </si>
  <si>
    <t>5'001-</t>
  </si>
  <si>
    <t>10'000 CHF</t>
  </si>
  <si>
    <t>10'001-</t>
  </si>
  <si>
    <t>20'000 CHF</t>
  </si>
  <si>
    <t>20'001-</t>
  </si>
  <si>
    <t>50'000 CHF</t>
  </si>
  <si>
    <t>über</t>
  </si>
  <si>
    <t>Bestand der Hypothekaranlagen per 1.1.</t>
  </si>
  <si>
    <t>davon</t>
  </si>
  <si>
    <t>Privater Wohnungsbau</t>
  </si>
  <si>
    <t>Allgemeiner Wohnungsbau</t>
  </si>
  <si>
    <t>Landwirtsch. Bauten</t>
  </si>
  <si>
    <t>Industrielle Bauten</t>
  </si>
  <si>
    <t>Unbebaute Grundstücke</t>
  </si>
  <si>
    <t>Neuanlagen und Zinsbelastungen</t>
  </si>
  <si>
    <t>Rückzahlungen</t>
  </si>
  <si>
    <t>Bestand der Hypothekaranlagen per 31.12.</t>
  </si>
  <si>
    <t>Bestand der Baukredite per 1.1.</t>
  </si>
  <si>
    <t>Gewährung von Baukrediten</t>
  </si>
  <si>
    <t>Umwandlung in Hypothekaranlagen</t>
  </si>
  <si>
    <t>Bestand der Baukredite per 31.12.</t>
  </si>
  <si>
    <t>Treuhänder</t>
  </si>
  <si>
    <t>Treuhänder mit eingeschränkter Bewilligung</t>
  </si>
  <si>
    <t>Treuhandgesellschaften</t>
  </si>
  <si>
    <t>Treuhandgesellschaften mit eingeschränkter Bewilligung</t>
  </si>
  <si>
    <t xml:space="preserve">Finanzmarktaufsicht </t>
  </si>
  <si>
    <t>Wirtschaftsprüfer</t>
  </si>
  <si>
    <t>Wirtschaftsprüfer im 
freien Dienstleistungsverkehr</t>
  </si>
  <si>
    <t>Revisionsgesellschaften</t>
  </si>
  <si>
    <t>Revisionsgesellschaften im 
freien Dienstleistungsverkehr</t>
  </si>
  <si>
    <t>Finanzmarktaufsicht</t>
  </si>
  <si>
    <t>Rechtsanwälte</t>
  </si>
  <si>
    <t>Eintragungsfähige Rechtsanwälte</t>
  </si>
  <si>
    <t>Niedergelassene EU-Rechtsanwälte</t>
  </si>
  <si>
    <t>Rechtsanwalts-Sozietäten</t>
  </si>
  <si>
    <t>Zweigniederlassungen von Rechtsanwaltsgesellschaften</t>
  </si>
  <si>
    <t>Konzipienten</t>
  </si>
  <si>
    <t>Rechtsagenten</t>
  </si>
  <si>
    <t>Patentanwälte</t>
  </si>
  <si>
    <t>Patentanwaltsgesellschaften</t>
  </si>
  <si>
    <t>Investmentunternehmen</t>
  </si>
  <si>
    <t xml:space="preserve">davon segmentierte </t>
  </si>
  <si>
    <t>mit insgesamt Segmenten</t>
  </si>
  <si>
    <t>Nettovermögen</t>
  </si>
  <si>
    <t>davon segmentierte</t>
  </si>
  <si>
    <t xml:space="preserve">Verwaltungsgesellschaften </t>
  </si>
  <si>
    <t>davon Fondsleitungsgesellschaften</t>
  </si>
  <si>
    <t>davon Anlagegesellschaften</t>
  </si>
  <si>
    <t>Schaden-, Lebens- und Rückversicherungen</t>
  </si>
  <si>
    <t>davon Captives</t>
  </si>
  <si>
    <t>Gebuchte Bruttoprämien</t>
  </si>
  <si>
    <t>Zahlungen für Versicherungsfälle (brutto)</t>
  </si>
  <si>
    <t>Eigenkapital</t>
  </si>
  <si>
    <t>Total Passiven</t>
  </si>
  <si>
    <t xml:space="preserve">Schadenversicherungen </t>
  </si>
  <si>
    <t>Lebensversicherungen</t>
  </si>
  <si>
    <t>Kapitalanlagen für Kunden</t>
  </si>
  <si>
    <t>Rückversicherungen</t>
  </si>
  <si>
    <t>Versicherungsunternehmen</t>
  </si>
  <si>
    <t>Freier Dienstleistungsverkehr</t>
  </si>
  <si>
    <t>Landwirtschaftsbetriebe - Ständige Arbeitskräfte</t>
  </si>
  <si>
    <t>1965-1990</t>
  </si>
  <si>
    <t>Landwirtschaftsbetriebe - Vollzeitbeschäftigte</t>
  </si>
  <si>
    <t>1995-2000</t>
  </si>
  <si>
    <t>Landwirtschaftsbetriebe nach Grössenklasse</t>
  </si>
  <si>
    <t>Landwirtschaftliche Nutzfläche nach Flächenkategorie</t>
  </si>
  <si>
    <t>Holzvorrat nach Hauptbaumart und Höhenlage pro Hektar</t>
  </si>
  <si>
    <t>Erlegtes Wild nach Art</t>
  </si>
  <si>
    <t>Beschäftigte in der Landwirtschaft nach Familienzugehörigkeit</t>
  </si>
  <si>
    <t>1965-1995</t>
  </si>
  <si>
    <t>LIHK-Industrieunternehmen - Personalbestand und Lohnzahlungen</t>
  </si>
  <si>
    <t>1965-1991</t>
  </si>
  <si>
    <t>LIHK-Industrieunternehmen - Beschäftigte in Liechtenstein nach Industriezweig</t>
  </si>
  <si>
    <t>LIHK-Industrieunternehmen - Personal in Auslandsniederlassungen</t>
  </si>
  <si>
    <t>1970-2003</t>
  </si>
  <si>
    <t>LIHK-Industrieunternehmen Auslandsumsatz</t>
  </si>
  <si>
    <t>Hotellerie und Parahotellerie - Gästeankünfte und Logiernächte nach Betriebsart</t>
  </si>
  <si>
    <t>Hotel- und Privatzimmer - Gästeankünfte, Logiernächte sowie Aufenthaltsdauer</t>
  </si>
  <si>
    <t>Hotel- und Privatzimmer - Gästeankünfte nach dem Herkunftsland</t>
  </si>
  <si>
    <t>Hotel- und Privatzimmer - Logiernächte nach dem Herkunftsland</t>
  </si>
  <si>
    <t>Fahrzeugkilometer bei Last- und Leerfahrten</t>
  </si>
  <si>
    <t>Telefonie - Telefonverkehr</t>
  </si>
  <si>
    <t>1975-1998</t>
  </si>
  <si>
    <t>Telefonie - Netz</t>
  </si>
  <si>
    <t>Telefonie - Telefonabonnenten, Radiokonzessionäre, Fernsehteilnehmer</t>
  </si>
  <si>
    <t>1921-1998</t>
  </si>
  <si>
    <t>Banken - Entwicklung</t>
  </si>
  <si>
    <t>Banken - Spar-, Depositen- und Einlagekonti im Frankenwährungsgebiet</t>
  </si>
  <si>
    <t>Treuhänder nach dem Treuhändergesetz eingetragen</t>
  </si>
  <si>
    <t>Wirtschaftsprüfer nach dem Wirtschaftsprüfergesetz eingetragen</t>
  </si>
  <si>
    <t>Rechtsanwälte nach dem Rechtsanwaltsgesetz eingetragen oder eintragungsfähig</t>
  </si>
  <si>
    <t>Patentanwälte nach dem Patentanwaltsgesetz eingetragen</t>
  </si>
  <si>
    <t>Investmentunternehmen - Inländische</t>
  </si>
  <si>
    <t>Investmentunternehmen - Bewilligte ausländische</t>
  </si>
  <si>
    <t>Verwaltungsgesellschaften von inländischen Investmentunternehmen</t>
  </si>
  <si>
    <t>Schaden-, Lebens- und Rückversicherungen - Kennzahlen</t>
  </si>
  <si>
    <t>Schadenversicherungen - Kennzahlen</t>
  </si>
  <si>
    <t>Lebensversicherungen - Kennzahlen</t>
  </si>
  <si>
    <t>Rückversicherungen - Kennzahlen</t>
  </si>
  <si>
    <t>Versicherungsunternehmen -  Niederlassungen und freier Dienstleistungsverkehr</t>
  </si>
  <si>
    <t>Titel</t>
  </si>
  <si>
    <t>Zeitraum</t>
  </si>
  <si>
    <t>Quelle</t>
  </si>
  <si>
    <t>Gänse / Enten</t>
  </si>
  <si>
    <t>U Exterritoriale Organisationen; Zollbehörden</t>
  </si>
  <si>
    <t xml:space="preserve"> Aufgabe</t>
  </si>
  <si>
    <t xml:space="preserve">Briefpost </t>
  </si>
  <si>
    <t>2009/10</t>
  </si>
  <si>
    <t>Total 31.12.2009</t>
  </si>
  <si>
    <t>A Land- u. Forstw., Fischerei</t>
  </si>
  <si>
    <t>B Bergbau, Gew. v. Steinen u. Erden</t>
  </si>
  <si>
    <t>CA H.v. Nahrung, Getränken, Tabakerzgn.</t>
  </si>
  <si>
    <t>CB H.v. Textilien, Bekleidung, Schuhen</t>
  </si>
  <si>
    <t>CC H.v. Holzwaren, Papier, Druckerzgn.</t>
  </si>
  <si>
    <t>CD-CF H.v. chem. u. pharmazeut. Erzgn.</t>
  </si>
  <si>
    <t>CG H.v. Gummi-, Kunststoff-, Glas-, Keramikwa.</t>
  </si>
  <si>
    <t>CH Metallerzeugung u. -bearb., Metallerzgn.</t>
  </si>
  <si>
    <t>CI H.v. EDV-Geräten, elektron. u. opt. Erzgn.</t>
  </si>
  <si>
    <t>CJ H.v. elektrischer Ausrüstungen</t>
  </si>
  <si>
    <t>CM Sonst. Warenh.; Rep. u. Install. Maschinen</t>
  </si>
  <si>
    <t>D-E Energie- u. Wasserversorg.; Abfallentsorg.</t>
  </si>
  <si>
    <t>G Handel, Instandhalt. u. Rep. v. Fahrzeugen</t>
  </si>
  <si>
    <t>JA Verlagswesen, audiovis. Medien u. Rundfunk</t>
  </si>
  <si>
    <t>JC Informatik- u. Informations-Dienstl.</t>
  </si>
  <si>
    <t>K Finanz- u. Versicherungsdienstl.</t>
  </si>
  <si>
    <t>MAA Rechts- u. Steuerberat., Wirtschaftsprüfung</t>
  </si>
  <si>
    <t>MAB Verw. v. Unternehmen, Unternehmensberat.</t>
  </si>
  <si>
    <t>MAC Architektur- u. Ing.büros; Werkstoffanalysen</t>
  </si>
  <si>
    <t>MB-MC F&amp;E; sonst. techn. Tätigkeiten</t>
  </si>
  <si>
    <t>N Sonst. wirtschaftl. Dienstl.</t>
  </si>
  <si>
    <t>O Öffentliche Verwaltung; Sozialversich.</t>
  </si>
  <si>
    <t>P Erziehung u. Unterricht</t>
  </si>
  <si>
    <t>S Sonst. Dienstl.</t>
  </si>
  <si>
    <t>U Exterritoriale Org.; Zollbehörden</t>
  </si>
  <si>
    <t>Liechtenstein 2009</t>
  </si>
  <si>
    <t>Total 2009</t>
  </si>
  <si>
    <t>Hotels im Rheintal</t>
  </si>
  <si>
    <t>Alpenhotels</t>
  </si>
  <si>
    <t>Anzahl Sparkonti per 31.12</t>
  </si>
  <si>
    <t>Anzahl Depositen- und Einlagekonti</t>
  </si>
  <si>
    <t>Einlagen auf Depositen- und Einlagekonti</t>
  </si>
  <si>
    <t>2007-2009</t>
  </si>
  <si>
    <t>Total 2005</t>
  </si>
  <si>
    <t>Total 2006</t>
  </si>
  <si>
    <t>Mäls Hofabfuhr</t>
  </si>
  <si>
    <t>Schaan Hofabfuhr</t>
  </si>
  <si>
    <t>Quark</t>
  </si>
  <si>
    <t>Transit</t>
  </si>
  <si>
    <t>Auf der Strasse transportierte Güter in Tonnen nach Verkehrsart</t>
  </si>
  <si>
    <t>Auf der Strasse transportierte Güter in Tonnen</t>
  </si>
  <si>
    <t>Die schweizerischen Betriebsstätten einzelner Mitglieder sind nicht enthalten.</t>
  </si>
  <si>
    <t>Fakturierter Auslandsumsatz, 1970 - 2003</t>
  </si>
  <si>
    <t>In früheren Jahren wurden anstelle des Begriffs 'fakturierter Auslandsumsatz' die Begriffe, Ausfuhren und Exporte verwendet.</t>
  </si>
  <si>
    <t>LIHK-Industrieunternehmen - Fakturierter Auslandsumsatz</t>
  </si>
  <si>
    <t>Milchlieferungen und -verarbeitung nach Produkt</t>
  </si>
  <si>
    <t>Milchlieferungen und -verarbeitung nach Sammelstelle und Produkt</t>
  </si>
  <si>
    <t>Nutztierhalter und Nutztierbestand nach Art</t>
  </si>
  <si>
    <t>1 - 9</t>
  </si>
  <si>
    <t>10 - 49</t>
  </si>
  <si>
    <t>50 - 249</t>
  </si>
  <si>
    <t>250+</t>
  </si>
  <si>
    <t>2010/11</t>
  </si>
  <si>
    <t>Total 2010</t>
  </si>
  <si>
    <t>Total 31.12.2010</t>
  </si>
  <si>
    <t>Güter in Tsd. Tonnenkilometer</t>
  </si>
  <si>
    <t>Bis 2009: Arbeitsverhältnisse mit einem Beschäftigungsgrad von 15% und mehr.</t>
  </si>
  <si>
    <t>Ab  2010: Arbeitsverhältnisse mit einem Beschäftigungsgrad von 2% und mehr.</t>
  </si>
  <si>
    <t>Ab 2010: Arbeitsverhältnisse mit einem Beschäftigungsgrad von 2% und mehr.</t>
  </si>
  <si>
    <t>Kundendepots netto</t>
  </si>
  <si>
    <t>nach Sammelstelle und Produkt, 2007 - 2009</t>
  </si>
  <si>
    <t>Ab dem Jahr 2008 sind die Sektoren gemäss NOGA 2008 gegliedert.</t>
  </si>
  <si>
    <t>Berufstätige 
Dauergäste</t>
  </si>
  <si>
    <t>Die schweizerischen Betriebsstätten einzelner Mitglieder sind inkludiert (2010: 202 Beschäftigte).</t>
  </si>
  <si>
    <t xml:space="preserve">Amt für Volkswirtschaft </t>
  </si>
  <si>
    <t>Meldebestätigungen für Dienstleistungserbringer aus dem Ausland</t>
  </si>
  <si>
    <t>Total 2011</t>
  </si>
  <si>
    <t>2011/12</t>
  </si>
  <si>
    <t>Total 31.12.2011</t>
  </si>
  <si>
    <t>Liechtenstein 2010</t>
  </si>
  <si>
    <t>1 - &lt; 3 ha LN</t>
  </si>
  <si>
    <t>3 - &lt; 5 ha LN</t>
  </si>
  <si>
    <t>5 - &lt; 10 ha LN</t>
  </si>
  <si>
    <t>10 - &lt; 15 ha LN</t>
  </si>
  <si>
    <t>15 - &lt; 20 ha LN</t>
  </si>
  <si>
    <t>20 - &lt; 25 ha LN</t>
  </si>
  <si>
    <t>25 - &lt; 30 ha LN</t>
  </si>
  <si>
    <t>30 - &lt; 40 ha LN</t>
  </si>
  <si>
    <t>40 - &lt; 50 ha LN</t>
  </si>
  <si>
    <t>50 - &lt; 70 ha LN</t>
  </si>
  <si>
    <t>70 - &lt; 100 ha LN</t>
  </si>
  <si>
    <t>Spareinlagen (in Tsd. CHF)</t>
  </si>
  <si>
    <t>(in Tsd. CHF)</t>
  </si>
  <si>
    <t>Hypothekaranlagen in Tsd. CHF</t>
  </si>
  <si>
    <t>Gewährte Baukredite in Tsd. CHF</t>
  </si>
  <si>
    <t xml:space="preserve">Landwirtschaftsbetriebe </t>
  </si>
  <si>
    <t>in CHF</t>
  </si>
  <si>
    <t>Reingewinn pro Beschäftigten</t>
  </si>
  <si>
    <t>Lebensversicherungen mit Sitz in Liechtenstein.</t>
  </si>
  <si>
    <t xml:space="preserve">Schaden-, Lebens- und Rückversicherungen: </t>
  </si>
  <si>
    <t>2012/13</t>
  </si>
  <si>
    <t>Total 31.12.2012</t>
  </si>
  <si>
    <t>Telekommunikation</t>
  </si>
  <si>
    <t>Leitungslängen in km</t>
  </si>
  <si>
    <t>Total 2012</t>
  </si>
  <si>
    <t>Amt für Umwelt</t>
  </si>
  <si>
    <t>Übriges Nadelholz</t>
  </si>
  <si>
    <t>Übriges Laubholz</t>
  </si>
  <si>
    <t>Erläuterungen zur Tabelle:</t>
  </si>
  <si>
    <t>Holzvorrat Höhenlage: ohne Totholz.</t>
  </si>
  <si>
    <t>Total 1998</t>
  </si>
  <si>
    <t>1998 und 2010</t>
  </si>
  <si>
    <t>3. Sektor ohne Private Haushalte mit Hauspersonal.</t>
  </si>
  <si>
    <t xml:space="preserve">Europa </t>
  </si>
  <si>
    <t>2013/14</t>
  </si>
  <si>
    <t>nach Verkehrsart, 2005 - 2013</t>
  </si>
  <si>
    <t>bei Last- und Leerfahrten, 2005 - 2013</t>
  </si>
  <si>
    <t>Total 2013</t>
  </si>
  <si>
    <t>2005-2013</t>
  </si>
  <si>
    <t>5 - &lt; 10</t>
  </si>
  <si>
    <t>10 - &lt; 20</t>
  </si>
  <si>
    <t>20 - &lt; 30</t>
  </si>
  <si>
    <t>30 - &lt; 50</t>
  </si>
  <si>
    <t>Grössenklasse 0 - &lt; 5 ha: Eine Untergliederung der Grössenklasse 0 - &lt; 5 ha für den Zeitraum 1929 bis 2010 ist in der Landwirtschaftsstatistik 2010 zu finden.</t>
  </si>
  <si>
    <t>Liechtenstein 2013</t>
  </si>
  <si>
    <t>1 - &lt; 5</t>
  </si>
  <si>
    <t>1 - &lt; 5 ha LN</t>
  </si>
  <si>
    <t>Total 31.12.2013</t>
  </si>
  <si>
    <t>-</t>
  </si>
  <si>
    <t>2014/15</t>
  </si>
  <si>
    <t>Total 31.12.2014</t>
  </si>
  <si>
    <t>VoIP-Anschlüsse: Voice over Internet Protocol; Internet-Telefonie über IP-basierende Netze mit gesicherter Qualität.</t>
  </si>
  <si>
    <t>IP-Fernsehen: Dienste wie Fernsehen, Video, Audio, die über IP-basierende Netze mit gesicherter Qualität übertragen werden.</t>
  </si>
  <si>
    <t xml:space="preserve">                                        *</t>
  </si>
  <si>
    <t>Liechtensteinische Rechtsanwaltskammer</t>
  </si>
  <si>
    <t>Stammholz</t>
  </si>
  <si>
    <t>Umweltstatistik</t>
  </si>
  <si>
    <t>Holznutzung nach Holzsortiment und -art</t>
  </si>
  <si>
    <t>Konsum- und Pastmilch</t>
  </si>
  <si>
    <t>2015/16</t>
  </si>
  <si>
    <t xml:space="preserve"> * </t>
  </si>
  <si>
    <t>Total 31.12.2015</t>
  </si>
  <si>
    <t xml:space="preserve">Amt für Umwelt </t>
  </si>
  <si>
    <t>1980-2016</t>
  </si>
  <si>
    <t>2016/17</t>
  </si>
  <si>
    <t>Total 31.12.2016</t>
  </si>
  <si>
    <t>Wirtschaftszweig</t>
  </si>
  <si>
    <t>Unternehmen - Anzahl nach Wirtschaftszweig und Grössenklasse</t>
  </si>
  <si>
    <t xml:space="preserve">Arbeitsstätten - Anzahl nach Wirtschaftszweig und Gemeinde </t>
  </si>
  <si>
    <t xml:space="preserve">Arbeitsplätze nach Wirtschaftszweig und Gemeinde </t>
  </si>
  <si>
    <t>Arbeitsstätten - Vollzeitäquivalente nach Wirtschaftszweig und Gemeinde</t>
  </si>
  <si>
    <t>Arbeitsstätten in Industrie und Dienstleistungen - Anzahl nach Wirtschaftssektor und Gemeinde</t>
  </si>
  <si>
    <t>Arbeitsplätze in Industrie und Dienstleistungen nach Wirtschaftssektor der Arbeitsstätte und Gemeinde</t>
  </si>
  <si>
    <t xml:space="preserve">Vollzeitäquivalente in Industrie und Dienstleistungen nach Wirtschaftssektor der Arbeitsstätte und Gemeinde </t>
  </si>
  <si>
    <t>Festnetz</t>
  </si>
  <si>
    <t>Telefonanschlüsse, total</t>
  </si>
  <si>
    <t>PSTN analoge Telefonanschlüsse</t>
  </si>
  <si>
    <t>ISDN Basisanschlüsse</t>
  </si>
  <si>
    <t>ISDN Primärratenanschlüsse</t>
  </si>
  <si>
    <t>VoIP-Anschlüsse</t>
  </si>
  <si>
    <t>Fernsehanschlüsse, total</t>
  </si>
  <si>
    <t>Kabelfernsehanschlüsse DVB-C</t>
  </si>
  <si>
    <t>IP-Fernsehanschlüsse</t>
  </si>
  <si>
    <t>Internetanschlüsse, total</t>
  </si>
  <si>
    <t>davon gebündelt mit TV und Festnetztelefonie (Triple Play)</t>
  </si>
  <si>
    <t>davon gebündelt mit Festnetztelefonie (Double Play)</t>
  </si>
  <si>
    <t>davon gebündelt mit TV (Double Play)</t>
  </si>
  <si>
    <t>Mobilfunk</t>
  </si>
  <si>
    <t>Liechtenstein 2016</t>
  </si>
  <si>
    <t>Spar-, Depositen- und Einlagekonti im Frankenwährungsgebiet, 1980 - 2016</t>
  </si>
  <si>
    <t>Anzahl nach Wirtschaftssektor und Gemeinde, 1965 - 1995</t>
  </si>
  <si>
    <t>nach Wirtschaftssektor der Arbeitsstätte und Gemeinde, 1965 - 1995</t>
  </si>
  <si>
    <t>Lernende</t>
  </si>
  <si>
    <t>Administration, Verkauf</t>
  </si>
  <si>
    <t>Amerikanischer Kontinent</t>
  </si>
  <si>
    <t>LIHK-Industrieunternehmen - Personalbestand</t>
  </si>
  <si>
    <t>Auf der Strasse transportierte Güter in Tonnenkilometer nach Verkehrsart</t>
  </si>
  <si>
    <t>Auf der Bahnstrecke Buchs-Feldkirch transportierte Güter nach Verkehrsart</t>
  </si>
  <si>
    <t>Auf der Bahnstrecke Buchs-Feldkirch transportierte Güter in Tonnenkilometer nach Verkehrsart</t>
  </si>
  <si>
    <t>Auf der Strasse transportierte Güter in Tonnenkilometer</t>
  </si>
  <si>
    <t xml:space="preserve">Auf der Bahnstrecke Buchs-Feldkirch transportierte Güter </t>
  </si>
  <si>
    <t>Auf der Bahnstrecke Buchs-Feldkirch transportierte Güter in Tonnenkilometer</t>
  </si>
  <si>
    <t>1995-2017</t>
  </si>
  <si>
    <t>Total 31.12.2017</t>
  </si>
  <si>
    <t>2017/18</t>
  </si>
  <si>
    <t>Seit 2017 inkl. Bankinstitute ohne Einlagengeschäft und inkl. Zweigstellen.</t>
  </si>
  <si>
    <t>Treuhandgeschäfte</t>
  </si>
  <si>
    <t>Ergebnis der normalen Geschäftstätigkeit</t>
  </si>
  <si>
    <t>Ergebnis der normalen Geschäftstätigkeit pro Beschäftigten</t>
  </si>
  <si>
    <t>2016: Für das Jahr 2016 steht für die Bilanzsumme auch der Wert für die Bankinstitute inkl. Bankinstitute ohne Einlagengeschäft und inkl. Zweigstellen zur Verfügung.</t>
  </si>
  <si>
    <t>Ergebnis der normalen Geschäftstätigkeit pro Beschäftigten: Pro Vollzeitäquivalent (d.h. Teilzeitstellen sind auf Vollzeitstellen umgerechnet).</t>
  </si>
  <si>
    <t>Reingewinn pro Beschäftigten: Seit 1998 pro Vollzeitäquivalent (d.h. Teilzeitstellen sind auf Vollzeitstellen umgerechnet).</t>
  </si>
  <si>
    <t>Geldmarktkonti Anzahl Konti</t>
  </si>
  <si>
    <t>Andere Konti Anzahl Konti</t>
  </si>
  <si>
    <t>Sparkonti Anzahl Konti</t>
  </si>
  <si>
    <t>Geldmarktkonti: Call- und Festgeldanlagen.</t>
  </si>
  <si>
    <t>per 31.12.</t>
  </si>
  <si>
    <t>Hypothekaranlagen und Baukredite nach Baukategorie im Frankenwährungsgebiet, 1980 - 2016</t>
  </si>
  <si>
    <t>Wohnliegenschaften</t>
  </si>
  <si>
    <t>Büro- und Geschäftshäuser</t>
  </si>
  <si>
    <t>Gewerbe und Industrie</t>
  </si>
  <si>
    <t>Landwirtschaft</t>
  </si>
  <si>
    <t>Baukredite in Tsd. CHF</t>
  </si>
  <si>
    <t>Hypothekaranlagen in Liechtenstein: Hypothekaranlagen von Kunden mit Domizil in Liechtenstein. Bei Hypothekarforderungen ist das Domizil des Objektes massgebend.</t>
  </si>
  <si>
    <t>Betreutes Kundenvermögen (alte Definition), 1995 - 2017</t>
  </si>
  <si>
    <t>Banken - Betreutes Kundenvermögen (alte Definition)</t>
  </si>
  <si>
    <t>Banken - Verbindlichkeiten gegenüber Kunden in Liechtenstein</t>
  </si>
  <si>
    <t>Verbindlichkeiten gegenüber Kunden Einlagen in Tsd. CHF</t>
  </si>
  <si>
    <t>Sparkonti Einlagen in Tsd. CHF</t>
  </si>
  <si>
    <t>Geldmarktkonti Einlagen in Tsd. CHF</t>
  </si>
  <si>
    <t>Andere Konti Einlagen in Tsd. CHF</t>
  </si>
  <si>
    <t xml:space="preserve">Verbindlichkeiten gegenüber Kunden Anzahl Konti </t>
  </si>
  <si>
    <t>bis  5'000 CHF</t>
  </si>
  <si>
    <t>über 100'000 CHF</t>
  </si>
  <si>
    <t>5'001-10'000 CHF</t>
  </si>
  <si>
    <t>10'001-50'000 CHF</t>
  </si>
  <si>
    <t>50'001-100'000 CHF</t>
  </si>
  <si>
    <t>Banken - Hypothekaranlagen und Baukredite nach Baukategorie im Frankenwährungsgebiet</t>
  </si>
  <si>
    <t>Banken - Hypothekaranlagen und Baukredite nach Baukategorie in Liechtenstein</t>
  </si>
  <si>
    <t>Kundendepots netto: Bereinigte, mit bilanzwirksamen Positionen verrechnete Kundendepots, inklusive Custody-Vermögen. 1995 bis 2003 unvollständige Angaben.</t>
  </si>
  <si>
    <t>Filialen</t>
  </si>
  <si>
    <t>Postpartner</t>
  </si>
  <si>
    <t>Post</t>
  </si>
  <si>
    <t>Gamprin/ Ruggell/ Schellenberg/ Triesenberg</t>
  </si>
  <si>
    <t>G Handel; Instandhalt. u. Rep. v. Fahrzeugen</t>
  </si>
  <si>
    <t>2018/19</t>
  </si>
  <si>
    <t>Total 31.12.2018</t>
  </si>
  <si>
    <t>per 31. Dez.</t>
  </si>
  <si>
    <t>Neugeldzufluss, -abfluss netto</t>
  </si>
  <si>
    <t xml:space="preserve">Banken - Verwaltete Vermögen und Neugeldzufluss     
</t>
  </si>
  <si>
    <t>Verwaltete Vermögen</t>
  </si>
  <si>
    <t>in eigenverwalteten kollektiven Anlageinstrumenten</t>
  </si>
  <si>
    <t>mit Verwaltungsmandat</t>
  </si>
  <si>
    <t>Total (inkl. Doppelzählungen)</t>
  </si>
  <si>
    <t>Total (ohne Doppelzählungen)</t>
  </si>
  <si>
    <t>Doppelzählungen</t>
  </si>
  <si>
    <t xml:space="preserve">  </t>
  </si>
  <si>
    <t>PTT in St. Gallen</t>
  </si>
  <si>
    <t>PTT in St. Gallen, Amt für Kommunikation</t>
  </si>
  <si>
    <t>PTT in St. Gallen, Dienststelle für Post- und Fernmeldewesen</t>
  </si>
  <si>
    <t>Auswertungseinheit Landesinventar: Zugänglicher Wald ohne Gebüschwald.</t>
  </si>
  <si>
    <t>Statistik Austria in Wien</t>
  </si>
  <si>
    <t>Öffentliche Busbetriebe</t>
  </si>
  <si>
    <t>Inhaber</t>
  </si>
  <si>
    <t>Postwesen - Poststellennetz, Postpersonal, Brief- und Paketpost</t>
  </si>
  <si>
    <t>Postwesen - Postcheckverkehr, Postanweisungen, Busreisende öffentliche Busbetriebe</t>
  </si>
  <si>
    <t>2019/20</t>
  </si>
  <si>
    <t>Liechtensteinische Post AG</t>
  </si>
  <si>
    <t>Liechtensteinische Post AG, LIECHTENSTEINmobil</t>
  </si>
  <si>
    <t>Total 31.12.2019</t>
  </si>
  <si>
    <t>         105</t>
  </si>
  <si>
    <t>           9</t>
  </si>
  <si>
    <t>           5</t>
  </si>
  <si>
    <t>          16</t>
  </si>
  <si>
    <t>          13</t>
  </si>
  <si>
    <t>           2</t>
  </si>
  <si>
    <t>          12</t>
  </si>
  <si>
    <t>          11</t>
  </si>
  <si>
    <t>           8</t>
  </si>
  <si>
    <t>          10</t>
  </si>
  <si>
    <t>           6</t>
  </si>
  <si>
    <t>           4</t>
  </si>
  <si>
    <t>           1</t>
  </si>
  <si>
    <t>           0</t>
  </si>
  <si>
    <t>          24</t>
  </si>
  <si>
    <t>           3</t>
  </si>
  <si>
    <t>          30</t>
  </si>
  <si>
    <t>          60</t>
  </si>
  <si>
    <t>          14</t>
  </si>
  <si>
    <t>          59</t>
  </si>
  <si>
    <t>           7</t>
  </si>
  <si>
    <t>          21</t>
  </si>
  <si>
    <t>          34</t>
  </si>
  <si>
    <t>          65</t>
  </si>
  <si>
    <t>         295</t>
  </si>
  <si>
    <t>          48</t>
  </si>
  <si>
    <t>          40</t>
  </si>
  <si>
    <t>          33</t>
  </si>
  <si>
    <t>          29</t>
  </si>
  <si>
    <t>          42</t>
  </si>
  <si>
    <t>          27</t>
  </si>
  <si>
    <t>          17</t>
  </si>
  <si>
    <t>          23</t>
  </si>
  <si>
    <t>         741</t>
  </si>
  <si>
    <t>         157</t>
  </si>
  <si>
    <t>         108</t>
  </si>
  <si>
    <t>          52</t>
  </si>
  <si>
    <t>          32</t>
  </si>
  <si>
    <t>         112</t>
  </si>
  <si>
    <t>          83</t>
  </si>
  <si>
    <t>          85</t>
  </si>
  <si>
    <t>          41</t>
  </si>
  <si>
    <t>         122</t>
  </si>
  <si>
    <t>          18</t>
  </si>
  <si>
    <t>         177</t>
  </si>
  <si>
    <t>          26</t>
  </si>
  <si>
    <t>          37</t>
  </si>
  <si>
    <t>          15</t>
  </si>
  <si>
    <t>         205</t>
  </si>
  <si>
    <t>         315</t>
  </si>
  <si>
    <t>         173</t>
  </si>
  <si>
    <t>          35</t>
  </si>
  <si>
    <t>          19</t>
  </si>
  <si>
    <t>          31</t>
  </si>
  <si>
    <t>          28</t>
  </si>
  <si>
    <t>          98</t>
  </si>
  <si>
    <t>         434</t>
  </si>
  <si>
    <t>         202</t>
  </si>
  <si>
    <t>          57</t>
  </si>
  <si>
    <t>          22</t>
  </si>
  <si>
    <t>         481</t>
  </si>
  <si>
    <t>         121</t>
  </si>
  <si>
    <t>          63</t>
  </si>
  <si>
    <t>          20</t>
  </si>
  <si>
    <t>          95</t>
  </si>
  <si>
    <t>          36</t>
  </si>
  <si>
    <t>         219</t>
  </si>
  <si>
    <t>          39</t>
  </si>
  <si>
    <t>          25</t>
  </si>
  <si>
    <t>         175</t>
  </si>
  <si>
    <t>         278</t>
  </si>
  <si>
    <t>          62</t>
  </si>
  <si>
    <t>          47</t>
  </si>
  <si>
    <t>         164</t>
  </si>
  <si>
    <t>         366</t>
  </si>
  <si>
    <t>          70</t>
  </si>
  <si>
    <t>          49</t>
  </si>
  <si>
    <t>          88</t>
  </si>
  <si>
    <t>         101</t>
  </si>
  <si>
    <t>         362</t>
  </si>
  <si>
    <t>          50</t>
  </si>
  <si>
    <t>          43</t>
  </si>
  <si>
    <t>          73</t>
  </si>
  <si>
    <t>         495</t>
  </si>
  <si>
    <t>         130</t>
  </si>
  <si>
    <t>          53</t>
  </si>
  <si>
    <t>         103</t>
  </si>
  <si>
    <t>         276</t>
  </si>
  <si>
    <t>          46</t>
  </si>
  <si>
    <t>         920</t>
  </si>
  <si>
    <t>          44</t>
  </si>
  <si>
    <t>         664</t>
  </si>
  <si>
    <t>          92</t>
  </si>
  <si>
    <t>         106</t>
  </si>
  <si>
    <t>         441</t>
  </si>
  <si>
    <t>          67</t>
  </si>
  <si>
    <t>          54</t>
  </si>
  <si>
    <t>         111</t>
  </si>
  <si>
    <t>         100</t>
  </si>
  <si>
    <t>         506</t>
  </si>
  <si>
    <t>         425</t>
  </si>
  <si>
    <t>          45</t>
  </si>
  <si>
    <t>         424</t>
  </si>
  <si>
    <t>         341</t>
  </si>
  <si>
    <t>          99</t>
  </si>
  <si>
    <t>         185</t>
  </si>
  <si>
    <t>         674</t>
  </si>
  <si>
    <t>         490</t>
  </si>
  <si>
    <t>          82</t>
  </si>
  <si>
    <t>          51</t>
  </si>
  <si>
    <t>         303</t>
  </si>
  <si>
    <t>         273</t>
  </si>
  <si>
    <t>         406</t>
  </si>
  <si>
    <t>         477</t>
  </si>
  <si>
    <t>         159</t>
  </si>
  <si>
    <t>          61</t>
  </si>
  <si>
    <t>         156</t>
  </si>
  <si>
    <t>          38</t>
  </si>
  <si>
    <t>         147</t>
  </si>
  <si>
    <t>         309</t>
  </si>
  <si>
    <t>         192</t>
  </si>
  <si>
    <t>         397</t>
  </si>
  <si>
    <t>         319</t>
  </si>
  <si>
    <t>         267</t>
  </si>
  <si>
    <t>         180</t>
  </si>
  <si>
    <t>         708</t>
  </si>
  <si>
    <t>         199</t>
  </si>
  <si>
    <t>         141</t>
  </si>
  <si>
    <t>         307</t>
  </si>
  <si>
    <t>         142</t>
  </si>
  <si>
    <t>         744</t>
  </si>
  <si>
    <t>         573</t>
  </si>
  <si>
    <t>         277</t>
  </si>
  <si>
    <t>          77</t>
  </si>
  <si>
    <t>         675</t>
  </si>
  <si>
    <t>         210</t>
  </si>
  <si>
    <t>         253</t>
  </si>
  <si>
    <t>         211</t>
  </si>
  <si>
    <t>         222</t>
  </si>
  <si>
    <t>         220</t>
  </si>
  <si>
    <t>          97</t>
  </si>
  <si>
    <t>         316</t>
  </si>
  <si>
    <t>         140</t>
  </si>
  <si>
    <t>         313</t>
  </si>
  <si>
    <t>         124</t>
  </si>
  <si>
    <t>         198</t>
  </si>
  <si>
    <t>         143</t>
  </si>
  <si>
    <t>         176</t>
  </si>
  <si>
    <t>         197</t>
  </si>
  <si>
    <t>          96</t>
  </si>
  <si>
    <t>         145</t>
  </si>
  <si>
    <t>         135</t>
  </si>
  <si>
    <t>         682</t>
  </si>
  <si>
    <t>          89</t>
  </si>
  <si>
    <t>         499</t>
  </si>
  <si>
    <t>         242</t>
  </si>
  <si>
    <t>         294</t>
  </si>
  <si>
    <t>         209</t>
  </si>
  <si>
    <t>         224</t>
  </si>
  <si>
    <t>         266</t>
  </si>
  <si>
    <t>         123</t>
  </si>
  <si>
    <t>         331</t>
  </si>
  <si>
    <t>         114</t>
  </si>
  <si>
    <t>         935</t>
  </si>
  <si>
    <t>         299</t>
  </si>
  <si>
    <t>         163</t>
  </si>
  <si>
    <t>         928</t>
  </si>
  <si>
    <t>         186</t>
  </si>
  <si>
    <t>          87</t>
  </si>
  <si>
    <t>         193</t>
  </si>
  <si>
    <t>         131</t>
  </si>
  <si>
    <t>          58</t>
  </si>
  <si>
    <t>         110</t>
  </si>
  <si>
    <t>         415</t>
  </si>
  <si>
    <t>          79</t>
  </si>
  <si>
    <t>         690</t>
  </si>
  <si>
    <t>         336</t>
  </si>
  <si>
    <t>         127</t>
  </si>
  <si>
    <t>         484</t>
  </si>
  <si>
    <t>         241</t>
  </si>
  <si>
    <t>          86</t>
  </si>
  <si>
    <t>          72</t>
  </si>
  <si>
    <t>          68</t>
  </si>
  <si>
    <t>         571</t>
  </si>
  <si>
    <t>         178</t>
  </si>
  <si>
    <t>         208</t>
  </si>
  <si>
    <t>         411</t>
  </si>
  <si>
    <t>         132</t>
  </si>
  <si>
    <t>          76</t>
  </si>
  <si>
    <t>         283</t>
  </si>
  <si>
    <t>         396</t>
  </si>
  <si>
    <t>         150</t>
  </si>
  <si>
    <t>         657</t>
  </si>
  <si>
    <t>          90</t>
  </si>
  <si>
    <t>         170</t>
  </si>
  <si>
    <t>         978</t>
  </si>
  <si>
    <t>         169</t>
  </si>
  <si>
    <t>         104</t>
  </si>
  <si>
    <t>         217</t>
  </si>
  <si>
    <t>         139</t>
  </si>
  <si>
    <t>         816</t>
  </si>
  <si>
    <t>         189</t>
  </si>
  <si>
    <t>         181</t>
  </si>
  <si>
    <t>          64</t>
  </si>
  <si>
    <t>          80</t>
  </si>
  <si>
    <t>          55</t>
  </si>
  <si>
    <t>         229</t>
  </si>
  <si>
    <t>        1706</t>
  </si>
  <si>
    <t>         863</t>
  </si>
  <si>
    <t>         649</t>
  </si>
  <si>
    <t>          91</t>
  </si>
  <si>
    <t>         381</t>
  </si>
  <si>
    <t>         469</t>
  </si>
  <si>
    <t>         398</t>
  </si>
  <si>
    <t>        1174</t>
  </si>
  <si>
    <t>         408</t>
  </si>
  <si>
    <t>         622</t>
  </si>
  <si>
    <t>         459</t>
  </si>
  <si>
    <t>          69</t>
  </si>
  <si>
    <t>         282</t>
  </si>
  <si>
    <t>         259</t>
  </si>
  <si>
    <t>        2758</t>
  </si>
  <si>
    <t>         378</t>
  </si>
  <si>
    <t>        1688</t>
  </si>
  <si>
    <t>         458</t>
  </si>
  <si>
    <t>         155</t>
  </si>
  <si>
    <t>        2363</t>
  </si>
  <si>
    <t>        2275</t>
  </si>
  <si>
    <t>         144</t>
  </si>
  <si>
    <t>         280</t>
  </si>
  <si>
    <t>         182</t>
  </si>
  <si>
    <t>        2395</t>
  </si>
  <si>
    <t>         357</t>
  </si>
  <si>
    <t>         268</t>
  </si>
  <si>
    <t>         166</t>
  </si>
  <si>
    <t>         670</t>
  </si>
  <si>
    <t>         174</t>
  </si>
  <si>
    <t>         115</t>
  </si>
  <si>
    <t>        2446</t>
  </si>
  <si>
    <t>         560</t>
  </si>
  <si>
    <t>         436</t>
  </si>
  <si>
    <t>          56</t>
  </si>
  <si>
    <t>         538</t>
  </si>
  <si>
    <t>         134</t>
  </si>
  <si>
    <t>         191</t>
  </si>
  <si>
    <t>         162</t>
  </si>
  <si>
    <t>         125</t>
  </si>
  <si>
    <t>         814</t>
  </si>
  <si>
    <t>         119</t>
  </si>
  <si>
    <t>         138</t>
  </si>
  <si>
    <t>         129</t>
  </si>
  <si>
    <t>         526</t>
  </si>
  <si>
    <t>         207</t>
  </si>
  <si>
    <t>        3541</t>
  </si>
  <si>
    <t>        2080</t>
  </si>
  <si>
    <t>         443</t>
  </si>
  <si>
    <t>         249</t>
  </si>
  <si>
    <t>         338</t>
  </si>
  <si>
    <t>          81</t>
  </si>
  <si>
    <t>         246</t>
  </si>
  <si>
    <t>         602</t>
  </si>
  <si>
    <t>         722</t>
  </si>
  <si>
    <t>          94</t>
  </si>
  <si>
    <t>         306</t>
  </si>
  <si>
    <t>          78</t>
  </si>
  <si>
    <t>        1955</t>
  </si>
  <si>
    <t>         539</t>
  </si>
  <si>
    <t>         317</t>
  </si>
  <si>
    <t>        1568</t>
  </si>
  <si>
    <t>        1050</t>
  </si>
  <si>
    <t>          74</t>
  </si>
  <si>
    <t>         187</t>
  </si>
  <si>
    <t>         377</t>
  </si>
  <si>
    <t>         128</t>
  </si>
  <si>
    <t>         102</t>
  </si>
  <si>
    <t>        1099</t>
  </si>
  <si>
    <t>         261</t>
  </si>
  <si>
    <t>         448</t>
  </si>
  <si>
    <t>         660</t>
  </si>
  <si>
    <t>         113</t>
  </si>
  <si>
    <t>          84</t>
  </si>
  <si>
    <t>         515</t>
  </si>
  <si>
    <t>         151</t>
  </si>
  <si>
    <t>         231</t>
  </si>
  <si>
    <t>         831</t>
  </si>
  <si>
    <t>         669</t>
  </si>
  <si>
    <t>         599</t>
  </si>
  <si>
    <t>Dienstanbieter im Endkundenmarkt</t>
  </si>
  <si>
    <t>Anbieter von Telefondienst</t>
  </si>
  <si>
    <t>Anbieter von Breitband-Internetdienst</t>
  </si>
  <si>
    <t>Anbieter von TV-Dienst</t>
  </si>
  <si>
    <t>Anbieter von Mietleitungs-/Datenübertragungsdienst</t>
  </si>
  <si>
    <t>Anbieter von Mobilfunkdienst (Sprache, SMS, Internet)</t>
  </si>
  <si>
    <t>Dienstanbieter im Vorleistungsmarkt</t>
  </si>
  <si>
    <t>Vorleistungsanbieter von Breitbandzugangsdienst</t>
  </si>
  <si>
    <t>Vorleistungsanbieter von Festnetztelefondienst</t>
  </si>
  <si>
    <t>Stellen (Vollzeitäquivalente) in Liechtenstein</t>
  </si>
  <si>
    <t>genutzte Festnetz-Rufnummern</t>
  </si>
  <si>
    <t>davon portierte Festnetz-Rufnummern</t>
  </si>
  <si>
    <t>öffentliche Telefonapparate</t>
  </si>
  <si>
    <t>Festnetzinfrastruktur</t>
  </si>
  <si>
    <t>Hausanschlüsse, total</t>
  </si>
  <si>
    <t>genutzte Mobilfunk-Rufnummern (ohne M2M/IoT)</t>
  </si>
  <si>
    <t>davon portierte Mobilfunk-Rufnummern</t>
  </si>
  <si>
    <t>Mobilfunkinfrastruktur</t>
  </si>
  <si>
    <t>Mobilfunknetze</t>
  </si>
  <si>
    <t>Mobilfunkstationen (ERP-Wert mindestens 6 Watt)</t>
  </si>
  <si>
    <t>Datenvolumen von Breitbandanschlüssen (ohne IPTV-Streaming)</t>
  </si>
  <si>
    <t>Datenvolumen gesamt, in Petabyte</t>
  </si>
  <si>
    <t>davon Up- und Download in Festnetz</t>
  </si>
  <si>
    <t>davon Up- und Download in Mobilfunknetz</t>
  </si>
  <si>
    <t>Internetanschlüsse:  ohne öffentliche WLAN und mobile Zugriffe.</t>
  </si>
  <si>
    <t>Anschlüsse mobiles Internet: Mobiler ausschliesslicher Internetzugang (Basis GSM/UMTS/LTE, "data only"), bei in- und ausländischen Anbietern.</t>
  </si>
  <si>
    <t>mit +423 Rufnummer</t>
  </si>
  <si>
    <t>mit +41  Rufnummer</t>
  </si>
  <si>
    <t>im Liechtensteiner Netz</t>
  </si>
  <si>
    <t>im Schweizer Netz</t>
  </si>
  <si>
    <t>nach Liechtenstein</t>
  </si>
  <si>
    <t>nach Schweiz</t>
  </si>
  <si>
    <t>nach International (exkl. Schweiz)</t>
  </si>
  <si>
    <t>Up- und Download in Festnetz</t>
  </si>
  <si>
    <t>Up- und Download in Mobilfunknetz</t>
  </si>
  <si>
    <t>im Festnetz zugestellt</t>
  </si>
  <si>
    <t>Mobiltelefonanschlüsse (Adresse in Liechtenstein)</t>
  </si>
  <si>
    <t>Anschlüsse mobiles Internet (Adresse in Liechtenstein)</t>
  </si>
  <si>
    <t>im Mobilfunknetz zugestellt</t>
  </si>
  <si>
    <t>Telekommunikation - Dienste und Infrastruktur</t>
  </si>
  <si>
    <t>Werte per 31. Dezember bzw. pro Jahr</t>
  </si>
  <si>
    <t>vom Festnetz abgehend</t>
  </si>
  <si>
    <t>vom Mobilfunknetz abgehend</t>
  </si>
  <si>
    <t>Nettoumsatz (Mio. CHF)</t>
  </si>
  <si>
    <t>Investitionen (Mio. CHF)</t>
  </si>
  <si>
    <t>Versorgungsgrad der Bevölkerung (%)</t>
  </si>
  <si>
    <t>2020/21</t>
  </si>
  <si>
    <t>Total 31.12.2020</t>
  </si>
  <si>
    <t>         300</t>
  </si>
  <si>
    <t>          66</t>
  </si>
  <si>
    <t>         215</t>
  </si>
  <si>
    <t>         184</t>
  </si>
  <si>
    <t>          75</t>
  </si>
  <si>
    <t>        1750</t>
  </si>
  <si>
    <t>         107</t>
  </si>
  <si>
    <t>         501</t>
  </si>
  <si>
    <t>         461</t>
  </si>
  <si>
    <t>         136</t>
  </si>
  <si>
    <t>         329</t>
  </si>
  <si>
    <t>         190</t>
  </si>
  <si>
    <t>         274</t>
  </si>
  <si>
    <t>         203</t>
  </si>
  <si>
    <t>         126</t>
  </si>
  <si>
    <t>         183</t>
  </si>
  <si>
    <t>         206</t>
  </si>
  <si>
    <t>         700</t>
  </si>
  <si>
    <t>          93</t>
  </si>
  <si>
    <t>         120</t>
  </si>
  <si>
    <t>         148</t>
  </si>
  <si>
    <t>          71</t>
  </si>
  <si>
    <t>         467</t>
  </si>
  <si>
    <t>         137</t>
  </si>
  <si>
    <t>         153</t>
  </si>
  <si>
    <t>         714</t>
  </si>
  <si>
    <t>         370</t>
  </si>
  <si>
    <t>         109</t>
  </si>
  <si>
    <t>         179</t>
  </si>
  <si>
    <t>         118</t>
  </si>
  <si>
    <t>         165</t>
  </si>
  <si>
    <t>         245</t>
  </si>
  <si>
    <t>         427</t>
  </si>
  <si>
    <t>         223</t>
  </si>
  <si>
    <t>         269</t>
  </si>
  <si>
    <t>         204</t>
  </si>
  <si>
    <t>         936</t>
  </si>
  <si>
    <t>         387</t>
  </si>
  <si>
    <t>         117</t>
  </si>
  <si>
    <t>         235</t>
  </si>
  <si>
    <t>        1267</t>
  </si>
  <si>
    <t>        1806</t>
  </si>
  <si>
    <t>        2882</t>
  </si>
  <si>
    <t>        2410</t>
  </si>
  <si>
    <t>        2312</t>
  </si>
  <si>
    <t>        1433</t>
  </si>
  <si>
    <t>         999</t>
  </si>
  <si>
    <t>        2675</t>
  </si>
  <si>
    <t>        3256</t>
  </si>
  <si>
    <t>        1092</t>
  </si>
  <si>
    <t>        1165</t>
  </si>
  <si>
    <t>         196</t>
  </si>
  <si>
    <t>        4120</t>
  </si>
  <si>
    <t>        2431</t>
  </si>
  <si>
    <t>        3004</t>
  </si>
  <si>
    <t>        1663</t>
  </si>
  <si>
    <t>         367</t>
  </si>
  <si>
    <t>        2768</t>
  </si>
  <si>
    <t>        1952</t>
  </si>
  <si>
    <t>        1208</t>
  </si>
  <si>
    <t>        1470</t>
  </si>
  <si>
    <t>         570</t>
  </si>
  <si>
    <t>        1274</t>
  </si>
  <si>
    <t>        1597</t>
  </si>
  <si>
    <t>        1323</t>
  </si>
  <si>
    <t>        2360</t>
  </si>
  <si>
    <t>        1332</t>
  </si>
  <si>
    <t>         342</t>
  </si>
  <si>
    <t>         813</t>
  </si>
  <si>
    <t>       13965</t>
  </si>
  <si>
    <t>        1067</t>
  </si>
  <si>
    <t>        1538</t>
  </si>
  <si>
    <t>        4924</t>
  </si>
  <si>
    <t>        3040</t>
  </si>
  <si>
    <t>        1230</t>
  </si>
  <si>
    <t>       20151</t>
  </si>
  <si>
    <t>        7931</t>
  </si>
  <si>
    <t>        2079</t>
  </si>
  <si>
    <t>        1248</t>
  </si>
  <si>
    <t>        3228</t>
  </si>
  <si>
    <t>        1529</t>
  </si>
  <si>
    <t>        1113</t>
  </si>
  <si>
    <t>        1173</t>
  </si>
  <si>
    <t>        1126</t>
  </si>
  <si>
    <t>Markt der elektronischen Kommunikation</t>
  </si>
  <si>
    <t>Gemeldete Anbieter in Liechtenstein, total</t>
  </si>
  <si>
    <t>davon Festnetzdienste für Endnutzer</t>
  </si>
  <si>
    <t>davon Mobilfunkdienste für Endnutzer</t>
  </si>
  <si>
    <t>davon Mietleitungen und Datenübertragung für Endnutzer</t>
  </si>
  <si>
    <t>davon weitere Dienste für Endnutzer</t>
  </si>
  <si>
    <t>davon Vorleistungen</t>
  </si>
  <si>
    <t>davon andere Nettoumsätze</t>
  </si>
  <si>
    <t>Internet</t>
  </si>
  <si>
    <t>davon Internet über Kupferdoppelader</t>
  </si>
  <si>
    <t>davon Internet über Koaxanschluss</t>
  </si>
  <si>
    <t>davon Internet über Glasfaseranschluss</t>
  </si>
  <si>
    <t>davon mit Downloadleistung unter 10 Mbit/s</t>
  </si>
  <si>
    <t>davon mit Downloadleistung 10 - 49 Mbit/s</t>
  </si>
  <si>
    <t>davon mit Downloadleistung 50 - 99 Mbit/s</t>
  </si>
  <si>
    <t>davon mit Downloadleistung 100 bis 199 Mbit/s</t>
  </si>
  <si>
    <t>davon mit Downloadleistung ab 200 Mbit/s</t>
  </si>
  <si>
    <t>davon mit Downloadleistung 200 - 499 Mbit/s</t>
  </si>
  <si>
    <t>davon mit Downloadleistung 500 - 999 Mbit/s</t>
  </si>
  <si>
    <t>davon mit Downloadleistung 1 - 4.9 Gbit/s</t>
  </si>
  <si>
    <t>davon mit Downloadleistung ab 5 Gbit/s</t>
  </si>
  <si>
    <t>davon VoIP über Kupferdoppeladeranschluss</t>
  </si>
  <si>
    <t>davon VoIP über Koaxanschluss</t>
  </si>
  <si>
    <t>davon VoIP über Glasfaseranschluss</t>
  </si>
  <si>
    <t>davon VoIP über Mobilfunkanschluss an festem Ort</t>
  </si>
  <si>
    <t>davon als Dienst über Internet</t>
  </si>
  <si>
    <t>davon DVB-C über Koaxanschluss</t>
  </si>
  <si>
    <t>davon DVB-C über Glasfaseranschluss</t>
  </si>
  <si>
    <t>davon IPTV über Kupferdoppeladeranschluss</t>
  </si>
  <si>
    <t>davon IPTV über Koaxanschluss</t>
  </si>
  <si>
    <t>davon IPTV über Glasfaseranschluss</t>
  </si>
  <si>
    <t>davon Koaxleitung</t>
  </si>
  <si>
    <t>davon Lichtwellenleiter – Doppelfaser</t>
  </si>
  <si>
    <t>davon Kupferdoppelader</t>
  </si>
  <si>
    <t>davon im Kupferdoppelader-Netz</t>
  </si>
  <si>
    <t>davon im Koax/HFC Netz</t>
  </si>
  <si>
    <t>davon im Glasfasernetz</t>
  </si>
  <si>
    <t>Verbindungen</t>
  </si>
  <si>
    <t>abgehende Verbindungen, Gesamtdauer in Mio. Minuten</t>
  </si>
  <si>
    <t>zugestellte Verbindungen, Gesamtdauer in Mio. Minuten</t>
  </si>
  <si>
    <t>1929 - 2020</t>
  </si>
  <si>
    <t>1929-2020</t>
  </si>
  <si>
    <t>nach Familienzugehörigkeit, 1929 - 2020</t>
  </si>
  <si>
    <t>nach Grössenklasse, 2005 - 2020</t>
  </si>
  <si>
    <t>Liechtenstein 2020</t>
  </si>
  <si>
    <t>2005-2020</t>
  </si>
  <si>
    <t>nach Flächenkategorie, 2005 - 2020</t>
  </si>
  <si>
    <t>Nettoumsätze: Für in Liechtenstein erbrachte Tätigkeiten und Tätigkeiten mit Liechtensteiner Ressourcen.</t>
  </si>
  <si>
    <t>PSTN: Public Switched Telephone Network, Gesprächsübertragung über dedizierte Leitungen.</t>
  </si>
  <si>
    <t xml:space="preserve">ISDN Primärratenanschlüsse: Digitaler Anschluss mit 30 Kanälen. </t>
  </si>
  <si>
    <t>DVB-C: Digitaler Fernsehrundfunk; Signalübertragung über hybride Glasfaser- und Koaxialkabelnetze.</t>
  </si>
  <si>
    <t>Mobilfunkanschlüsse: bei in- und ausländischen Anbietern.</t>
  </si>
  <si>
    <t>Mobilfunkstationen: ab 2017 nur noch Standorte mit ERP-Wert von mindestens 6 Watt erhoben.</t>
  </si>
  <si>
    <t>Mobilfunk-Versorgungsgrad der Bevölkerung: 2011-2015 Angabe auf Basis von 3G/UMTS Netzen, ab 2016 Angabe auf Basis von 4G/LTE Netzen.</t>
  </si>
  <si>
    <t>Total betreutes Kundenvermögen: 1995 bis 2003 unvollständige Angaben.</t>
  </si>
  <si>
    <t>Post- und Personentransportwesen</t>
  </si>
  <si>
    <t>nach Hauptbaumart und Höhenlage pro Hektar, 1998 und 2010</t>
  </si>
  <si>
    <t>Weinernte nach Art und Gemeinde</t>
  </si>
  <si>
    <t>Gewerbebewilligungen - Neuerteilungen nach Rechtssubjekt und Wohnsitz</t>
  </si>
  <si>
    <t>Ausländische Investmentunternehmen</t>
  </si>
  <si>
    <t>Inländische Investmentunternehmen</t>
  </si>
  <si>
    <t>Verwaltungsgesellschaften von Investmentunternehmen</t>
  </si>
  <si>
    <t>Niederlassungen</t>
  </si>
  <si>
    <t xml:space="preserve"> aus der Schweiz</t>
  </si>
  <si>
    <t xml:space="preserve"> aus dem EWR</t>
  </si>
  <si>
    <t>1965 - 1990: Betriebe mit 25 Aren Kulturland oder 10 Aren Spezialkulturen.</t>
  </si>
  <si>
    <t>1995 und 2000: Betriebe mit 1 ha landwirtschaftlicher Nutzfläche oder 30 Aren Spezialkulturen oder 10 Aren geschützter Anbau.</t>
  </si>
  <si>
    <t>2005 - 2009: Direktzahlungsberechtigte Betriebe.</t>
  </si>
  <si>
    <t>Ab 2010: Anerkannte Landwirtschaftsbetriebe.</t>
  </si>
  <si>
    <t>1929 - 1965 und 1975 - 1990: Grössenklassen gemäss Kulturfläche.</t>
  </si>
  <si>
    <t>1969, 1995, 2000: Grössenklassen gemäss landwirtschaftlicher Nutzfläche.</t>
  </si>
  <si>
    <t>Ab 2005: Grössenklassen gemäss landwirtschaftlicher Nutzfläche (Definition 2005).</t>
  </si>
  <si>
    <t>Milcheinlieferung Milchhof: Milchproduktion in den Alpen, Milch von Selbstverwertern und Eigenverbrauch der landwirtschaftlichen Bevölkerung ist nicht erfasst.</t>
  </si>
  <si>
    <t>Weisswein</t>
  </si>
  <si>
    <t>Wein in hl</t>
  </si>
  <si>
    <t>Art</t>
  </si>
  <si>
    <t>Rotwein</t>
  </si>
  <si>
    <t>Holzsortiment in m3</t>
  </si>
  <si>
    <t>Ast- und Kronenmaterial</t>
  </si>
  <si>
    <t>Rundholz: Sammelbegriff für das im Wald bei der Holzernte in roher, runder Form bereitgestellte Stamm-, Industrie, und Energieholz.</t>
  </si>
  <si>
    <t>Stammholz: Rundholz, das als Schnitt- oder Furnierholz genutzt wird.</t>
  </si>
  <si>
    <t>Industrieholz: Rundholz, das mechanisch zerkleinert oder chemisch aufgeschlossen wird. Es dient der Herstellung von Holzschliff, Zellstoff, Holzwolle, Span- und Faserplatten sowie von anderen industriellen Produkten.</t>
  </si>
  <si>
    <t>Hackschnitzel: Rundholz, das zu Hackschnitzel verarbeitet und energetisch genutzt wird. Eine Unterscheidung nach Nadel- bzw. Laubholz ist nicht möglich.</t>
  </si>
  <si>
    <t>Ast- und Kronenmaterial: Ast- und Kronenmaterial, das energetisch genutzt wird. Die Daten zum Ast- und Kronenmaterial liegen als Schüttraummeter (Srm) vor. Für die Umrechnung in m3 wurde der Faktor 2.8 Srm = 1m3 (Faktor für die Umrechnung von Rundholz m3 in Hackschnitzel Srm) angenommen. Eine Unterscheidung nach Nadel- bzw. Laubholz ist nicht möglich.</t>
  </si>
  <si>
    <t>Teilzeitbeschäftigte: Teilzeitbeschäftigte mit einem Beschäftigungsgrad von 50% - 89% werden seit dem Jahr 2003 erhoben (bis 2006 mit einem Beschäftigungsgrad von max. 90%). Teilzeitbeschäftigte mit einem Beschäftigungsgrad bis 49% wurden bis 2006 mit einem Beschäftigungsgrad von max. 50% erhoben.</t>
  </si>
  <si>
    <t>1979: Der massive Rückgang des EFTA-Anteils ist auf den Rückgang der Lieferungen in die Schweiz zurückzuführen. Die Veränderung trifft nicht den schweizerischen Markt, sondern den Reexport, aufgrund wesentlich höherer Direktlieferungen von Liechtenstein aus. Die Summe der Warenexporte in EU-Länder hat sich entsprechend erhöht.</t>
  </si>
  <si>
    <t xml:space="preserve">1987: Ergebnis nach neuem Erhebungsmodus, mit dem Vorjahr nicht mehr vergleichbar. </t>
  </si>
  <si>
    <t>1995: Ab 1995 gehören alle EU-Mitgliedsländer sowie alle bisherigen EFTA-Länder mit Ausnahme der Schweiz dem EWR an.</t>
  </si>
  <si>
    <t>In Mio. CHF</t>
  </si>
  <si>
    <t>Hotel- und Privatzimmer: Erfasste Betriebe bis 2008 gemäss Stand im Monat August. Ab 2008 Betriebe, die an mindestens einem Monat im Jahr erfasst wurden. Gastbetten bis 1999 gemäss Stand im Monat August. Ab 2000 Jahresdurchschnitt.</t>
  </si>
  <si>
    <t>Ferienwohnungen: Ferienwohnungen: Bis 1971 nur in den Monaten Juni - September erfasst. Die Anzahl Wohnungen entspricht bis 1998 dem Monatshöchstwert der vermieteten Ferienwohnungen. Von 1999 bis 2011 ist die Anzahl der zeitweise oder ganzjährig vermieteten Ferienwohnungen ausgewiesen. Ab 2012 sind die Dauermieter und Ferienwohnungen nicht mehr erfasst.</t>
  </si>
  <si>
    <t>Camping: Ab 2012 ohne Daumermieter (Saisonplätze).</t>
  </si>
  <si>
    <t>Jugendherberge: Die Jugendherberge war von Januar bis Dezember 2020 durchgehend geschlossen.</t>
  </si>
  <si>
    <t>Berufstätige Dauergäste: Ab 1997 sind Dauergäste ihrem Herkunftsland zugeordnet.</t>
  </si>
  <si>
    <t>Ferngespräche: Der Verkehr zwischen Liechtenstein und der Schweiz ist als Inlandverkehr gezählt.</t>
  </si>
  <si>
    <t>Telefonrundspruchanschlüsse: Ab 1997 aufgehoben.</t>
  </si>
  <si>
    <t>Quellen: PTT St. Gallen (bis 1996), Amt für Kommunikation (ab 1997).</t>
  </si>
  <si>
    <t>Radioempfangskonzessionen, Telefonrundspruch 1974: Seit 1. Januar 1974 sind die Telefonrundspruch-Empfangskonzessionen in der Zahl der Radiokonzessionen inbegriffen.</t>
  </si>
  <si>
    <t>Radioempfangskonzessionen 1988: In diesen Zahlen sind die Hörer inbegriffen, welche die Sendungen sowohl drahtlos als auch durch Telefonrundspruch empfangen.</t>
  </si>
  <si>
    <t>Telefonrundspruch 1997: Ab 1997 aufgehoben.</t>
  </si>
  <si>
    <t>Busreisende: Bis 2008 kalkulatorisch ermittelt. Ab 2009 Zähldaten des Verkehrsbetriebs LIECHTENSTEINmobil.</t>
  </si>
  <si>
    <t>Treuhändergesetz: Treuhändergesetz (TrHG) vom 8. November 2013, LGBI. 2013 Nr. 421.</t>
  </si>
  <si>
    <t>Wirtschaftsprüfergesetz: Wirtschaftsprüfergesetz (WPG) vom 5. Dezember 2018, LGBI. 2019 Nr. 17.</t>
  </si>
  <si>
    <t>Wirtschaftsprüfer: Seit 2012 werden auch die eintragungsfähigen Wirtschaftsprüfer mitgezählt.</t>
  </si>
  <si>
    <t>Wirtschaftsprüfer im freien Dienstleistungsverkehr: Seit 2012 werden auch die  bewilligten (verantwortlichen) Geschäftsführer von Revisionsgesellschaften im freien Dienstleistungsverkehr mitgezählt.</t>
  </si>
  <si>
    <t>Rechtsanwaltsgesetz: Rechtsanwaltsgesetz (RAG) vom 8. November 2013 , LGBI. 2013 Nr. 415.</t>
  </si>
  <si>
    <t>Patentanwaltsgesetz: Gesetz vom 9. Dezember 1992 über die Patentanwälte, LGBI. 1993 Nr. 43.</t>
  </si>
  <si>
    <t>Inländische Investmentunternehmen mit insgesamt Segmenten: Aufgrund einer Systemumstellung im 2012 ist diese Angabe nicht mit den Vorjahren vergleichbar.</t>
  </si>
  <si>
    <t>Ausländische Investmentunternehmen mit insgesamt Segmenten: Aufgrund einer Systemumstellung im 2012 ist diese Angabe nicht mit den Vorjahren vergleichbar.</t>
  </si>
  <si>
    <t>Schadenversicherungen: Schadenversicherungen mit Sitz in Liechtenstein.</t>
  </si>
  <si>
    <t>Rückversicherungen: Rückversicherungen mit Sitz in Liechtenstein.</t>
  </si>
  <si>
    <r>
      <t>Europa</t>
    </r>
    <r>
      <rPr>
        <vertAlign val="superscript"/>
        <sz val="10"/>
        <rFont val="Calibri"/>
        <family val="2"/>
        <scheme val="minor"/>
      </rPr>
      <t xml:space="preserve"> </t>
    </r>
  </si>
  <si>
    <r>
      <t>[m</t>
    </r>
    <r>
      <rPr>
        <vertAlign val="superscript"/>
        <sz val="10"/>
        <rFont val="Calibri"/>
        <family val="2"/>
        <scheme val="minor"/>
      </rPr>
      <t>3</t>
    </r>
    <r>
      <rPr>
        <sz val="10"/>
        <rFont val="Calibri"/>
        <family val="2"/>
        <scheme val="minor"/>
      </rPr>
      <t>/ha]</t>
    </r>
  </si>
  <si>
    <r>
      <t>0.57 x 310.3 m</t>
    </r>
    <r>
      <rPr>
        <vertAlign val="superscript"/>
        <sz val="10"/>
        <rFont val="Calibri"/>
        <family val="2"/>
        <scheme val="minor"/>
      </rPr>
      <t>3</t>
    </r>
    <r>
      <rPr>
        <sz val="10"/>
        <rFont val="Calibri"/>
        <family val="2"/>
        <scheme val="minor"/>
      </rPr>
      <t>/ha = 176.9 m</t>
    </r>
    <r>
      <rPr>
        <vertAlign val="superscript"/>
        <sz val="10"/>
        <rFont val="Calibri"/>
        <family val="2"/>
        <scheme val="minor"/>
      </rPr>
      <t>3</t>
    </r>
    <r>
      <rPr>
        <sz val="10"/>
        <rFont val="Calibri"/>
        <family val="2"/>
        <scheme val="minor"/>
      </rPr>
      <t>/ha</t>
    </r>
  </si>
  <si>
    <r>
      <t>0.43 x 378.4 m</t>
    </r>
    <r>
      <rPr>
        <vertAlign val="superscript"/>
        <sz val="10"/>
        <rFont val="Calibri"/>
        <family val="2"/>
        <scheme val="minor"/>
      </rPr>
      <t>3</t>
    </r>
    <r>
      <rPr>
        <sz val="10"/>
        <rFont val="Calibri"/>
        <family val="2"/>
        <scheme val="minor"/>
      </rPr>
      <t>/ha = 162.7 m</t>
    </r>
    <r>
      <rPr>
        <vertAlign val="superscript"/>
        <sz val="10"/>
        <rFont val="Calibri"/>
        <family val="2"/>
        <scheme val="minor"/>
      </rPr>
      <t>3</t>
    </r>
    <r>
      <rPr>
        <sz val="10"/>
        <rFont val="Calibri"/>
        <family val="2"/>
        <scheme val="minor"/>
      </rPr>
      <t>/ha</t>
    </r>
  </si>
  <si>
    <r>
      <t>Holzvorrat Total: inkl. Totholz (30.1 m</t>
    </r>
    <r>
      <rPr>
        <vertAlign val="superscript"/>
        <sz val="10"/>
        <color indexed="8"/>
        <rFont val="Calibri"/>
        <family val="2"/>
        <scheme val="minor"/>
      </rPr>
      <t>3</t>
    </r>
    <r>
      <rPr>
        <sz val="10"/>
        <color indexed="8"/>
        <rFont val="Calibri"/>
        <family val="2"/>
        <scheme val="minor"/>
      </rPr>
      <t>/ha).</t>
    </r>
  </si>
  <si>
    <t>Tabelle</t>
  </si>
  <si>
    <t>Publikations-ID:</t>
  </si>
  <si>
    <t>CC BY</t>
  </si>
  <si>
    <t>Nutzungsbedingungen:</t>
  </si>
  <si>
    <t>Deutsch</t>
  </si>
  <si>
    <t xml:space="preserve">Sprache: </t>
  </si>
  <si>
    <t>Auskunft:</t>
  </si>
  <si>
    <t>Karin Knöller, Mario Schädler</t>
  </si>
  <si>
    <t>Bearbeitung:</t>
  </si>
  <si>
    <t>Amt für Statistik Liechtenstein</t>
  </si>
  <si>
    <t xml:space="preserve">Herausgeber: </t>
  </si>
  <si>
    <t>Jährlich</t>
  </si>
  <si>
    <t xml:space="preserve">Erscheinungsweise: </t>
  </si>
  <si>
    <t>Berichtsjahr:</t>
  </si>
  <si>
    <t>Ersetzt Version vom:</t>
  </si>
  <si>
    <t>Version:</t>
  </si>
  <si>
    <t>Erscheinungsdatum:</t>
  </si>
  <si>
    <t>Kapitel 5: Wirtschaftsbereiche</t>
  </si>
  <si>
    <t>&lt;&lt;&lt; Inhalt</t>
  </si>
  <si>
    <t>Familieneigene  Arbeitskräfte</t>
  </si>
  <si>
    <t>Familienfremde  Arbeitskräfte</t>
  </si>
  <si>
    <t xml:space="preserve">&lt;&lt;&lt; Metadaten </t>
  </si>
  <si>
    <t>Datenquelle:</t>
  </si>
  <si>
    <t>Tabelle 5.1_01</t>
  </si>
  <si>
    <t>5.1_01</t>
  </si>
  <si>
    <t>Familieneigene Arbeitskräfte</t>
  </si>
  <si>
    <t>Familienfremde Arbeitskräfte</t>
  </si>
  <si>
    <t>Tabelle 5.1_02</t>
  </si>
  <si>
    <t>5.1_02</t>
  </si>
  <si>
    <t>Tabelle 5.1_13</t>
  </si>
  <si>
    <t>5.1_13</t>
  </si>
  <si>
    <t>Tabelle 5.1_03</t>
  </si>
  <si>
    <t>5.1_03</t>
  </si>
  <si>
    <t>Tabelle 5.1_04</t>
  </si>
  <si>
    <t>5.1_04</t>
  </si>
  <si>
    <t>Tabelle 5.1_14</t>
  </si>
  <si>
    <t>5.1_14</t>
  </si>
  <si>
    <t>Tabelle 5.1_15</t>
  </si>
  <si>
    <t>5.1_15</t>
  </si>
  <si>
    <t>Tabelle 5.1_16</t>
  </si>
  <si>
    <t>5.1_16</t>
  </si>
  <si>
    <t>Tabelle 5.1_05</t>
  </si>
  <si>
    <t>5.1_05</t>
  </si>
  <si>
    <t>Tabelle 5.1_07</t>
  </si>
  <si>
    <t>5.1_07</t>
  </si>
  <si>
    <t>Tabelle 5.1_08</t>
  </si>
  <si>
    <t>5.1_08</t>
  </si>
  <si>
    <t>Tabelle 5.1_09</t>
  </si>
  <si>
    <t>5.1_09</t>
  </si>
  <si>
    <r>
      <t>Total = 339.6 m</t>
    </r>
    <r>
      <rPr>
        <vertAlign val="superscript"/>
        <sz val="10"/>
        <rFont val="Calibri"/>
        <family val="2"/>
        <scheme val="minor"/>
      </rPr>
      <t>3</t>
    </r>
    <r>
      <rPr>
        <sz val="10"/>
        <rFont val="Calibri"/>
        <family val="2"/>
        <scheme val="minor"/>
      </rPr>
      <t>/ha</t>
    </r>
  </si>
  <si>
    <t>Tabelle 5.1_10</t>
  </si>
  <si>
    <t>Erläuterung zur Tabelle 1998:</t>
  </si>
  <si>
    <t>Erläuterungen zur Tabelle 2010:</t>
  </si>
  <si>
    <r>
      <t>Beim Vorratswert handelt es sich um die Grösse m</t>
    </r>
    <r>
      <rPr>
        <vertAlign val="superscript"/>
        <sz val="10"/>
        <rFont val="Calibri"/>
        <family val="2"/>
        <scheme val="minor"/>
      </rPr>
      <t>3</t>
    </r>
    <r>
      <rPr>
        <sz val="10"/>
        <rFont val="Calibri"/>
        <family val="2"/>
        <scheme val="minor"/>
      </rPr>
      <t>/ha. Weil die Waldfläche über 1000 m.ü.M. grösser ist als unter 1000 m.ü.M., müssen die Vorräte in der Vorratssumme entsprechend  gewichtet werden.</t>
    </r>
  </si>
  <si>
    <t>5.1_10</t>
  </si>
  <si>
    <t>Tabelle 5.1_11</t>
  </si>
  <si>
    <t>5.1_11</t>
  </si>
  <si>
    <t>Tabelle 5.1_12</t>
  </si>
  <si>
    <t>5.1_12</t>
  </si>
  <si>
    <t>Tabelle 5.2_01</t>
  </si>
  <si>
    <t>5.2_01</t>
  </si>
  <si>
    <t>Tabelle 5.2_02</t>
  </si>
  <si>
    <t>5.2_02</t>
  </si>
  <si>
    <t>Tabelle 5.2_03</t>
  </si>
  <si>
    <t>5.2_03</t>
  </si>
  <si>
    <t>Tabelle 5.2_04</t>
  </si>
  <si>
    <t>5.2_04</t>
  </si>
  <si>
    <t>Tabelle 5.2_05</t>
  </si>
  <si>
    <t>5.2_05</t>
  </si>
  <si>
    <t>Tabelle 5.2_06</t>
  </si>
  <si>
    <t>5.2_06</t>
  </si>
  <si>
    <t>Tabelle 5.2_07</t>
  </si>
  <si>
    <t>5.2_07</t>
  </si>
  <si>
    <t>Tabelle 5.2_08</t>
  </si>
  <si>
    <t>5.2_08</t>
  </si>
  <si>
    <t>Tabelle 5.2_09</t>
  </si>
  <si>
    <t>5.2_09</t>
  </si>
  <si>
    <t>Tabelle 5.2_10</t>
  </si>
  <si>
    <t>Amt für Volkswirtschaft</t>
  </si>
  <si>
    <t>5.2_10</t>
  </si>
  <si>
    <t>Tabelle 5.2_11</t>
  </si>
  <si>
    <t>5.2_11</t>
  </si>
  <si>
    <t>Tabelle 5.2_12</t>
  </si>
  <si>
    <t>5.2_12</t>
  </si>
  <si>
    <t>Tabelle 5.2_13</t>
  </si>
  <si>
    <t>5.2_13</t>
  </si>
  <si>
    <t>Tabelle 5.2_14</t>
  </si>
  <si>
    <t>5.2_14</t>
  </si>
  <si>
    <t>Tabelle 5.2_15</t>
  </si>
  <si>
    <t>5.2_15</t>
  </si>
  <si>
    <t>Tabelle 5.2_16</t>
  </si>
  <si>
    <t>5.2_16</t>
  </si>
  <si>
    <t>Tabelle 5.3_01</t>
  </si>
  <si>
    <t>5.3_01</t>
  </si>
  <si>
    <t>Tabelle 5.3_02</t>
  </si>
  <si>
    <t>5.3_02</t>
  </si>
  <si>
    <t>Tabelle 5.3_03</t>
  </si>
  <si>
    <t>5.3_03</t>
  </si>
  <si>
    <t>Vereinigtes Königreich</t>
  </si>
  <si>
    <t>Tabelle 5.3_04</t>
  </si>
  <si>
    <t>5.3_04</t>
  </si>
  <si>
    <t>Tabelle 5.4_01</t>
  </si>
  <si>
    <t>5.4_01</t>
  </si>
  <si>
    <t>Tabelle 5.4_02</t>
  </si>
  <si>
    <t>5.4_02</t>
  </si>
  <si>
    <t>Tabelle 5.4_03</t>
  </si>
  <si>
    <t>5.4_03</t>
  </si>
  <si>
    <t>Tabelle 5.4_10</t>
  </si>
  <si>
    <t>5.4_10</t>
  </si>
  <si>
    <t>Tabelle 5.4_11</t>
  </si>
  <si>
    <t>5.4_11</t>
  </si>
  <si>
    <t>Tabelle 5.4_04</t>
  </si>
  <si>
    <t>5.4_04</t>
  </si>
  <si>
    <t>Tabelle 5.4_05</t>
  </si>
  <si>
    <t>5.4_05</t>
  </si>
  <si>
    <t>Tabelle 5.4_06</t>
  </si>
  <si>
    <t>5.4_06</t>
  </si>
  <si>
    <t>Tabelle 5.4_07</t>
  </si>
  <si>
    <t>PTT in St. Gallen (bis 1996), Dienststelle für Post- und Fernmeldewesen</t>
  </si>
  <si>
    <t>5.4_07</t>
  </si>
  <si>
    <t>Tabelle 5.4_08</t>
  </si>
  <si>
    <t>5.4_08</t>
  </si>
  <si>
    <t>Tabelle 5.4_09</t>
  </si>
  <si>
    <t>5.4_09</t>
  </si>
  <si>
    <t>Tabelle 5.5_01</t>
  </si>
  <si>
    <t>Tabelle 5.5_02</t>
  </si>
  <si>
    <t>5.5_01</t>
  </si>
  <si>
    <t>5.5_02</t>
  </si>
  <si>
    <t>Tabelle 5.5_17</t>
  </si>
  <si>
    <t>5.5_17</t>
  </si>
  <si>
    <t>Tabelle 5.5_03</t>
  </si>
  <si>
    <t>5.5_03</t>
  </si>
  <si>
    <t>Tabelle 5.5_18</t>
  </si>
  <si>
    <t>5.5_18</t>
  </si>
  <si>
    <t>Tabelle 5.5_04</t>
  </si>
  <si>
    <t>Hypothekaranlagen in Liechtenstein und der Schweiz: Hypothekaranlagen von Kunden mit Domizil in Liechtenstein und der Schweiz. Bei Hypothekarforderungen ist das Domizil des Objektes massgebend. Zum Frankenwährungsgebiet zählen Liechtenstein und die Schweiz.</t>
  </si>
  <si>
    <t>5.5_04</t>
  </si>
  <si>
    <t>Tabelle 5.5_19</t>
  </si>
  <si>
    <t>5.5_19</t>
  </si>
  <si>
    <t>Tabelle 5.5_05</t>
  </si>
  <si>
    <t>5.5_05</t>
  </si>
  <si>
    <t>Tabelle 5.5_06</t>
  </si>
  <si>
    <t>5.5_06</t>
  </si>
  <si>
    <t>Tabelle 5.5_07</t>
  </si>
  <si>
    <t>5.5_07</t>
  </si>
  <si>
    <t>Tabelle 5.5_08</t>
  </si>
  <si>
    <t>5.5_08</t>
  </si>
  <si>
    <t>Tabelle 5.5_09</t>
  </si>
  <si>
    <t>5.5_09</t>
  </si>
  <si>
    <t>Tabelle 5.5_10</t>
  </si>
  <si>
    <t>5.5_10</t>
  </si>
  <si>
    <t>Tabelle 5.5_11</t>
  </si>
  <si>
    <t>5.5_11</t>
  </si>
  <si>
    <t>Tabelle 5.5_12</t>
  </si>
  <si>
    <t>5.5_12</t>
  </si>
  <si>
    <t>Tabelle 5.5_13</t>
  </si>
  <si>
    <t>5.5_13</t>
  </si>
  <si>
    <t>Tabelle 5.5_14</t>
  </si>
  <si>
    <t>5.5_14</t>
  </si>
  <si>
    <t>Tabelle 5.5_15</t>
  </si>
  <si>
    <t>5.5_15</t>
  </si>
  <si>
    <t>Tabelle 5.5_16</t>
  </si>
  <si>
    <t>5.5_16</t>
  </si>
  <si>
    <t>Wirtschaftsbereiche</t>
  </si>
  <si>
    <t>info.as@llv.li, +423 236 68 76</t>
  </si>
  <si>
    <t>Briefpost Zustellung: Inbegriffen sind abonnierte Zeitungen.</t>
  </si>
  <si>
    <t>davon mit Downloadleistung 5 - 9.9 Gbit/s</t>
  </si>
  <si>
    <t>davon mit Downloadleistung 10 - 49 Gbit/s</t>
  </si>
  <si>
    <t>davon mit Downloadleistung ab 50 Gbit/s</t>
  </si>
  <si>
    <t>davon als Einzeldienst (ungebündelt)</t>
  </si>
  <si>
    <t>FTTH Abdeckung (% aller Haushalte und Arbeitsstätten)</t>
  </si>
  <si>
    <t>FTTH Nutzung (% aller FTTH)</t>
  </si>
  <si>
    <t>Total 31.12.2021</t>
  </si>
  <si>
    <t>         311</t>
  </si>
  <si>
    <t>         769</t>
  </si>
  <si>
    <t>         188</t>
  </si>
  <si>
    <t>         534</t>
  </si>
  <si>
    <t>         195</t>
  </si>
  <si>
    <t>         376</t>
  </si>
  <si>
    <t>         559</t>
  </si>
  <si>
    <t>        1742</t>
  </si>
  <si>
    <t>         911</t>
  </si>
  <si>
    <t>         597</t>
  </si>
  <si>
    <t>         437</t>
  </si>
  <si>
    <t>        1254</t>
  </si>
  <si>
    <t>         446</t>
  </si>
  <si>
    <t>         705</t>
  </si>
  <si>
    <t>         531</t>
  </si>
  <si>
    <t>         298</t>
  </si>
  <si>
    <t>        2879</t>
  </si>
  <si>
    <t>        1809</t>
  </si>
  <si>
    <t>        2370</t>
  </si>
  <si>
    <t>        2278</t>
  </si>
  <si>
    <t>        1329</t>
  </si>
  <si>
    <t>         930</t>
  </si>
  <si>
    <t>         346</t>
  </si>
  <si>
    <t>        2703</t>
  </si>
  <si>
    <t>         328</t>
  </si>
  <si>
    <t>         296</t>
  </si>
  <si>
    <t>         158</t>
  </si>
  <si>
    <t>        3233</t>
  </si>
  <si>
    <t>         287</t>
  </si>
  <si>
    <t>         721</t>
  </si>
  <si>
    <t>         240</t>
  </si>
  <si>
    <t>        1009</t>
  </si>
  <si>
    <t>         171</t>
  </si>
  <si>
    <t>        1013</t>
  </si>
  <si>
    <t>         762</t>
  </si>
  <si>
    <t>        4487</t>
  </si>
  <si>
    <t>        2449</t>
  </si>
  <si>
    <t>         529</t>
  </si>
  <si>
    <t>         548</t>
  </si>
  <si>
    <t>        3171</t>
  </si>
  <si>
    <t>        1715</t>
  </si>
  <si>
    <t>         509</t>
  </si>
  <si>
    <t>        1061</t>
  </si>
  <si>
    <t>         347</t>
  </si>
  <si>
    <t>         931</t>
  </si>
  <si>
    <t>         391</t>
  </si>
  <si>
    <t>        2651</t>
  </si>
  <si>
    <t>         503</t>
  </si>
  <si>
    <t>         608</t>
  </si>
  <si>
    <t>         748</t>
  </si>
  <si>
    <t>        2265</t>
  </si>
  <si>
    <t>        1505</t>
  </si>
  <si>
    <t>        1483</t>
  </si>
  <si>
    <t>         561</t>
  </si>
  <si>
    <t>        1315</t>
  </si>
  <si>
    <t>         457</t>
  </si>
  <si>
    <t>        1705</t>
  </si>
  <si>
    <t>         676</t>
  </si>
  <si>
    <t>        1237</t>
  </si>
  <si>
    <t>         811</t>
  </si>
  <si>
    <t>         733</t>
  </si>
  <si>
    <t>         216</t>
  </si>
  <si>
    <t>        1635</t>
  </si>
  <si>
    <t>         858</t>
  </si>
  <si>
    <t>         584</t>
  </si>
  <si>
    <t>         379</t>
  </si>
  <si>
    <t>         292</t>
  </si>
  <si>
    <t>         430</t>
  </si>
  <si>
    <t>         318</t>
  </si>
  <si>
    <t>         658</t>
  </si>
  <si>
    <t>        2733</t>
  </si>
  <si>
    <t>         351</t>
  </si>
  <si>
    <t>        1741</t>
  </si>
  <si>
    <t>        2318</t>
  </si>
  <si>
    <t>        2234</t>
  </si>
  <si>
    <t>        1222</t>
  </si>
  <si>
    <t>         870</t>
  </si>
  <si>
    <t>        2365</t>
  </si>
  <si>
    <t>         364</t>
  </si>
  <si>
    <t>         252</t>
  </si>
  <si>
    <t>        2398</t>
  </si>
  <si>
    <t>         525</t>
  </si>
  <si>
    <t>         566</t>
  </si>
  <si>
    <t>         146</t>
  </si>
  <si>
    <t>         787</t>
  </si>
  <si>
    <t>         244</t>
  </si>
  <si>
    <t>         168</t>
  </si>
  <si>
    <t>         589</t>
  </si>
  <si>
    <t>         228</t>
  </si>
  <si>
    <t>        3835</t>
  </si>
  <si>
    <t>        2089</t>
  </si>
  <si>
    <t>         465</t>
  </si>
  <si>
    <t>         226</t>
  </si>
  <si>
    <t>         510</t>
  </si>
  <si>
    <t>        2464</t>
  </si>
  <si>
    <t>        1352</t>
  </si>
  <si>
    <t>         470</t>
  </si>
  <si>
    <t>         673</t>
  </si>
  <si>
    <t>         725</t>
  </si>
  <si>
    <t>        1919</t>
  </si>
  <si>
    <t>         645</t>
  </si>
  <si>
    <t>        1196</t>
  </si>
  <si>
    <t>         940</t>
  </si>
  <si>
    <t>         380</t>
  </si>
  <si>
    <t>         853</t>
  </si>
  <si>
    <t>         349</t>
  </si>
  <si>
    <t>        1164</t>
  </si>
  <si>
    <t>         449</t>
  </si>
  <si>
    <t>         519</t>
  </si>
  <si>
    <t>         234</t>
  </si>
  <si>
    <t>         754</t>
  </si>
  <si>
    <t>         116</t>
  </si>
  <si>
    <t>         450</t>
  </si>
  <si>
    <t>         508</t>
  </si>
  <si>
    <t>         221</t>
  </si>
  <si>
    <t>         284</t>
  </si>
  <si>
    <t>         372</t>
  </si>
  <si>
    <t>         375</t>
  </si>
  <si>
    <t>         281</t>
  </si>
  <si>
    <t>         900</t>
  </si>
  <si>
    <t>         626</t>
  </si>
  <si>
    <t>         455</t>
  </si>
  <si>
    <t>         392</t>
  </si>
  <si>
    <t>        1227</t>
  </si>
  <si>
    <t>         421</t>
  </si>
  <si>
    <t>         688</t>
  </si>
  <si>
    <t>         310</t>
  </si>
  <si>
    <t>         279</t>
  </si>
  <si>
    <t>        2830</t>
  </si>
  <si>
    <t>         386</t>
  </si>
  <si>
    <t>        1724</t>
  </si>
  <si>
    <t>        2353</t>
  </si>
  <si>
    <t>        2257</t>
  </si>
  <si>
    <t>        1392</t>
  </si>
  <si>
    <t>         133</t>
  </si>
  <si>
    <t>         986</t>
  </si>
  <si>
    <t>         200</t>
  </si>
  <si>
    <t>        2678</t>
  </si>
  <si>
    <t>         720</t>
  </si>
  <si>
    <t>        3186</t>
  </si>
  <si>
    <t>         707</t>
  </si>
  <si>
    <t>         691</t>
  </si>
  <si>
    <t>         239</t>
  </si>
  <si>
    <t>        1035</t>
  </si>
  <si>
    <t>         993</t>
  </si>
  <si>
    <t>         152</t>
  </si>
  <si>
    <t>         256</t>
  </si>
  <si>
    <t>        4269</t>
  </si>
  <si>
    <t>        2553</t>
  </si>
  <si>
    <t>         237</t>
  </si>
  <si>
    <t>         308</t>
  </si>
  <si>
    <t>         359</t>
  </si>
  <si>
    <t>         218</t>
  </si>
  <si>
    <t>         262</t>
  </si>
  <si>
    <t>        3077</t>
  </si>
  <si>
    <t>        1657</t>
  </si>
  <si>
    <t>         991</t>
  </si>
  <si>
    <t>         929</t>
  </si>
  <si>
    <t>        2424</t>
  </si>
  <si>
    <t>         498</t>
  </si>
  <si>
    <t>         482</t>
  </si>
  <si>
    <t>        2097</t>
  </si>
  <si>
    <t>        1340</t>
  </si>
  <si>
    <t>         289</t>
  </si>
  <si>
    <t>        1477</t>
  </si>
  <si>
    <t>         581</t>
  </si>
  <si>
    <t>        1333</t>
  </si>
  <si>
    <t>        1669</t>
  </si>
  <si>
    <t>         442</t>
  </si>
  <si>
    <t>         665</t>
  </si>
  <si>
    <t>        1017</t>
  </si>
  <si>
    <t>         783</t>
  </si>
  <si>
    <t>        1644</t>
  </si>
  <si>
    <t>         846</t>
  </si>
  <si>
    <t>         613</t>
  </si>
  <si>
    <t>         382</t>
  </si>
  <si>
    <t>         417</t>
  </si>
  <si>
    <t>         368</t>
  </si>
  <si>
    <t>        1137</t>
  </si>
  <si>
    <t>         404</t>
  </si>
  <si>
    <t>         312</t>
  </si>
  <si>
    <t>         167</t>
  </si>
  <si>
    <t>         638</t>
  </si>
  <si>
    <t>         471</t>
  </si>
  <si>
    <t>         290</t>
  </si>
  <si>
    <t>        2696</t>
  </si>
  <si>
    <t>        1660</t>
  </si>
  <si>
    <t>         438</t>
  </si>
  <si>
    <t>        2305</t>
  </si>
  <si>
    <t>        2218</t>
  </si>
  <si>
    <t>        1284</t>
  </si>
  <si>
    <t>         925</t>
  </si>
  <si>
    <t>        2368</t>
  </si>
  <si>
    <t>         683</t>
  </si>
  <si>
    <t>        2372</t>
  </si>
  <si>
    <t>         517</t>
  </si>
  <si>
    <t>         429</t>
  </si>
  <si>
    <t>         541</t>
  </si>
  <si>
    <t>         809</t>
  </si>
  <si>
    <t>         230</t>
  </si>
  <si>
    <t>         729</t>
  </si>
  <si>
    <t>         542</t>
  </si>
  <si>
    <t>         214</t>
  </si>
  <si>
    <t>        3664</t>
  </si>
  <si>
    <t>        2196</t>
  </si>
  <si>
    <t>         453</t>
  </si>
  <si>
    <t>         257</t>
  </si>
  <si>
    <t>         334</t>
  </si>
  <si>
    <t>         154</t>
  </si>
  <si>
    <t>        2400</t>
  </si>
  <si>
    <t>        1312</t>
  </si>
  <si>
    <t>         636</t>
  </si>
  <si>
    <t>        1693</t>
  </si>
  <si>
    <t>         345</t>
  </si>
  <si>
    <t>         580</t>
  </si>
  <si>
    <t>         172</t>
  </si>
  <si>
    <t>        1664</t>
  </si>
  <si>
    <t>        1127</t>
  </si>
  <si>
    <t>         873</t>
  </si>
  <si>
    <t>         355</t>
  </si>
  <si>
    <t>        1152</t>
  </si>
  <si>
    <t>         706</t>
  </si>
  <si>
    <t>         496</t>
  </si>
  <si>
    <t>davon Milchkühe</t>
  </si>
  <si>
    <t>nach Produkt, 1950 - 2021</t>
  </si>
  <si>
    <t>1950-2021</t>
  </si>
  <si>
    <t>2021/22</t>
  </si>
  <si>
    <t>1997-2022</t>
  </si>
  <si>
    <t>Kuhbestand: Seit 2015 Bestand am 1. Januar.</t>
  </si>
  <si>
    <t>Verarbeitungsmilch: Halbfabrikate und Butterungsrahm.</t>
  </si>
  <si>
    <t>adressiert</t>
  </si>
  <si>
    <t xml:space="preserve"> adressiert</t>
  </si>
  <si>
    <t>Einschreiben</t>
  </si>
  <si>
    <t>  1050</t>
  </si>
  <si>
    <t>  7915</t>
  </si>
  <si>
    <t> 7933</t>
  </si>
  <si>
    <t> 532</t>
  </si>
  <si>
    <t> 1135</t>
  </si>
  <si>
    <t> 17</t>
  </si>
  <si>
    <t>Energieholz: Rundholz inkl. Ast- und Kronenmaterial, das energetisch genutzt wird.</t>
  </si>
  <si>
    <t>Bis 2009: Arbeitsstätten, Arbeitsverhältnisse mit einem Beschäftigungsgrad von 15% und mehr aufweisen.</t>
  </si>
  <si>
    <t>Ab 2010: Arbeitsstätten, die Arbeitsverhältnisse mit einem Beschäftigungsgrad von 2% und mehr aufweisen.</t>
  </si>
  <si>
    <t>Personalbestand, 1992 - 2022</t>
  </si>
  <si>
    <t xml:space="preserve">Die Liechtensteinische Industrie- und Handelskammer (LIHK) vertritt als Wirtschaftsverband insbesondere die grösseren und mittleren Industrieunternehmen, die drei grossen Banken sowie einige Dienstleistungsunternehmen. Die 31 Industrie-Mitgliedsunternehmen der LIHK beschäftigten in Liechtenstein per 31. Dezember 2022 10'630 Mitarbeitende. </t>
  </si>
  <si>
    <t>1992-2022</t>
  </si>
  <si>
    <t>Beschäftigte in Liechtenstein nach Industriezweig, 31.12.1992 - 31.12.2022</t>
  </si>
  <si>
    <t>Personal in Auslandsniederlassungen, 1988 - 2022</t>
  </si>
  <si>
    <t>1988-2022</t>
  </si>
  <si>
    <t>2004-2022</t>
  </si>
  <si>
    <t>Auslandsumsatz, 2004 - 2022</t>
  </si>
  <si>
    <t>Statistisches Jahrbuch Liechtenstensteins 2024</t>
  </si>
  <si>
    <t>101.2024.01</t>
  </si>
  <si>
    <t>Neuerteilungen nach Rechtssubjekt und Wohnsitz, 1997 - 2022</t>
  </si>
  <si>
    <t>nach Verkehrsart, 2007 - 2022</t>
  </si>
  <si>
    <t>2007-2022</t>
  </si>
  <si>
    <t>Poststellennetz, Postpersonal, Brief- und Paketpost, 1980–2022</t>
  </si>
  <si>
    <t>Postcheckverkehr, Postanweisungen, Busreisende öffentliche Busbetriebe, 1980–2022</t>
  </si>
  <si>
    <t>1980-2022</t>
  </si>
  <si>
    <t>nach dem Rechtsanwaltsgesetz eingetragen oder eintragungsfähig, 1995 - 2022</t>
  </si>
  <si>
    <t>1995-2022</t>
  </si>
  <si>
    <t>nach Art, 1997 - 2023</t>
  </si>
  <si>
    <t>2022/23</t>
  </si>
  <si>
    <t xml:space="preserve">              -</t>
  </si>
  <si>
    <t>1997-2023</t>
  </si>
  <si>
    <t>nach dem Treuhändergesetz eingetragen, 1995 - 2022</t>
  </si>
  <si>
    <t>nach dem Wirtschaftsprüfergesetz eingetragen, 1995 - 2022</t>
  </si>
  <si>
    <t>nach dem Patentanwaltsgesetz eingetragen, 1995 - 2022</t>
  </si>
  <si>
    <t>Inländische, 1996 - 2022</t>
  </si>
  <si>
    <t>1996-2022</t>
  </si>
  <si>
    <t>Bewilligte ausländische, 1998 - 2022</t>
  </si>
  <si>
    <t>1998-2022</t>
  </si>
  <si>
    <t>von inländischen Investmentunternehmen, 1996 - 2022</t>
  </si>
  <si>
    <t>Kennzahlen, 2003 - 2022</t>
  </si>
  <si>
    <t>Niederlassungen und freier Dienstleistungsverkehr, 1997 - 2022</t>
  </si>
  <si>
    <t>Gästeankünfte und Logiernächte nach Betriebsart, 1965 - 2022</t>
  </si>
  <si>
    <t>Gästeankünfte, Logiernächte sowie Aufenthaltsdauer, 1965 - 2022</t>
  </si>
  <si>
    <t>Gästeankünfte nach dem Herkunftsland, 1965 - 2022</t>
  </si>
  <si>
    <t>Logiernächte nach dem Herkunftsland, 1965 - 2022</t>
  </si>
  <si>
    <t>1965-2022</t>
  </si>
  <si>
    <t>21'594’273</t>
  </si>
  <si>
    <t>9'874’385</t>
  </si>
  <si>
    <t>Kontoinhaber: Angabe ab 2022 nicht mehr erhältlich.</t>
  </si>
  <si>
    <t>Entwicklung, 1940 - 2022</t>
  </si>
  <si>
    <t>1940-2022</t>
  </si>
  <si>
    <t>Verwaltete Vermögen und Neugeldzufluss, 2017 - 2022</t>
  </si>
  <si>
    <t>2017-2022</t>
  </si>
  <si>
    <t>Verbindlichkeiten gegenüber Kunden in Liechtenstein, 2017 - 2022</t>
  </si>
  <si>
    <t>Hypothekaranlagen und Baukredite nach Baukategorie in Liechtenstein, 2017 - 2022</t>
  </si>
  <si>
    <t>Anzahl nach Wirtschaftszweig und Grössenklasse, 31.12.2001- 31.12.2022</t>
  </si>
  <si>
    <t>Total 31.12.2022</t>
  </si>
  <si>
    <t>2001-2022</t>
  </si>
  <si>
    <t>Anzahl nach Wirtschaftszweig und Gemeinde, 31.12.2000 - 31.12.2022</t>
  </si>
  <si>
    <t>nach Wirtschaftszweig und Gemeinde, 31.12.2000 - 31.12.2022</t>
  </si>
  <si>
    <t>Vollzeitäquivalente nach Wirtschaftszweig und Gemeinde, 31.12.2000 - 31.12.2022</t>
  </si>
  <si>
    <t>Anzahl nach Wirtschaftssektor und Gemeinde, 2000 - 2022</t>
  </si>
  <si>
    <t>nach Wirtschaftssektor der Arbeitsstätte und Gemeinde, 2000 - 2022</t>
  </si>
  <si>
    <t>2000-2022</t>
  </si>
  <si>
    <t>2003-2022</t>
  </si>
  <si>
    <t>Glasfaser-Anschlussnetz FTTH (Fiber to the Home)</t>
  </si>
  <si>
    <t>Dienste und Infrastruktur, 2013 - 2022</t>
  </si>
  <si>
    <t>2013-2022</t>
  </si>
  <si>
    <t>nach Holzsortiment und -art, 1986 - 2022</t>
  </si>
  <si>
    <t>1986-2022</t>
  </si>
  <si>
    <t>Nutzung: Holz (Rundholz inkl. Ast- und Kronenmaterial), das aus dem Wald entfernt und einer Nutzung zugeführt wird.</t>
  </si>
  <si>
    <t>nach Art, 1812 - 2022</t>
  </si>
  <si>
    <t>1812-2022</t>
  </si>
  <si>
    <t>nach Art und Gemeinde, 1954 - 2022</t>
  </si>
  <si>
    <t>1954-2022</t>
  </si>
  <si>
    <t>2022: Der Liechtensteiner Milchverband verkauft die Milchhof AG in die Schweiz. Die neu gegründete Kronen Käserei AG übernimmt den Betrieb.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</si>
</sst>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3" formatCode="_ * #,##0.00_ ;_ * \-#,##0.00_ ;_ * &quot;-&quot;??_ ;_ @_ "/>
    <numFmt numFmtId="164" formatCode="_ &quot;SFr.&quot;\ * #,##0.00_ ;_ &quot;SFr.&quot;\ * \-#,##0.00_ ;_ &quot;SFr.&quot;\ * &quot;-&quot;??_ ;_ @_ "/>
    <numFmt numFmtId="165" formatCode=";;;\ @\ *."/>
    <numFmt numFmtId="166" formatCode="_ * #,##0.0_ ;_ * \-#,##0.0_ ;_ * &quot;-&quot;?_ ;_ @_ "/>
    <numFmt numFmtId="167" formatCode="0.0\ \ \ \ \ \ \ \ "/>
    <numFmt numFmtId="168" formatCode="0.0%"/>
    <numFmt numFmtId="169" formatCode="#,##0.0"/>
    <numFmt numFmtId="170" formatCode="_ * #,##0_ \ \ \ \ \ \ ;_ * \-#,##0_ ;_ * &quot;-&quot;_ ;_ @_ \ \ \ \ \ "/>
    <numFmt numFmtId="171" formatCode="#,##0_ ;\-#,##0\ "/>
    <numFmt numFmtId="172" formatCode="#,##0;\-#,##0;&quot;-&quot;;* @"/>
    <numFmt numFmtId="173" formatCode="#\ ###\ ##0"/>
    <numFmt numFmtId="174" formatCode="_-* #,##0.00_-;\-* #,##0.00_-;_-* &quot;-&quot;??_-;_-@_-"/>
    <numFmt numFmtId="175" formatCode="_ * ###0.0_ ;_ * \-###0.0_ ;_ * &quot;-&quot;_ ;_ @_ "/>
    <numFmt numFmtId="176" formatCode="_ [$€-2]\ * #,##0.00_ ;_ [$€-2]\ * \-#,##0.00_ ;_ [$€-2]\ * &quot;-&quot;??_ "/>
    <numFmt numFmtId="177" formatCode="#"/>
    <numFmt numFmtId="178" formatCode="#,###,##0;\-#,###,##0;\ &quot;-&quot;;\ @"/>
    <numFmt numFmtId="179" formatCode="_ * #,##0;_ * \-#,##0;_ * &quot;-&quot;;_ @\ "/>
    <numFmt numFmtId="180" formatCode="#,###,##0.0;\-#,###,##0.0;\ &quot;-&quot;;\ @"/>
    <numFmt numFmtId="181" formatCode="\ #,###,##0;\-#,###,##0;\ &quot;-&quot;;\ @"/>
  </numFmts>
  <fonts count="90">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u/>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i/>
      <sz val="10"/>
      <name val="Arial"/>
      <family val="2"/>
    </font>
    <font>
      <sz val="10"/>
      <name val="Arial"/>
      <family val="2"/>
    </font>
    <font>
      <sz val="10"/>
      <name val="Arial"/>
      <family val="2"/>
    </font>
    <font>
      <sz val="10"/>
      <name val="Arial"/>
      <family val="2"/>
    </font>
    <font>
      <b/>
      <sz val="8"/>
      <name val="Arial"/>
      <family val="2"/>
    </font>
    <font>
      <u/>
      <sz val="12"/>
      <color indexed="12"/>
      <name val="Arial"/>
      <family val="2"/>
    </font>
    <font>
      <sz val="11"/>
      <name val="Arial"/>
      <family val="2"/>
    </font>
    <font>
      <sz val="10"/>
      <name val="Tahoma"/>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Frutiger 45 Light"/>
      <family val="2"/>
    </font>
    <font>
      <sz val="10"/>
      <color indexed="9"/>
      <name val="Frutiger 45 Light"/>
      <family val="2"/>
    </font>
    <font>
      <b/>
      <sz val="10"/>
      <color indexed="63"/>
      <name val="Frutiger 45 Light"/>
      <family val="2"/>
    </font>
    <font>
      <b/>
      <sz val="10"/>
      <color indexed="52"/>
      <name val="Frutiger 45 Light"/>
      <family val="2"/>
    </font>
    <font>
      <sz val="10"/>
      <color indexed="62"/>
      <name val="Frutiger 45 Light"/>
      <family val="2"/>
    </font>
    <font>
      <b/>
      <sz val="10"/>
      <color indexed="8"/>
      <name val="Frutiger 45 Light"/>
      <family val="2"/>
    </font>
    <font>
      <i/>
      <sz val="10"/>
      <color indexed="23"/>
      <name val="Frutiger 45 Light"/>
      <family val="2"/>
    </font>
    <font>
      <sz val="10"/>
      <color indexed="17"/>
      <name val="Frutiger 45 Light"/>
      <family val="2"/>
    </font>
    <font>
      <sz val="10"/>
      <color indexed="60"/>
      <name val="Frutiger 45 Light"/>
      <family val="2"/>
    </font>
    <font>
      <sz val="10"/>
      <color indexed="20"/>
      <name val="Frutiger 45 Light"/>
      <family val="2"/>
    </font>
    <font>
      <b/>
      <sz val="15"/>
      <color indexed="56"/>
      <name val="Frutiger 45 Light"/>
      <family val="2"/>
    </font>
    <font>
      <b/>
      <sz val="13"/>
      <color indexed="56"/>
      <name val="Frutiger 45 Light"/>
      <family val="2"/>
    </font>
    <font>
      <b/>
      <sz val="11"/>
      <color indexed="56"/>
      <name val="Frutiger 45 Light"/>
      <family val="2"/>
    </font>
    <font>
      <sz val="10"/>
      <color indexed="52"/>
      <name val="Frutiger 45 Light"/>
      <family val="2"/>
    </font>
    <font>
      <sz val="10"/>
      <color indexed="10"/>
      <name val="Frutiger 45 Light"/>
      <family val="2"/>
    </font>
    <font>
      <b/>
      <sz val="10"/>
      <color indexed="9"/>
      <name val="Frutiger 45 Light"/>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u/>
      <sz val="11"/>
      <color rgb="FF80008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u/>
      <sz val="11"/>
      <color rgb="FF0000FF"/>
      <name val="Calibri"/>
      <family val="2"/>
      <scheme val="minor"/>
    </font>
    <font>
      <sz val="11"/>
      <color rgb="FF9C6500"/>
      <name val="Calibri"/>
      <family val="2"/>
      <scheme val="minor"/>
    </font>
    <font>
      <sz val="11"/>
      <color rgb="FF9C000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sz val="11"/>
      <color rgb="FFFA7D00"/>
      <name val="Calibri"/>
      <family val="2"/>
      <scheme val="minor"/>
    </font>
    <font>
      <sz val="11"/>
      <color rgb="FFFF0000"/>
      <name val="Calibri"/>
      <family val="2"/>
      <scheme val="minor"/>
    </font>
    <font>
      <b/>
      <sz val="11"/>
      <color theme="0"/>
      <name val="Calibri"/>
      <family val="2"/>
      <scheme val="minor"/>
    </font>
    <font>
      <i/>
      <sz val="10"/>
      <name val="Calibri"/>
      <family val="2"/>
      <scheme val="minor"/>
    </font>
    <font>
      <sz val="10"/>
      <name val="Calibri"/>
      <family val="2"/>
      <scheme val="minor"/>
    </font>
    <font>
      <b/>
      <sz val="10"/>
      <name val="Calibri"/>
      <family val="2"/>
      <scheme val="minor"/>
    </font>
    <font>
      <u/>
      <sz val="10"/>
      <color indexed="12"/>
      <name val="Calibri"/>
      <family val="2"/>
      <scheme val="minor"/>
    </font>
    <font>
      <sz val="10"/>
      <color rgb="FFFF0000"/>
      <name val="Calibri"/>
      <family val="2"/>
      <scheme val="minor"/>
    </font>
    <font>
      <sz val="10"/>
      <color theme="1"/>
      <name val="Calibri"/>
      <family val="2"/>
      <scheme val="minor"/>
    </font>
    <font>
      <sz val="10"/>
      <color indexed="8"/>
      <name val="Calibri"/>
      <family val="2"/>
      <scheme val="minor"/>
    </font>
    <font>
      <vertAlign val="superscript"/>
      <sz val="10"/>
      <name val="Calibri"/>
      <family val="2"/>
      <scheme val="minor"/>
    </font>
    <font>
      <vertAlign val="superscript"/>
      <sz val="10"/>
      <color indexed="8"/>
      <name val="Calibri"/>
      <family val="2"/>
      <scheme val="minor"/>
    </font>
    <font>
      <b/>
      <sz val="10"/>
      <color indexed="8"/>
      <name val="Calibri"/>
      <family val="2"/>
      <scheme val="minor"/>
    </font>
    <font>
      <sz val="10"/>
      <color indexed="10"/>
      <name val="Calibri"/>
      <family val="2"/>
      <scheme val="minor"/>
    </font>
    <font>
      <b/>
      <sz val="12"/>
      <name val="Calibri"/>
      <family val="2"/>
      <scheme val="minor"/>
    </font>
    <font>
      <sz val="10"/>
      <color rgb="FF000000"/>
      <name val="Calibri"/>
      <family val="2"/>
      <scheme val="minor"/>
    </font>
    <font>
      <u/>
      <sz val="10"/>
      <color theme="10"/>
      <name val="Calibri"/>
      <family val="2"/>
      <scheme val="minor"/>
    </font>
    <font>
      <b/>
      <sz val="11"/>
      <name val="Calibri"/>
      <family val="2"/>
      <scheme val="minor"/>
    </font>
    <font>
      <sz val="12"/>
      <name val="Calibri"/>
      <family val="2"/>
      <scheme val="minor"/>
    </font>
    <font>
      <sz val="10"/>
      <name val="Arial"/>
      <family val="2"/>
    </font>
    <font>
      <b/>
      <i/>
      <sz val="10"/>
      <name val="Calibri"/>
      <family val="2"/>
      <scheme val="minor"/>
    </font>
  </fonts>
  <fills count="5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0"/>
        <bgColor indexed="64"/>
      </patternFill>
    </fill>
  </fills>
  <borders count="2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24"/>
      </top>
      <bottom style="thin">
        <color indexed="24"/>
      </bottom>
      <diagonal/>
    </border>
    <border>
      <left/>
      <right/>
      <top/>
      <bottom style="thin">
        <color indexed="24"/>
      </bottom>
      <diagonal/>
    </border>
    <border>
      <left/>
      <right style="thin">
        <color indexed="9"/>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323">
    <xf numFmtId="0" fontId="0" fillId="0" borderId="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3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3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3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37" fillId="10"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37" fillId="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37" fillId="5"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3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7" fillId="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7" fillId="12"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37" fillId="10"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37" fillId="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37" fillId="13"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38"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8" fillId="3"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3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3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3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38" fillId="18" borderId="0" applyNumberFormat="0" applyBorder="0" applyAlignment="0" applyProtection="0"/>
    <xf numFmtId="0" fontId="8" fillId="19"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38" fillId="19" borderId="0" applyNumberFormat="0" applyBorder="0" applyAlignment="0" applyProtection="0"/>
    <xf numFmtId="0" fontId="8" fillId="20"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38" fillId="20" borderId="0" applyNumberFormat="0" applyBorder="0" applyAlignment="0" applyProtection="0"/>
    <xf numFmtId="0" fontId="8" fillId="21"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8" fillId="21" borderId="0" applyNumberFormat="0" applyBorder="0" applyAlignment="0" applyProtection="0"/>
    <xf numFmtId="0" fontId="8" fillId="16"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38" fillId="16" borderId="0" applyNumberFormat="0" applyBorder="0" applyAlignment="0" applyProtection="0"/>
    <xf numFmtId="0" fontId="8" fillId="17"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38" fillId="17" borderId="0" applyNumberFormat="0" applyBorder="0" applyAlignment="0" applyProtection="0"/>
    <xf numFmtId="0" fontId="8" fillId="14"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38" fillId="14" borderId="0" applyNumberFormat="0" applyBorder="0" applyAlignment="0" applyProtection="0"/>
    <xf numFmtId="0" fontId="9" fillId="22" borderId="1" applyNumberFormat="0" applyAlignment="0" applyProtection="0"/>
    <xf numFmtId="0" fontId="55" fillId="48" borderId="13" applyNumberFormat="0" applyAlignment="0" applyProtection="0"/>
    <xf numFmtId="0" fontId="55" fillId="48" borderId="13" applyNumberFormat="0" applyAlignment="0" applyProtection="0"/>
    <xf numFmtId="0" fontId="9" fillId="22" borderId="1" applyNumberFormat="0" applyAlignment="0" applyProtection="0"/>
    <xf numFmtId="0" fontId="9" fillId="22" borderId="1" applyNumberFormat="0" applyAlignment="0" applyProtection="0"/>
    <xf numFmtId="0" fontId="9" fillId="22" borderId="1" applyNumberFormat="0" applyAlignment="0" applyProtection="0"/>
    <xf numFmtId="0" fontId="39" fillId="22" borderId="1" applyNumberFormat="0" applyAlignment="0" applyProtection="0"/>
    <xf numFmtId="0" fontId="24" fillId="0" borderId="0">
      <alignment horizontal="left" indent="2"/>
    </xf>
    <xf numFmtId="0" fontId="10" fillId="22" borderId="2" applyNumberFormat="0" applyAlignment="0" applyProtection="0"/>
    <xf numFmtId="0" fontId="56" fillId="48" borderId="14" applyNumberFormat="0" applyAlignment="0" applyProtection="0"/>
    <xf numFmtId="0" fontId="56" fillId="48" borderId="14" applyNumberFormat="0" applyAlignment="0" applyProtection="0"/>
    <xf numFmtId="0" fontId="10" fillId="22" borderId="2" applyNumberFormat="0" applyAlignment="0" applyProtection="0"/>
    <xf numFmtId="0" fontId="10" fillId="22" borderId="2" applyNumberFormat="0" applyAlignment="0" applyProtection="0"/>
    <xf numFmtId="0" fontId="10" fillId="22" borderId="2" applyNumberFormat="0" applyAlignment="0" applyProtection="0"/>
    <xf numFmtId="0" fontId="40" fillId="22" borderId="2" applyNumberFormat="0" applyAlignment="0" applyProtection="0"/>
    <xf numFmtId="0" fontId="57" fillId="0" borderId="0" applyNumberFormat="0" applyFill="0" applyBorder="0" applyAlignment="0" applyProtection="0"/>
    <xf numFmtId="0" fontId="11" fillId="5" borderId="2" applyNumberFormat="0" applyAlignment="0" applyProtection="0"/>
    <xf numFmtId="0" fontId="58" fillId="49" borderId="14" applyNumberFormat="0" applyAlignment="0" applyProtection="0"/>
    <xf numFmtId="0" fontId="58" fillId="49" borderId="14" applyNumberFormat="0" applyAlignment="0" applyProtection="0"/>
    <xf numFmtId="0" fontId="11" fillId="5" borderId="2" applyNumberFormat="0" applyAlignment="0" applyProtection="0"/>
    <xf numFmtId="0" fontId="11" fillId="5" borderId="2" applyNumberFormat="0" applyAlignment="0" applyProtection="0"/>
    <xf numFmtId="0" fontId="11" fillId="5" borderId="2" applyNumberFormat="0" applyAlignment="0" applyProtection="0"/>
    <xf numFmtId="0" fontId="41" fillId="5" borderId="2" applyNumberFormat="0" applyAlignment="0" applyProtection="0"/>
    <xf numFmtId="0" fontId="5" fillId="0" borderId="0">
      <alignment horizontal="left" indent="4"/>
    </xf>
    <xf numFmtId="0" fontId="12" fillId="0" borderId="3"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42" fillId="0" borderId="3" applyNumberFormat="0" applyFill="0" applyAlignment="0" applyProtection="0"/>
    <xf numFmtId="0" fontId="13"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176" fontId="4" fillId="0" borderId="0" applyFont="0" applyFill="0" applyBorder="0" applyAlignment="0" applyProtection="0"/>
    <xf numFmtId="0" fontId="14" fillId="9"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44" fillId="9" borderId="0" applyNumberFormat="0" applyBorder="0" applyAlignment="0" applyProtection="0"/>
    <xf numFmtId="0" fontId="6" fillId="0" borderId="0" applyNumberFormat="0" applyFill="0" applyBorder="0" applyAlignment="0" applyProtection="0">
      <alignment vertical="top"/>
      <protection locked="0"/>
    </xf>
    <xf numFmtId="0" fontId="62" fillId="0" borderId="0" applyNumberFormat="0" applyFill="0" applyBorder="0" applyAlignment="0" applyProtection="0"/>
    <xf numFmtId="0" fontId="29" fillId="0" borderId="0" applyNumberFormat="0" applyFill="0" applyBorder="0" applyAlignment="0" applyProtection="0">
      <alignment vertical="top"/>
      <protection locked="0"/>
    </xf>
    <xf numFmtId="43" fontId="4"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174" fontId="30"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36" fillId="0" borderId="0" applyFont="0" applyFill="0" applyBorder="0" applyAlignment="0" applyProtection="0"/>
    <xf numFmtId="0" fontId="15" fillId="1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45" fillId="11" borderId="0" applyNumberFormat="0" applyBorder="0" applyAlignment="0" applyProtection="0"/>
    <xf numFmtId="0" fontId="3" fillId="4" borderId="4" applyNumberFormat="0" applyFont="0" applyAlignment="0" applyProtection="0"/>
    <xf numFmtId="0" fontId="34" fillId="4" borderId="4" applyNumberFormat="0" applyFont="0" applyAlignment="0" applyProtection="0"/>
    <xf numFmtId="0" fontId="35" fillId="4" borderId="4" applyNumberFormat="0" applyFont="0" applyAlignment="0" applyProtection="0"/>
    <xf numFmtId="0" fontId="36" fillId="4" borderId="4" applyNumberFormat="0" applyFont="0" applyAlignment="0" applyProtection="0"/>
    <xf numFmtId="0" fontId="25" fillId="4" borderId="4" applyNumberFormat="0" applyFont="0" applyAlignment="0" applyProtection="0"/>
    <xf numFmtId="0" fontId="4" fillId="4" borderId="4" applyNumberFormat="0" applyFont="0" applyAlignment="0" applyProtection="0"/>
    <xf numFmtId="0" fontId="7" fillId="52" borderId="16" applyNumberFormat="0" applyFont="0" applyAlignment="0" applyProtection="0"/>
    <xf numFmtId="0" fontId="4" fillId="4" borderId="4" applyNumberFormat="0" applyFont="0" applyAlignment="0" applyProtection="0"/>
    <xf numFmtId="0" fontId="53" fillId="52" borderId="16" applyNumberFormat="0" applyFont="0" applyAlignment="0" applyProtection="0"/>
    <xf numFmtId="0" fontId="4" fillId="4" borderId="4" applyNumberFormat="0" applyFont="0" applyAlignment="0" applyProtection="0"/>
    <xf numFmtId="0" fontId="4" fillId="4" borderId="4" applyNumberFormat="0" applyFont="0" applyAlignment="0" applyProtection="0"/>
    <xf numFmtId="0" fontId="4" fillId="4" borderId="4" applyNumberFormat="0" applyFont="0" applyAlignment="0" applyProtection="0"/>
    <xf numFmtId="0" fontId="26" fillId="4" borderId="4" applyNumberFormat="0" applyFont="0" applyAlignment="0" applyProtection="0"/>
    <xf numFmtId="0" fontId="4" fillId="4" borderId="4" applyNumberFormat="0" applyFont="0" applyAlignment="0" applyProtection="0"/>
    <xf numFmtId="0" fontId="4" fillId="4" borderId="4" applyNumberFormat="0" applyFont="0" applyAlignment="0" applyProtection="0"/>
    <xf numFmtId="0" fontId="27" fillId="4" borderId="4" applyNumberFormat="0" applyFont="0" applyAlignment="0" applyProtection="0"/>
    <xf numFmtId="0" fontId="4" fillId="4" borderId="4" applyNumberFormat="0" applyFont="0" applyAlignment="0" applyProtection="0"/>
    <xf numFmtId="0" fontId="32" fillId="4" borderId="4" applyNumberFormat="0" applyFont="0" applyAlignment="0" applyProtection="0"/>
    <xf numFmtId="0" fontId="4" fillId="4" borderId="4" applyNumberFormat="0" applyFont="0" applyAlignment="0" applyProtection="0"/>
    <xf numFmtId="0" fontId="4" fillId="4" borderId="4" applyNumberFormat="0" applyFont="0" applyAlignment="0" applyProtection="0"/>
    <xf numFmtId="0" fontId="33" fillId="4" borderId="4" applyNumberFormat="0" applyFont="0" applyAlignment="0" applyProtection="0"/>
    <xf numFmtId="0" fontId="35" fillId="4" borderId="4" applyNumberFormat="0" applyFont="0" applyAlignment="0" applyProtection="0"/>
    <xf numFmtId="9" fontId="4" fillId="0" borderId="0" applyFont="0" applyFill="0" applyBorder="0" applyAlignment="0" applyProtection="0"/>
    <xf numFmtId="9" fontId="2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6" fillId="0" borderId="0" applyFont="0" applyFill="0" applyBorder="0" applyAlignment="0" applyProtection="0"/>
    <xf numFmtId="9" fontId="4" fillId="0" borderId="0" applyFont="0" applyFill="0" applyBorder="0" applyAlignment="0" applyProtection="0"/>
    <xf numFmtId="9" fontId="3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0" fontId="16" fillId="8"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46" fillId="8" borderId="0" applyNumberFormat="0" applyBorder="0" applyAlignment="0" applyProtection="0"/>
    <xf numFmtId="0" fontId="4" fillId="0" borderId="0"/>
    <xf numFmtId="0" fontId="53" fillId="0" borderId="0"/>
    <xf numFmtId="0" fontId="53" fillId="0" borderId="0"/>
    <xf numFmtId="0" fontId="53" fillId="0" borderId="0"/>
    <xf numFmtId="0" fontId="31" fillId="0" borderId="0"/>
    <xf numFmtId="0" fontId="4" fillId="0" borderId="0"/>
    <xf numFmtId="0" fontId="53" fillId="0" borderId="0"/>
    <xf numFmtId="0" fontId="53" fillId="0" borderId="0"/>
    <xf numFmtId="0" fontId="53" fillId="0" borderId="0"/>
    <xf numFmtId="0" fontId="4" fillId="0" borderId="0"/>
    <xf numFmtId="0" fontId="30" fillId="0" borderId="0"/>
    <xf numFmtId="0" fontId="53" fillId="0" borderId="0"/>
    <xf numFmtId="0" fontId="32" fillId="0" borderId="0"/>
    <xf numFmtId="0" fontId="4" fillId="0" borderId="0"/>
    <xf numFmtId="0" fontId="4" fillId="0" borderId="0"/>
    <xf numFmtId="0" fontId="35" fillId="0" borderId="0"/>
    <xf numFmtId="0" fontId="4" fillId="0" borderId="0"/>
    <xf numFmtId="0" fontId="24" fillId="0" borderId="0" applyNumberFormat="0">
      <alignment horizontal="left" indent="4"/>
    </xf>
    <xf numFmtId="0" fontId="36" fillId="0" borderId="0"/>
    <xf numFmtId="172" fontId="4" fillId="0" borderId="0" applyFont="0" applyFill="0" applyBorder="0" applyAlignment="0" applyProtection="0">
      <alignment horizontal="right" vertical="center"/>
    </xf>
    <xf numFmtId="0" fontId="28" fillId="0" borderId="0">
      <alignment horizontal="left"/>
    </xf>
    <xf numFmtId="0" fontId="28" fillId="0" borderId="0">
      <alignment horizontal="left"/>
    </xf>
    <xf numFmtId="0" fontId="5" fillId="0" borderId="0">
      <alignment horizontal="left"/>
    </xf>
    <xf numFmtId="0" fontId="5" fillId="0" borderId="0">
      <alignment horizontal="left"/>
    </xf>
    <xf numFmtId="0" fontId="5" fillId="0" borderId="0">
      <alignment horizontal="center"/>
    </xf>
    <xf numFmtId="0" fontId="5" fillId="0" borderId="0">
      <alignment horizontal="center"/>
    </xf>
    <xf numFmtId="0" fontId="5" fillId="0" borderId="0"/>
    <xf numFmtId="0" fontId="5" fillId="0" borderId="0"/>
    <xf numFmtId="0" fontId="5" fillId="0" borderId="0">
      <alignment horizontal="center" vertical="center" wrapText="1"/>
    </xf>
    <xf numFmtId="0" fontId="5" fillId="0" borderId="0">
      <alignment horizontal="center" vertical="center" wrapText="1"/>
    </xf>
    <xf numFmtId="0" fontId="5" fillId="0" borderId="0">
      <alignment horizontal="left" vertical="center" wrapText="1"/>
    </xf>
    <xf numFmtId="0" fontId="5" fillId="0" borderId="0">
      <alignment horizontal="left" vertical="center" wrapText="1"/>
    </xf>
    <xf numFmtId="0" fontId="5" fillId="0" borderId="0">
      <alignment horizontal="right"/>
    </xf>
    <xf numFmtId="0" fontId="5" fillId="0" borderId="0">
      <alignment horizontal="right"/>
    </xf>
    <xf numFmtId="0" fontId="17" fillId="0" borderId="0" applyNumberFormat="0" applyFill="0" applyBorder="0" applyAlignment="0" applyProtection="0"/>
    <xf numFmtId="0" fontId="18" fillId="0" borderId="5"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47" fillId="0" borderId="5" applyNumberFormat="0" applyFill="0" applyAlignment="0" applyProtection="0"/>
    <xf numFmtId="0" fontId="19" fillId="0" borderId="6"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48" fillId="0" borderId="6" applyNumberFormat="0" applyFill="0" applyAlignment="0" applyProtection="0"/>
    <xf numFmtId="0" fontId="20" fillId="0" borderId="7" applyNumberFormat="0" applyFill="0" applyAlignment="0" applyProtection="0"/>
    <xf numFmtId="0" fontId="67" fillId="0" borderId="19" applyNumberFormat="0" applyFill="0" applyAlignment="0" applyProtection="0"/>
    <xf numFmtId="0" fontId="67" fillId="0" borderId="19"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49" fillId="0" borderId="7" applyNumberFormat="0" applyFill="0" applyAlignment="0" applyProtection="0"/>
    <xf numFmtId="0" fontId="20"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9" fillId="0" borderId="0" applyNumberFormat="0" applyFill="0" applyBorder="0" applyAlignment="0" applyProtection="0"/>
    <xf numFmtId="0" fontId="6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1" fillId="0" borderId="8" applyNumberFormat="0" applyFill="0" applyAlignment="0" applyProtection="0"/>
    <xf numFmtId="0" fontId="69" fillId="0" borderId="20" applyNumberFormat="0" applyFill="0" applyAlignment="0" applyProtection="0"/>
    <xf numFmtId="0" fontId="69" fillId="0" borderId="20"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50" fillId="0" borderId="8" applyNumberFormat="0" applyFill="0" applyAlignment="0" applyProtection="0"/>
    <xf numFmtId="164" fontId="4" fillId="0" borderId="0" applyFont="0" applyFill="0" applyBorder="0" applyAlignment="0" applyProtection="0"/>
    <xf numFmtId="164" fontId="26" fillId="0" borderId="0" applyFont="0" applyFill="0" applyBorder="0" applyAlignment="0" applyProtection="0"/>
    <xf numFmtId="164" fontId="4" fillId="0" borderId="0" applyFont="0" applyFill="0" applyBorder="0" applyAlignment="0" applyProtection="0"/>
    <xf numFmtId="164" fontId="26" fillId="0" borderId="0" applyFont="0" applyFill="0" applyBorder="0" applyAlignment="0" applyProtection="0"/>
    <xf numFmtId="164" fontId="4" fillId="0" borderId="0" applyFont="0" applyFill="0" applyBorder="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1" fillId="0" borderId="0" applyNumberFormat="0" applyFill="0" applyBorder="0" applyAlignment="0" applyProtection="0"/>
    <xf numFmtId="0" fontId="23" fillId="23" borderId="9" applyNumberFormat="0" applyAlignment="0" applyProtection="0"/>
    <xf numFmtId="0" fontId="71" fillId="54" borderId="21" applyNumberFormat="0" applyAlignment="0" applyProtection="0"/>
    <xf numFmtId="0" fontId="71" fillId="54" borderId="21"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52" fillId="23" borderId="9" applyNumberFormat="0" applyAlignment="0" applyProtection="0"/>
    <xf numFmtId="0" fontId="3" fillId="0" borderId="0"/>
    <xf numFmtId="0" fontId="2" fillId="0" borderId="0"/>
    <xf numFmtId="9" fontId="88" fillId="0" borderId="0" applyFont="0" applyFill="0" applyBorder="0" applyAlignment="0" applyProtection="0"/>
    <xf numFmtId="0" fontId="1" fillId="0" borderId="0"/>
    <xf numFmtId="176" fontId="3" fillId="0" borderId="0" applyFont="0" applyFill="0" applyBorder="0" applyAlignment="0" applyProtection="0"/>
    <xf numFmtId="0" fontId="1" fillId="52" borderId="16" applyNumberFormat="0" applyFont="0" applyAlignment="0" applyProtection="0"/>
    <xf numFmtId="0" fontId="3" fillId="0" borderId="0"/>
    <xf numFmtId="0" fontId="3" fillId="0" borderId="0"/>
    <xf numFmtId="0" fontId="1" fillId="0" borderId="0"/>
    <xf numFmtId="0" fontId="3" fillId="0" borderId="0"/>
  </cellStyleXfs>
  <cellXfs count="144">
    <xf numFmtId="0" fontId="0" fillId="0" borderId="0" xfId="0"/>
    <xf numFmtId="0" fontId="73" fillId="0" borderId="0" xfId="0" applyFont="1" applyBorder="1" applyAlignment="1">
      <alignment horizontal="left" vertical="center"/>
    </xf>
    <xf numFmtId="49" fontId="73" fillId="0" borderId="0" xfId="0" applyNumberFormat="1" applyFont="1" applyFill="1" applyBorder="1" applyAlignment="1">
      <alignment horizontal="left" vertical="center"/>
    </xf>
    <xf numFmtId="0" fontId="73" fillId="0" borderId="0" xfId="0" applyFont="1" applyFill="1" applyBorder="1" applyAlignment="1">
      <alignment horizontal="left" vertical="center"/>
    </xf>
    <xf numFmtId="0" fontId="72" fillId="0" borderId="0" xfId="221" applyFont="1" applyFill="1" applyBorder="1" applyAlignment="1">
      <alignment horizontal="left" vertical="center" indent="4"/>
    </xf>
    <xf numFmtId="0" fontId="73" fillId="0" borderId="0" xfId="221" applyFont="1" applyBorder="1" applyAlignment="1">
      <alignment horizontal="left" vertical="center"/>
    </xf>
    <xf numFmtId="49" fontId="73" fillId="0" borderId="0" xfId="0" applyNumberFormat="1" applyFont="1" applyBorder="1" applyAlignment="1">
      <alignment horizontal="left" vertical="center"/>
    </xf>
    <xf numFmtId="41" fontId="72" fillId="0" borderId="0" xfId="0" applyNumberFormat="1" applyFont="1" applyFill="1" applyBorder="1" applyAlignment="1">
      <alignment horizontal="left" vertical="center" indent="1"/>
    </xf>
    <xf numFmtId="41" fontId="73" fillId="0" borderId="0" xfId="0" applyNumberFormat="1" applyFont="1" applyFill="1" applyBorder="1" applyAlignment="1">
      <alignment horizontal="left" vertical="center"/>
    </xf>
    <xf numFmtId="169" fontId="73" fillId="0" borderId="0" xfId="0" applyNumberFormat="1" applyFont="1" applyBorder="1" applyAlignment="1">
      <alignment horizontal="left" vertical="center"/>
    </xf>
    <xf numFmtId="3" fontId="73" fillId="0" borderId="0" xfId="0" applyNumberFormat="1" applyFont="1" applyBorder="1" applyAlignment="1">
      <alignment horizontal="left" vertical="center"/>
    </xf>
    <xf numFmtId="14" fontId="73" fillId="0" borderId="0" xfId="0" applyNumberFormat="1" applyFont="1" applyFill="1" applyBorder="1" applyAlignment="1">
      <alignment horizontal="left" vertical="center"/>
    </xf>
    <xf numFmtId="172" fontId="73" fillId="0" borderId="0" xfId="240" applyFont="1" applyFill="1" applyBorder="1" applyAlignment="1">
      <alignment horizontal="left" vertical="center"/>
    </xf>
    <xf numFmtId="3" fontId="73" fillId="0" borderId="0" xfId="0" applyNumberFormat="1" applyFont="1" applyFill="1" applyBorder="1" applyAlignment="1">
      <alignment horizontal="left" vertical="center"/>
    </xf>
    <xf numFmtId="1" fontId="73" fillId="0" borderId="0" xfId="0" applyNumberFormat="1" applyFont="1" applyFill="1" applyBorder="1" applyAlignment="1">
      <alignment horizontal="left" vertical="center"/>
    </xf>
    <xf numFmtId="166" fontId="73" fillId="0" borderId="0" xfId="0" applyNumberFormat="1" applyFont="1" applyFill="1" applyBorder="1" applyAlignment="1">
      <alignment horizontal="left" vertical="center"/>
    </xf>
    <xf numFmtId="0" fontId="78" fillId="0" borderId="0" xfId="0" applyFont="1" applyFill="1" applyAlignment="1">
      <alignment horizontal="left" vertical="center"/>
    </xf>
    <xf numFmtId="0" fontId="78" fillId="0" borderId="0" xfId="0" applyFont="1" applyAlignment="1">
      <alignment horizontal="left" vertical="center"/>
    </xf>
    <xf numFmtId="0" fontId="78" fillId="0" borderId="0" xfId="0" applyFont="1" applyFill="1" applyBorder="1" applyAlignment="1">
      <alignment horizontal="left" vertical="center"/>
    </xf>
    <xf numFmtId="0" fontId="78" fillId="0" borderId="0" xfId="0" applyFont="1" applyBorder="1" applyAlignment="1">
      <alignment horizontal="left" vertical="center"/>
    </xf>
    <xf numFmtId="165" fontId="73" fillId="0" borderId="0" xfId="0" applyNumberFormat="1" applyFont="1" applyBorder="1" applyAlignment="1">
      <alignment horizontal="left" vertical="center"/>
    </xf>
    <xf numFmtId="41" fontId="73" fillId="0" borderId="0" xfId="0" applyNumberFormat="1" applyFont="1" applyBorder="1" applyAlignment="1">
      <alignment horizontal="left" vertical="center" indent="1"/>
    </xf>
    <xf numFmtId="41" fontId="73" fillId="0" borderId="0" xfId="0" applyNumberFormat="1" applyFont="1" applyBorder="1" applyAlignment="1">
      <alignment horizontal="left" vertical="center"/>
    </xf>
    <xf numFmtId="0" fontId="73" fillId="0" borderId="0" xfId="0" applyFont="1" applyAlignment="1">
      <alignment horizontal="left" vertical="center"/>
    </xf>
    <xf numFmtId="0" fontId="73" fillId="0" borderId="0" xfId="0" applyFont="1" applyFill="1" applyAlignment="1">
      <alignment horizontal="left" vertical="center"/>
    </xf>
    <xf numFmtId="0" fontId="74" fillId="0" borderId="0" xfId="0" applyFont="1" applyAlignment="1">
      <alignment horizontal="left" vertical="center"/>
    </xf>
    <xf numFmtId="0" fontId="75" fillId="0" borderId="0" xfId="162" applyFont="1" applyAlignment="1" applyProtection="1">
      <alignment horizontal="left" vertical="center"/>
    </xf>
    <xf numFmtId="14" fontId="73" fillId="0" borderId="0" xfId="0" applyNumberFormat="1" applyFont="1" applyFill="1" applyAlignment="1">
      <alignment horizontal="left" vertical="center"/>
    </xf>
    <xf numFmtId="0" fontId="76" fillId="0" borderId="0" xfId="0" applyFont="1" applyAlignment="1">
      <alignment horizontal="left" vertical="center"/>
    </xf>
    <xf numFmtId="166" fontId="73" fillId="0" borderId="0" xfId="0" applyNumberFormat="1" applyFont="1" applyBorder="1" applyAlignment="1">
      <alignment horizontal="left" vertical="center"/>
    </xf>
    <xf numFmtId="169" fontId="73" fillId="0" borderId="0" xfId="0" applyNumberFormat="1" applyFont="1" applyFill="1" applyBorder="1" applyAlignment="1">
      <alignment horizontal="left" vertical="center"/>
    </xf>
    <xf numFmtId="169" fontId="73" fillId="0" borderId="0" xfId="0" applyNumberFormat="1" applyFont="1" applyAlignment="1">
      <alignment horizontal="left" vertical="center"/>
    </xf>
    <xf numFmtId="1" fontId="73" fillId="0" borderId="0" xfId="0" applyNumberFormat="1" applyFont="1" applyBorder="1" applyAlignment="1">
      <alignment horizontal="left" vertical="center"/>
    </xf>
    <xf numFmtId="0" fontId="73" fillId="0" borderId="0" xfId="0" quotePrefix="1" applyNumberFormat="1" applyFont="1" applyBorder="1" applyAlignment="1">
      <alignment horizontal="left" vertical="center"/>
    </xf>
    <xf numFmtId="3" fontId="73" fillId="0" borderId="12" xfId="0" applyNumberFormat="1" applyFont="1" applyFill="1" applyBorder="1" applyAlignment="1">
      <alignment horizontal="left" vertical="center"/>
    </xf>
    <xf numFmtId="0" fontId="73" fillId="0" borderId="12" xfId="0" applyFont="1" applyFill="1" applyBorder="1" applyAlignment="1">
      <alignment horizontal="left" vertical="center"/>
    </xf>
    <xf numFmtId="1" fontId="73" fillId="0" borderId="0" xfId="221" applyNumberFormat="1" applyFont="1" applyFill="1" applyBorder="1" applyAlignment="1">
      <alignment horizontal="left" vertical="center"/>
    </xf>
    <xf numFmtId="175" fontId="73" fillId="0" borderId="0" xfId="0" applyNumberFormat="1" applyFont="1" applyBorder="1" applyAlignment="1">
      <alignment horizontal="left" vertical="center"/>
    </xf>
    <xf numFmtId="173" fontId="73" fillId="0" borderId="0" xfId="0" applyNumberFormat="1" applyFont="1" applyFill="1" applyBorder="1" applyAlignment="1" applyProtection="1">
      <alignment horizontal="left" vertical="center"/>
      <protection locked="0"/>
    </xf>
    <xf numFmtId="168" fontId="73" fillId="0" borderId="0" xfId="237" applyNumberFormat="1" applyFont="1" applyFill="1" applyBorder="1" applyAlignment="1">
      <alignment horizontal="left" vertical="center"/>
    </xf>
    <xf numFmtId="0" fontId="77" fillId="0" borderId="0" xfId="0" applyFont="1" applyFill="1" applyAlignment="1">
      <alignment horizontal="left" vertical="center"/>
    </xf>
    <xf numFmtId="0" fontId="77" fillId="0" borderId="0" xfId="0" applyFont="1" applyAlignment="1">
      <alignment horizontal="left" vertical="center"/>
    </xf>
    <xf numFmtId="0" fontId="74" fillId="0" borderId="0" xfId="0" applyFont="1" applyFill="1" applyBorder="1" applyAlignment="1">
      <alignment horizontal="left" vertical="center"/>
    </xf>
    <xf numFmtId="0" fontId="74" fillId="55" borderId="0" xfId="0" applyFont="1" applyFill="1" applyBorder="1" applyAlignment="1">
      <alignment horizontal="left" vertical="center"/>
    </xf>
    <xf numFmtId="0" fontId="72" fillId="0" borderId="0" xfId="123" applyFont="1" applyAlignment="1">
      <alignment horizontal="left" vertical="center" indent="2"/>
    </xf>
    <xf numFmtId="0" fontId="72" fillId="0" borderId="0" xfId="221" applyFont="1" applyFill="1" applyBorder="1" applyAlignment="1">
      <alignment horizontal="left" vertical="center" indent="3"/>
    </xf>
    <xf numFmtId="0" fontId="73" fillId="0" borderId="0" xfId="221" applyFont="1" applyFill="1" applyBorder="1" applyAlignment="1">
      <alignment horizontal="left" vertical="center"/>
    </xf>
    <xf numFmtId="0" fontId="73" fillId="0" borderId="0" xfId="221" applyFont="1" applyFill="1" applyBorder="1" applyAlignment="1">
      <alignment horizontal="left" vertical="center" indent="1"/>
    </xf>
    <xf numFmtId="0" fontId="73" fillId="0" borderId="0" xfId="123" applyFont="1" applyAlignment="1">
      <alignment horizontal="left" vertical="center" indent="2"/>
    </xf>
    <xf numFmtId="0" fontId="73" fillId="0" borderId="0" xfId="123" applyFont="1" applyAlignment="1">
      <alignment horizontal="left" vertical="center"/>
    </xf>
    <xf numFmtId="0" fontId="73" fillId="0" borderId="0" xfId="221" applyFont="1" applyFill="1" applyBorder="1" applyAlignment="1">
      <alignment horizontal="left" vertical="center" indent="2"/>
    </xf>
    <xf numFmtId="0" fontId="72" fillId="0" borderId="0" xfId="123" applyFont="1" applyAlignment="1">
      <alignment horizontal="left" vertical="center"/>
    </xf>
    <xf numFmtId="0" fontId="74" fillId="0" borderId="0" xfId="221" applyFont="1" applyBorder="1" applyAlignment="1">
      <alignment horizontal="left" vertical="center"/>
    </xf>
    <xf numFmtId="3" fontId="73" fillId="0" borderId="0" xfId="221" applyNumberFormat="1" applyFont="1" applyFill="1" applyBorder="1" applyAlignment="1">
      <alignment horizontal="left" vertical="center"/>
    </xf>
    <xf numFmtId="9" fontId="73" fillId="0" borderId="0" xfId="0" applyNumberFormat="1" applyFont="1" applyFill="1" applyBorder="1" applyAlignment="1">
      <alignment horizontal="left" vertical="center"/>
    </xf>
    <xf numFmtId="168" fontId="73" fillId="0" borderId="0" xfId="0" applyNumberFormat="1" applyFont="1" applyFill="1" applyBorder="1" applyAlignment="1">
      <alignment horizontal="left" vertical="center"/>
    </xf>
    <xf numFmtId="2" fontId="73" fillId="0" borderId="0" xfId="0" applyNumberFormat="1" applyFont="1" applyBorder="1" applyAlignment="1">
      <alignment horizontal="left" vertical="center"/>
    </xf>
    <xf numFmtId="0" fontId="73" fillId="0" borderId="0" xfId="0" quotePrefix="1" applyFont="1" applyBorder="1" applyAlignment="1">
      <alignment horizontal="left" vertical="center"/>
    </xf>
    <xf numFmtId="171" fontId="73" fillId="0" borderId="0" xfId="0" applyNumberFormat="1" applyFont="1" applyBorder="1" applyAlignment="1">
      <alignment horizontal="left" vertical="center"/>
    </xf>
    <xf numFmtId="0" fontId="73" fillId="0" borderId="0" xfId="0" applyNumberFormat="1" applyFont="1" applyBorder="1" applyAlignment="1">
      <alignment horizontal="left" vertical="center"/>
    </xf>
    <xf numFmtId="3" fontId="73" fillId="0" borderId="0" xfId="0" applyNumberFormat="1" applyFont="1" applyFill="1" applyAlignment="1">
      <alignment horizontal="left" vertical="center"/>
    </xf>
    <xf numFmtId="166" fontId="73" fillId="0" borderId="0" xfId="0" applyNumberFormat="1" applyFont="1" applyAlignment="1">
      <alignment horizontal="left" vertical="center"/>
    </xf>
    <xf numFmtId="172" fontId="78" fillId="0" borderId="0" xfId="240" applyFont="1" applyFill="1" applyBorder="1" applyAlignment="1">
      <alignment horizontal="left" vertical="center"/>
    </xf>
    <xf numFmtId="170" fontId="73" fillId="0" borderId="0" xfId="0" applyNumberFormat="1" applyFont="1" applyBorder="1" applyAlignment="1">
      <alignment horizontal="left" vertical="center"/>
    </xf>
    <xf numFmtId="0" fontId="73" fillId="0" borderId="0" xfId="0" applyFont="1" applyFill="1" applyBorder="1" applyAlignment="1">
      <alignment horizontal="left" vertical="center" indent="1"/>
    </xf>
    <xf numFmtId="172" fontId="73" fillId="0" borderId="0" xfId="0" applyNumberFormat="1" applyFont="1" applyFill="1" applyBorder="1" applyAlignment="1">
      <alignment horizontal="left" vertical="center"/>
    </xf>
    <xf numFmtId="0" fontId="73" fillId="0" borderId="0" xfId="230" applyFont="1" applyBorder="1" applyAlignment="1">
      <alignment horizontal="left" vertical="center"/>
    </xf>
    <xf numFmtId="167" fontId="73" fillId="0" borderId="0" xfId="0" applyNumberFormat="1" applyFont="1" applyFill="1" applyBorder="1" applyAlignment="1">
      <alignment horizontal="left" vertical="center"/>
    </xf>
    <xf numFmtId="49" fontId="73" fillId="0" borderId="10" xfId="0" applyNumberFormat="1" applyFont="1" applyFill="1" applyBorder="1" applyAlignment="1">
      <alignment horizontal="left" vertical="center"/>
    </xf>
    <xf numFmtId="49" fontId="73" fillId="0" borderId="0" xfId="0" applyNumberFormat="1" applyFont="1" applyFill="1" applyBorder="1" applyAlignment="1">
      <alignment horizontal="left" vertical="center" indent="1"/>
    </xf>
    <xf numFmtId="49" fontId="73" fillId="0" borderId="11" xfId="0" applyNumberFormat="1" applyFont="1" applyFill="1" applyBorder="1" applyAlignment="1">
      <alignment horizontal="left" vertical="center"/>
    </xf>
    <xf numFmtId="1" fontId="73" fillId="0" borderId="0" xfId="0" applyNumberFormat="1" applyFont="1" applyAlignment="1">
      <alignment horizontal="left" vertical="center"/>
    </xf>
    <xf numFmtId="1" fontId="73" fillId="0" borderId="0" xfId="0" applyNumberFormat="1" applyFont="1" applyFill="1" applyAlignment="1">
      <alignment horizontal="left" vertical="center"/>
    </xf>
    <xf numFmtId="172" fontId="78" fillId="0" borderId="0" xfId="240" applyFont="1" applyFill="1" applyAlignment="1">
      <alignment horizontal="left" vertical="center"/>
    </xf>
    <xf numFmtId="49" fontId="78" fillId="0" borderId="0" xfId="0" applyNumberFormat="1" applyFont="1" applyFill="1" applyAlignment="1">
      <alignment horizontal="left" vertical="center"/>
    </xf>
    <xf numFmtId="49" fontId="78" fillId="0" borderId="0" xfId="0" applyNumberFormat="1" applyFont="1" applyBorder="1" applyAlignment="1">
      <alignment horizontal="left" vertical="center"/>
    </xf>
    <xf numFmtId="0" fontId="81" fillId="0" borderId="0" xfId="0" applyFont="1" applyFill="1" applyAlignment="1">
      <alignment horizontal="left" vertical="center"/>
    </xf>
    <xf numFmtId="172" fontId="81" fillId="0" borderId="0" xfId="0" applyNumberFormat="1" applyFont="1" applyFill="1" applyAlignment="1">
      <alignment horizontal="left" vertical="center"/>
    </xf>
    <xf numFmtId="49" fontId="78" fillId="0" borderId="0" xfId="0" applyNumberFormat="1" applyFont="1" applyFill="1" applyBorder="1" applyAlignment="1">
      <alignment horizontal="left" vertical="center"/>
    </xf>
    <xf numFmtId="172" fontId="78" fillId="0" borderId="0" xfId="0" applyNumberFormat="1" applyFont="1" applyFill="1" applyAlignment="1">
      <alignment horizontal="left" vertical="center"/>
    </xf>
    <xf numFmtId="172" fontId="73" fillId="0" borderId="0" xfId="0" applyNumberFormat="1" applyFont="1" applyAlignment="1">
      <alignment horizontal="left" vertical="center"/>
    </xf>
    <xf numFmtId="0" fontId="82" fillId="0" borderId="0" xfId="0" applyFont="1" applyBorder="1" applyAlignment="1">
      <alignment horizontal="left" vertical="center"/>
    </xf>
    <xf numFmtId="0" fontId="73" fillId="0" borderId="0" xfId="221" applyFont="1" applyAlignment="1">
      <alignment horizontal="left" vertical="center"/>
    </xf>
    <xf numFmtId="0" fontId="3" fillId="0" borderId="0" xfId="313" applyAlignment="1">
      <alignment horizontal="left" vertical="center"/>
    </xf>
    <xf numFmtId="0" fontId="73" fillId="0" borderId="0" xfId="313" applyFont="1" applyBorder="1" applyAlignment="1">
      <alignment horizontal="left" vertical="center"/>
    </xf>
    <xf numFmtId="0" fontId="74" fillId="0" borderId="0" xfId="314" applyFont="1" applyFill="1" applyBorder="1" applyAlignment="1">
      <alignment horizontal="left" vertical="center"/>
    </xf>
    <xf numFmtId="0" fontId="83" fillId="0" borderId="0" xfId="313" applyFont="1" applyAlignment="1">
      <alignment horizontal="left" vertical="center"/>
    </xf>
    <xf numFmtId="0" fontId="83" fillId="0" borderId="0" xfId="0" applyNumberFormat="1" applyFont="1" applyAlignment="1">
      <alignment horizontal="left" vertical="center"/>
    </xf>
    <xf numFmtId="0" fontId="73" fillId="0" borderId="0" xfId="0" applyNumberFormat="1" applyFont="1" applyFill="1" applyAlignment="1">
      <alignment horizontal="left" vertical="center"/>
    </xf>
    <xf numFmtId="0" fontId="73" fillId="0" borderId="0" xfId="0" applyNumberFormat="1" applyFont="1" applyAlignment="1">
      <alignment horizontal="left" vertical="center"/>
    </xf>
    <xf numFmtId="177" fontId="74" fillId="0" borderId="0" xfId="0" applyNumberFormat="1" applyFont="1" applyAlignment="1">
      <alignment horizontal="left" vertical="center"/>
    </xf>
    <xf numFmtId="177" fontId="74" fillId="0" borderId="0" xfId="0" applyNumberFormat="1" applyFont="1" applyFill="1" applyAlignment="1">
      <alignment horizontal="left" vertical="center"/>
    </xf>
    <xf numFmtId="49" fontId="75" fillId="0" borderId="0" xfId="162" applyNumberFormat="1" applyFont="1" applyFill="1" applyBorder="1" applyAlignment="1" applyProtection="1">
      <alignment horizontal="left" vertical="center"/>
    </xf>
    <xf numFmtId="49" fontId="73" fillId="0" borderId="0" xfId="0" applyNumberFormat="1" applyFont="1" applyAlignment="1">
      <alignment horizontal="left" vertical="center"/>
    </xf>
    <xf numFmtId="0" fontId="84" fillId="0" borderId="0" xfId="314" applyFont="1" applyFill="1" applyBorder="1" applyAlignment="1">
      <alignment horizontal="left" vertical="center"/>
    </xf>
    <xf numFmtId="178" fontId="73" fillId="0" borderId="0" xfId="0" applyNumberFormat="1" applyFont="1" applyAlignment="1">
      <alignment horizontal="right" vertical="center"/>
    </xf>
    <xf numFmtId="0" fontId="85" fillId="0" borderId="0" xfId="162" applyFont="1" applyFill="1" applyBorder="1" applyAlignment="1" applyProtection="1">
      <alignment horizontal="left" vertical="center"/>
    </xf>
    <xf numFmtId="179" fontId="73" fillId="0" borderId="0" xfId="0" applyNumberFormat="1" applyFont="1" applyAlignment="1">
      <alignment horizontal="left" vertical="center"/>
    </xf>
    <xf numFmtId="9" fontId="73" fillId="0" borderId="0" xfId="0" applyNumberFormat="1" applyFont="1" applyAlignment="1">
      <alignment horizontal="right" vertical="center"/>
    </xf>
    <xf numFmtId="9" fontId="73" fillId="0" borderId="0" xfId="0" applyNumberFormat="1" applyFont="1" applyAlignment="1">
      <alignment horizontal="left" vertical="center"/>
    </xf>
    <xf numFmtId="49" fontId="74" fillId="0" borderId="0" xfId="0" applyNumberFormat="1" applyFont="1" applyAlignment="1">
      <alignment horizontal="left" vertical="center"/>
    </xf>
    <xf numFmtId="0" fontId="74" fillId="0" borderId="0" xfId="0" applyFont="1" applyBorder="1" applyAlignment="1">
      <alignment horizontal="left" vertical="center"/>
    </xf>
    <xf numFmtId="1" fontId="74" fillId="0" borderId="0" xfId="0" applyNumberFormat="1" applyFont="1" applyFill="1" applyAlignment="1">
      <alignment horizontal="left" vertical="center"/>
    </xf>
    <xf numFmtId="1" fontId="74" fillId="0" borderId="0" xfId="0" applyNumberFormat="1" applyFont="1" applyAlignment="1">
      <alignment horizontal="left" vertical="center"/>
    </xf>
    <xf numFmtId="175" fontId="73" fillId="0" borderId="0" xfId="0" applyNumberFormat="1" applyFont="1" applyAlignment="1">
      <alignment horizontal="right" vertical="center"/>
    </xf>
    <xf numFmtId="0" fontId="74" fillId="0" borderId="11" xfId="0" applyFont="1" applyFill="1" applyBorder="1" applyAlignment="1">
      <alignment horizontal="left" vertical="center"/>
    </xf>
    <xf numFmtId="175" fontId="74" fillId="0" borderId="0" xfId="0" applyNumberFormat="1" applyFont="1" applyAlignment="1">
      <alignment horizontal="right" vertical="center"/>
    </xf>
    <xf numFmtId="3" fontId="74" fillId="0" borderId="0" xfId="0" applyNumberFormat="1" applyFont="1" applyFill="1" applyBorder="1" applyAlignment="1">
      <alignment horizontal="left" vertical="center"/>
    </xf>
    <xf numFmtId="175" fontId="73" fillId="0" borderId="0" xfId="0" applyNumberFormat="1" applyFont="1" applyBorder="1" applyAlignment="1">
      <alignment horizontal="right" vertical="center"/>
    </xf>
    <xf numFmtId="175" fontId="73" fillId="0" borderId="0" xfId="0" applyNumberFormat="1" applyFont="1" applyFill="1" applyBorder="1" applyAlignment="1">
      <alignment horizontal="right" vertical="center"/>
    </xf>
    <xf numFmtId="175" fontId="73" fillId="0" borderId="0" xfId="222" applyNumberFormat="1" applyFont="1" applyFill="1" applyBorder="1" applyAlignment="1">
      <alignment horizontal="right" vertical="center"/>
    </xf>
    <xf numFmtId="168" fontId="73" fillId="0" borderId="0" xfId="0" applyNumberFormat="1" applyFont="1" applyBorder="1" applyAlignment="1">
      <alignment horizontal="right" vertical="center"/>
    </xf>
    <xf numFmtId="0" fontId="86" fillId="0" borderId="0" xfId="0" applyFont="1" applyFill="1" applyBorder="1" applyAlignment="1">
      <alignment horizontal="left" vertical="center"/>
    </xf>
    <xf numFmtId="180" fontId="73" fillId="0" borderId="0" xfId="0" applyNumberFormat="1" applyFont="1" applyBorder="1" applyAlignment="1">
      <alignment horizontal="right" vertical="center"/>
    </xf>
    <xf numFmtId="180" fontId="73" fillId="0" borderId="0" xfId="237" applyNumberFormat="1" applyFont="1" applyFill="1" applyBorder="1" applyAlignment="1">
      <alignment horizontal="right" vertical="center"/>
    </xf>
    <xf numFmtId="180" fontId="73" fillId="0" borderId="0" xfId="0" applyNumberFormat="1" applyFont="1" applyFill="1" applyBorder="1" applyAlignment="1">
      <alignment horizontal="right" vertical="center"/>
    </xf>
    <xf numFmtId="0" fontId="74" fillId="0" borderId="0" xfId="0" applyFont="1" applyFill="1" applyAlignment="1">
      <alignment horizontal="left" vertical="center"/>
    </xf>
    <xf numFmtId="181" fontId="73" fillId="0" borderId="0" xfId="0" applyNumberFormat="1" applyFont="1" applyBorder="1" applyAlignment="1">
      <alignment horizontal="right" vertical="center"/>
    </xf>
    <xf numFmtId="0" fontId="87" fillId="0" borderId="0" xfId="0" applyNumberFormat="1" applyFont="1" applyAlignment="1">
      <alignment horizontal="left" vertical="center"/>
    </xf>
    <xf numFmtId="3" fontId="73" fillId="0" borderId="0" xfId="221" applyNumberFormat="1" applyFont="1" applyFill="1" applyBorder="1" applyAlignment="1">
      <alignment horizontal="right"/>
    </xf>
    <xf numFmtId="0" fontId="73" fillId="0" borderId="0" xfId="221" applyFont="1" applyFill="1" applyBorder="1" applyAlignment="1">
      <alignment horizontal="left"/>
    </xf>
    <xf numFmtId="9" fontId="73" fillId="0" borderId="0" xfId="315" applyFont="1" applyFill="1" applyBorder="1" applyAlignment="1">
      <alignment horizontal="right"/>
    </xf>
    <xf numFmtId="178" fontId="73" fillId="0" borderId="0" xfId="0" applyNumberFormat="1" applyFont="1" applyFill="1" applyAlignment="1">
      <alignment horizontal="right" vertical="center"/>
    </xf>
    <xf numFmtId="172" fontId="73" fillId="0" borderId="0" xfId="240" applyFont="1" applyFill="1" applyBorder="1" applyAlignment="1">
      <alignment horizontal="right" vertical="center"/>
    </xf>
    <xf numFmtId="41" fontId="73" fillId="0" borderId="0" xfId="0" applyNumberFormat="1" applyFont="1" applyFill="1" applyBorder="1" applyAlignment="1">
      <alignment horizontal="right" vertical="center"/>
    </xf>
    <xf numFmtId="0" fontId="73" fillId="0" borderId="0" xfId="0" applyFont="1" applyFill="1" applyBorder="1"/>
    <xf numFmtId="3" fontId="73" fillId="0" borderId="0" xfId="0" applyNumberFormat="1" applyFont="1" applyFill="1" applyBorder="1"/>
    <xf numFmtId="0" fontId="73" fillId="0" borderId="0" xfId="0" applyFont="1" applyFill="1" applyBorder="1" applyAlignment="1">
      <alignment horizontal="right"/>
    </xf>
    <xf numFmtId="3" fontId="73" fillId="0" borderId="0" xfId="0" applyNumberFormat="1" applyFont="1" applyFill="1" applyBorder="1" applyAlignment="1">
      <alignment horizontal="right"/>
    </xf>
    <xf numFmtId="1" fontId="73" fillId="0" borderId="0" xfId="0" applyNumberFormat="1" applyFont="1" applyFill="1" applyBorder="1"/>
    <xf numFmtId="177" fontId="89" fillId="0" borderId="0" xfId="0" applyNumberFormat="1" applyFont="1" applyAlignment="1">
      <alignment horizontal="left" vertical="center"/>
    </xf>
    <xf numFmtId="0" fontId="74" fillId="0" borderId="0" xfId="221" applyFont="1" applyFill="1" applyBorder="1" applyAlignment="1"/>
    <xf numFmtId="178" fontId="73" fillId="0" borderId="0" xfId="0" applyNumberFormat="1" applyFont="1" applyAlignment="1">
      <alignment horizontal="left" vertical="center"/>
    </xf>
    <xf numFmtId="178" fontId="73" fillId="0" borderId="0" xfId="0" applyNumberFormat="1" applyFont="1" applyFill="1" applyAlignment="1">
      <alignment horizontal="left" vertical="center"/>
    </xf>
    <xf numFmtId="178" fontId="73" fillId="0" borderId="0" xfId="321" applyNumberFormat="1" applyFont="1" applyFill="1" applyBorder="1" applyAlignment="1">
      <alignment horizontal="right" vertical="center"/>
    </xf>
    <xf numFmtId="178" fontId="73" fillId="0" borderId="0" xfId="321" applyNumberFormat="1" applyFont="1" applyFill="1" applyBorder="1" applyAlignment="1">
      <alignment horizontal="right" vertical="center"/>
    </xf>
    <xf numFmtId="178" fontId="73" fillId="0" borderId="0" xfId="321" applyNumberFormat="1" applyFont="1" applyFill="1" applyBorder="1" applyAlignment="1">
      <alignment horizontal="right" vertical="center"/>
    </xf>
    <xf numFmtId="178" fontId="73" fillId="0" borderId="0" xfId="321" applyNumberFormat="1" applyFont="1" applyFill="1" applyBorder="1" applyAlignment="1">
      <alignment horizontal="right" vertical="center"/>
    </xf>
    <xf numFmtId="41" fontId="77" fillId="0" borderId="0" xfId="321" applyNumberFormat="1" applyFont="1" applyFill="1" applyBorder="1" applyAlignment="1">
      <alignment horizontal="left" vertical="center"/>
    </xf>
    <xf numFmtId="41" fontId="77" fillId="0" borderId="0" xfId="321" applyNumberFormat="1" applyFont="1" applyBorder="1" applyAlignment="1">
      <alignment horizontal="left" vertical="center"/>
    </xf>
    <xf numFmtId="41" fontId="77" fillId="0" borderId="0" xfId="321" applyNumberFormat="1" applyFont="1" applyFill="1" applyBorder="1" applyAlignment="1">
      <alignment horizontal="left" vertical="center"/>
    </xf>
    <xf numFmtId="41" fontId="77" fillId="0" borderId="0" xfId="321" applyNumberFormat="1" applyFont="1" applyBorder="1" applyAlignment="1">
      <alignment horizontal="left" vertical="center"/>
    </xf>
    <xf numFmtId="178" fontId="73" fillId="0" borderId="0" xfId="0" applyNumberFormat="1" applyFont="1" applyFill="1" applyBorder="1" applyAlignment="1">
      <alignment horizontal="left" vertical="center"/>
    </xf>
    <xf numFmtId="180" fontId="73" fillId="0" borderId="0" xfId="0" applyNumberFormat="1" applyFont="1" applyAlignment="1">
      <alignment horizontal="right" vertical="center"/>
    </xf>
  </cellXfs>
  <cellStyles count="323">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20% - Akzent1" xfId="7" xr:uid="{00000000-0005-0000-0000-000006000000}"/>
    <cellStyle name="20% - Akzent1 2" xfId="8" xr:uid="{00000000-0005-0000-0000-000007000000}"/>
    <cellStyle name="20% - Akzent1 3" xfId="9" xr:uid="{00000000-0005-0000-0000-000008000000}"/>
    <cellStyle name="20% - Akzent2" xfId="10" xr:uid="{00000000-0005-0000-0000-000009000000}"/>
    <cellStyle name="20% - Akzent2 2" xfId="11" xr:uid="{00000000-0005-0000-0000-00000A000000}"/>
    <cellStyle name="20% - Akzent2 3" xfId="12" xr:uid="{00000000-0005-0000-0000-00000B000000}"/>
    <cellStyle name="20% - Akzent3" xfId="13" xr:uid="{00000000-0005-0000-0000-00000C000000}"/>
    <cellStyle name="20% - Akzent3 2" xfId="14" xr:uid="{00000000-0005-0000-0000-00000D000000}"/>
    <cellStyle name="20% - Akzent3 3" xfId="15" xr:uid="{00000000-0005-0000-0000-00000E000000}"/>
    <cellStyle name="20% - Akzent4" xfId="16" xr:uid="{00000000-0005-0000-0000-00000F000000}"/>
    <cellStyle name="20% - Akzent4 2" xfId="17" xr:uid="{00000000-0005-0000-0000-000010000000}"/>
    <cellStyle name="20% - Akzent4 3" xfId="18" xr:uid="{00000000-0005-0000-0000-000011000000}"/>
    <cellStyle name="20% - Akzent5" xfId="19" xr:uid="{00000000-0005-0000-0000-000012000000}"/>
    <cellStyle name="20% - Akzent5 2" xfId="20" xr:uid="{00000000-0005-0000-0000-000013000000}"/>
    <cellStyle name="20% - Akzent5 3" xfId="21" xr:uid="{00000000-0005-0000-0000-000014000000}"/>
    <cellStyle name="20% - Akzent6" xfId="22" xr:uid="{00000000-0005-0000-0000-000015000000}"/>
    <cellStyle name="20% - Akzent6 2" xfId="23" xr:uid="{00000000-0005-0000-0000-000016000000}"/>
    <cellStyle name="20% - Akzent6 3" xfId="24" xr:uid="{00000000-0005-0000-0000-000017000000}"/>
    <cellStyle name="40 % - Akzent1 2" xfId="25" xr:uid="{00000000-0005-0000-0000-000018000000}"/>
    <cellStyle name="40 % - Akzent2 2" xfId="26" xr:uid="{00000000-0005-0000-0000-000019000000}"/>
    <cellStyle name="40 % - Akzent3 2" xfId="27" xr:uid="{00000000-0005-0000-0000-00001A000000}"/>
    <cellStyle name="40 % - Akzent4 2" xfId="28" xr:uid="{00000000-0005-0000-0000-00001B000000}"/>
    <cellStyle name="40 % - Akzent5 2" xfId="29" xr:uid="{00000000-0005-0000-0000-00001C000000}"/>
    <cellStyle name="40 % - Akzent6 2" xfId="30" xr:uid="{00000000-0005-0000-0000-00001D000000}"/>
    <cellStyle name="40% - Akzent1" xfId="31" xr:uid="{00000000-0005-0000-0000-00001E000000}"/>
    <cellStyle name="40% - Akzent1 2" xfId="32" xr:uid="{00000000-0005-0000-0000-00001F000000}"/>
    <cellStyle name="40% - Akzent1 3" xfId="33" xr:uid="{00000000-0005-0000-0000-000020000000}"/>
    <cellStyle name="40% - Akzent2" xfId="34" xr:uid="{00000000-0005-0000-0000-000021000000}"/>
    <cellStyle name="40% - Akzent2 2" xfId="35" xr:uid="{00000000-0005-0000-0000-000022000000}"/>
    <cellStyle name="40% - Akzent2 3" xfId="36" xr:uid="{00000000-0005-0000-0000-000023000000}"/>
    <cellStyle name="40% - Akzent3" xfId="37" xr:uid="{00000000-0005-0000-0000-000024000000}"/>
    <cellStyle name="40% - Akzent3 2" xfId="38" xr:uid="{00000000-0005-0000-0000-000025000000}"/>
    <cellStyle name="40% - Akzent3 3" xfId="39" xr:uid="{00000000-0005-0000-0000-000026000000}"/>
    <cellStyle name="40% - Akzent4" xfId="40" xr:uid="{00000000-0005-0000-0000-000027000000}"/>
    <cellStyle name="40% - Akzent4 2" xfId="41" xr:uid="{00000000-0005-0000-0000-000028000000}"/>
    <cellStyle name="40% - Akzent4 3" xfId="42" xr:uid="{00000000-0005-0000-0000-000029000000}"/>
    <cellStyle name="40% - Akzent5" xfId="43" xr:uid="{00000000-0005-0000-0000-00002A000000}"/>
    <cellStyle name="40% - Akzent5 2" xfId="44" xr:uid="{00000000-0005-0000-0000-00002B000000}"/>
    <cellStyle name="40% - Akzent5 3" xfId="45" xr:uid="{00000000-0005-0000-0000-00002C000000}"/>
    <cellStyle name="40% - Akzent6" xfId="46" xr:uid="{00000000-0005-0000-0000-00002D000000}"/>
    <cellStyle name="40% - Akzent6 2" xfId="47" xr:uid="{00000000-0005-0000-0000-00002E000000}"/>
    <cellStyle name="40% - Akzent6 3" xfId="48" xr:uid="{00000000-0005-0000-0000-00002F000000}"/>
    <cellStyle name="60 % - Akzent1 2" xfId="49" xr:uid="{00000000-0005-0000-0000-000030000000}"/>
    <cellStyle name="60 % - Akzent2 2" xfId="50" xr:uid="{00000000-0005-0000-0000-000031000000}"/>
    <cellStyle name="60 % - Akzent3 2" xfId="51" xr:uid="{00000000-0005-0000-0000-000032000000}"/>
    <cellStyle name="60 % - Akzent4" xfId="52" builtinId="44" customBuiltin="1"/>
    <cellStyle name="60 % - Akzent4 2" xfId="53" xr:uid="{00000000-0005-0000-0000-000034000000}"/>
    <cellStyle name="60 % - Akzent5 2" xfId="54" xr:uid="{00000000-0005-0000-0000-000035000000}"/>
    <cellStyle name="60 % - Akzent6 2" xfId="55" xr:uid="{00000000-0005-0000-0000-000036000000}"/>
    <cellStyle name="60% - Akzent1" xfId="56" xr:uid="{00000000-0005-0000-0000-000037000000}"/>
    <cellStyle name="60% - Akzent1 2" xfId="57" xr:uid="{00000000-0005-0000-0000-000038000000}"/>
    <cellStyle name="60% - Akzent1 3" xfId="58" xr:uid="{00000000-0005-0000-0000-000039000000}"/>
    <cellStyle name="60% - Akzent2" xfId="59" xr:uid="{00000000-0005-0000-0000-00003A000000}"/>
    <cellStyle name="60% - Akzent2 2" xfId="60" xr:uid="{00000000-0005-0000-0000-00003B000000}"/>
    <cellStyle name="60% - Akzent2 3" xfId="61" xr:uid="{00000000-0005-0000-0000-00003C000000}"/>
    <cellStyle name="60% - Akzent3" xfId="62" xr:uid="{00000000-0005-0000-0000-00003D000000}"/>
    <cellStyle name="60% - Akzent3 2" xfId="63" xr:uid="{00000000-0005-0000-0000-00003E000000}"/>
    <cellStyle name="60% - Akzent3 3" xfId="64" xr:uid="{00000000-0005-0000-0000-00003F000000}"/>
    <cellStyle name="60% - Akzent4" xfId="65" xr:uid="{00000000-0005-0000-0000-000040000000}"/>
    <cellStyle name="60% - Akzent4 2" xfId="66" xr:uid="{00000000-0005-0000-0000-000041000000}"/>
    <cellStyle name="60% - Akzent4 3" xfId="67" xr:uid="{00000000-0005-0000-0000-000042000000}"/>
    <cellStyle name="60% - Akzent5" xfId="68" xr:uid="{00000000-0005-0000-0000-000043000000}"/>
    <cellStyle name="60% - Akzent5 2" xfId="69" xr:uid="{00000000-0005-0000-0000-000044000000}"/>
    <cellStyle name="60% - Akzent5 3" xfId="70" xr:uid="{00000000-0005-0000-0000-000045000000}"/>
    <cellStyle name="60% - Akzent6" xfId="71" xr:uid="{00000000-0005-0000-0000-000046000000}"/>
    <cellStyle name="60% - Akzent6 2" xfId="72" xr:uid="{00000000-0005-0000-0000-000047000000}"/>
    <cellStyle name="60% - Akzent6 3" xfId="73" xr:uid="{00000000-0005-0000-0000-000048000000}"/>
    <cellStyle name="Akzent1" xfId="74" builtinId="29" customBuiltin="1"/>
    <cellStyle name="Akzent1 2" xfId="75" xr:uid="{00000000-0005-0000-0000-00004A000000}"/>
    <cellStyle name="Akzent1 2 2" xfId="76" xr:uid="{00000000-0005-0000-0000-00004B000000}"/>
    <cellStyle name="Akzent1 2 3" xfId="77" xr:uid="{00000000-0005-0000-0000-00004C000000}"/>
    <cellStyle name="Akzent1 3" xfId="78" xr:uid="{00000000-0005-0000-0000-00004D000000}"/>
    <cellStyle name="Akzent1 4" xfId="79" xr:uid="{00000000-0005-0000-0000-00004E000000}"/>
    <cellStyle name="Akzent1 5" xfId="80" xr:uid="{00000000-0005-0000-0000-00004F000000}"/>
    <cellStyle name="Akzent2" xfId="81" builtinId="33" customBuiltin="1"/>
    <cellStyle name="Akzent2 2" xfId="82" xr:uid="{00000000-0005-0000-0000-000051000000}"/>
    <cellStyle name="Akzent2 2 2" xfId="83" xr:uid="{00000000-0005-0000-0000-000052000000}"/>
    <cellStyle name="Akzent2 2 3" xfId="84" xr:uid="{00000000-0005-0000-0000-000053000000}"/>
    <cellStyle name="Akzent2 3" xfId="85" xr:uid="{00000000-0005-0000-0000-000054000000}"/>
    <cellStyle name="Akzent2 4" xfId="86" xr:uid="{00000000-0005-0000-0000-000055000000}"/>
    <cellStyle name="Akzent2 5" xfId="87" xr:uid="{00000000-0005-0000-0000-000056000000}"/>
    <cellStyle name="Akzent3" xfId="88" builtinId="37" customBuiltin="1"/>
    <cellStyle name="Akzent3 2" xfId="89" xr:uid="{00000000-0005-0000-0000-000058000000}"/>
    <cellStyle name="Akzent3 2 2" xfId="90" xr:uid="{00000000-0005-0000-0000-000059000000}"/>
    <cellStyle name="Akzent3 2 3" xfId="91" xr:uid="{00000000-0005-0000-0000-00005A000000}"/>
    <cellStyle name="Akzent3 3" xfId="92" xr:uid="{00000000-0005-0000-0000-00005B000000}"/>
    <cellStyle name="Akzent3 4" xfId="93" xr:uid="{00000000-0005-0000-0000-00005C000000}"/>
    <cellStyle name="Akzent3 5" xfId="94" xr:uid="{00000000-0005-0000-0000-00005D000000}"/>
    <cellStyle name="Akzent4" xfId="95" builtinId="41" customBuiltin="1"/>
    <cellStyle name="Akzent4 2" xfId="96" xr:uid="{00000000-0005-0000-0000-00005F000000}"/>
    <cellStyle name="Akzent4 2 2" xfId="97" xr:uid="{00000000-0005-0000-0000-000060000000}"/>
    <cellStyle name="Akzent4 2 3" xfId="98" xr:uid="{00000000-0005-0000-0000-000061000000}"/>
    <cellStyle name="Akzent4 3" xfId="99" xr:uid="{00000000-0005-0000-0000-000062000000}"/>
    <cellStyle name="Akzent4 4" xfId="100" xr:uid="{00000000-0005-0000-0000-000063000000}"/>
    <cellStyle name="Akzent4 5" xfId="101" xr:uid="{00000000-0005-0000-0000-000064000000}"/>
    <cellStyle name="Akzent5" xfId="102" builtinId="45" customBuiltin="1"/>
    <cellStyle name="Akzent5 2" xfId="103" xr:uid="{00000000-0005-0000-0000-000066000000}"/>
    <cellStyle name="Akzent5 2 2" xfId="104" xr:uid="{00000000-0005-0000-0000-000067000000}"/>
    <cellStyle name="Akzent5 2 3" xfId="105" xr:uid="{00000000-0005-0000-0000-000068000000}"/>
    <cellStyle name="Akzent5 3" xfId="106" xr:uid="{00000000-0005-0000-0000-000069000000}"/>
    <cellStyle name="Akzent5 4" xfId="107" xr:uid="{00000000-0005-0000-0000-00006A000000}"/>
    <cellStyle name="Akzent5 5" xfId="108" xr:uid="{00000000-0005-0000-0000-00006B000000}"/>
    <cellStyle name="Akzent6" xfId="109" builtinId="49" customBuiltin="1"/>
    <cellStyle name="Akzent6 2" xfId="110" xr:uid="{00000000-0005-0000-0000-00006D000000}"/>
    <cellStyle name="Akzent6 2 2" xfId="111" xr:uid="{00000000-0005-0000-0000-00006E000000}"/>
    <cellStyle name="Akzent6 2 3" xfId="112" xr:uid="{00000000-0005-0000-0000-00006F000000}"/>
    <cellStyle name="Akzent6 3" xfId="113" xr:uid="{00000000-0005-0000-0000-000070000000}"/>
    <cellStyle name="Akzent6 4" xfId="114" xr:uid="{00000000-0005-0000-0000-000071000000}"/>
    <cellStyle name="Akzent6 5" xfId="115" xr:uid="{00000000-0005-0000-0000-000072000000}"/>
    <cellStyle name="Ausgabe" xfId="116" builtinId="21" customBuiltin="1"/>
    <cellStyle name="Ausgabe 2" xfId="117" xr:uid="{00000000-0005-0000-0000-000074000000}"/>
    <cellStyle name="Ausgabe 2 2" xfId="118" xr:uid="{00000000-0005-0000-0000-000075000000}"/>
    <cellStyle name="Ausgabe 2 3" xfId="119" xr:uid="{00000000-0005-0000-0000-000076000000}"/>
    <cellStyle name="Ausgabe 3" xfId="120" xr:uid="{00000000-0005-0000-0000-000077000000}"/>
    <cellStyle name="Ausgabe 4" xfId="121" xr:uid="{00000000-0005-0000-0000-000078000000}"/>
    <cellStyle name="Ausgabe 5" xfId="122" xr:uid="{00000000-0005-0000-0000-000079000000}"/>
    <cellStyle name="Benutzer" xfId="123" xr:uid="{00000000-0005-0000-0000-00007A000000}"/>
    <cellStyle name="Berechnung" xfId="124" builtinId="22" customBuiltin="1"/>
    <cellStyle name="Berechnung 2" xfId="125" xr:uid="{00000000-0005-0000-0000-00007C000000}"/>
    <cellStyle name="Berechnung 2 2" xfId="126" xr:uid="{00000000-0005-0000-0000-00007D000000}"/>
    <cellStyle name="Berechnung 2 3" xfId="127" xr:uid="{00000000-0005-0000-0000-00007E000000}"/>
    <cellStyle name="Berechnung 3" xfId="128" xr:uid="{00000000-0005-0000-0000-00007F000000}"/>
    <cellStyle name="Berechnung 4" xfId="129" xr:uid="{00000000-0005-0000-0000-000080000000}"/>
    <cellStyle name="Berechnung 5" xfId="130" xr:uid="{00000000-0005-0000-0000-000081000000}"/>
    <cellStyle name="Besuchter Hyperlink 2" xfId="131" xr:uid="{00000000-0005-0000-0000-000082000000}"/>
    <cellStyle name="Eingabe" xfId="132" builtinId="20" customBuiltin="1"/>
    <cellStyle name="Eingabe 2" xfId="133" xr:uid="{00000000-0005-0000-0000-000084000000}"/>
    <cellStyle name="Eingabe 2 2" xfId="134" xr:uid="{00000000-0005-0000-0000-000085000000}"/>
    <cellStyle name="Eingabe 2 3" xfId="135" xr:uid="{00000000-0005-0000-0000-000086000000}"/>
    <cellStyle name="Eingabe 3" xfId="136" xr:uid="{00000000-0005-0000-0000-000087000000}"/>
    <cellStyle name="Eingabe 4" xfId="137" xr:uid="{00000000-0005-0000-0000-000088000000}"/>
    <cellStyle name="Eingabe 5" xfId="138" xr:uid="{00000000-0005-0000-0000-000089000000}"/>
    <cellStyle name="Einzug" xfId="139" xr:uid="{00000000-0005-0000-0000-00008A000000}"/>
    <cellStyle name="Ergebnis" xfId="140" builtinId="25" customBuiltin="1"/>
    <cellStyle name="Ergebnis 2" xfId="141" xr:uid="{00000000-0005-0000-0000-00008C000000}"/>
    <cellStyle name="Ergebnis 2 2" xfId="142" xr:uid="{00000000-0005-0000-0000-00008D000000}"/>
    <cellStyle name="Ergebnis 2 3" xfId="143" xr:uid="{00000000-0005-0000-0000-00008E000000}"/>
    <cellStyle name="Ergebnis 3" xfId="144" xr:uid="{00000000-0005-0000-0000-00008F000000}"/>
    <cellStyle name="Ergebnis 4" xfId="145" xr:uid="{00000000-0005-0000-0000-000090000000}"/>
    <cellStyle name="Ergebnis 5" xfId="146" xr:uid="{00000000-0005-0000-0000-000091000000}"/>
    <cellStyle name="Erklärender Text" xfId="147" builtinId="53" customBuiltin="1"/>
    <cellStyle name="Erklärender Text 2" xfId="148" xr:uid="{00000000-0005-0000-0000-000093000000}"/>
    <cellStyle name="Erklärender Text 2 2" xfId="149" xr:uid="{00000000-0005-0000-0000-000094000000}"/>
    <cellStyle name="Erklärender Text 2 3" xfId="150" xr:uid="{00000000-0005-0000-0000-000095000000}"/>
    <cellStyle name="Erklärender Text 3" xfId="151" xr:uid="{00000000-0005-0000-0000-000096000000}"/>
    <cellStyle name="Erklärender Text 4" xfId="152" xr:uid="{00000000-0005-0000-0000-000097000000}"/>
    <cellStyle name="Erklärender Text 5" xfId="153" xr:uid="{00000000-0005-0000-0000-000098000000}"/>
    <cellStyle name="Euro" xfId="154" xr:uid="{00000000-0005-0000-0000-000099000000}"/>
    <cellStyle name="Euro 2" xfId="317" xr:uid="{00000000-0005-0000-0000-000000000000}"/>
    <cellStyle name="Gut" xfId="155" builtinId="26" customBuiltin="1"/>
    <cellStyle name="Gut 2" xfId="156" xr:uid="{00000000-0005-0000-0000-00009B000000}"/>
    <cellStyle name="Gut 2 2" xfId="157" xr:uid="{00000000-0005-0000-0000-00009C000000}"/>
    <cellStyle name="Gut 2 3" xfId="158" xr:uid="{00000000-0005-0000-0000-00009D000000}"/>
    <cellStyle name="Gut 3" xfId="159" xr:uid="{00000000-0005-0000-0000-00009E000000}"/>
    <cellStyle name="Gut 4" xfId="160" xr:uid="{00000000-0005-0000-0000-00009F000000}"/>
    <cellStyle name="Gut 5" xfId="161" xr:uid="{00000000-0005-0000-0000-0000A0000000}"/>
    <cellStyle name="Hyperlink 2" xfId="163" xr:uid="{00000000-0005-0000-0000-0000A1000000}"/>
    <cellStyle name="Hyperlink 3" xfId="164" xr:uid="{00000000-0005-0000-0000-0000A2000000}"/>
    <cellStyle name="Komma 2" xfId="165" xr:uid="{00000000-0005-0000-0000-0000A3000000}"/>
    <cellStyle name="Komma 2 2" xfId="166" xr:uid="{00000000-0005-0000-0000-0000A4000000}"/>
    <cellStyle name="Komma 2 2 2" xfId="167" xr:uid="{00000000-0005-0000-0000-0000A5000000}"/>
    <cellStyle name="Komma 2 3" xfId="168" xr:uid="{00000000-0005-0000-0000-0000A6000000}"/>
    <cellStyle name="Komma 3" xfId="169" xr:uid="{00000000-0005-0000-0000-0000A7000000}"/>
    <cellStyle name="Komma 3 2" xfId="170" xr:uid="{00000000-0005-0000-0000-0000A8000000}"/>
    <cellStyle name="Komma 4" xfId="171" xr:uid="{00000000-0005-0000-0000-0000A9000000}"/>
    <cellStyle name="Link" xfId="162" builtinId="8"/>
    <cellStyle name="Neutral" xfId="172" builtinId="28" customBuiltin="1"/>
    <cellStyle name="Neutral 2" xfId="173" xr:uid="{00000000-0005-0000-0000-0000AC000000}"/>
    <cellStyle name="Neutral 2 2" xfId="174" xr:uid="{00000000-0005-0000-0000-0000AD000000}"/>
    <cellStyle name="Neutral 2 3" xfId="175" xr:uid="{00000000-0005-0000-0000-0000AE000000}"/>
    <cellStyle name="Neutral 3" xfId="176" xr:uid="{00000000-0005-0000-0000-0000AF000000}"/>
    <cellStyle name="Neutral 4" xfId="177" xr:uid="{00000000-0005-0000-0000-0000B0000000}"/>
    <cellStyle name="Neutral 5" xfId="178" xr:uid="{00000000-0005-0000-0000-0000B1000000}"/>
    <cellStyle name="Notiz" xfId="179" builtinId="10" customBuiltin="1"/>
    <cellStyle name="Notiz 10" xfId="180" xr:uid="{00000000-0005-0000-0000-0000B3000000}"/>
    <cellStyle name="Notiz 10 2" xfId="181" xr:uid="{00000000-0005-0000-0000-0000B4000000}"/>
    <cellStyle name="Notiz 11" xfId="182" xr:uid="{00000000-0005-0000-0000-0000B5000000}"/>
    <cellStyle name="Notiz 2" xfId="183" xr:uid="{00000000-0005-0000-0000-0000B6000000}"/>
    <cellStyle name="Notiz 2 2" xfId="184" xr:uid="{00000000-0005-0000-0000-0000B7000000}"/>
    <cellStyle name="Notiz 2 3" xfId="185" xr:uid="{00000000-0005-0000-0000-0000B8000000}"/>
    <cellStyle name="Notiz 2 4" xfId="318" xr:uid="{00000000-0005-0000-0000-000002000000}"/>
    <cellStyle name="Notiz 3" xfId="186" xr:uid="{00000000-0005-0000-0000-0000B9000000}"/>
    <cellStyle name="Notiz 3 2" xfId="187" xr:uid="{00000000-0005-0000-0000-0000BA000000}"/>
    <cellStyle name="Notiz 4" xfId="188" xr:uid="{00000000-0005-0000-0000-0000BB000000}"/>
    <cellStyle name="Notiz 4 2" xfId="189" xr:uid="{00000000-0005-0000-0000-0000BC000000}"/>
    <cellStyle name="Notiz 5" xfId="190" xr:uid="{00000000-0005-0000-0000-0000BD000000}"/>
    <cellStyle name="Notiz 6" xfId="191" xr:uid="{00000000-0005-0000-0000-0000BE000000}"/>
    <cellStyle name="Notiz 6 2" xfId="192" xr:uid="{00000000-0005-0000-0000-0000BF000000}"/>
    <cellStyle name="Notiz 6 3" xfId="193" xr:uid="{00000000-0005-0000-0000-0000C0000000}"/>
    <cellStyle name="Notiz 7" xfId="194" xr:uid="{00000000-0005-0000-0000-0000C1000000}"/>
    <cellStyle name="Notiz 7 2" xfId="195" xr:uid="{00000000-0005-0000-0000-0000C2000000}"/>
    <cellStyle name="Notiz 8" xfId="196" xr:uid="{00000000-0005-0000-0000-0000C3000000}"/>
    <cellStyle name="Notiz 8 2" xfId="197" xr:uid="{00000000-0005-0000-0000-0000C4000000}"/>
    <cellStyle name="Notiz 8 3" xfId="198" xr:uid="{00000000-0005-0000-0000-0000C5000000}"/>
    <cellStyle name="Notiz 9" xfId="199" xr:uid="{00000000-0005-0000-0000-0000C6000000}"/>
    <cellStyle name="Notiz 9 2" xfId="200" xr:uid="{00000000-0005-0000-0000-0000C7000000}"/>
    <cellStyle name="Prozent" xfId="315" builtinId="5"/>
    <cellStyle name="Prozent 2" xfId="201" xr:uid="{00000000-0005-0000-0000-0000C9000000}"/>
    <cellStyle name="Prozent 2 2" xfId="202" xr:uid="{00000000-0005-0000-0000-0000CA000000}"/>
    <cellStyle name="Prozent 2 2 2" xfId="203" xr:uid="{00000000-0005-0000-0000-0000CB000000}"/>
    <cellStyle name="Prozent 3" xfId="204" xr:uid="{00000000-0005-0000-0000-0000CC000000}"/>
    <cellStyle name="Prozent 4" xfId="205" xr:uid="{00000000-0005-0000-0000-0000CD000000}"/>
    <cellStyle name="Prozent 4 2" xfId="206" xr:uid="{00000000-0005-0000-0000-0000CE000000}"/>
    <cellStyle name="Prozent 4 3" xfId="207" xr:uid="{00000000-0005-0000-0000-0000CF000000}"/>
    <cellStyle name="Prozent 5" xfId="208" xr:uid="{00000000-0005-0000-0000-0000D0000000}"/>
    <cellStyle name="Prozent 5 2" xfId="209" xr:uid="{00000000-0005-0000-0000-0000D1000000}"/>
    <cellStyle name="Prozent 6" xfId="210" xr:uid="{00000000-0005-0000-0000-0000D2000000}"/>
    <cellStyle name="Prozent 6 2" xfId="211" xr:uid="{00000000-0005-0000-0000-0000D3000000}"/>
    <cellStyle name="Prozent 6 3" xfId="212" xr:uid="{00000000-0005-0000-0000-0000D4000000}"/>
    <cellStyle name="Prozent 7" xfId="213" xr:uid="{00000000-0005-0000-0000-0000D5000000}"/>
    <cellStyle name="Schlecht" xfId="214" builtinId="27" customBuiltin="1"/>
    <cellStyle name="Schlecht 2" xfId="215" xr:uid="{00000000-0005-0000-0000-0000D7000000}"/>
    <cellStyle name="Schlecht 2 2" xfId="216" xr:uid="{00000000-0005-0000-0000-0000D8000000}"/>
    <cellStyle name="Schlecht 2 3" xfId="217" xr:uid="{00000000-0005-0000-0000-0000D9000000}"/>
    <cellStyle name="Schlecht 3" xfId="218" xr:uid="{00000000-0005-0000-0000-0000DA000000}"/>
    <cellStyle name="Schlecht 4" xfId="219" xr:uid="{00000000-0005-0000-0000-0000DB000000}"/>
    <cellStyle name="Schlecht 5" xfId="220" xr:uid="{00000000-0005-0000-0000-0000DC000000}"/>
    <cellStyle name="Standard" xfId="0" builtinId="0"/>
    <cellStyle name="Standard 13 2" xfId="313" xr:uid="{F36D9FA4-B160-4F25-A3C8-3030CB8FF661}"/>
    <cellStyle name="Standard 2" xfId="221" xr:uid="{00000000-0005-0000-0000-0000DE000000}"/>
    <cellStyle name="Standard 2 2" xfId="222" xr:uid="{00000000-0005-0000-0000-0000DF000000}"/>
    <cellStyle name="Standard 2 2 2" xfId="223" xr:uid="{00000000-0005-0000-0000-0000E0000000}"/>
    <cellStyle name="Standard 2 2 3" xfId="224" xr:uid="{00000000-0005-0000-0000-0000E1000000}"/>
    <cellStyle name="Standard 2 2 4" xfId="225" xr:uid="{00000000-0005-0000-0000-0000E2000000}"/>
    <cellStyle name="Standard 2 3" xfId="319" xr:uid="{00000000-0005-0000-0000-000005000000}"/>
    <cellStyle name="Standard 2 5" xfId="322" xr:uid="{9259AD8B-D6C2-490C-8F02-ABA591FF1BBB}"/>
    <cellStyle name="Standard 3" xfId="226" xr:uid="{00000000-0005-0000-0000-0000E3000000}"/>
    <cellStyle name="Standard 3 2" xfId="227" xr:uid="{00000000-0005-0000-0000-0000E4000000}"/>
    <cellStyle name="Standard 3 3" xfId="228" xr:uid="{00000000-0005-0000-0000-0000E5000000}"/>
    <cellStyle name="Standard 3 4" xfId="229" xr:uid="{00000000-0005-0000-0000-0000E6000000}"/>
    <cellStyle name="Standard 3 5" xfId="320" xr:uid="{00000000-0005-0000-0000-000006000000}"/>
    <cellStyle name="Standard 4" xfId="230" xr:uid="{00000000-0005-0000-0000-0000E7000000}"/>
    <cellStyle name="Standard 4 2" xfId="231" xr:uid="{00000000-0005-0000-0000-0000E8000000}"/>
    <cellStyle name="Standard 4 2 3" xfId="314" xr:uid="{12531ADE-6F7C-4117-B5D2-B7EC14AC77A2}"/>
    <cellStyle name="Standard 4 3" xfId="321" xr:uid="{B0AC463A-FF9F-4E81-8E41-55BFFA747D66}"/>
    <cellStyle name="Standard 5" xfId="232" xr:uid="{00000000-0005-0000-0000-0000E9000000}"/>
    <cellStyle name="Standard 6" xfId="233" xr:uid="{00000000-0005-0000-0000-0000EA000000}"/>
    <cellStyle name="Standard 6 2" xfId="234" xr:uid="{00000000-0005-0000-0000-0000EB000000}"/>
    <cellStyle name="Standard 6 3" xfId="235" xr:uid="{00000000-0005-0000-0000-0000EC000000}"/>
    <cellStyle name="Standard 7" xfId="236" xr:uid="{00000000-0005-0000-0000-0000ED000000}"/>
    <cellStyle name="Standard 8" xfId="316" xr:uid="{00000000-0005-0000-0000-000054010000}"/>
    <cellStyle name="Standard_Tabelle1_1" xfId="237" xr:uid="{00000000-0005-0000-0000-0000EF000000}"/>
    <cellStyle name="Stil 1" xfId="238" xr:uid="{00000000-0005-0000-0000-0000F0000000}"/>
    <cellStyle name="Stil 2" xfId="239" xr:uid="{00000000-0005-0000-0000-0000F1000000}"/>
    <cellStyle name="Strich statt Null" xfId="240" xr:uid="{00000000-0005-0000-0000-0000F2000000}"/>
    <cellStyle name="Style1" xfId="241" xr:uid="{00000000-0005-0000-0000-0000F3000000}"/>
    <cellStyle name="Style1 2" xfId="242" xr:uid="{00000000-0005-0000-0000-0000F4000000}"/>
    <cellStyle name="Style2" xfId="243" xr:uid="{00000000-0005-0000-0000-0000F5000000}"/>
    <cellStyle name="Style2 2" xfId="244" xr:uid="{00000000-0005-0000-0000-0000F6000000}"/>
    <cellStyle name="Style3" xfId="245" xr:uid="{00000000-0005-0000-0000-0000F7000000}"/>
    <cellStyle name="Style3 2" xfId="246" xr:uid="{00000000-0005-0000-0000-0000F8000000}"/>
    <cellStyle name="Style4" xfId="247" xr:uid="{00000000-0005-0000-0000-0000F9000000}"/>
    <cellStyle name="Style4 2" xfId="248" xr:uid="{00000000-0005-0000-0000-0000FA000000}"/>
    <cellStyle name="Style5" xfId="249" xr:uid="{00000000-0005-0000-0000-0000FB000000}"/>
    <cellStyle name="Style5 2" xfId="250" xr:uid="{00000000-0005-0000-0000-0000FC000000}"/>
    <cellStyle name="Style6" xfId="251" xr:uid="{00000000-0005-0000-0000-0000FD000000}"/>
    <cellStyle name="Style6 2" xfId="252" xr:uid="{00000000-0005-0000-0000-0000FE000000}"/>
    <cellStyle name="Style7" xfId="253" xr:uid="{00000000-0005-0000-0000-0000FF000000}"/>
    <cellStyle name="Style7 2" xfId="254" xr:uid="{00000000-0005-0000-0000-000000010000}"/>
    <cellStyle name="Überschrift" xfId="255" builtinId="15" customBuiltin="1"/>
    <cellStyle name="Überschrift 1" xfId="256" builtinId="16" customBuiltin="1"/>
    <cellStyle name="Überschrift 1 2" xfId="257" xr:uid="{00000000-0005-0000-0000-000003010000}"/>
    <cellStyle name="Überschrift 1 2 2" xfId="258" xr:uid="{00000000-0005-0000-0000-000004010000}"/>
    <cellStyle name="Überschrift 1 2 3" xfId="259" xr:uid="{00000000-0005-0000-0000-000005010000}"/>
    <cellStyle name="Überschrift 1 3" xfId="260" xr:uid="{00000000-0005-0000-0000-000006010000}"/>
    <cellStyle name="Überschrift 1 4" xfId="261" xr:uid="{00000000-0005-0000-0000-000007010000}"/>
    <cellStyle name="Überschrift 1 5" xfId="262" xr:uid="{00000000-0005-0000-0000-000008010000}"/>
    <cellStyle name="Überschrift 2" xfId="263" builtinId="17" customBuiltin="1"/>
    <cellStyle name="Überschrift 2 2" xfId="264" xr:uid="{00000000-0005-0000-0000-00000A010000}"/>
    <cellStyle name="Überschrift 2 2 2" xfId="265" xr:uid="{00000000-0005-0000-0000-00000B010000}"/>
    <cellStyle name="Überschrift 2 2 3" xfId="266" xr:uid="{00000000-0005-0000-0000-00000C010000}"/>
    <cellStyle name="Überschrift 2 3" xfId="267" xr:uid="{00000000-0005-0000-0000-00000D010000}"/>
    <cellStyle name="Überschrift 2 4" xfId="268" xr:uid="{00000000-0005-0000-0000-00000E010000}"/>
    <cellStyle name="Überschrift 2 5" xfId="269" xr:uid="{00000000-0005-0000-0000-00000F010000}"/>
    <cellStyle name="Überschrift 3" xfId="270" builtinId="18" customBuiltin="1"/>
    <cellStyle name="Überschrift 3 2" xfId="271" xr:uid="{00000000-0005-0000-0000-000011010000}"/>
    <cellStyle name="Überschrift 3 2 2" xfId="272" xr:uid="{00000000-0005-0000-0000-000012010000}"/>
    <cellStyle name="Überschrift 3 2 3" xfId="273" xr:uid="{00000000-0005-0000-0000-000013010000}"/>
    <cellStyle name="Überschrift 3 3" xfId="274" xr:uid="{00000000-0005-0000-0000-000014010000}"/>
    <cellStyle name="Überschrift 3 4" xfId="275" xr:uid="{00000000-0005-0000-0000-000015010000}"/>
    <cellStyle name="Überschrift 3 5" xfId="276" xr:uid="{00000000-0005-0000-0000-000016010000}"/>
    <cellStyle name="Überschrift 4" xfId="277" builtinId="19" customBuiltin="1"/>
    <cellStyle name="Überschrift 4 2" xfId="278" xr:uid="{00000000-0005-0000-0000-000018010000}"/>
    <cellStyle name="Überschrift 4 2 2" xfId="279" xr:uid="{00000000-0005-0000-0000-000019010000}"/>
    <cellStyle name="Überschrift 4 2 3" xfId="280" xr:uid="{00000000-0005-0000-0000-00001A010000}"/>
    <cellStyle name="Überschrift 4 3" xfId="281" xr:uid="{00000000-0005-0000-0000-00001B010000}"/>
    <cellStyle name="Überschrift 4 4" xfId="282" xr:uid="{00000000-0005-0000-0000-00001C010000}"/>
    <cellStyle name="Überschrift 4 5" xfId="283" xr:uid="{00000000-0005-0000-0000-00001D010000}"/>
    <cellStyle name="Überschrift 5" xfId="284" xr:uid="{00000000-0005-0000-0000-00001E010000}"/>
    <cellStyle name="Überschrift 6" xfId="285" xr:uid="{00000000-0005-0000-0000-00001F010000}"/>
    <cellStyle name="Überschrift 7" xfId="286" xr:uid="{00000000-0005-0000-0000-000020010000}"/>
    <cellStyle name="Verknüpfte Zelle" xfId="287" builtinId="24" customBuiltin="1"/>
    <cellStyle name="Verknüpfte Zelle 2" xfId="288" xr:uid="{00000000-0005-0000-0000-000022010000}"/>
    <cellStyle name="Verknüpfte Zelle 2 2" xfId="289" xr:uid="{00000000-0005-0000-0000-000023010000}"/>
    <cellStyle name="Verknüpfte Zelle 2 3" xfId="290" xr:uid="{00000000-0005-0000-0000-000024010000}"/>
    <cellStyle name="Verknüpfte Zelle 3" xfId="291" xr:uid="{00000000-0005-0000-0000-000025010000}"/>
    <cellStyle name="Verknüpfte Zelle 4" xfId="292" xr:uid="{00000000-0005-0000-0000-000026010000}"/>
    <cellStyle name="Verknüpfte Zelle 5" xfId="293" xr:uid="{00000000-0005-0000-0000-000027010000}"/>
    <cellStyle name="Währung 2" xfId="294" xr:uid="{00000000-0005-0000-0000-000028010000}"/>
    <cellStyle name="Währung 2 2" xfId="295" xr:uid="{00000000-0005-0000-0000-000029010000}"/>
    <cellStyle name="Währung 2 2 2" xfId="296" xr:uid="{00000000-0005-0000-0000-00002A010000}"/>
    <cellStyle name="Währung 3" xfId="297" xr:uid="{00000000-0005-0000-0000-00002B010000}"/>
    <cellStyle name="Währung 3 2" xfId="298" xr:uid="{00000000-0005-0000-0000-00002C010000}"/>
    <cellStyle name="Warnender Text" xfId="299" builtinId="11" customBuiltin="1"/>
    <cellStyle name="Warnender Text 2" xfId="300" xr:uid="{00000000-0005-0000-0000-00002E010000}"/>
    <cellStyle name="Warnender Text 2 2" xfId="301" xr:uid="{00000000-0005-0000-0000-00002F010000}"/>
    <cellStyle name="Warnender Text 2 3" xfId="302" xr:uid="{00000000-0005-0000-0000-000030010000}"/>
    <cellStyle name="Warnender Text 3" xfId="303" xr:uid="{00000000-0005-0000-0000-000031010000}"/>
    <cellStyle name="Warnender Text 4" xfId="304" xr:uid="{00000000-0005-0000-0000-000032010000}"/>
    <cellStyle name="Warnender Text 5" xfId="305" xr:uid="{00000000-0005-0000-0000-000033010000}"/>
    <cellStyle name="Zelle überprüfen" xfId="306" builtinId="23" customBuiltin="1"/>
    <cellStyle name="Zelle überprüfen 2" xfId="307" xr:uid="{00000000-0005-0000-0000-000035010000}"/>
    <cellStyle name="Zelle überprüfen 2 2" xfId="308" xr:uid="{00000000-0005-0000-0000-000036010000}"/>
    <cellStyle name="Zelle überprüfen 2 3" xfId="309" xr:uid="{00000000-0005-0000-0000-000037010000}"/>
    <cellStyle name="Zelle überprüfen 3" xfId="310" xr:uid="{00000000-0005-0000-0000-000038010000}"/>
    <cellStyle name="Zelle überprüfen 4" xfId="311" xr:uid="{00000000-0005-0000-0000-000039010000}"/>
    <cellStyle name="Zelle überprüfen 5" xfId="312" xr:uid="{00000000-0005-0000-0000-00003A01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9933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s@llv.li,%20+423%20236%2068%207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Ulrich.Feisst@tba.llv.ligabathulerb@post.li" TargetMode="External"/><Relationship Id="rId21" Type="http://schemas.openxmlformats.org/officeDocument/2006/relationships/hyperlink" Target="http://www.bfs.admin.ch/bfs/portal/de/index/themen/05/05.html" TargetMode="External"/><Relationship Id="rId42" Type="http://schemas.openxmlformats.org/officeDocument/2006/relationships/hyperlink" Target="http://www.eda.admin.ch/eda/de/home/doc/publi/ptrali.html" TargetMode="External"/><Relationship Id="rId63" Type="http://schemas.openxmlformats.org/officeDocument/2006/relationships/hyperlink" Target="http://www.statistik.zh.ch/themen/wohnbauindex.php" TargetMode="External"/><Relationship Id="rId84" Type="http://schemas.openxmlformats.org/officeDocument/2006/relationships/hyperlink" Target="http://www.vorarlberg.at/vorarlberg/geschichte_statistik/statistik/landesstatistik/weitereinformationen/staatsbuergerschaftsverle/staatsbuergerschaftsverle.htm" TargetMode="External"/><Relationship Id="rId138" Type="http://schemas.openxmlformats.org/officeDocument/2006/relationships/hyperlink" Target="http://www.eda.admin.ch/eda/de/home/doc/publi/ptrali.html" TargetMode="External"/><Relationship Id="rId159" Type="http://schemas.openxmlformats.org/officeDocument/2006/relationships/hyperlink" Target="http://www.vorarlberg.at/vorarlberg/geschichte_statistik/statistik/landesstatistik/weitereinformationen/staatsbuergerschaftsverle/staatsbuergerschaftsverle.htm" TargetMode="External"/><Relationship Id="rId170" Type="http://schemas.openxmlformats.org/officeDocument/2006/relationships/hyperlink" Target="http://www.statistik.zh.ch/themen/wohnbauindex.php" TargetMode="External"/><Relationship Id="rId191" Type="http://schemas.openxmlformats.org/officeDocument/2006/relationships/hyperlink" Target="mailto:Ulrich.Feisst@tba.llv.ligabathulerb@post.li" TargetMode="External"/><Relationship Id="rId205" Type="http://schemas.openxmlformats.org/officeDocument/2006/relationships/hyperlink" Target="http://www.bfs.admin.ch/bfs/portal/de/index/themen/05/05.html" TargetMode="External"/><Relationship Id="rId226" Type="http://schemas.openxmlformats.org/officeDocument/2006/relationships/printerSettings" Target="../printerSettings/printerSettings2.bin"/><Relationship Id="rId107" Type="http://schemas.openxmlformats.org/officeDocument/2006/relationships/hyperlink" Target="http://www.vorarlberg.at/vorarlberg/geschichte_statistik/statistik/landesstatistik/weitereinformationen/staatsbuergerschaftsverle/staatsbuergerschaftsverle.htm" TargetMode="External"/><Relationship Id="rId11" Type="http://schemas.openxmlformats.org/officeDocument/2006/relationships/hyperlink" Target="http://www.statistik.zh.ch/themen/wohnbauindex.php" TargetMode="External"/><Relationship Id="rId32" Type="http://schemas.openxmlformats.org/officeDocument/2006/relationships/hyperlink" Target="mailto:Ulrich.Feisst@tba.llv.ligabathulerb@post.li" TargetMode="External"/><Relationship Id="rId53" Type="http://schemas.openxmlformats.org/officeDocument/2006/relationships/hyperlink" Target="http://www.vorarlberg.at/vorarlberg/geschichte_statistik/statistik/landesstatistik/weitereinformationen/staatsbuergerschaftsverle/staatsbuergerschaftsverle.htm" TargetMode="External"/><Relationship Id="rId74" Type="http://schemas.openxmlformats.org/officeDocument/2006/relationships/hyperlink" Target="mailto:paul.boegli@bfm.admin.ch" TargetMode="External"/><Relationship Id="rId128" Type="http://schemas.openxmlformats.org/officeDocument/2006/relationships/hyperlink" Target="mailto:Ulrich.Feisst@tba.llv.ligabathulerb@post.li" TargetMode="External"/><Relationship Id="rId149" Type="http://schemas.openxmlformats.org/officeDocument/2006/relationships/hyperlink" Target="mailto:paul.boegli@bfm.admin.ch" TargetMode="External"/><Relationship Id="rId5" Type="http://schemas.openxmlformats.org/officeDocument/2006/relationships/hyperlink" Target="http://www.eda.admin.ch/eda/de/home/doc/publi/ptrali.html" TargetMode="External"/><Relationship Id="rId95" Type="http://schemas.openxmlformats.org/officeDocument/2006/relationships/hyperlink" Target="mailto:Ulrich.Feisst@tba.llv.ligabathulerb@post.li" TargetMode="External"/><Relationship Id="rId160" Type="http://schemas.openxmlformats.org/officeDocument/2006/relationships/hyperlink" Target="http://www.bfs.admin.ch/bfs/portal/de/index/themen/05/05.html" TargetMode="External"/><Relationship Id="rId181" Type="http://schemas.openxmlformats.org/officeDocument/2006/relationships/hyperlink" Target="mailto:Ulrich.Feisst@tba.llv.ligabathulerb@post.li" TargetMode="External"/><Relationship Id="rId216" Type="http://schemas.openxmlformats.org/officeDocument/2006/relationships/hyperlink" Target="http://www.bfs.admin.ch/bfs/portal/de/index/themen/05/05.html" TargetMode="External"/><Relationship Id="rId211" Type="http://schemas.openxmlformats.org/officeDocument/2006/relationships/hyperlink" Target="http://www.bfs.admin.ch/bfs/portal/de/index/themen/05/05.html" TargetMode="External"/><Relationship Id="rId22" Type="http://schemas.openxmlformats.org/officeDocument/2006/relationships/hyperlink" Target="http://www.vorarlberg.at/vorarlberg/geschichte_statistik/statistik/landesstatistik/weitereinformationen/staatsbuergerschaftsverle/staatsbuergerschaftsverle.htm" TargetMode="External"/><Relationship Id="rId27" Type="http://schemas.openxmlformats.org/officeDocument/2006/relationships/hyperlink" Target="mailto:Ulrich.Feisst@tba.llv.ligabathulerb@post.li" TargetMode="External"/><Relationship Id="rId43" Type="http://schemas.openxmlformats.org/officeDocument/2006/relationships/hyperlink" Target="http://www.eda.admin.ch/eda/de/home/doc/publi/ptrali.html" TargetMode="External"/><Relationship Id="rId48" Type="http://schemas.openxmlformats.org/officeDocument/2006/relationships/hyperlink" Target="http://www.statistik.zh.ch/themen/wohnbauindex.php" TargetMode="External"/><Relationship Id="rId64" Type="http://schemas.openxmlformats.org/officeDocument/2006/relationships/hyperlink" Target="http://www.bfs.admin.ch/bfs/portal/de/index/themen/05/05.html" TargetMode="External"/><Relationship Id="rId69" Type="http://schemas.openxmlformats.org/officeDocument/2006/relationships/hyperlink" Target="mailto:Ulrich.Feisst@tba.llv.ligabathulerb@post.li" TargetMode="External"/><Relationship Id="rId113" Type="http://schemas.openxmlformats.org/officeDocument/2006/relationships/hyperlink" Target="http://www.eda.admin.ch/eda/de/home/doc/publi/ptrali.html" TargetMode="External"/><Relationship Id="rId118" Type="http://schemas.openxmlformats.org/officeDocument/2006/relationships/hyperlink" Target="http://www.vorarlberg.at/vorarlberg/geschichte_statistik/statistik/landesstatistik/weitereinformationen/staatsbuergerschaftsverle/staatsbuergerschaftsverle.htm" TargetMode="External"/><Relationship Id="rId134" Type="http://schemas.openxmlformats.org/officeDocument/2006/relationships/hyperlink" Target="http://www.statistik.zh.ch/themen/wohnbauindex.php" TargetMode="External"/><Relationship Id="rId139" Type="http://schemas.openxmlformats.org/officeDocument/2006/relationships/hyperlink" Target="mailto:Ulrich.Feisst@tba.llv.ligabathulerb@post.li" TargetMode="External"/><Relationship Id="rId80" Type="http://schemas.openxmlformats.org/officeDocument/2006/relationships/hyperlink" Target="http://www.eda.admin.ch/eda/de/home/doc/publi/ptrali.html" TargetMode="External"/><Relationship Id="rId85" Type="http://schemas.openxmlformats.org/officeDocument/2006/relationships/hyperlink" Target="http://www.statistik.zh.ch/themen/wohnbauindex.php" TargetMode="External"/><Relationship Id="rId150" Type="http://schemas.openxmlformats.org/officeDocument/2006/relationships/hyperlink" Target="http://www.eda.admin.ch/eda/de/home/doc/publi/ptrali.html" TargetMode="External"/><Relationship Id="rId155" Type="http://schemas.openxmlformats.org/officeDocument/2006/relationships/hyperlink" Target="mailto:Ulrich.Feisst@tba.llv.ligabathulerb@post.li" TargetMode="External"/><Relationship Id="rId171" Type="http://schemas.openxmlformats.org/officeDocument/2006/relationships/hyperlink" Target="http://www.bfs.admin.ch/bfs/portal/de/index/themen/05/05.html" TargetMode="External"/><Relationship Id="rId176" Type="http://schemas.openxmlformats.org/officeDocument/2006/relationships/hyperlink" Target="http://www.eda.admin.ch/eda/de/home/doc/publi/ptrali.html" TargetMode="External"/><Relationship Id="rId192" Type="http://schemas.openxmlformats.org/officeDocument/2006/relationships/hyperlink" Target="mailto:Ulrich.Feisst@tba.llv.ligabathulerb@post.li" TargetMode="External"/><Relationship Id="rId197" Type="http://schemas.openxmlformats.org/officeDocument/2006/relationships/hyperlink" Target="http://www.bfs.admin.ch/bfs/portal/de/index/themen/05/05.html" TargetMode="External"/><Relationship Id="rId206" Type="http://schemas.openxmlformats.org/officeDocument/2006/relationships/hyperlink" Target="http://www.statistik.zh.ch/themen/wohnbauindex.php" TargetMode="External"/><Relationship Id="rId201" Type="http://schemas.openxmlformats.org/officeDocument/2006/relationships/hyperlink" Target="http://www.statistik.zh.ch/themen/wohnbauindex.php" TargetMode="External"/><Relationship Id="rId222" Type="http://schemas.openxmlformats.org/officeDocument/2006/relationships/hyperlink" Target="http://www.landtagswahlen.li/" TargetMode="External"/><Relationship Id="rId12" Type="http://schemas.openxmlformats.org/officeDocument/2006/relationships/hyperlink" Target="http://www.vorarlberg.at/vorarlberg/geschichte_statistik/statistik/landesstatistik/weitereinformationen/staatsbuergerschaftsverle/staatsbuergerschaftsverle.htm" TargetMode="External"/><Relationship Id="rId17" Type="http://schemas.openxmlformats.org/officeDocument/2006/relationships/hyperlink" Target="mailto:Ulrich.Feisst@tba.llv.ligabathulerb@post.li" TargetMode="External"/><Relationship Id="rId33" Type="http://schemas.openxmlformats.org/officeDocument/2006/relationships/hyperlink" Target="http://www.statistik.zh.ch/themen/wohnbauindex.php" TargetMode="External"/><Relationship Id="rId38" Type="http://schemas.openxmlformats.org/officeDocument/2006/relationships/hyperlink" Target="mailto:Ulrich.Feisst@tba.llv.ligabathulerb@post.li" TargetMode="External"/><Relationship Id="rId59" Type="http://schemas.openxmlformats.org/officeDocument/2006/relationships/hyperlink" Target="http://www.vorarlberg.at/vorarlberg/geschichte_statistik/statistik/landesstatistik/weitereinformationen/staatsbuergerschaftsverle/staatsbuergerschaftsverle.htm" TargetMode="External"/><Relationship Id="rId103" Type="http://schemas.openxmlformats.org/officeDocument/2006/relationships/hyperlink" Target="mailto:Ulrich.Feisst@tba.llv.ligabathulerb@post.li" TargetMode="External"/><Relationship Id="rId108" Type="http://schemas.openxmlformats.org/officeDocument/2006/relationships/hyperlink" Target="http://www.statistik.zh.ch/themen/wohnbauindex.php" TargetMode="External"/><Relationship Id="rId124" Type="http://schemas.openxmlformats.org/officeDocument/2006/relationships/hyperlink" Target="http://www.vorarlberg.at/vorarlberg/geschichte_statistik/statistik/landesstatistik/weitereinformationen/staatsbuergerschaftsverle/staatsbuergerschaftsverle.htm" TargetMode="External"/><Relationship Id="rId129" Type="http://schemas.openxmlformats.org/officeDocument/2006/relationships/hyperlink" Target="http://www.bfs.admin.ch/bfs/portal/de/index/themen/05/05.html" TargetMode="External"/><Relationship Id="rId54" Type="http://schemas.openxmlformats.org/officeDocument/2006/relationships/hyperlink" Target="mailto:Ulrich.Feisst@tba.llv.ligabathulerb@post.li" TargetMode="External"/><Relationship Id="rId70" Type="http://schemas.openxmlformats.org/officeDocument/2006/relationships/hyperlink" Target="http://www.eda.admin.ch/eda/de/home/doc/publi/ptrali.html" TargetMode="External"/><Relationship Id="rId75" Type="http://schemas.openxmlformats.org/officeDocument/2006/relationships/hyperlink" Target="http://www.eda.admin.ch/eda/de/home/doc/publi/ptrali.html" TargetMode="External"/><Relationship Id="rId91" Type="http://schemas.openxmlformats.org/officeDocument/2006/relationships/hyperlink" Target="mailto:Ulrich.Feisst@tba.llv.ligabathulerb@post.li" TargetMode="External"/><Relationship Id="rId96" Type="http://schemas.openxmlformats.org/officeDocument/2006/relationships/hyperlink" Target="mailto:Ulrich.Feisst@tba.llv.ligabathulerb@post.li" TargetMode="External"/><Relationship Id="rId140" Type="http://schemas.openxmlformats.org/officeDocument/2006/relationships/hyperlink" Target="mailto:Ulrich.Feisst@tba.llv.ligabathulerb@post.li" TargetMode="External"/><Relationship Id="rId145" Type="http://schemas.openxmlformats.org/officeDocument/2006/relationships/hyperlink" Target="http://www.eda.admin.ch/eda/de/home/doc/publi/ptrali.html" TargetMode="External"/><Relationship Id="rId161" Type="http://schemas.openxmlformats.org/officeDocument/2006/relationships/hyperlink" Target="mailto:paul.boegli@bfm.admin.ch" TargetMode="External"/><Relationship Id="rId166" Type="http://schemas.openxmlformats.org/officeDocument/2006/relationships/hyperlink" Target="mailto:Ulrich.Feisst@tba.llv.ligabathulerb@post.li" TargetMode="External"/><Relationship Id="rId182" Type="http://schemas.openxmlformats.org/officeDocument/2006/relationships/hyperlink" Target="http://www.eda.admin.ch/eda/de/home/doc/publi/ptrali.html" TargetMode="External"/><Relationship Id="rId187" Type="http://schemas.openxmlformats.org/officeDocument/2006/relationships/hyperlink" Target="mailto:paul.boegli@bfm.admin.ch" TargetMode="External"/><Relationship Id="rId217" Type="http://schemas.openxmlformats.org/officeDocument/2006/relationships/hyperlink" Target="http://www.bfs.admin.ch/bfs/portal/de/index/themen/05/05.html" TargetMode="External"/><Relationship Id="rId1" Type="http://schemas.openxmlformats.org/officeDocument/2006/relationships/hyperlink" Target="http://www.vorarlberg.at/vorarlberg/geschichte_statistik/statistik/landesstatistik/weitereinformationen/staatsbuergerschaftsverle/staatsbuergerschaftsverle.htm" TargetMode="External"/><Relationship Id="rId6" Type="http://schemas.openxmlformats.org/officeDocument/2006/relationships/hyperlink" Target="http://www.eda.admin.ch/eda/de/home/doc/publi/ptrali.html" TargetMode="External"/><Relationship Id="rId212" Type="http://schemas.openxmlformats.org/officeDocument/2006/relationships/hyperlink" Target="http://www.bfs.admin.ch/bfs/portal/de/index/themen/05/05.html" TargetMode="External"/><Relationship Id="rId23" Type="http://schemas.openxmlformats.org/officeDocument/2006/relationships/hyperlink" Target="mailto:Ulrich.Feisst@tba.llv.ligabathulerb@post.li" TargetMode="External"/><Relationship Id="rId28" Type="http://schemas.openxmlformats.org/officeDocument/2006/relationships/hyperlink" Target="http://www.eda.admin.ch/eda/de/home/doc/publi/ptrali.html" TargetMode="External"/><Relationship Id="rId49" Type="http://schemas.openxmlformats.org/officeDocument/2006/relationships/hyperlink" Target="http://www.eda.admin.ch/eda/de/home/doc/publi/ptrali.html" TargetMode="External"/><Relationship Id="rId114" Type="http://schemas.openxmlformats.org/officeDocument/2006/relationships/hyperlink" Target="http://www.eda.admin.ch/eda/de/home/doc/publi/ptrali.html" TargetMode="External"/><Relationship Id="rId119" Type="http://schemas.openxmlformats.org/officeDocument/2006/relationships/hyperlink" Target="mailto:Ulrich.Feisst@tba.llv.ligabathulerb@post.li" TargetMode="External"/><Relationship Id="rId44" Type="http://schemas.openxmlformats.org/officeDocument/2006/relationships/hyperlink" Target="http://www.eda.admin.ch/eda/de/home/doc/publi/ptrali.html" TargetMode="External"/><Relationship Id="rId60" Type="http://schemas.openxmlformats.org/officeDocument/2006/relationships/hyperlink" Target="http://www.eda.admin.ch/eda/de/home/doc/publi/ptrali.html" TargetMode="External"/><Relationship Id="rId65" Type="http://schemas.openxmlformats.org/officeDocument/2006/relationships/hyperlink" Target="http://www.vorarlberg.at/vorarlberg/geschichte_statistik/statistik/landesstatistik/weitereinformationen/staatsbuergerschaftsverle/staatsbuergerschaftsverle.htm" TargetMode="External"/><Relationship Id="rId81" Type="http://schemas.openxmlformats.org/officeDocument/2006/relationships/hyperlink" Target="mailto:Ulrich.Feisst@tba.llv.ligabathulerb@post.li" TargetMode="External"/><Relationship Id="rId86" Type="http://schemas.openxmlformats.org/officeDocument/2006/relationships/hyperlink" Target="http://www.eda.admin.ch/eda/de/home/doc/publi/ptrali.html" TargetMode="External"/><Relationship Id="rId130" Type="http://schemas.openxmlformats.org/officeDocument/2006/relationships/hyperlink" Target="http://www.vorarlberg.at/vorarlberg/geschichte_statistik/statistik/landesstatistik/weitereinformationen/staatsbuergerschaftsverle/staatsbuergerschaftsverle.htm" TargetMode="External"/><Relationship Id="rId135" Type="http://schemas.openxmlformats.org/officeDocument/2006/relationships/hyperlink" Target="http://www.eda.admin.ch/eda/de/home/doc/publi/ptrali.html" TargetMode="External"/><Relationship Id="rId151" Type="http://schemas.openxmlformats.org/officeDocument/2006/relationships/hyperlink" Target="http://www.bfs.admin.ch/bfs/portal/de/index/themen/05/05.html" TargetMode="External"/><Relationship Id="rId156" Type="http://schemas.openxmlformats.org/officeDocument/2006/relationships/hyperlink" Target="http://www.eda.admin.ch/eda/de/home/doc/publi/ptrali.html" TargetMode="External"/><Relationship Id="rId177" Type="http://schemas.openxmlformats.org/officeDocument/2006/relationships/hyperlink" Target="http://www.bfs.admin.ch/bfs/portal/de/index/themen/05/05.html" TargetMode="External"/><Relationship Id="rId198" Type="http://schemas.openxmlformats.org/officeDocument/2006/relationships/hyperlink" Target="mailto:paul.boegli@bfm.admin.ch" TargetMode="External"/><Relationship Id="rId172" Type="http://schemas.openxmlformats.org/officeDocument/2006/relationships/hyperlink" Target="http://www.vorarlberg.at/vorarlberg/geschichte_statistik/statistik/landesstatistik/weitereinformationen/staatsbuergerschaftsverle/staatsbuergerschaftsverle.htm" TargetMode="External"/><Relationship Id="rId193" Type="http://schemas.openxmlformats.org/officeDocument/2006/relationships/hyperlink" Target="http://www.eda.admin.ch/eda/de/home/doc/publi/ptrali.html" TargetMode="External"/><Relationship Id="rId202" Type="http://schemas.openxmlformats.org/officeDocument/2006/relationships/hyperlink" Target="http://www.statistik.zh.ch/themen/wohnbauindex.php" TargetMode="External"/><Relationship Id="rId207" Type="http://schemas.openxmlformats.org/officeDocument/2006/relationships/hyperlink" Target="http://www.bfs.admin.ch/bfs/portal/de/index/themen/05/05.html" TargetMode="External"/><Relationship Id="rId223" Type="http://schemas.openxmlformats.org/officeDocument/2006/relationships/hyperlink" Target="http://www.landtagswahlen.li/" TargetMode="External"/><Relationship Id="rId13" Type="http://schemas.openxmlformats.org/officeDocument/2006/relationships/hyperlink" Target="mailto:Ulrich.Feisst@tba.llv.ligabathulerb@post.li" TargetMode="External"/><Relationship Id="rId18" Type="http://schemas.openxmlformats.org/officeDocument/2006/relationships/hyperlink" Target="http://www.bfs.admin.ch/bfs/portal/de/index/themen/05/05.html" TargetMode="External"/><Relationship Id="rId39" Type="http://schemas.openxmlformats.org/officeDocument/2006/relationships/hyperlink" Target="http://www.vorarlberg.at/vorarlberg/geschichte_statistik/statistik/landesstatistik/weitereinformationen/staatsbuergerschaftsverle/staatsbuergerschaftsverle.htm" TargetMode="External"/><Relationship Id="rId109" Type="http://schemas.openxmlformats.org/officeDocument/2006/relationships/hyperlink" Target="http://www.bfs.admin.ch/bfs/portal/de/index/themen/05/05.html" TargetMode="External"/><Relationship Id="rId34" Type="http://schemas.openxmlformats.org/officeDocument/2006/relationships/hyperlink" Target="mailto:Ulrich.Feisst@tba.llv.ligabathulerb@post.li" TargetMode="External"/><Relationship Id="rId50" Type="http://schemas.openxmlformats.org/officeDocument/2006/relationships/hyperlink" Target="http://www.statistik.zh.ch/themen/wohnbauindex.php" TargetMode="External"/><Relationship Id="rId55" Type="http://schemas.openxmlformats.org/officeDocument/2006/relationships/hyperlink" Target="http://www.statistik.zh.ch/themen/wohnbauindex.php" TargetMode="External"/><Relationship Id="rId76" Type="http://schemas.openxmlformats.org/officeDocument/2006/relationships/hyperlink" Target="mailto:Ulrich.Feisst@tba.llv.ligabathulerb@post.li" TargetMode="External"/><Relationship Id="rId97" Type="http://schemas.openxmlformats.org/officeDocument/2006/relationships/hyperlink" Target="mailto:Ulrich.Feisst@tba.llv.ligabathulerb@post.li" TargetMode="External"/><Relationship Id="rId104" Type="http://schemas.openxmlformats.org/officeDocument/2006/relationships/hyperlink" Target="mailto:Ulrich.Feisst@tba.llv.ligabathulerb@post.li" TargetMode="External"/><Relationship Id="rId120" Type="http://schemas.openxmlformats.org/officeDocument/2006/relationships/hyperlink" Target="http://www.bfs.admin.ch/bfs/portal/de/index/themen/05/05.html" TargetMode="External"/><Relationship Id="rId125" Type="http://schemas.openxmlformats.org/officeDocument/2006/relationships/hyperlink" Target="mailto:Ulrich.Feisst@tba.llv.ligabathulerb@post.li" TargetMode="External"/><Relationship Id="rId141" Type="http://schemas.openxmlformats.org/officeDocument/2006/relationships/hyperlink" Target="mailto:Ulrich.Feisst@tba.llv.ligabathulerb@post.li" TargetMode="External"/><Relationship Id="rId146" Type="http://schemas.openxmlformats.org/officeDocument/2006/relationships/hyperlink" Target="http://www.eda.admin.ch/eda/de/home/doc/publi/ptrali.html" TargetMode="External"/><Relationship Id="rId167" Type="http://schemas.openxmlformats.org/officeDocument/2006/relationships/hyperlink" Target="mailto:Ulrich.Feisst@tba.llv.ligabathulerb@post.li" TargetMode="External"/><Relationship Id="rId188" Type="http://schemas.openxmlformats.org/officeDocument/2006/relationships/hyperlink" Target="http://www.bfs.admin.ch/bfs/portal/de/index/themen/05/05.html" TargetMode="External"/><Relationship Id="rId7" Type="http://schemas.openxmlformats.org/officeDocument/2006/relationships/hyperlink" Target="http://www.eda.admin.ch/eda/de/home/doc/publi/ptrali.html" TargetMode="External"/><Relationship Id="rId71" Type="http://schemas.openxmlformats.org/officeDocument/2006/relationships/hyperlink" Target="mailto:Ulrich.Feisst@tba.llv.ligabathulerb@post.li" TargetMode="External"/><Relationship Id="rId92" Type="http://schemas.openxmlformats.org/officeDocument/2006/relationships/hyperlink" Target="mailto:Ulrich.Feisst@tba.llv.ligabathulerb@post.li" TargetMode="External"/><Relationship Id="rId162" Type="http://schemas.openxmlformats.org/officeDocument/2006/relationships/hyperlink" Target="http://www.eda.admin.ch/eda/de/home/doc/publi/ptrali.html" TargetMode="External"/><Relationship Id="rId183" Type="http://schemas.openxmlformats.org/officeDocument/2006/relationships/hyperlink" Target="mailto:Ulrich.Feisst@tba.llv.ligabathulerb@post.li" TargetMode="External"/><Relationship Id="rId213" Type="http://schemas.openxmlformats.org/officeDocument/2006/relationships/hyperlink" Target="http://www.bfs.admin.ch/bfs/portal/de/index/themen/05/05.html" TargetMode="External"/><Relationship Id="rId218" Type="http://schemas.openxmlformats.org/officeDocument/2006/relationships/hyperlink" Target="http://www.bfs.admin.ch/bfs/portal/de/index/themen/05/05.html" TargetMode="External"/><Relationship Id="rId2" Type="http://schemas.openxmlformats.org/officeDocument/2006/relationships/hyperlink" Target="http://www.statistik.zh.ch/themen/wohnbauindex.php" TargetMode="External"/><Relationship Id="rId29" Type="http://schemas.openxmlformats.org/officeDocument/2006/relationships/hyperlink" Target="http://www.eda.admin.ch/eda/de/home/doc/publi/ptrali.html" TargetMode="External"/><Relationship Id="rId24" Type="http://schemas.openxmlformats.org/officeDocument/2006/relationships/hyperlink" Target="http://www.vorarlberg.at/vorarlberg/geschichte_statistik/statistik/landesstatistik/weitereinformationen/staatsbuergerschaftsverle/staatsbuergerschaftsverle.htm" TargetMode="External"/><Relationship Id="rId40" Type="http://schemas.openxmlformats.org/officeDocument/2006/relationships/hyperlink" Target="http://www.statistik.zh.ch/themen/wohnbauindex.php" TargetMode="External"/><Relationship Id="rId45" Type="http://schemas.openxmlformats.org/officeDocument/2006/relationships/hyperlink" Target="mailto:paul.boegli@bfm.admin.ch" TargetMode="External"/><Relationship Id="rId66" Type="http://schemas.openxmlformats.org/officeDocument/2006/relationships/hyperlink" Target="mailto:Ulrich.Feisst@tba.llv.ligabathulerb@post.li" TargetMode="External"/><Relationship Id="rId87" Type="http://schemas.openxmlformats.org/officeDocument/2006/relationships/hyperlink" Target="mailto:paul.boegli@bfm.admin.ch" TargetMode="External"/><Relationship Id="rId110" Type="http://schemas.openxmlformats.org/officeDocument/2006/relationships/hyperlink" Target="http://www.eda.admin.ch/eda/de/home/doc/publi/ptrali.html" TargetMode="External"/><Relationship Id="rId115" Type="http://schemas.openxmlformats.org/officeDocument/2006/relationships/hyperlink" Target="http://www.eda.admin.ch/eda/de/home/doc/publi/ptrali.html" TargetMode="External"/><Relationship Id="rId131" Type="http://schemas.openxmlformats.org/officeDocument/2006/relationships/hyperlink" Target="mailto:Ulrich.Feisst@tba.llv.ligabathulerb@post.li" TargetMode="External"/><Relationship Id="rId136" Type="http://schemas.openxmlformats.org/officeDocument/2006/relationships/hyperlink" Target="mailto:Ulrich.Feisst@tba.llv.ligabathulerb@post.li" TargetMode="External"/><Relationship Id="rId157" Type="http://schemas.openxmlformats.org/officeDocument/2006/relationships/hyperlink" Target="mailto:Ulrich.Feisst@tba.llv.ligabathulerb@post.li" TargetMode="External"/><Relationship Id="rId178" Type="http://schemas.openxmlformats.org/officeDocument/2006/relationships/hyperlink" Target="http://www.vorarlberg.at/vorarlberg/geschichte_statistik/statistik/landesstatistik/weitereinformationen/staatsbuergerschaftsverle/staatsbuergerschaftsverle.htm" TargetMode="External"/><Relationship Id="rId61" Type="http://schemas.openxmlformats.org/officeDocument/2006/relationships/hyperlink" Target="mailto:paul.boegli@bfm.admin.ch" TargetMode="External"/><Relationship Id="rId82" Type="http://schemas.openxmlformats.org/officeDocument/2006/relationships/hyperlink" Target="http://www.statistik.zh.ch/themen/wohnbauindex.php" TargetMode="External"/><Relationship Id="rId152" Type="http://schemas.openxmlformats.org/officeDocument/2006/relationships/hyperlink" Target="http://www.vorarlberg.at/vorarlberg/geschichte_statistik/statistik/landesstatistik/weitereinformationen/staatsbuergerschaftsverle/staatsbuergerschaftsverle.htm" TargetMode="External"/><Relationship Id="rId173" Type="http://schemas.openxmlformats.org/officeDocument/2006/relationships/hyperlink" Target="http://www.bfs.admin.ch/bfs/portal/de/index/themen/05/05.html" TargetMode="External"/><Relationship Id="rId194" Type="http://schemas.openxmlformats.org/officeDocument/2006/relationships/hyperlink" Target="mailto:Ulrich.Feisst@tba.llv.ligabathulerb@post.li" TargetMode="External"/><Relationship Id="rId199" Type="http://schemas.openxmlformats.org/officeDocument/2006/relationships/hyperlink" Target="http://www.statistik.zh.ch/themen/wohnbauindex.php" TargetMode="External"/><Relationship Id="rId203" Type="http://schemas.openxmlformats.org/officeDocument/2006/relationships/hyperlink" Target="http://www.statistik.zh.ch/themen/wohnbauindex.php" TargetMode="External"/><Relationship Id="rId208" Type="http://schemas.openxmlformats.org/officeDocument/2006/relationships/hyperlink" Target="http://www.stadt-zuerich.ch/content/prd/de/index/statistik/wirtschaft/preise_und_index/wohnbaupreise.html" TargetMode="External"/><Relationship Id="rId19" Type="http://schemas.openxmlformats.org/officeDocument/2006/relationships/hyperlink" Target="http://www.vorarlberg.at/vorarlberg/geschichte_statistik/statistik/landesstatistik/weitereinformationen/staatsbuergerschaftsverle/staatsbuergerschaftsverle.htm" TargetMode="External"/><Relationship Id="rId224" Type="http://schemas.openxmlformats.org/officeDocument/2006/relationships/hyperlink" Target="http://www.landtagswahlen.li/" TargetMode="External"/><Relationship Id="rId14" Type="http://schemas.openxmlformats.org/officeDocument/2006/relationships/hyperlink" Target="http://www.statistik.zh.ch/themen/wohnbauindex.php" TargetMode="External"/><Relationship Id="rId30" Type="http://schemas.openxmlformats.org/officeDocument/2006/relationships/hyperlink" Target="http://www.vorarlberg.at/vorarlberg/geschichte_statistik/statistik/landesstatistik/weitereinformationen/staatsbuergerschaftsverle/staatsbuergerschaftsverle.htm" TargetMode="External"/><Relationship Id="rId35" Type="http://schemas.openxmlformats.org/officeDocument/2006/relationships/hyperlink" Target="http://www.statistik.zh.ch/themen/wohnbauindex.php" TargetMode="External"/><Relationship Id="rId56" Type="http://schemas.openxmlformats.org/officeDocument/2006/relationships/hyperlink" Target="http://www.eda.admin.ch/eda/de/home/doc/publi/ptrali.html" TargetMode="External"/><Relationship Id="rId77" Type="http://schemas.openxmlformats.org/officeDocument/2006/relationships/hyperlink" Target="mailto:Ulrich.Feisst@tba.llv.ligabathulerb@post.li" TargetMode="External"/><Relationship Id="rId100" Type="http://schemas.openxmlformats.org/officeDocument/2006/relationships/hyperlink" Target="http://www.vorarlberg.at/vorarlberg/geschichte_statistik/statistik/landesstatistik/weitereinformationen/staatsbuergerschaftsverle/staatsbuergerschaftsverle.htm" TargetMode="External"/><Relationship Id="rId105" Type="http://schemas.openxmlformats.org/officeDocument/2006/relationships/hyperlink" Target="http://www.eda.admin.ch/eda/de/home/doc/publi/ptrali.html" TargetMode="External"/><Relationship Id="rId126" Type="http://schemas.openxmlformats.org/officeDocument/2006/relationships/hyperlink" Target="http://www.bfs.admin.ch/bfs/portal/de/index/themen/05/05.html" TargetMode="External"/><Relationship Id="rId147" Type="http://schemas.openxmlformats.org/officeDocument/2006/relationships/hyperlink" Target="http://www.eda.admin.ch/eda/de/home/doc/publi/ptrali.html" TargetMode="External"/><Relationship Id="rId168" Type="http://schemas.openxmlformats.org/officeDocument/2006/relationships/hyperlink" Target="http://www.eda.admin.ch/eda/de/home/doc/publi/ptrali.html" TargetMode="External"/><Relationship Id="rId8" Type="http://schemas.openxmlformats.org/officeDocument/2006/relationships/hyperlink" Target="mailto:Ulrich.Feisst@tba.llv.ligabathulerb@post.li" TargetMode="External"/><Relationship Id="rId51" Type="http://schemas.openxmlformats.org/officeDocument/2006/relationships/hyperlink" Target="mailto:Ulrich.Feisst@tba.llv.ligabathulerb@post.li" TargetMode="External"/><Relationship Id="rId72" Type="http://schemas.openxmlformats.org/officeDocument/2006/relationships/hyperlink" Target="http://www.vorarlberg.at/vorarlberg/geschichte_statistik/statistik/landesstatistik/weitereinformationen/staatsbuergerschaftsverle/staatsbuergerschaftsverle.htm" TargetMode="External"/><Relationship Id="rId93" Type="http://schemas.openxmlformats.org/officeDocument/2006/relationships/hyperlink" Target="http://www.bfs.admin.ch/bfs/portal/de/index/themen/05/05.html" TargetMode="External"/><Relationship Id="rId98" Type="http://schemas.openxmlformats.org/officeDocument/2006/relationships/hyperlink" Target="mailto:Ulrich.Feisst@tba.llv.ligabathulerb@post.li" TargetMode="External"/><Relationship Id="rId121" Type="http://schemas.openxmlformats.org/officeDocument/2006/relationships/hyperlink" Target="http://www.vorarlberg.at/vorarlberg/geschichte_statistik/statistik/landesstatistik/weitereinformationen/staatsbuergerschaftsverle/staatsbuergerschaftsverle.htm" TargetMode="External"/><Relationship Id="rId142" Type="http://schemas.openxmlformats.org/officeDocument/2006/relationships/hyperlink" Target="http://www.eda.admin.ch/eda/de/home/doc/publi/ptrali.html" TargetMode="External"/><Relationship Id="rId163" Type="http://schemas.openxmlformats.org/officeDocument/2006/relationships/hyperlink" Target="http://www.bfs.admin.ch/bfs/portal/de/index/themen/05/05.html" TargetMode="External"/><Relationship Id="rId184" Type="http://schemas.openxmlformats.org/officeDocument/2006/relationships/hyperlink" Target="http://www.bfs.admin.ch/bfs/portal/de/index/themen/05/05.html" TargetMode="External"/><Relationship Id="rId189" Type="http://schemas.openxmlformats.org/officeDocument/2006/relationships/hyperlink" Target="http://www.vorarlberg.at/vorarlberg/geschichte_statistik/statistik/landesstatistik/weitereinformationen/staatsbuergerschaftsverle/staatsbuergerschaftsverle.htm" TargetMode="External"/><Relationship Id="rId219" Type="http://schemas.openxmlformats.org/officeDocument/2006/relationships/hyperlink" Target="http://www.bfs.admin.ch/bfs/portal/de/index/themen/05/05.html" TargetMode="External"/><Relationship Id="rId3" Type="http://schemas.openxmlformats.org/officeDocument/2006/relationships/hyperlink" Target="http://www.bfs.admin.ch/bfs/portal/de/index/themen/05/05.html" TargetMode="External"/><Relationship Id="rId214" Type="http://schemas.openxmlformats.org/officeDocument/2006/relationships/hyperlink" Target="http://www.bfs.admin.ch/bfs/portal/de/index/themen/05/05.html" TargetMode="External"/><Relationship Id="rId25" Type="http://schemas.openxmlformats.org/officeDocument/2006/relationships/hyperlink" Target="mailto:Ulrich.Feisst@tba.llv.ligabathulerb@post.li" TargetMode="External"/><Relationship Id="rId46" Type="http://schemas.openxmlformats.org/officeDocument/2006/relationships/hyperlink" Target="http://www.eda.admin.ch/eda/de/home/doc/publi/ptrali.html" TargetMode="External"/><Relationship Id="rId67" Type="http://schemas.openxmlformats.org/officeDocument/2006/relationships/hyperlink" Target="mailto:Ulrich.Feisst@tba.llv.ligabathulerb@post.li" TargetMode="External"/><Relationship Id="rId116" Type="http://schemas.openxmlformats.org/officeDocument/2006/relationships/hyperlink" Target="http://www.eda.admin.ch/eda/de/home/doc/publi/ptrali.html" TargetMode="External"/><Relationship Id="rId137" Type="http://schemas.openxmlformats.org/officeDocument/2006/relationships/hyperlink" Target="http://www.vorarlberg.at/vorarlberg/geschichte_statistik/statistik/landesstatistik/weitereinformationen/staatsbuergerschaftsverle/staatsbuergerschaftsverle.htm" TargetMode="External"/><Relationship Id="rId158" Type="http://schemas.openxmlformats.org/officeDocument/2006/relationships/hyperlink" Target="http://www.statistik.zh.ch/themen/wohnbauindex.php" TargetMode="External"/><Relationship Id="rId20" Type="http://schemas.openxmlformats.org/officeDocument/2006/relationships/hyperlink" Target="mailto:Ulrich.Feisst@tba.llv.ligabathulerb@post.li" TargetMode="External"/><Relationship Id="rId41" Type="http://schemas.openxmlformats.org/officeDocument/2006/relationships/hyperlink" Target="http://www.eda.admin.ch/eda/de/home/doc/publi/ptrali.html" TargetMode="External"/><Relationship Id="rId62" Type="http://schemas.openxmlformats.org/officeDocument/2006/relationships/hyperlink" Target="http://www.eda.admin.ch/eda/de/home/doc/publi/ptrali.html" TargetMode="External"/><Relationship Id="rId83" Type="http://schemas.openxmlformats.org/officeDocument/2006/relationships/hyperlink" Target="http://www.statistik.zh.ch/themen/wohnbauindex.php" TargetMode="External"/><Relationship Id="rId88" Type="http://schemas.openxmlformats.org/officeDocument/2006/relationships/hyperlink" Target="http://www.eda.admin.ch/eda/de/home/doc/publi/ptrali.html" TargetMode="External"/><Relationship Id="rId111" Type="http://schemas.openxmlformats.org/officeDocument/2006/relationships/hyperlink" Target="http://www.eda.admin.ch/eda/de/home/doc/publi/ptrali.html" TargetMode="External"/><Relationship Id="rId132" Type="http://schemas.openxmlformats.org/officeDocument/2006/relationships/hyperlink" Target="http://www.vorarlberg.at/vorarlberg/geschichte_statistik/statistik/landesstatistik/weitereinformationen/staatsbuergerschaftsverle/staatsbuergerschaftsverle.htm" TargetMode="External"/><Relationship Id="rId153" Type="http://schemas.openxmlformats.org/officeDocument/2006/relationships/hyperlink" Target="mailto:Ulrich.Feisst@tba.llv.ligabathulerb@post.li" TargetMode="External"/><Relationship Id="rId174" Type="http://schemas.openxmlformats.org/officeDocument/2006/relationships/hyperlink" Target="mailto:paul.boegli@bfm.admin.ch" TargetMode="External"/><Relationship Id="rId179" Type="http://schemas.openxmlformats.org/officeDocument/2006/relationships/hyperlink" Target="mailto:Ulrich.Feisst@tba.llv.ligabathulerb@post.li" TargetMode="External"/><Relationship Id="rId195" Type="http://schemas.openxmlformats.org/officeDocument/2006/relationships/hyperlink" Target="http://www.bfs.admin.ch/bfs/portal/de/index/themen/05/05.html" TargetMode="External"/><Relationship Id="rId209" Type="http://schemas.openxmlformats.org/officeDocument/2006/relationships/hyperlink" Target="http://www.stadt-zuerich.ch/prd/de/index/statistik/wirtschaft/preise_und_index/wohnbaupreise.html" TargetMode="External"/><Relationship Id="rId190" Type="http://schemas.openxmlformats.org/officeDocument/2006/relationships/hyperlink" Target="mailto:Ulrich.Feisst@tba.llv.ligabathulerb@post.li" TargetMode="External"/><Relationship Id="rId204" Type="http://schemas.openxmlformats.org/officeDocument/2006/relationships/hyperlink" Target="http://www.bfs.admin.ch/bfs/portal/de/index/themen/05/05.html" TargetMode="External"/><Relationship Id="rId220" Type="http://schemas.openxmlformats.org/officeDocument/2006/relationships/hyperlink" Target="http://www.bfs.admin.ch/bfs/portal/de/index/themen/05/05.html" TargetMode="External"/><Relationship Id="rId225" Type="http://schemas.openxmlformats.org/officeDocument/2006/relationships/hyperlink" Target="http://www.abstimmung.li/" TargetMode="External"/><Relationship Id="rId15" Type="http://schemas.openxmlformats.org/officeDocument/2006/relationships/hyperlink" Target="http://www.bfs.admin.ch/bfs/portal/de/index/themen/05/05.html" TargetMode="External"/><Relationship Id="rId36" Type="http://schemas.openxmlformats.org/officeDocument/2006/relationships/hyperlink" Target="mailto:Ulrich.Feisst@tba.llv.ligabathulerb@post.li" TargetMode="External"/><Relationship Id="rId57" Type="http://schemas.openxmlformats.org/officeDocument/2006/relationships/hyperlink" Target="mailto:Ulrich.Feisst@tba.llv.ligabathulerb@post.li" TargetMode="External"/><Relationship Id="rId106" Type="http://schemas.openxmlformats.org/officeDocument/2006/relationships/hyperlink" Target="mailto:Ulrich.Feisst@tba.llv.ligabathulerb@post.li" TargetMode="External"/><Relationship Id="rId127" Type="http://schemas.openxmlformats.org/officeDocument/2006/relationships/hyperlink" Target="http://www.vorarlberg.at/vorarlberg/geschichte_statistik/statistik/landesstatistik/weitereinformationen/staatsbuergerschaftsverle/staatsbuergerschaftsverle.htm" TargetMode="External"/><Relationship Id="rId10" Type="http://schemas.openxmlformats.org/officeDocument/2006/relationships/hyperlink" Target="mailto:Ulrich.Feisst@tba.llv.ligabathulerb@post.li" TargetMode="External"/><Relationship Id="rId31" Type="http://schemas.openxmlformats.org/officeDocument/2006/relationships/hyperlink" Target="http://www.eda.admin.ch/eda/de/home/doc/publi/ptrali.html" TargetMode="External"/><Relationship Id="rId52" Type="http://schemas.openxmlformats.org/officeDocument/2006/relationships/hyperlink" Target="mailto:Ulrich.Feisst@tba.llv.ligabathulerb@post.li" TargetMode="External"/><Relationship Id="rId73" Type="http://schemas.openxmlformats.org/officeDocument/2006/relationships/hyperlink" Target="http://www.statistik.zh.ch/themen/wohnbauindex.php" TargetMode="External"/><Relationship Id="rId78" Type="http://schemas.openxmlformats.org/officeDocument/2006/relationships/hyperlink" Target="mailto:Ulrich.Feisst@tba.llv.ligabathulerb@post.li" TargetMode="External"/><Relationship Id="rId94" Type="http://schemas.openxmlformats.org/officeDocument/2006/relationships/hyperlink" Target="mailto:Ulrich.Feisst@tba.llv.ligabathulerb@post.li" TargetMode="External"/><Relationship Id="rId99" Type="http://schemas.openxmlformats.org/officeDocument/2006/relationships/hyperlink" Target="mailto:Ulrich.Feisst@tba.llv.ligabathulerb@post.li" TargetMode="External"/><Relationship Id="rId101" Type="http://schemas.openxmlformats.org/officeDocument/2006/relationships/hyperlink" Target="http://www.eda.admin.ch/eda/de/home/doc/publi/ptrali.html" TargetMode="External"/><Relationship Id="rId122" Type="http://schemas.openxmlformats.org/officeDocument/2006/relationships/hyperlink" Target="mailto:Ulrich.Feisst@tba.llv.ligabathulerb@post.li" TargetMode="External"/><Relationship Id="rId143" Type="http://schemas.openxmlformats.org/officeDocument/2006/relationships/hyperlink" Target="mailto:Ulrich.Feisst@tba.llv.ligabathulerb@post.li" TargetMode="External"/><Relationship Id="rId148" Type="http://schemas.openxmlformats.org/officeDocument/2006/relationships/hyperlink" Target="http://www.eda.admin.ch/eda/de/home/doc/publi/ptrali.html" TargetMode="External"/><Relationship Id="rId164" Type="http://schemas.openxmlformats.org/officeDocument/2006/relationships/hyperlink" Target="http://www.vorarlberg.at/vorarlberg/geschichte_statistik/statistik/landesstatistik/weitereinformationen/staatsbuergerschaftsverle/staatsbuergerschaftsverle.htm" TargetMode="External"/><Relationship Id="rId169" Type="http://schemas.openxmlformats.org/officeDocument/2006/relationships/hyperlink" Target="mailto:Ulrich.Feisst@tba.llv.ligabathulerb@post.li" TargetMode="External"/><Relationship Id="rId185" Type="http://schemas.openxmlformats.org/officeDocument/2006/relationships/hyperlink" Target="http://www.vorarlberg.at/vorarlberg/geschichte_statistik/statistik/landesstatistik/weitereinformationen/staatsbuergerschaftsverle/staatsbuergerschaftsverle.htm" TargetMode="External"/><Relationship Id="rId4" Type="http://schemas.openxmlformats.org/officeDocument/2006/relationships/hyperlink" Target="http://www.eda.admin.ch/eda/de/home/doc/publi/ptrali.html" TargetMode="External"/><Relationship Id="rId9" Type="http://schemas.openxmlformats.org/officeDocument/2006/relationships/hyperlink" Target="http://www.vorarlberg.at/vorarlberg/geschichte_statistik/statistik/landesstatistik/weitereinformationen/staatsbuergerschaftsverle/staatsbuergerschaftsverle.htm" TargetMode="External"/><Relationship Id="rId180" Type="http://schemas.openxmlformats.org/officeDocument/2006/relationships/hyperlink" Target="mailto:Ulrich.Feisst@tba.llv.ligabathulerb@post.li" TargetMode="External"/><Relationship Id="rId210" Type="http://schemas.openxmlformats.org/officeDocument/2006/relationships/hyperlink" Target="http://www.bfs.admin.ch/bfs/portal/de/index/themen/05/05.html" TargetMode="External"/><Relationship Id="rId215" Type="http://schemas.openxmlformats.org/officeDocument/2006/relationships/hyperlink" Target="http://www.bfs.admin.ch/bfs/portal/de/index/themen/05/05.html" TargetMode="External"/><Relationship Id="rId26" Type="http://schemas.openxmlformats.org/officeDocument/2006/relationships/hyperlink" Target="http://www.eda.admin.ch/eda/de/home/doc/publi/ptrali.html" TargetMode="External"/><Relationship Id="rId47" Type="http://schemas.openxmlformats.org/officeDocument/2006/relationships/hyperlink" Target="http://www.eda.admin.ch/eda/de/home/doc/publi/ptrali.html" TargetMode="External"/><Relationship Id="rId68" Type="http://schemas.openxmlformats.org/officeDocument/2006/relationships/hyperlink" Target="http://www.eda.admin.ch/eda/de/home/doc/publi/ptrali.html" TargetMode="External"/><Relationship Id="rId89" Type="http://schemas.openxmlformats.org/officeDocument/2006/relationships/hyperlink" Target="http://www.statistik.zh.ch/themen/wohnbauindex.php" TargetMode="External"/><Relationship Id="rId112" Type="http://schemas.openxmlformats.org/officeDocument/2006/relationships/hyperlink" Target="http://www.eda.admin.ch/eda/de/home/doc/publi/ptrali.html" TargetMode="External"/><Relationship Id="rId133" Type="http://schemas.openxmlformats.org/officeDocument/2006/relationships/hyperlink" Target="mailto:Ulrich.Feisst@tba.llv.ligabathulerb@post.li" TargetMode="External"/><Relationship Id="rId154" Type="http://schemas.openxmlformats.org/officeDocument/2006/relationships/hyperlink" Target="mailto:Ulrich.Feisst@tba.llv.ligabathulerb@post.li" TargetMode="External"/><Relationship Id="rId175" Type="http://schemas.openxmlformats.org/officeDocument/2006/relationships/hyperlink" Target="mailto:paul.boegli@bfm.admin.ch" TargetMode="External"/><Relationship Id="rId196" Type="http://schemas.openxmlformats.org/officeDocument/2006/relationships/hyperlink" Target="http://www.vorarlberg.at/vorarlberg/geschichte_statistik/statistik/landesstatistik/weitereinformationen/staatsbuergerschaftsverle/staatsbuergerschaftsverle.htm" TargetMode="External"/><Relationship Id="rId200" Type="http://schemas.openxmlformats.org/officeDocument/2006/relationships/hyperlink" Target="http://www.statistik.zh.ch/themen/wohnbauindex.php" TargetMode="External"/><Relationship Id="rId16" Type="http://schemas.openxmlformats.org/officeDocument/2006/relationships/hyperlink" Target="http://www.vorarlberg.at/vorarlberg/geschichte_statistik/statistik/landesstatistik/weitereinformationen/staatsbuergerschaftsverle/staatsbuergerschaftsverle.htm" TargetMode="External"/><Relationship Id="rId221" Type="http://schemas.openxmlformats.org/officeDocument/2006/relationships/hyperlink" Target="http://www.bfs.admin.ch/bfs/portal/de/index/themen/05/05.html" TargetMode="External"/><Relationship Id="rId37" Type="http://schemas.openxmlformats.org/officeDocument/2006/relationships/hyperlink" Target="http://www.eda.admin.ch/eda/de/home/doc/publi/ptrali.html" TargetMode="External"/><Relationship Id="rId58" Type="http://schemas.openxmlformats.org/officeDocument/2006/relationships/hyperlink" Target="http://www.statistik.zh.ch/themen/wohnbauindex.php" TargetMode="External"/><Relationship Id="rId79" Type="http://schemas.openxmlformats.org/officeDocument/2006/relationships/hyperlink" Target="http://www.statistik.zh.ch/themen/wohnbauindex.php" TargetMode="External"/><Relationship Id="rId102" Type="http://schemas.openxmlformats.org/officeDocument/2006/relationships/hyperlink" Target="mailto:Ulrich.Feisst@tba.llv.ligabathulerb@post.li" TargetMode="External"/><Relationship Id="rId123" Type="http://schemas.openxmlformats.org/officeDocument/2006/relationships/hyperlink" Target="http://www.bfs.admin.ch/bfs/portal/de/index/themen/05/05.html" TargetMode="External"/><Relationship Id="rId144" Type="http://schemas.openxmlformats.org/officeDocument/2006/relationships/hyperlink" Target="http://www.vorarlberg.at/vorarlberg/geschichte_statistik/statistik/landesstatistik/weitereinformationen/staatsbuergerschaftsverle/staatsbuergerschaftsverle.htm" TargetMode="External"/><Relationship Id="rId90" Type="http://schemas.openxmlformats.org/officeDocument/2006/relationships/hyperlink" Target="http://www.eda.admin.ch/eda/de/home/doc/publi/ptrali.html" TargetMode="External"/><Relationship Id="rId165" Type="http://schemas.openxmlformats.org/officeDocument/2006/relationships/hyperlink" Target="mailto:Ulrich.Feisst@tba.llv.ligabathulerb@post.li" TargetMode="External"/><Relationship Id="rId186" Type="http://schemas.openxmlformats.org/officeDocument/2006/relationships/hyperlink" Target="http://www.bfs.admin.ch/bfs/portal/de/index/themen/05/05.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EF086-C031-4424-A793-1B64C752B27B}">
  <sheetPr>
    <tabColor theme="3" tint="0.59999389629810485"/>
  </sheetPr>
  <dimension ref="A1:B14"/>
  <sheetViews>
    <sheetView workbookViewId="0"/>
  </sheetViews>
  <sheetFormatPr baseColWidth="10" defaultColWidth="11.42578125" defaultRowHeight="12.75"/>
  <cols>
    <col min="1" max="1" width="47.140625" style="83" bestFit="1" customWidth="1"/>
    <col min="2" max="2" width="25" style="83" bestFit="1" customWidth="1"/>
    <col min="3" max="16384" width="11.42578125" style="83"/>
  </cols>
  <sheetData>
    <row r="1" spans="1:2" ht="15.75">
      <c r="A1" s="86" t="s">
        <v>1731</v>
      </c>
    </row>
    <row r="2" spans="1:2">
      <c r="A2" s="85" t="s">
        <v>1325</v>
      </c>
    </row>
    <row r="4" spans="1:2">
      <c r="A4" s="84" t="s">
        <v>1324</v>
      </c>
      <c r="B4" s="11">
        <v>45359</v>
      </c>
    </row>
    <row r="5" spans="1:2">
      <c r="A5" s="84" t="s">
        <v>1323</v>
      </c>
      <c r="B5" s="1">
        <v>1</v>
      </c>
    </row>
    <row r="6" spans="1:2">
      <c r="A6" s="84" t="s">
        <v>1322</v>
      </c>
      <c r="B6" s="1" t="s">
        <v>651</v>
      </c>
    </row>
    <row r="7" spans="1:2">
      <c r="A7" s="84" t="s">
        <v>1321</v>
      </c>
      <c r="B7" s="1">
        <v>2023</v>
      </c>
    </row>
    <row r="8" spans="1:2">
      <c r="A8" s="84" t="s">
        <v>1320</v>
      </c>
      <c r="B8" s="1" t="s">
        <v>1319</v>
      </c>
    </row>
    <row r="9" spans="1:2">
      <c r="A9" s="84" t="s">
        <v>1318</v>
      </c>
      <c r="B9" s="1" t="s">
        <v>1317</v>
      </c>
    </row>
    <row r="10" spans="1:2">
      <c r="A10" s="84" t="s">
        <v>1316</v>
      </c>
      <c r="B10" s="1" t="s">
        <v>1315</v>
      </c>
    </row>
    <row r="11" spans="1:2">
      <c r="A11" s="84" t="s">
        <v>1314</v>
      </c>
      <c r="B11" s="1" t="s">
        <v>1472</v>
      </c>
    </row>
    <row r="12" spans="1:2">
      <c r="A12" s="84" t="s">
        <v>1313</v>
      </c>
      <c r="B12" s="1" t="s">
        <v>1312</v>
      </c>
    </row>
    <row r="13" spans="1:2">
      <c r="A13" s="84" t="s">
        <v>1311</v>
      </c>
      <c r="B13" s="1" t="s">
        <v>1310</v>
      </c>
    </row>
    <row r="14" spans="1:2">
      <c r="A14" s="84" t="s">
        <v>1309</v>
      </c>
      <c r="B14" s="1" t="s">
        <v>1732</v>
      </c>
    </row>
  </sheetData>
  <hyperlinks>
    <hyperlink ref="B11" r:id="rId1" xr:uid="{3B6F856A-9460-4EC4-A286-5C3BB59F1D72}"/>
  </hyperlinks>
  <pageMargins left="0.25" right="0.25"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pageSetUpPr fitToPage="1"/>
  </sheetPr>
  <dimension ref="A1:N198"/>
  <sheetViews>
    <sheetView zoomScaleNormal="100" workbookViewId="0">
      <pane ySplit="10" topLeftCell="A11" activePane="bottomLeft" state="frozen"/>
      <selection pane="bottomLeft" activeCell="A4" sqref="A4"/>
    </sheetView>
  </sheetViews>
  <sheetFormatPr baseColWidth="10" defaultColWidth="11.42578125" defaultRowHeight="12.75" outlineLevelRow="1"/>
  <cols>
    <col min="1" max="1" width="17.7109375" style="16" customWidth="1"/>
    <col min="2" max="2" width="25.140625" style="16" bestFit="1" customWidth="1"/>
    <col min="3" max="3" width="7.28515625" style="16" bestFit="1" customWidth="1"/>
    <col min="4" max="4" width="8" style="16" bestFit="1" customWidth="1"/>
    <col min="5" max="5" width="10.28515625" style="16" bestFit="1" customWidth="1"/>
    <col min="6" max="6" width="12" style="16" bestFit="1" customWidth="1"/>
    <col min="7" max="7" width="7.85546875" style="16" bestFit="1" customWidth="1"/>
    <col min="8" max="8" width="15" style="16" bestFit="1" customWidth="1"/>
    <col min="9" max="9" width="12.5703125" style="16" bestFit="1" customWidth="1"/>
    <col min="10" max="10" width="12.42578125" style="16" bestFit="1" customWidth="1"/>
    <col min="11" max="11" width="20.5703125" style="16" bestFit="1" customWidth="1"/>
    <col min="12" max="16384" width="11.42578125" style="16"/>
  </cols>
  <sheetData>
    <row r="1" spans="1:13" s="89" customFormat="1" ht="15.75">
      <c r="A1" s="87" t="s">
        <v>161</v>
      </c>
    </row>
    <row r="2" spans="1:13" s="89" customFormat="1" ht="12.75" customHeight="1">
      <c r="A2" s="89" t="s">
        <v>1238</v>
      </c>
    </row>
    <row r="3" spans="1:13" s="89" customFormat="1"/>
    <row r="4" spans="1:13" s="89" customFormat="1">
      <c r="A4" s="92" t="s">
        <v>1326</v>
      </c>
    </row>
    <row r="5" spans="1:13" s="89" customFormat="1">
      <c r="A5" s="93"/>
    </row>
    <row r="6" spans="1:13" s="89" customFormat="1">
      <c r="A6" s="94" t="s">
        <v>1347</v>
      </c>
    </row>
    <row r="7" spans="1:13" s="89" customFormat="1"/>
    <row r="8" spans="1:13" s="90" customFormat="1">
      <c r="B8" s="90" t="s">
        <v>37</v>
      </c>
      <c r="C8" s="90" t="s">
        <v>140</v>
      </c>
      <c r="I8" s="90" t="s">
        <v>141</v>
      </c>
      <c r="J8" s="90" t="s">
        <v>123</v>
      </c>
      <c r="K8" s="90" t="s">
        <v>124</v>
      </c>
    </row>
    <row r="9" spans="1:13" s="90" customFormat="1">
      <c r="D9" s="90" t="s">
        <v>34</v>
      </c>
      <c r="E9" s="90" t="s">
        <v>142</v>
      </c>
      <c r="F9" s="90" t="s">
        <v>143</v>
      </c>
      <c r="G9" s="90" t="s">
        <v>35</v>
      </c>
      <c r="H9" s="90" t="s">
        <v>144</v>
      </c>
    </row>
    <row r="10" spans="1:13" s="90" customFormat="1">
      <c r="B10" s="90" t="s">
        <v>36</v>
      </c>
      <c r="C10" s="95"/>
      <c r="D10" s="95"/>
      <c r="E10" s="95"/>
      <c r="F10" s="95"/>
      <c r="G10" s="95"/>
      <c r="H10" s="95"/>
      <c r="I10" s="95"/>
      <c r="J10" s="95"/>
      <c r="K10" s="95"/>
    </row>
    <row r="11" spans="1:13" collapsed="1">
      <c r="A11" s="16" t="s">
        <v>176</v>
      </c>
      <c r="B11" s="95">
        <v>375656</v>
      </c>
      <c r="C11" s="95">
        <v>138148</v>
      </c>
      <c r="D11" s="95">
        <v>23862</v>
      </c>
      <c r="E11" s="95">
        <v>10420</v>
      </c>
      <c r="F11" s="95">
        <v>355</v>
      </c>
      <c r="G11" s="95">
        <v>2178</v>
      </c>
      <c r="H11" s="95">
        <v>101333</v>
      </c>
      <c r="I11" s="95">
        <v>223759</v>
      </c>
      <c r="J11" s="95">
        <v>1204</v>
      </c>
      <c r="K11" s="95">
        <v>12545</v>
      </c>
    </row>
    <row r="12" spans="1:13" hidden="1" outlineLevel="1">
      <c r="A12" s="74" t="s">
        <v>130</v>
      </c>
      <c r="B12" s="95">
        <v>559</v>
      </c>
      <c r="C12" s="95">
        <v>142</v>
      </c>
      <c r="D12" s="95">
        <v>0</v>
      </c>
      <c r="E12" s="95">
        <v>0</v>
      </c>
      <c r="F12" s="95">
        <v>0</v>
      </c>
      <c r="G12" s="95">
        <v>0</v>
      </c>
      <c r="H12" s="95">
        <v>142</v>
      </c>
      <c r="I12" s="95">
        <v>10</v>
      </c>
      <c r="J12" s="95">
        <v>399</v>
      </c>
      <c r="K12" s="95">
        <v>8</v>
      </c>
      <c r="M12" s="8"/>
    </row>
    <row r="13" spans="1:13" hidden="1" outlineLevel="1">
      <c r="A13" s="74" t="s">
        <v>131</v>
      </c>
      <c r="B13" s="95">
        <v>2590</v>
      </c>
      <c r="C13" s="95">
        <v>69</v>
      </c>
      <c r="D13" s="95">
        <v>50</v>
      </c>
      <c r="E13" s="95">
        <v>8</v>
      </c>
      <c r="F13" s="95">
        <v>0</v>
      </c>
      <c r="G13" s="95">
        <v>0</v>
      </c>
      <c r="H13" s="95">
        <v>11</v>
      </c>
      <c r="I13" s="95">
        <v>2059</v>
      </c>
      <c r="J13" s="95">
        <v>432</v>
      </c>
      <c r="K13" s="95">
        <v>30</v>
      </c>
    </row>
    <row r="14" spans="1:13" hidden="1" outlineLevel="1">
      <c r="A14" s="74" t="s">
        <v>132</v>
      </c>
      <c r="B14" s="95">
        <v>11969</v>
      </c>
      <c r="C14" s="95">
        <v>1921</v>
      </c>
      <c r="D14" s="95">
        <v>190</v>
      </c>
      <c r="E14" s="95">
        <v>307</v>
      </c>
      <c r="F14" s="95">
        <v>0</v>
      </c>
      <c r="G14" s="95">
        <v>0</v>
      </c>
      <c r="H14" s="95">
        <v>1424</v>
      </c>
      <c r="I14" s="95">
        <v>9775</v>
      </c>
      <c r="J14" s="95">
        <v>24</v>
      </c>
      <c r="K14" s="95">
        <v>249</v>
      </c>
    </row>
    <row r="15" spans="1:13" hidden="1" outlineLevel="1">
      <c r="A15" s="74" t="s">
        <v>179</v>
      </c>
      <c r="B15" s="95">
        <v>15492</v>
      </c>
      <c r="C15" s="95">
        <v>1389</v>
      </c>
      <c r="D15" s="95">
        <v>480</v>
      </c>
      <c r="E15" s="95">
        <v>0</v>
      </c>
      <c r="F15" s="95">
        <v>0</v>
      </c>
      <c r="G15" s="95">
        <v>131</v>
      </c>
      <c r="H15" s="95">
        <v>778</v>
      </c>
      <c r="I15" s="95">
        <v>13943</v>
      </c>
      <c r="J15" s="95">
        <v>0</v>
      </c>
      <c r="K15" s="95">
        <v>160</v>
      </c>
    </row>
    <row r="16" spans="1:13" hidden="1" outlineLevel="1">
      <c r="A16" s="74" t="s">
        <v>180</v>
      </c>
      <c r="B16" s="95">
        <v>19538</v>
      </c>
      <c r="C16" s="95">
        <v>5920</v>
      </c>
      <c r="D16" s="95">
        <v>1148</v>
      </c>
      <c r="E16" s="95">
        <v>629</v>
      </c>
      <c r="F16" s="95">
        <v>107</v>
      </c>
      <c r="G16" s="95">
        <v>0</v>
      </c>
      <c r="H16" s="95">
        <v>4036</v>
      </c>
      <c r="I16" s="95">
        <v>13479</v>
      </c>
      <c r="J16" s="95">
        <v>60</v>
      </c>
      <c r="K16" s="95">
        <v>79</v>
      </c>
    </row>
    <row r="17" spans="1:14" hidden="1" outlineLevel="1">
      <c r="A17" s="16" t="s">
        <v>181</v>
      </c>
      <c r="B17" s="95">
        <v>15017</v>
      </c>
      <c r="C17" s="95">
        <v>6881</v>
      </c>
      <c r="D17" s="95">
        <v>3002</v>
      </c>
      <c r="E17" s="95">
        <v>310</v>
      </c>
      <c r="F17" s="95">
        <v>170</v>
      </c>
      <c r="G17" s="95">
        <v>0</v>
      </c>
      <c r="H17" s="95">
        <v>3399</v>
      </c>
      <c r="I17" s="95">
        <v>8136</v>
      </c>
      <c r="J17" s="95">
        <v>0</v>
      </c>
      <c r="K17" s="95">
        <v>0</v>
      </c>
    </row>
    <row r="18" spans="1:14" hidden="1" outlineLevel="1">
      <c r="A18" s="16" t="s">
        <v>182</v>
      </c>
      <c r="B18" s="95">
        <v>37390</v>
      </c>
      <c r="C18" s="95">
        <v>10892</v>
      </c>
      <c r="D18" s="95">
        <v>2988</v>
      </c>
      <c r="E18" s="95">
        <v>540</v>
      </c>
      <c r="F18" s="95">
        <v>0</v>
      </c>
      <c r="G18" s="95">
        <v>216</v>
      </c>
      <c r="H18" s="95">
        <v>7148</v>
      </c>
      <c r="I18" s="95">
        <v>26141</v>
      </c>
      <c r="J18" s="95">
        <v>103</v>
      </c>
      <c r="K18" s="95">
        <v>254</v>
      </c>
    </row>
    <row r="19" spans="1:14" hidden="1" outlineLevel="1">
      <c r="A19" s="16" t="s">
        <v>183</v>
      </c>
      <c r="B19" s="95">
        <v>82614</v>
      </c>
      <c r="C19" s="95">
        <v>37612</v>
      </c>
      <c r="D19" s="95">
        <v>4812</v>
      </c>
      <c r="E19" s="95">
        <v>1865</v>
      </c>
      <c r="F19" s="95">
        <v>0</v>
      </c>
      <c r="G19" s="95">
        <v>696</v>
      </c>
      <c r="H19" s="95">
        <v>30239</v>
      </c>
      <c r="I19" s="95">
        <v>43730</v>
      </c>
      <c r="J19" s="95">
        <v>0</v>
      </c>
      <c r="K19" s="95">
        <v>1272</v>
      </c>
    </row>
    <row r="20" spans="1:14" hidden="1" outlineLevel="1">
      <c r="A20" s="16" t="s">
        <v>184</v>
      </c>
      <c r="B20" s="95">
        <v>74360</v>
      </c>
      <c r="C20" s="95">
        <v>33514</v>
      </c>
      <c r="D20" s="95">
        <v>6887</v>
      </c>
      <c r="E20" s="95">
        <v>1324</v>
      </c>
      <c r="F20" s="95">
        <v>78</v>
      </c>
      <c r="G20" s="95">
        <v>730</v>
      </c>
      <c r="H20" s="95">
        <v>24495</v>
      </c>
      <c r="I20" s="95">
        <v>37959</v>
      </c>
      <c r="J20" s="95">
        <v>51</v>
      </c>
      <c r="K20" s="95">
        <v>2836</v>
      </c>
    </row>
    <row r="21" spans="1:14" hidden="1" outlineLevel="1">
      <c r="A21" s="16" t="s">
        <v>185</v>
      </c>
      <c r="B21" s="95">
        <v>66840</v>
      </c>
      <c r="C21" s="95">
        <v>21210</v>
      </c>
      <c r="D21" s="95">
        <v>3295</v>
      </c>
      <c r="E21" s="95">
        <v>2737</v>
      </c>
      <c r="F21" s="95">
        <v>0</v>
      </c>
      <c r="G21" s="95">
        <v>0</v>
      </c>
      <c r="H21" s="95">
        <v>15178</v>
      </c>
      <c r="I21" s="95">
        <v>43346</v>
      </c>
      <c r="J21" s="95">
        <v>135</v>
      </c>
      <c r="K21" s="95">
        <v>2149</v>
      </c>
    </row>
    <row r="22" spans="1:14" hidden="1" outlineLevel="1">
      <c r="A22" s="16" t="s">
        <v>186</v>
      </c>
      <c r="B22" s="95">
        <v>49287</v>
      </c>
      <c r="C22" s="95">
        <v>18598</v>
      </c>
      <c r="D22" s="95">
        <v>1010</v>
      </c>
      <c r="E22" s="95">
        <v>2700</v>
      </c>
      <c r="F22" s="95">
        <v>0</v>
      </c>
      <c r="G22" s="95">
        <v>405</v>
      </c>
      <c r="H22" s="95">
        <v>14483</v>
      </c>
      <c r="I22" s="95">
        <v>25181</v>
      </c>
      <c r="J22" s="95">
        <v>0</v>
      </c>
      <c r="K22" s="95">
        <v>5508</v>
      </c>
      <c r="N22" s="3"/>
    </row>
    <row r="23" spans="1:14" hidden="1" outlineLevel="1">
      <c r="A23" s="16" t="s">
        <v>133</v>
      </c>
      <c r="B23" s="95">
        <v>320885</v>
      </c>
      <c r="C23" s="95">
        <v>134633</v>
      </c>
      <c r="D23" s="95">
        <v>23862</v>
      </c>
      <c r="E23" s="95">
        <v>10420</v>
      </c>
      <c r="F23" s="95">
        <v>355</v>
      </c>
      <c r="G23" s="95">
        <v>2178</v>
      </c>
      <c r="H23" s="95">
        <v>97818</v>
      </c>
      <c r="I23" s="95">
        <v>173761</v>
      </c>
      <c r="J23" s="95">
        <v>1204</v>
      </c>
      <c r="K23" s="95">
        <v>11287</v>
      </c>
      <c r="M23" s="8"/>
    </row>
    <row r="24" spans="1:14" hidden="1" outlineLevel="1">
      <c r="A24" s="16" t="s">
        <v>134</v>
      </c>
      <c r="B24" s="95">
        <v>54771</v>
      </c>
      <c r="C24" s="95">
        <v>3515</v>
      </c>
      <c r="D24" s="95">
        <v>0</v>
      </c>
      <c r="E24" s="95">
        <v>0</v>
      </c>
      <c r="F24" s="95">
        <v>0</v>
      </c>
      <c r="G24" s="95">
        <v>0</v>
      </c>
      <c r="H24" s="95">
        <v>3515</v>
      </c>
      <c r="I24" s="95">
        <v>49998</v>
      </c>
      <c r="J24" s="95">
        <v>0</v>
      </c>
      <c r="K24" s="95">
        <v>1258</v>
      </c>
    </row>
    <row r="25" spans="1:14" hidden="1" outlineLevel="1">
      <c r="A25" s="16" t="s">
        <v>135</v>
      </c>
      <c r="B25" s="95">
        <v>202462</v>
      </c>
      <c r="C25" s="95">
        <v>72879</v>
      </c>
      <c r="D25" s="95">
        <v>14838</v>
      </c>
      <c r="E25" s="95">
        <v>6199</v>
      </c>
      <c r="F25" s="95">
        <v>248</v>
      </c>
      <c r="G25" s="95">
        <v>912</v>
      </c>
      <c r="H25" s="95">
        <v>50682</v>
      </c>
      <c r="I25" s="95">
        <v>125364</v>
      </c>
      <c r="J25" s="95">
        <v>566</v>
      </c>
      <c r="K25" s="95">
        <v>3653</v>
      </c>
    </row>
    <row r="26" spans="1:14" hidden="1" outlineLevel="1">
      <c r="A26" s="16" t="s">
        <v>136</v>
      </c>
      <c r="B26" s="95">
        <v>173194</v>
      </c>
      <c r="C26" s="95">
        <v>65269</v>
      </c>
      <c r="D26" s="95">
        <v>9024</v>
      </c>
      <c r="E26" s="95">
        <v>4221</v>
      </c>
      <c r="F26" s="95">
        <v>107</v>
      </c>
      <c r="G26" s="95">
        <v>1266</v>
      </c>
      <c r="H26" s="95">
        <v>50651</v>
      </c>
      <c r="I26" s="95">
        <v>98395</v>
      </c>
      <c r="J26" s="95">
        <v>638</v>
      </c>
      <c r="K26" s="95">
        <v>8892</v>
      </c>
    </row>
    <row r="27" spans="1:14" hidden="1" outlineLevel="1">
      <c r="A27" s="16" t="s">
        <v>64</v>
      </c>
      <c r="B27" s="95">
        <v>33012</v>
      </c>
      <c r="C27" s="95">
        <v>16879</v>
      </c>
      <c r="D27" s="95">
        <v>3298</v>
      </c>
      <c r="E27" s="95">
        <v>880</v>
      </c>
      <c r="F27" s="95">
        <v>0</v>
      </c>
      <c r="G27" s="95">
        <v>0</v>
      </c>
      <c r="H27" s="95">
        <v>12701</v>
      </c>
      <c r="I27" s="95">
        <v>15642</v>
      </c>
      <c r="J27" s="95">
        <v>486</v>
      </c>
      <c r="K27" s="95">
        <v>5</v>
      </c>
    </row>
    <row r="28" spans="1:14" hidden="1" outlineLevel="1">
      <c r="A28" s="16" t="s">
        <v>65</v>
      </c>
      <c r="B28" s="95">
        <v>30763</v>
      </c>
      <c r="C28" s="95">
        <v>6033</v>
      </c>
      <c r="D28" s="95">
        <v>238</v>
      </c>
      <c r="E28" s="95">
        <v>0</v>
      </c>
      <c r="F28" s="95">
        <v>0</v>
      </c>
      <c r="G28" s="95">
        <v>0</v>
      </c>
      <c r="H28" s="95">
        <v>5795</v>
      </c>
      <c r="I28" s="95">
        <v>24651</v>
      </c>
      <c r="J28" s="95">
        <v>79</v>
      </c>
      <c r="K28" s="95">
        <v>0</v>
      </c>
    </row>
    <row r="29" spans="1:14" hidden="1" outlineLevel="1">
      <c r="A29" s="16" t="s">
        <v>50</v>
      </c>
      <c r="B29" s="95">
        <v>48241</v>
      </c>
      <c r="C29" s="95">
        <v>15006</v>
      </c>
      <c r="D29" s="95">
        <v>2557</v>
      </c>
      <c r="E29" s="95">
        <v>230</v>
      </c>
      <c r="F29" s="95">
        <v>0</v>
      </c>
      <c r="G29" s="95">
        <v>476</v>
      </c>
      <c r="H29" s="95">
        <v>11743</v>
      </c>
      <c r="I29" s="95">
        <v>31622</v>
      </c>
      <c r="J29" s="95">
        <v>1</v>
      </c>
      <c r="K29" s="95">
        <v>1612</v>
      </c>
    </row>
    <row r="30" spans="1:14" hidden="1" outlineLevel="1">
      <c r="A30" s="16" t="s">
        <v>52</v>
      </c>
      <c r="B30" s="95">
        <v>36393</v>
      </c>
      <c r="C30" s="95">
        <v>0</v>
      </c>
      <c r="D30" s="95">
        <v>0</v>
      </c>
      <c r="E30" s="95">
        <v>0</v>
      </c>
      <c r="F30" s="95">
        <v>0</v>
      </c>
      <c r="G30" s="95">
        <v>0</v>
      </c>
      <c r="H30" s="95">
        <v>0</v>
      </c>
      <c r="I30" s="95">
        <v>36393</v>
      </c>
      <c r="J30" s="95">
        <v>0</v>
      </c>
      <c r="K30" s="95">
        <v>0</v>
      </c>
    </row>
    <row r="31" spans="1:14" hidden="1" outlineLevel="1">
      <c r="A31" s="16" t="s">
        <v>137</v>
      </c>
      <c r="B31" s="95">
        <v>54053</v>
      </c>
      <c r="C31" s="95">
        <v>34961</v>
      </c>
      <c r="D31" s="95">
        <v>8745</v>
      </c>
      <c r="E31" s="95">
        <v>5089</v>
      </c>
      <c r="F31" s="95">
        <v>248</v>
      </c>
      <c r="G31" s="95">
        <v>436</v>
      </c>
      <c r="H31" s="95">
        <v>20443</v>
      </c>
      <c r="I31" s="95">
        <v>17056</v>
      </c>
      <c r="J31" s="95">
        <v>0</v>
      </c>
      <c r="K31" s="95">
        <v>2036</v>
      </c>
    </row>
    <row r="32" spans="1:14" hidden="1" outlineLevel="1">
      <c r="A32" s="16" t="s">
        <v>54</v>
      </c>
      <c r="B32" s="95">
        <v>49202</v>
      </c>
      <c r="C32" s="95">
        <v>21665</v>
      </c>
      <c r="D32" s="95">
        <v>3771</v>
      </c>
      <c r="E32" s="95">
        <v>1213</v>
      </c>
      <c r="F32" s="95">
        <v>0</v>
      </c>
      <c r="G32" s="95">
        <v>730</v>
      </c>
      <c r="H32" s="95">
        <v>15951</v>
      </c>
      <c r="I32" s="95">
        <v>27140</v>
      </c>
      <c r="J32" s="95">
        <v>20</v>
      </c>
      <c r="K32" s="95">
        <v>377</v>
      </c>
    </row>
    <row r="33" spans="1:11" hidden="1" outlineLevel="1">
      <c r="A33" s="16" t="s">
        <v>56</v>
      </c>
      <c r="B33" s="95">
        <v>26794</v>
      </c>
      <c r="C33" s="95">
        <v>8034</v>
      </c>
      <c r="D33" s="95">
        <v>1195</v>
      </c>
      <c r="E33" s="95">
        <v>39</v>
      </c>
      <c r="F33" s="95">
        <v>0</v>
      </c>
      <c r="G33" s="95">
        <v>0</v>
      </c>
      <c r="H33" s="95">
        <v>6800</v>
      </c>
      <c r="I33" s="95">
        <v>17831</v>
      </c>
      <c r="J33" s="95">
        <v>324</v>
      </c>
      <c r="K33" s="95">
        <v>605</v>
      </c>
    </row>
    <row r="34" spans="1:11" hidden="1" outlineLevel="1">
      <c r="A34" s="16" t="s">
        <v>66</v>
      </c>
      <c r="B34" s="95">
        <v>31013</v>
      </c>
      <c r="C34" s="95">
        <v>16629</v>
      </c>
      <c r="D34" s="95">
        <v>1915</v>
      </c>
      <c r="E34" s="95">
        <v>2524</v>
      </c>
      <c r="F34" s="95">
        <v>107</v>
      </c>
      <c r="G34" s="95">
        <v>405</v>
      </c>
      <c r="H34" s="95">
        <v>11678</v>
      </c>
      <c r="I34" s="95">
        <v>14205</v>
      </c>
      <c r="J34" s="95">
        <v>179</v>
      </c>
      <c r="K34" s="95">
        <v>0</v>
      </c>
    </row>
    <row r="35" spans="1:11" hidden="1" outlineLevel="1">
      <c r="A35" s="16" t="s">
        <v>138</v>
      </c>
      <c r="B35" s="95">
        <v>36431</v>
      </c>
      <c r="C35" s="95">
        <v>12633</v>
      </c>
      <c r="D35" s="95">
        <v>2143</v>
      </c>
      <c r="E35" s="95">
        <v>445</v>
      </c>
      <c r="F35" s="95">
        <v>0</v>
      </c>
      <c r="G35" s="95">
        <v>131</v>
      </c>
      <c r="H35" s="95">
        <v>9914</v>
      </c>
      <c r="I35" s="95">
        <v>19908</v>
      </c>
      <c r="J35" s="95">
        <v>115</v>
      </c>
      <c r="K35" s="95">
        <v>3775</v>
      </c>
    </row>
    <row r="36" spans="1:11" hidden="1" outlineLevel="1">
      <c r="A36" s="16" t="s">
        <v>139</v>
      </c>
      <c r="B36" s="95">
        <v>29754</v>
      </c>
      <c r="C36" s="95">
        <v>6308</v>
      </c>
      <c r="D36" s="95">
        <v>0</v>
      </c>
      <c r="E36" s="95">
        <v>0</v>
      </c>
      <c r="F36" s="95">
        <v>0</v>
      </c>
      <c r="G36" s="95">
        <v>0</v>
      </c>
      <c r="H36" s="95">
        <v>6308</v>
      </c>
      <c r="I36" s="95">
        <v>19311</v>
      </c>
      <c r="J36" s="95">
        <v>0</v>
      </c>
      <c r="K36" s="95">
        <v>4135</v>
      </c>
    </row>
    <row r="37" spans="1:11" collapsed="1">
      <c r="A37" s="16" t="s">
        <v>177</v>
      </c>
      <c r="B37" s="95">
        <v>374326</v>
      </c>
      <c r="C37" s="95">
        <v>134096</v>
      </c>
      <c r="D37" s="95">
        <v>21445</v>
      </c>
      <c r="E37" s="95">
        <v>9833</v>
      </c>
      <c r="F37" s="95">
        <v>0</v>
      </c>
      <c r="G37" s="95">
        <v>1739</v>
      </c>
      <c r="H37" s="95">
        <v>101079</v>
      </c>
      <c r="I37" s="95">
        <v>226268</v>
      </c>
      <c r="J37" s="95">
        <v>1578</v>
      </c>
      <c r="K37" s="95">
        <v>12384</v>
      </c>
    </row>
    <row r="38" spans="1:11" hidden="1" outlineLevel="1">
      <c r="A38" s="74" t="s">
        <v>130</v>
      </c>
      <c r="B38" s="95">
        <v>585</v>
      </c>
      <c r="C38" s="95">
        <v>163</v>
      </c>
      <c r="D38" s="95">
        <v>0</v>
      </c>
      <c r="E38" s="95">
        <v>0</v>
      </c>
      <c r="F38" s="95">
        <v>0</v>
      </c>
      <c r="G38" s="95">
        <v>0</v>
      </c>
      <c r="H38" s="95">
        <v>163</v>
      </c>
      <c r="I38" s="95">
        <v>10</v>
      </c>
      <c r="J38" s="95">
        <v>402</v>
      </c>
      <c r="K38" s="95">
        <v>10</v>
      </c>
    </row>
    <row r="39" spans="1:11" hidden="1" outlineLevel="1">
      <c r="A39" s="74" t="s">
        <v>131</v>
      </c>
      <c r="B39" s="95">
        <v>3143</v>
      </c>
      <c r="C39" s="95">
        <v>73</v>
      </c>
      <c r="D39" s="95">
        <v>46</v>
      </c>
      <c r="E39" s="95">
        <v>10</v>
      </c>
      <c r="F39" s="95">
        <v>0</v>
      </c>
      <c r="G39" s="95">
        <v>0</v>
      </c>
      <c r="H39" s="95">
        <v>17</v>
      </c>
      <c r="I39" s="95">
        <v>2587</v>
      </c>
      <c r="J39" s="95">
        <v>453</v>
      </c>
      <c r="K39" s="95">
        <v>30</v>
      </c>
    </row>
    <row r="40" spans="1:11" hidden="1" outlineLevel="1">
      <c r="A40" s="74" t="s">
        <v>132</v>
      </c>
      <c r="B40" s="95">
        <v>10759</v>
      </c>
      <c r="C40" s="95">
        <v>1073</v>
      </c>
      <c r="D40" s="95">
        <v>157</v>
      </c>
      <c r="E40" s="95">
        <v>12</v>
      </c>
      <c r="F40" s="95">
        <v>0</v>
      </c>
      <c r="G40" s="95">
        <v>0</v>
      </c>
      <c r="H40" s="95">
        <v>904</v>
      </c>
      <c r="I40" s="95">
        <v>9044</v>
      </c>
      <c r="J40" s="95">
        <v>420</v>
      </c>
      <c r="K40" s="95">
        <v>222</v>
      </c>
    </row>
    <row r="41" spans="1:11" hidden="1" outlineLevel="1">
      <c r="A41" s="74" t="s">
        <v>179</v>
      </c>
      <c r="B41" s="95">
        <v>17617</v>
      </c>
      <c r="C41" s="95">
        <v>1227</v>
      </c>
      <c r="D41" s="95">
        <v>305</v>
      </c>
      <c r="E41" s="95">
        <v>0</v>
      </c>
      <c r="F41" s="95">
        <v>0</v>
      </c>
      <c r="G41" s="95">
        <v>0</v>
      </c>
      <c r="H41" s="95">
        <v>922</v>
      </c>
      <c r="I41" s="95">
        <v>16230</v>
      </c>
      <c r="J41" s="95">
        <v>0</v>
      </c>
      <c r="K41" s="95">
        <v>160</v>
      </c>
    </row>
    <row r="42" spans="1:11" hidden="1" outlineLevel="1">
      <c r="A42" s="74" t="s">
        <v>180</v>
      </c>
      <c r="B42" s="95">
        <v>17376</v>
      </c>
      <c r="C42" s="95">
        <v>6284</v>
      </c>
      <c r="D42" s="95">
        <v>1521</v>
      </c>
      <c r="E42" s="95">
        <v>1035</v>
      </c>
      <c r="F42" s="95">
        <v>0</v>
      </c>
      <c r="G42" s="95">
        <v>0</v>
      </c>
      <c r="H42" s="95">
        <v>3728</v>
      </c>
      <c r="I42" s="95">
        <v>11082</v>
      </c>
      <c r="J42" s="95">
        <v>0</v>
      </c>
      <c r="K42" s="95">
        <v>10</v>
      </c>
    </row>
    <row r="43" spans="1:11" hidden="1" outlineLevel="1">
      <c r="A43" s="16" t="s">
        <v>181</v>
      </c>
      <c r="B43" s="95">
        <v>23138</v>
      </c>
      <c r="C43" s="95">
        <v>7573</v>
      </c>
      <c r="D43" s="95">
        <v>2551</v>
      </c>
      <c r="E43" s="95">
        <v>0</v>
      </c>
      <c r="F43" s="95">
        <v>0</v>
      </c>
      <c r="G43" s="95">
        <v>200</v>
      </c>
      <c r="H43" s="95">
        <v>4822</v>
      </c>
      <c r="I43" s="95">
        <v>15511</v>
      </c>
      <c r="J43" s="95">
        <v>44</v>
      </c>
      <c r="K43" s="95">
        <v>10</v>
      </c>
    </row>
    <row r="44" spans="1:11" hidden="1" outlineLevel="1">
      <c r="A44" s="16" t="s">
        <v>182</v>
      </c>
      <c r="B44" s="95">
        <v>38263</v>
      </c>
      <c r="C44" s="95">
        <v>10318</v>
      </c>
      <c r="D44" s="95">
        <v>3232</v>
      </c>
      <c r="E44" s="95">
        <v>707</v>
      </c>
      <c r="F44" s="95">
        <v>0</v>
      </c>
      <c r="G44" s="95">
        <v>231</v>
      </c>
      <c r="H44" s="95">
        <v>6148</v>
      </c>
      <c r="I44" s="95">
        <v>27598</v>
      </c>
      <c r="J44" s="95">
        <v>59</v>
      </c>
      <c r="K44" s="95">
        <v>288</v>
      </c>
    </row>
    <row r="45" spans="1:11" hidden="1" outlineLevel="1">
      <c r="A45" s="16" t="s">
        <v>183</v>
      </c>
      <c r="B45" s="95">
        <v>84078</v>
      </c>
      <c r="C45" s="95">
        <v>38349</v>
      </c>
      <c r="D45" s="95">
        <v>5797</v>
      </c>
      <c r="E45" s="95">
        <v>2150</v>
      </c>
      <c r="F45" s="95">
        <v>0</v>
      </c>
      <c r="G45" s="95">
        <v>705</v>
      </c>
      <c r="H45" s="95">
        <v>29697</v>
      </c>
      <c r="I45" s="95">
        <v>44598</v>
      </c>
      <c r="J45" s="95">
        <v>0</v>
      </c>
      <c r="K45" s="95">
        <v>1131</v>
      </c>
    </row>
    <row r="46" spans="1:11" hidden="1" outlineLevel="1">
      <c r="A46" s="16" t="s">
        <v>184</v>
      </c>
      <c r="B46" s="95">
        <v>56580</v>
      </c>
      <c r="C46" s="95">
        <v>24104</v>
      </c>
      <c r="D46" s="95">
        <v>3726</v>
      </c>
      <c r="E46" s="95">
        <v>220</v>
      </c>
      <c r="F46" s="95">
        <v>0</v>
      </c>
      <c r="G46" s="95">
        <v>248</v>
      </c>
      <c r="H46" s="95">
        <v>19910</v>
      </c>
      <c r="I46" s="95">
        <v>31518</v>
      </c>
      <c r="J46" s="95">
        <v>55</v>
      </c>
      <c r="K46" s="95">
        <v>903</v>
      </c>
    </row>
    <row r="47" spans="1:11" hidden="1" outlineLevel="1">
      <c r="A47" s="16" t="s">
        <v>185</v>
      </c>
      <c r="B47" s="95">
        <v>57842</v>
      </c>
      <c r="C47" s="95">
        <v>22719</v>
      </c>
      <c r="D47" s="95">
        <v>2062</v>
      </c>
      <c r="E47" s="95">
        <v>2709</v>
      </c>
      <c r="F47" s="95">
        <v>0</v>
      </c>
      <c r="G47" s="95">
        <v>0</v>
      </c>
      <c r="H47" s="95">
        <v>17948</v>
      </c>
      <c r="I47" s="95">
        <v>30869</v>
      </c>
      <c r="J47" s="95">
        <v>145</v>
      </c>
      <c r="K47" s="95">
        <v>4109</v>
      </c>
    </row>
    <row r="48" spans="1:11" hidden="1" outlineLevel="1">
      <c r="A48" s="16" t="s">
        <v>186</v>
      </c>
      <c r="B48" s="95">
        <v>64945</v>
      </c>
      <c r="C48" s="95">
        <v>22213</v>
      </c>
      <c r="D48" s="95">
        <v>2048</v>
      </c>
      <c r="E48" s="95">
        <v>2990</v>
      </c>
      <c r="F48" s="95">
        <v>0</v>
      </c>
      <c r="G48" s="95">
        <v>355</v>
      </c>
      <c r="H48" s="95">
        <v>16820</v>
      </c>
      <c r="I48" s="95">
        <v>37221</v>
      </c>
      <c r="J48" s="95">
        <v>0</v>
      </c>
      <c r="K48" s="95">
        <v>5511</v>
      </c>
    </row>
    <row r="49" spans="1:11" hidden="1" outlineLevel="1">
      <c r="A49" s="16" t="s">
        <v>133</v>
      </c>
      <c r="B49" s="95">
        <v>319485</v>
      </c>
      <c r="C49" s="95">
        <v>130850</v>
      </c>
      <c r="D49" s="95">
        <v>21373</v>
      </c>
      <c r="E49" s="95">
        <v>9833</v>
      </c>
      <c r="F49" s="95">
        <v>0</v>
      </c>
      <c r="G49" s="95">
        <v>1739</v>
      </c>
      <c r="H49" s="95">
        <v>97905</v>
      </c>
      <c r="I49" s="95">
        <v>175906</v>
      </c>
      <c r="J49" s="95">
        <v>1578</v>
      </c>
      <c r="K49" s="95">
        <v>11151</v>
      </c>
    </row>
    <row r="50" spans="1:11" hidden="1" outlineLevel="1">
      <c r="A50" s="16" t="s">
        <v>134</v>
      </c>
      <c r="B50" s="95">
        <v>54841</v>
      </c>
      <c r="C50" s="95">
        <v>3246</v>
      </c>
      <c r="D50" s="95">
        <v>72</v>
      </c>
      <c r="E50" s="95">
        <v>0</v>
      </c>
      <c r="F50" s="95">
        <v>0</v>
      </c>
      <c r="G50" s="95">
        <v>0</v>
      </c>
      <c r="H50" s="95">
        <v>3174</v>
      </c>
      <c r="I50" s="95">
        <v>50362</v>
      </c>
      <c r="J50" s="95">
        <v>0</v>
      </c>
      <c r="K50" s="95">
        <v>1233</v>
      </c>
    </row>
    <row r="51" spans="1:11" hidden="1" outlineLevel="1">
      <c r="A51" s="16" t="s">
        <v>135</v>
      </c>
      <c r="B51" s="95">
        <v>203946</v>
      </c>
      <c r="C51" s="95">
        <v>71144</v>
      </c>
      <c r="D51" s="95">
        <v>15077</v>
      </c>
      <c r="E51" s="95">
        <v>6182</v>
      </c>
      <c r="F51" s="95">
        <v>0</v>
      </c>
      <c r="G51" s="95">
        <v>440</v>
      </c>
      <c r="H51" s="95">
        <v>49445</v>
      </c>
      <c r="I51" s="95">
        <v>128774</v>
      </c>
      <c r="J51" s="95">
        <v>553</v>
      </c>
      <c r="K51" s="95">
        <v>3475</v>
      </c>
    </row>
    <row r="52" spans="1:11" hidden="1" outlineLevel="1">
      <c r="A52" s="16" t="s">
        <v>136</v>
      </c>
      <c r="B52" s="95">
        <v>170380</v>
      </c>
      <c r="C52" s="95">
        <v>62952</v>
      </c>
      <c r="D52" s="95">
        <v>6368</v>
      </c>
      <c r="E52" s="95">
        <v>3651</v>
      </c>
      <c r="F52" s="95">
        <v>0</v>
      </c>
      <c r="G52" s="95">
        <v>1299</v>
      </c>
      <c r="H52" s="95">
        <v>51634</v>
      </c>
      <c r="I52" s="95">
        <v>97494</v>
      </c>
      <c r="J52" s="95">
        <v>1025</v>
      </c>
      <c r="K52" s="95">
        <v>8909</v>
      </c>
    </row>
    <row r="53" spans="1:11" hidden="1" outlineLevel="1">
      <c r="A53" s="16" t="s">
        <v>64</v>
      </c>
      <c r="B53" s="95">
        <v>32870</v>
      </c>
      <c r="C53" s="95">
        <v>18203</v>
      </c>
      <c r="D53" s="95">
        <v>3855</v>
      </c>
      <c r="E53" s="95">
        <v>770</v>
      </c>
      <c r="F53" s="95">
        <v>0</v>
      </c>
      <c r="G53" s="95">
        <v>0</v>
      </c>
      <c r="H53" s="95">
        <v>13578</v>
      </c>
      <c r="I53" s="95">
        <v>14184</v>
      </c>
      <c r="J53" s="95">
        <v>483</v>
      </c>
      <c r="K53" s="95">
        <v>0</v>
      </c>
    </row>
    <row r="54" spans="1:11" hidden="1" outlineLevel="1">
      <c r="A54" s="16" t="s">
        <v>65</v>
      </c>
      <c r="B54" s="95">
        <v>31510</v>
      </c>
      <c r="C54" s="95">
        <v>5898</v>
      </c>
      <c r="D54" s="95">
        <v>98</v>
      </c>
      <c r="E54" s="95">
        <v>0</v>
      </c>
      <c r="F54" s="95">
        <v>0</v>
      </c>
      <c r="G54" s="95">
        <v>0</v>
      </c>
      <c r="H54" s="95">
        <v>5800</v>
      </c>
      <c r="I54" s="95">
        <v>25543</v>
      </c>
      <c r="J54" s="95">
        <v>69</v>
      </c>
      <c r="K54" s="95">
        <v>0</v>
      </c>
    </row>
    <row r="55" spans="1:11" hidden="1" outlineLevel="1">
      <c r="A55" s="16" t="s">
        <v>50</v>
      </c>
      <c r="B55" s="95">
        <v>47935</v>
      </c>
      <c r="C55" s="95">
        <v>14741</v>
      </c>
      <c r="D55" s="95">
        <v>2405</v>
      </c>
      <c r="E55" s="95">
        <v>245</v>
      </c>
      <c r="F55" s="95">
        <v>0</v>
      </c>
      <c r="G55" s="95">
        <v>130</v>
      </c>
      <c r="H55" s="95">
        <v>11961</v>
      </c>
      <c r="I55" s="95">
        <v>31599</v>
      </c>
      <c r="J55" s="95">
        <v>1</v>
      </c>
      <c r="K55" s="95">
        <v>1594</v>
      </c>
    </row>
    <row r="56" spans="1:11" hidden="1" outlineLevel="1">
      <c r="A56" s="16" t="s">
        <v>52</v>
      </c>
      <c r="B56" s="95">
        <v>36667</v>
      </c>
      <c r="C56" s="95">
        <v>0</v>
      </c>
      <c r="D56" s="95">
        <v>0</v>
      </c>
      <c r="E56" s="95">
        <v>0</v>
      </c>
      <c r="F56" s="95">
        <v>0</v>
      </c>
      <c r="G56" s="95">
        <v>0</v>
      </c>
      <c r="H56" s="95">
        <v>0</v>
      </c>
      <c r="I56" s="95">
        <v>36667</v>
      </c>
      <c r="J56" s="95">
        <v>0</v>
      </c>
      <c r="K56" s="95">
        <v>0</v>
      </c>
    </row>
    <row r="57" spans="1:11" hidden="1" outlineLevel="1">
      <c r="A57" s="16" t="s">
        <v>137</v>
      </c>
      <c r="B57" s="95">
        <v>54964</v>
      </c>
      <c r="C57" s="95">
        <v>32302</v>
      </c>
      <c r="D57" s="95">
        <v>8719</v>
      </c>
      <c r="E57" s="95">
        <v>5167</v>
      </c>
      <c r="F57" s="95">
        <v>0</v>
      </c>
      <c r="G57" s="95">
        <v>310</v>
      </c>
      <c r="H57" s="95">
        <v>18106</v>
      </c>
      <c r="I57" s="95">
        <v>20781</v>
      </c>
      <c r="J57" s="95">
        <v>0</v>
      </c>
      <c r="K57" s="95">
        <v>1881</v>
      </c>
    </row>
    <row r="58" spans="1:11" hidden="1" outlineLevel="1">
      <c r="A58" s="16" t="s">
        <v>54</v>
      </c>
      <c r="B58" s="95">
        <v>46831</v>
      </c>
      <c r="C58" s="95">
        <v>20428</v>
      </c>
      <c r="D58" s="95">
        <v>2719</v>
      </c>
      <c r="E58" s="95">
        <v>522</v>
      </c>
      <c r="F58" s="95">
        <v>0</v>
      </c>
      <c r="G58" s="95">
        <v>565</v>
      </c>
      <c r="H58" s="95">
        <v>16622</v>
      </c>
      <c r="I58" s="95">
        <v>25579</v>
      </c>
      <c r="J58" s="95">
        <v>444</v>
      </c>
      <c r="K58" s="95">
        <v>380</v>
      </c>
    </row>
    <row r="59" spans="1:11" hidden="1" outlineLevel="1">
      <c r="A59" s="16" t="s">
        <v>56</v>
      </c>
      <c r="B59" s="95">
        <v>27956</v>
      </c>
      <c r="C59" s="95">
        <v>7613</v>
      </c>
      <c r="D59" s="95">
        <v>985</v>
      </c>
      <c r="E59" s="95">
        <v>40</v>
      </c>
      <c r="F59" s="95">
        <v>0</v>
      </c>
      <c r="G59" s="95">
        <v>379</v>
      </c>
      <c r="H59" s="95">
        <v>6209</v>
      </c>
      <c r="I59" s="95">
        <v>19474</v>
      </c>
      <c r="J59" s="95">
        <v>327</v>
      </c>
      <c r="K59" s="95">
        <v>542</v>
      </c>
    </row>
    <row r="60" spans="1:11" hidden="1" outlineLevel="1">
      <c r="A60" s="16" t="s">
        <v>66</v>
      </c>
      <c r="B60" s="95">
        <v>28435</v>
      </c>
      <c r="C60" s="95">
        <v>16413</v>
      </c>
      <c r="D60" s="95">
        <v>2052</v>
      </c>
      <c r="E60" s="95">
        <v>2440</v>
      </c>
      <c r="F60" s="95">
        <v>0</v>
      </c>
      <c r="G60" s="95">
        <v>355</v>
      </c>
      <c r="H60" s="95">
        <v>11566</v>
      </c>
      <c r="I60" s="95">
        <v>11903</v>
      </c>
      <c r="J60" s="95">
        <v>119</v>
      </c>
      <c r="K60" s="95">
        <v>0</v>
      </c>
    </row>
    <row r="61" spans="1:11" hidden="1" outlineLevel="1">
      <c r="A61" s="16" t="s">
        <v>138</v>
      </c>
      <c r="B61" s="95">
        <v>36807</v>
      </c>
      <c r="C61" s="95">
        <v>12871</v>
      </c>
      <c r="D61" s="95">
        <v>540</v>
      </c>
      <c r="E61" s="95">
        <v>649</v>
      </c>
      <c r="F61" s="95">
        <v>0</v>
      </c>
      <c r="G61" s="95">
        <v>0</v>
      </c>
      <c r="H61" s="95">
        <v>11682</v>
      </c>
      <c r="I61" s="95">
        <v>19948</v>
      </c>
      <c r="J61" s="95">
        <v>135</v>
      </c>
      <c r="K61" s="95">
        <v>3853</v>
      </c>
    </row>
    <row r="62" spans="1:11" hidden="1" outlineLevel="1">
      <c r="A62" s="16" t="s">
        <v>139</v>
      </c>
      <c r="B62" s="95">
        <v>30351</v>
      </c>
      <c r="C62" s="95">
        <v>5627</v>
      </c>
      <c r="D62" s="95">
        <v>72</v>
      </c>
      <c r="E62" s="95">
        <v>0</v>
      </c>
      <c r="F62" s="95">
        <v>0</v>
      </c>
      <c r="G62" s="95">
        <v>0</v>
      </c>
      <c r="H62" s="95">
        <v>5555</v>
      </c>
      <c r="I62" s="95">
        <v>20590</v>
      </c>
      <c r="J62" s="95">
        <v>0</v>
      </c>
      <c r="K62" s="95">
        <v>4134</v>
      </c>
    </row>
    <row r="63" spans="1:11" collapsed="1">
      <c r="A63" s="16" t="s">
        <v>558</v>
      </c>
      <c r="B63" s="95">
        <v>369689</v>
      </c>
      <c r="C63" s="95">
        <v>129948</v>
      </c>
      <c r="D63" s="95">
        <v>23674</v>
      </c>
      <c r="E63" s="95">
        <v>10907</v>
      </c>
      <c r="F63" s="95">
        <v>0</v>
      </c>
      <c r="G63" s="95">
        <v>375</v>
      </c>
      <c r="H63" s="95">
        <v>94992</v>
      </c>
      <c r="I63" s="95">
        <v>225046</v>
      </c>
      <c r="J63" s="95">
        <v>1623</v>
      </c>
      <c r="K63" s="95">
        <v>13072</v>
      </c>
    </row>
    <row r="64" spans="1:11" hidden="1" outlineLevel="1">
      <c r="A64" s="74" t="s">
        <v>130</v>
      </c>
      <c r="B64" s="95">
        <v>675</v>
      </c>
      <c r="C64" s="95">
        <v>205</v>
      </c>
      <c r="D64" s="95">
        <v>0</v>
      </c>
      <c r="E64" s="95">
        <v>0</v>
      </c>
      <c r="F64" s="95">
        <v>0</v>
      </c>
      <c r="G64" s="95">
        <v>0</v>
      </c>
      <c r="H64" s="95">
        <v>205</v>
      </c>
      <c r="I64" s="95">
        <v>51</v>
      </c>
      <c r="J64" s="95">
        <v>409</v>
      </c>
      <c r="K64" s="95">
        <v>10</v>
      </c>
    </row>
    <row r="65" spans="1:11" hidden="1" outlineLevel="1">
      <c r="A65" s="74" t="s">
        <v>131</v>
      </c>
      <c r="B65" s="95">
        <v>1321</v>
      </c>
      <c r="C65" s="95">
        <v>0</v>
      </c>
      <c r="D65" s="95">
        <v>0</v>
      </c>
      <c r="E65" s="95">
        <v>0</v>
      </c>
      <c r="F65" s="95">
        <v>0</v>
      </c>
      <c r="G65" s="95">
        <v>0</v>
      </c>
      <c r="H65" s="95">
        <v>0</v>
      </c>
      <c r="I65" s="95">
        <v>890</v>
      </c>
      <c r="J65" s="95">
        <v>431</v>
      </c>
      <c r="K65" s="95">
        <v>0</v>
      </c>
    </row>
    <row r="66" spans="1:11" hidden="1" outlineLevel="1">
      <c r="A66" s="74" t="s">
        <v>132</v>
      </c>
      <c r="B66" s="95">
        <v>11591</v>
      </c>
      <c r="C66" s="95">
        <v>1406</v>
      </c>
      <c r="D66" s="95">
        <v>165</v>
      </c>
      <c r="E66" s="95">
        <v>142</v>
      </c>
      <c r="F66" s="95">
        <v>0</v>
      </c>
      <c r="G66" s="95">
        <v>0</v>
      </c>
      <c r="H66" s="95">
        <v>1099</v>
      </c>
      <c r="I66" s="95">
        <v>9488</v>
      </c>
      <c r="J66" s="95">
        <v>420</v>
      </c>
      <c r="K66" s="95">
        <v>277</v>
      </c>
    </row>
    <row r="67" spans="1:11" hidden="1" outlineLevel="1">
      <c r="A67" s="74" t="s">
        <v>179</v>
      </c>
      <c r="B67" s="95">
        <v>18641</v>
      </c>
      <c r="C67" s="95">
        <v>1451</v>
      </c>
      <c r="D67" s="95">
        <v>272</v>
      </c>
      <c r="E67" s="95">
        <v>0</v>
      </c>
      <c r="F67" s="95">
        <v>0</v>
      </c>
      <c r="G67" s="95">
        <v>0</v>
      </c>
      <c r="H67" s="95">
        <v>1179</v>
      </c>
      <c r="I67" s="95">
        <v>16931</v>
      </c>
      <c r="J67" s="95">
        <v>21</v>
      </c>
      <c r="K67" s="95">
        <v>238</v>
      </c>
    </row>
    <row r="68" spans="1:11" hidden="1" outlineLevel="1">
      <c r="A68" s="74" t="s">
        <v>180</v>
      </c>
      <c r="B68" s="95">
        <v>15302</v>
      </c>
      <c r="C68" s="95">
        <v>6545</v>
      </c>
      <c r="D68" s="95">
        <v>1216</v>
      </c>
      <c r="E68" s="95">
        <v>908</v>
      </c>
      <c r="F68" s="95">
        <v>0</v>
      </c>
      <c r="G68" s="95">
        <v>0</v>
      </c>
      <c r="H68" s="95">
        <v>4421</v>
      </c>
      <c r="I68" s="95">
        <v>8699</v>
      </c>
      <c r="J68" s="95">
        <v>0</v>
      </c>
      <c r="K68" s="95">
        <v>58</v>
      </c>
    </row>
    <row r="69" spans="1:11" hidden="1" outlineLevel="1">
      <c r="A69" s="16" t="s">
        <v>181</v>
      </c>
      <c r="B69" s="95">
        <v>18413</v>
      </c>
      <c r="C69" s="95">
        <v>7297</v>
      </c>
      <c r="D69" s="95">
        <v>2830</v>
      </c>
      <c r="E69" s="95">
        <v>483</v>
      </c>
      <c r="F69" s="95">
        <v>0</v>
      </c>
      <c r="G69" s="95">
        <v>0</v>
      </c>
      <c r="H69" s="95">
        <v>3984</v>
      </c>
      <c r="I69" s="95">
        <v>11006</v>
      </c>
      <c r="J69" s="95">
        <v>44</v>
      </c>
      <c r="K69" s="95">
        <v>66</v>
      </c>
    </row>
    <row r="70" spans="1:11" hidden="1" outlineLevel="1">
      <c r="A70" s="16" t="s">
        <v>182</v>
      </c>
      <c r="B70" s="95">
        <v>38449</v>
      </c>
      <c r="C70" s="95">
        <v>10352</v>
      </c>
      <c r="D70" s="95">
        <v>3545</v>
      </c>
      <c r="E70" s="95">
        <v>240</v>
      </c>
      <c r="F70" s="95">
        <v>0</v>
      </c>
      <c r="G70" s="95">
        <v>0</v>
      </c>
      <c r="H70" s="95">
        <v>6567</v>
      </c>
      <c r="I70" s="95">
        <v>27534</v>
      </c>
      <c r="J70" s="95">
        <v>59</v>
      </c>
      <c r="K70" s="95">
        <v>504</v>
      </c>
    </row>
    <row r="71" spans="1:11" hidden="1" outlineLevel="1">
      <c r="A71" s="16" t="s">
        <v>183</v>
      </c>
      <c r="B71" s="95">
        <v>87747</v>
      </c>
      <c r="C71" s="95">
        <v>35675</v>
      </c>
      <c r="D71" s="95">
        <v>6704</v>
      </c>
      <c r="E71" s="95">
        <v>2001</v>
      </c>
      <c r="F71" s="95">
        <v>0</v>
      </c>
      <c r="G71" s="95">
        <v>375</v>
      </c>
      <c r="H71" s="95">
        <v>26595</v>
      </c>
      <c r="I71" s="95">
        <v>50991</v>
      </c>
      <c r="J71" s="95">
        <v>15</v>
      </c>
      <c r="K71" s="95">
        <v>1066</v>
      </c>
    </row>
    <row r="72" spans="1:11" hidden="1" outlineLevel="1">
      <c r="A72" s="16" t="s">
        <v>184</v>
      </c>
      <c r="B72" s="95">
        <v>60567</v>
      </c>
      <c r="C72" s="95">
        <v>26620</v>
      </c>
      <c r="D72" s="95">
        <v>6044</v>
      </c>
      <c r="E72" s="95">
        <v>950</v>
      </c>
      <c r="F72" s="95">
        <v>0</v>
      </c>
      <c r="G72" s="95">
        <v>0</v>
      </c>
      <c r="H72" s="95">
        <v>19626</v>
      </c>
      <c r="I72" s="95">
        <v>33358</v>
      </c>
      <c r="J72" s="95">
        <v>49</v>
      </c>
      <c r="K72" s="95">
        <v>540</v>
      </c>
    </row>
    <row r="73" spans="1:11" hidden="1" outlineLevel="1">
      <c r="A73" s="16" t="s">
        <v>185</v>
      </c>
      <c r="B73" s="95">
        <v>58906</v>
      </c>
      <c r="C73" s="95">
        <v>20781</v>
      </c>
      <c r="D73" s="95">
        <v>1184</v>
      </c>
      <c r="E73" s="95">
        <v>2659</v>
      </c>
      <c r="F73" s="95">
        <v>0</v>
      </c>
      <c r="G73" s="95">
        <v>0</v>
      </c>
      <c r="H73" s="95">
        <v>16938</v>
      </c>
      <c r="I73" s="95">
        <v>32757</v>
      </c>
      <c r="J73" s="95">
        <v>175</v>
      </c>
      <c r="K73" s="95">
        <v>5193</v>
      </c>
    </row>
    <row r="74" spans="1:11" hidden="1" outlineLevel="1">
      <c r="A74" s="16" t="s">
        <v>186</v>
      </c>
      <c r="B74" s="95">
        <v>58077</v>
      </c>
      <c r="C74" s="95">
        <v>19616</v>
      </c>
      <c r="D74" s="95">
        <v>1714</v>
      </c>
      <c r="E74" s="95">
        <v>3524</v>
      </c>
      <c r="F74" s="95">
        <v>0</v>
      </c>
      <c r="G74" s="95">
        <v>0</v>
      </c>
      <c r="H74" s="95">
        <v>14378</v>
      </c>
      <c r="I74" s="95">
        <v>33341</v>
      </c>
      <c r="J74" s="95">
        <v>0</v>
      </c>
      <c r="K74" s="95">
        <v>5120</v>
      </c>
    </row>
    <row r="75" spans="1:11" hidden="1" outlineLevel="1">
      <c r="A75" s="16" t="s">
        <v>133</v>
      </c>
      <c r="B75" s="95">
        <v>318424</v>
      </c>
      <c r="C75" s="95">
        <v>126636</v>
      </c>
      <c r="D75" s="95">
        <v>23674</v>
      </c>
      <c r="E75" s="95">
        <v>10907</v>
      </c>
      <c r="F75" s="95">
        <v>0</v>
      </c>
      <c r="G75" s="95">
        <v>375</v>
      </c>
      <c r="H75" s="95">
        <v>91680</v>
      </c>
      <c r="I75" s="95">
        <v>178310</v>
      </c>
      <c r="J75" s="95">
        <v>1623</v>
      </c>
      <c r="K75" s="95">
        <v>11855</v>
      </c>
    </row>
    <row r="76" spans="1:11" hidden="1" outlineLevel="1">
      <c r="A76" s="16" t="s">
        <v>134</v>
      </c>
      <c r="B76" s="95">
        <v>51265</v>
      </c>
      <c r="C76" s="95">
        <v>3312</v>
      </c>
      <c r="D76" s="95">
        <v>0</v>
      </c>
      <c r="E76" s="95">
        <v>0</v>
      </c>
      <c r="F76" s="95">
        <v>0</v>
      </c>
      <c r="G76" s="95">
        <v>0</v>
      </c>
      <c r="H76" s="95">
        <v>3312</v>
      </c>
      <c r="I76" s="95">
        <v>46736</v>
      </c>
      <c r="J76" s="95">
        <v>0</v>
      </c>
      <c r="K76" s="95">
        <v>1217</v>
      </c>
    </row>
    <row r="77" spans="1:11" hidden="1" outlineLevel="1">
      <c r="A77" s="16" t="s">
        <v>135</v>
      </c>
      <c r="B77" s="95">
        <v>201461</v>
      </c>
      <c r="C77" s="95">
        <v>70265</v>
      </c>
      <c r="D77" s="95">
        <v>15440</v>
      </c>
      <c r="E77" s="95">
        <v>6292</v>
      </c>
      <c r="F77" s="95">
        <v>0</v>
      </c>
      <c r="G77" s="95">
        <v>0</v>
      </c>
      <c r="H77" s="95">
        <v>48533</v>
      </c>
      <c r="I77" s="95">
        <v>127130</v>
      </c>
      <c r="J77" s="95">
        <v>571</v>
      </c>
      <c r="K77" s="95">
        <v>3495</v>
      </c>
    </row>
    <row r="78" spans="1:11" hidden="1" outlineLevel="1">
      <c r="A78" s="16" t="s">
        <v>136</v>
      </c>
      <c r="B78" s="95">
        <v>168228</v>
      </c>
      <c r="C78" s="95">
        <v>59683</v>
      </c>
      <c r="D78" s="95">
        <v>8234</v>
      </c>
      <c r="E78" s="95">
        <v>4615</v>
      </c>
      <c r="F78" s="95">
        <v>0</v>
      </c>
      <c r="G78" s="95">
        <v>375</v>
      </c>
      <c r="H78" s="95">
        <v>46459</v>
      </c>
      <c r="I78" s="95">
        <v>97916</v>
      </c>
      <c r="J78" s="95">
        <v>1052</v>
      </c>
      <c r="K78" s="95">
        <v>9577</v>
      </c>
    </row>
    <row r="79" spans="1:11" hidden="1" outlineLevel="1">
      <c r="A79" s="16" t="s">
        <v>64</v>
      </c>
      <c r="B79" s="95">
        <v>32823</v>
      </c>
      <c r="C79" s="95">
        <v>16525</v>
      </c>
      <c r="D79" s="95">
        <v>3833</v>
      </c>
      <c r="E79" s="95">
        <v>760</v>
      </c>
      <c r="F79" s="95">
        <v>0</v>
      </c>
      <c r="G79" s="95">
        <v>0</v>
      </c>
      <c r="H79" s="95">
        <v>11932</v>
      </c>
      <c r="I79" s="95">
        <v>15821</v>
      </c>
      <c r="J79" s="95">
        <v>477</v>
      </c>
      <c r="K79" s="95">
        <v>0</v>
      </c>
    </row>
    <row r="80" spans="1:11" hidden="1" outlineLevel="1">
      <c r="A80" s="16" t="s">
        <v>65</v>
      </c>
      <c r="B80" s="95">
        <v>31238</v>
      </c>
      <c r="C80" s="95">
        <v>6186</v>
      </c>
      <c r="D80" s="95">
        <v>317</v>
      </c>
      <c r="E80" s="95">
        <v>0</v>
      </c>
      <c r="F80" s="95">
        <v>0</v>
      </c>
      <c r="G80" s="95">
        <v>0</v>
      </c>
      <c r="H80" s="95">
        <v>5869</v>
      </c>
      <c r="I80" s="95">
        <v>24973</v>
      </c>
      <c r="J80" s="95">
        <v>79</v>
      </c>
      <c r="K80" s="95">
        <v>0</v>
      </c>
    </row>
    <row r="81" spans="1:11" hidden="1" outlineLevel="1">
      <c r="A81" s="16" t="s">
        <v>50</v>
      </c>
      <c r="B81" s="95">
        <v>48650</v>
      </c>
      <c r="C81" s="95">
        <v>14748</v>
      </c>
      <c r="D81" s="95">
        <v>2487</v>
      </c>
      <c r="E81" s="95">
        <v>281</v>
      </c>
      <c r="F81" s="95">
        <v>0</v>
      </c>
      <c r="G81" s="95">
        <v>0</v>
      </c>
      <c r="H81" s="95">
        <v>11980</v>
      </c>
      <c r="I81" s="95">
        <v>32242</v>
      </c>
      <c r="J81" s="95">
        <v>15</v>
      </c>
      <c r="K81" s="95">
        <v>1645</v>
      </c>
    </row>
    <row r="82" spans="1:11" hidden="1" outlineLevel="1">
      <c r="A82" s="16" t="s">
        <v>52</v>
      </c>
      <c r="B82" s="95">
        <v>34879</v>
      </c>
      <c r="C82" s="95">
        <v>0</v>
      </c>
      <c r="D82" s="95">
        <v>0</v>
      </c>
      <c r="E82" s="95">
        <v>0</v>
      </c>
      <c r="F82" s="95">
        <v>0</v>
      </c>
      <c r="G82" s="95">
        <v>0</v>
      </c>
      <c r="H82" s="95">
        <v>0</v>
      </c>
      <c r="I82" s="95">
        <v>34879</v>
      </c>
      <c r="J82" s="95">
        <v>0</v>
      </c>
      <c r="K82" s="95">
        <v>0</v>
      </c>
    </row>
    <row r="83" spans="1:11" hidden="1" outlineLevel="1">
      <c r="A83" s="16" t="s">
        <v>137</v>
      </c>
      <c r="B83" s="95">
        <v>53871</v>
      </c>
      <c r="C83" s="95">
        <v>32806</v>
      </c>
      <c r="D83" s="95">
        <v>8803</v>
      </c>
      <c r="E83" s="95">
        <v>5251</v>
      </c>
      <c r="F83" s="95">
        <v>0</v>
      </c>
      <c r="G83" s="95">
        <v>0</v>
      </c>
      <c r="H83" s="95">
        <v>18752</v>
      </c>
      <c r="I83" s="95">
        <v>19215</v>
      </c>
      <c r="J83" s="95">
        <v>0</v>
      </c>
      <c r="K83" s="95">
        <v>1850</v>
      </c>
    </row>
    <row r="84" spans="1:11" hidden="1" outlineLevel="1">
      <c r="A84" s="16" t="s">
        <v>54</v>
      </c>
      <c r="B84" s="95">
        <v>47516</v>
      </c>
      <c r="C84" s="95">
        <v>20089</v>
      </c>
      <c r="D84" s="95">
        <v>4489</v>
      </c>
      <c r="E84" s="95">
        <v>1057</v>
      </c>
      <c r="F84" s="95">
        <v>0</v>
      </c>
      <c r="G84" s="95">
        <v>375</v>
      </c>
      <c r="H84" s="95">
        <v>14168</v>
      </c>
      <c r="I84" s="95">
        <v>26469</v>
      </c>
      <c r="J84" s="95">
        <v>444</v>
      </c>
      <c r="K84" s="95">
        <v>514</v>
      </c>
    </row>
    <row r="85" spans="1:11" hidden="1" outlineLevel="1">
      <c r="A85" s="16" t="s">
        <v>56</v>
      </c>
      <c r="B85" s="95">
        <v>27981</v>
      </c>
      <c r="C85" s="95">
        <v>7348</v>
      </c>
      <c r="D85" s="95">
        <v>996</v>
      </c>
      <c r="E85" s="95">
        <v>0</v>
      </c>
      <c r="F85" s="95">
        <v>0</v>
      </c>
      <c r="G85" s="95">
        <v>0</v>
      </c>
      <c r="H85" s="95">
        <v>6352</v>
      </c>
      <c r="I85" s="95">
        <v>19757</v>
      </c>
      <c r="J85" s="95">
        <v>334</v>
      </c>
      <c r="K85" s="95">
        <v>542</v>
      </c>
    </row>
    <row r="86" spans="1:11" hidden="1" outlineLevel="1">
      <c r="A86" s="16" t="s">
        <v>66</v>
      </c>
      <c r="B86" s="95">
        <v>27966</v>
      </c>
      <c r="C86" s="95">
        <v>15115</v>
      </c>
      <c r="D86" s="95">
        <v>1946</v>
      </c>
      <c r="E86" s="95">
        <v>2844</v>
      </c>
      <c r="F86" s="95">
        <v>0</v>
      </c>
      <c r="G86" s="95">
        <v>0</v>
      </c>
      <c r="H86" s="95">
        <v>10325</v>
      </c>
      <c r="I86" s="95">
        <v>12622</v>
      </c>
      <c r="J86" s="95">
        <v>119</v>
      </c>
      <c r="K86" s="95">
        <v>110</v>
      </c>
    </row>
    <row r="87" spans="1:11" hidden="1" outlineLevel="1">
      <c r="A87" s="16" t="s">
        <v>138</v>
      </c>
      <c r="B87" s="95">
        <v>35811</v>
      </c>
      <c r="C87" s="95">
        <v>11398</v>
      </c>
      <c r="D87" s="95">
        <v>803</v>
      </c>
      <c r="E87" s="95">
        <v>714</v>
      </c>
      <c r="F87" s="95">
        <v>0</v>
      </c>
      <c r="G87" s="95">
        <v>0</v>
      </c>
      <c r="H87" s="95">
        <v>9881</v>
      </c>
      <c r="I87" s="95">
        <v>20434</v>
      </c>
      <c r="J87" s="95">
        <v>155</v>
      </c>
      <c r="K87" s="95">
        <v>3824</v>
      </c>
    </row>
    <row r="88" spans="1:11" hidden="1" outlineLevel="1">
      <c r="A88" s="16" t="s">
        <v>139</v>
      </c>
      <c r="B88" s="95">
        <v>28954</v>
      </c>
      <c r="C88" s="95">
        <v>5733</v>
      </c>
      <c r="D88" s="95">
        <v>0</v>
      </c>
      <c r="E88" s="95">
        <v>0</v>
      </c>
      <c r="F88" s="95">
        <v>0</v>
      </c>
      <c r="G88" s="95">
        <v>0</v>
      </c>
      <c r="H88" s="95">
        <v>5733</v>
      </c>
      <c r="I88" s="95">
        <v>18634</v>
      </c>
      <c r="J88" s="95">
        <v>0</v>
      </c>
      <c r="K88" s="95">
        <v>4587</v>
      </c>
    </row>
    <row r="89" spans="1:11" collapsed="1">
      <c r="A89" s="16" t="s">
        <v>602</v>
      </c>
      <c r="B89" s="95">
        <v>366912</v>
      </c>
      <c r="C89" s="95">
        <v>129948</v>
      </c>
      <c r="D89" s="95">
        <v>23162</v>
      </c>
      <c r="E89" s="95">
        <v>10349</v>
      </c>
      <c r="F89" s="95">
        <v>0</v>
      </c>
      <c r="G89" s="95">
        <v>71</v>
      </c>
      <c r="H89" s="95">
        <v>96366</v>
      </c>
      <c r="I89" s="95">
        <v>224356</v>
      </c>
      <c r="J89" s="95">
        <v>1683</v>
      </c>
      <c r="K89" s="95">
        <v>10925</v>
      </c>
    </row>
    <row r="90" spans="1:11" hidden="1" outlineLevel="1">
      <c r="A90" s="16" t="s">
        <v>603</v>
      </c>
      <c r="B90" s="95">
        <v>595</v>
      </c>
      <c r="C90" s="95">
        <v>151</v>
      </c>
      <c r="D90" s="95">
        <v>0</v>
      </c>
      <c r="E90" s="95">
        <v>0</v>
      </c>
      <c r="F90" s="95">
        <v>0</v>
      </c>
      <c r="G90" s="95">
        <v>0</v>
      </c>
      <c r="H90" s="95">
        <v>151</v>
      </c>
      <c r="I90" s="95">
        <v>15</v>
      </c>
      <c r="J90" s="95">
        <v>419</v>
      </c>
      <c r="K90" s="95">
        <v>10</v>
      </c>
    </row>
    <row r="91" spans="1:11" hidden="1" outlineLevel="1">
      <c r="A91" s="16" t="s">
        <v>604</v>
      </c>
      <c r="B91" s="95">
        <v>1691</v>
      </c>
      <c r="C91" s="95">
        <v>0</v>
      </c>
      <c r="D91" s="95">
        <v>0</v>
      </c>
      <c r="E91" s="95">
        <v>0</v>
      </c>
      <c r="F91" s="95">
        <v>0</v>
      </c>
      <c r="G91" s="95">
        <v>0</v>
      </c>
      <c r="H91" s="95">
        <v>0</v>
      </c>
      <c r="I91" s="95">
        <v>1162</v>
      </c>
      <c r="J91" s="95">
        <v>431</v>
      </c>
      <c r="K91" s="95">
        <v>98</v>
      </c>
    </row>
    <row r="92" spans="1:11" hidden="1" outlineLevel="1">
      <c r="A92" s="16" t="s">
        <v>605</v>
      </c>
      <c r="B92" s="95">
        <v>10823</v>
      </c>
      <c r="C92" s="95">
        <v>1419</v>
      </c>
      <c r="D92" s="95">
        <v>244</v>
      </c>
      <c r="E92" s="95">
        <v>6</v>
      </c>
      <c r="F92" s="95">
        <v>0</v>
      </c>
      <c r="G92" s="95">
        <v>0</v>
      </c>
      <c r="H92" s="95">
        <v>1169</v>
      </c>
      <c r="I92" s="95">
        <v>8841</v>
      </c>
      <c r="J92" s="95">
        <v>441</v>
      </c>
      <c r="K92" s="95">
        <v>122</v>
      </c>
    </row>
    <row r="93" spans="1:11" hidden="1" outlineLevel="1">
      <c r="A93" s="16" t="s">
        <v>606</v>
      </c>
      <c r="B93" s="95">
        <v>16001</v>
      </c>
      <c r="C93" s="95">
        <v>2087</v>
      </c>
      <c r="D93" s="95">
        <v>376</v>
      </c>
      <c r="E93" s="95">
        <v>0</v>
      </c>
      <c r="F93" s="95">
        <v>0</v>
      </c>
      <c r="G93" s="95">
        <v>0</v>
      </c>
      <c r="H93" s="95">
        <v>1711</v>
      </c>
      <c r="I93" s="95">
        <v>13655</v>
      </c>
      <c r="J93" s="95">
        <v>0</v>
      </c>
      <c r="K93" s="95">
        <v>259</v>
      </c>
    </row>
    <row r="94" spans="1:11" hidden="1" outlineLevel="1">
      <c r="A94" s="16" t="s">
        <v>607</v>
      </c>
      <c r="B94" s="95">
        <v>12109</v>
      </c>
      <c r="C94" s="95">
        <v>4647</v>
      </c>
      <c r="D94" s="95">
        <v>1485</v>
      </c>
      <c r="E94" s="95">
        <v>860</v>
      </c>
      <c r="F94" s="95">
        <v>0</v>
      </c>
      <c r="G94" s="95">
        <v>0</v>
      </c>
      <c r="H94" s="95">
        <v>2302</v>
      </c>
      <c r="I94" s="95">
        <v>7462</v>
      </c>
      <c r="J94" s="95">
        <v>0</v>
      </c>
      <c r="K94" s="95">
        <v>0</v>
      </c>
    </row>
    <row r="95" spans="1:11" hidden="1" outlineLevel="1">
      <c r="A95" s="16" t="s">
        <v>608</v>
      </c>
      <c r="B95" s="95">
        <v>18226</v>
      </c>
      <c r="C95" s="95">
        <v>5184</v>
      </c>
      <c r="D95" s="95">
        <v>1417</v>
      </c>
      <c r="E95" s="95">
        <v>550</v>
      </c>
      <c r="F95" s="95">
        <v>0</v>
      </c>
      <c r="G95" s="95">
        <v>0</v>
      </c>
      <c r="H95" s="95">
        <v>3217</v>
      </c>
      <c r="I95" s="95">
        <v>12929</v>
      </c>
      <c r="J95" s="95">
        <v>103</v>
      </c>
      <c r="K95" s="95">
        <v>10</v>
      </c>
    </row>
    <row r="96" spans="1:11" hidden="1" outlineLevel="1">
      <c r="A96" s="16" t="s">
        <v>609</v>
      </c>
      <c r="B96" s="95">
        <v>38173</v>
      </c>
      <c r="C96" s="95">
        <v>10850</v>
      </c>
      <c r="D96" s="95">
        <v>3159</v>
      </c>
      <c r="E96" s="95">
        <v>200</v>
      </c>
      <c r="F96" s="95">
        <v>0</v>
      </c>
      <c r="G96" s="95">
        <v>0</v>
      </c>
      <c r="H96" s="95">
        <v>7491</v>
      </c>
      <c r="I96" s="95">
        <v>26876</v>
      </c>
      <c r="J96" s="95">
        <v>0</v>
      </c>
      <c r="K96" s="95">
        <v>447</v>
      </c>
    </row>
    <row r="97" spans="1:11" hidden="1" outlineLevel="1">
      <c r="A97" s="16" t="s">
        <v>610</v>
      </c>
      <c r="B97" s="95">
        <v>85217</v>
      </c>
      <c r="C97" s="95">
        <v>36954</v>
      </c>
      <c r="D97" s="95">
        <v>7070</v>
      </c>
      <c r="E97" s="95">
        <v>2475</v>
      </c>
      <c r="F97" s="95">
        <v>0</v>
      </c>
      <c r="G97" s="95">
        <v>71</v>
      </c>
      <c r="H97" s="95">
        <v>27338</v>
      </c>
      <c r="I97" s="95">
        <v>46804</v>
      </c>
      <c r="J97" s="95">
        <v>25</v>
      </c>
      <c r="K97" s="95">
        <v>1434</v>
      </c>
    </row>
    <row r="98" spans="1:11" hidden="1" outlineLevel="1">
      <c r="A98" s="16" t="s">
        <v>611</v>
      </c>
      <c r="B98" s="95">
        <v>65025</v>
      </c>
      <c r="C98" s="95">
        <v>29478</v>
      </c>
      <c r="D98" s="95">
        <v>7253</v>
      </c>
      <c r="E98" s="95">
        <v>1600</v>
      </c>
      <c r="F98" s="95">
        <v>0</v>
      </c>
      <c r="G98" s="95">
        <v>0</v>
      </c>
      <c r="H98" s="95">
        <v>20625</v>
      </c>
      <c r="I98" s="95">
        <v>34852</v>
      </c>
      <c r="J98" s="95">
        <v>74</v>
      </c>
      <c r="K98" s="95">
        <v>621</v>
      </c>
    </row>
    <row r="99" spans="1:11" hidden="1" outlineLevel="1">
      <c r="A99" s="16" t="s">
        <v>612</v>
      </c>
      <c r="B99" s="95">
        <v>65326</v>
      </c>
      <c r="C99" s="95">
        <v>20819</v>
      </c>
      <c r="D99" s="95">
        <v>1398</v>
      </c>
      <c r="E99" s="95">
        <v>1347</v>
      </c>
      <c r="F99" s="95">
        <v>0</v>
      </c>
      <c r="G99" s="95">
        <v>0</v>
      </c>
      <c r="H99" s="95">
        <v>18074</v>
      </c>
      <c r="I99" s="95">
        <v>41444</v>
      </c>
      <c r="J99" s="95">
        <v>190</v>
      </c>
      <c r="K99" s="95">
        <v>2873</v>
      </c>
    </row>
    <row r="100" spans="1:11" hidden="1" outlineLevel="1">
      <c r="A100" s="16" t="s">
        <v>613</v>
      </c>
      <c r="B100" s="95">
        <v>53726</v>
      </c>
      <c r="C100" s="95">
        <v>18359</v>
      </c>
      <c r="D100" s="95">
        <v>760</v>
      </c>
      <c r="E100" s="95">
        <v>3311</v>
      </c>
      <c r="F100" s="95">
        <v>0</v>
      </c>
      <c r="G100" s="95">
        <v>0</v>
      </c>
      <c r="H100" s="95">
        <v>14288</v>
      </c>
      <c r="I100" s="95">
        <v>30316</v>
      </c>
      <c r="J100" s="95">
        <v>0</v>
      </c>
      <c r="K100" s="95">
        <v>5051</v>
      </c>
    </row>
    <row r="101" spans="1:11" hidden="1" outlineLevel="1">
      <c r="A101" s="16" t="s">
        <v>133</v>
      </c>
      <c r="B101" s="95">
        <v>314519</v>
      </c>
      <c r="C101" s="95">
        <v>126872</v>
      </c>
      <c r="D101" s="95">
        <v>23162</v>
      </c>
      <c r="E101" s="95">
        <v>10349</v>
      </c>
      <c r="F101" s="95">
        <v>0</v>
      </c>
      <c r="G101" s="95">
        <v>71</v>
      </c>
      <c r="H101" s="95">
        <v>93290</v>
      </c>
      <c r="I101" s="95">
        <v>175357</v>
      </c>
      <c r="J101" s="95">
        <v>1683</v>
      </c>
      <c r="K101" s="95">
        <v>10607</v>
      </c>
    </row>
    <row r="102" spans="1:11" hidden="1" outlineLevel="1">
      <c r="A102" s="16" t="s">
        <v>134</v>
      </c>
      <c r="B102" s="95">
        <v>52393</v>
      </c>
      <c r="C102" s="95">
        <v>3076</v>
      </c>
      <c r="D102" s="95">
        <v>0</v>
      </c>
      <c r="E102" s="95">
        <v>0</v>
      </c>
      <c r="F102" s="95">
        <v>0</v>
      </c>
      <c r="G102" s="95">
        <v>0</v>
      </c>
      <c r="H102" s="95">
        <v>3076</v>
      </c>
      <c r="I102" s="95">
        <v>48999</v>
      </c>
      <c r="J102" s="95">
        <v>0</v>
      </c>
      <c r="K102" s="95">
        <v>318</v>
      </c>
    </row>
    <row r="103" spans="1:11" hidden="1" outlineLevel="1">
      <c r="A103" s="16" t="s">
        <v>135</v>
      </c>
      <c r="B103" s="95">
        <v>203020</v>
      </c>
      <c r="C103" s="95">
        <v>71926</v>
      </c>
      <c r="D103" s="95">
        <v>16703</v>
      </c>
      <c r="E103" s="95">
        <v>5892</v>
      </c>
      <c r="F103" s="95">
        <v>0</v>
      </c>
      <c r="G103" s="95">
        <v>0</v>
      </c>
      <c r="H103" s="95">
        <v>49331</v>
      </c>
      <c r="I103" s="95">
        <v>126895</v>
      </c>
      <c r="J103" s="95">
        <v>606</v>
      </c>
      <c r="K103" s="95">
        <v>3593</v>
      </c>
    </row>
    <row r="104" spans="1:11" hidden="1" outlineLevel="1">
      <c r="A104" s="16" t="s">
        <v>136</v>
      </c>
      <c r="B104" s="95">
        <v>163892</v>
      </c>
      <c r="C104" s="95">
        <v>58022</v>
      </c>
      <c r="D104" s="95">
        <v>6459</v>
      </c>
      <c r="E104" s="95">
        <v>4457</v>
      </c>
      <c r="F104" s="95">
        <v>0</v>
      </c>
      <c r="G104" s="95">
        <v>71</v>
      </c>
      <c r="H104" s="95">
        <v>47035</v>
      </c>
      <c r="I104" s="95">
        <v>97461</v>
      </c>
      <c r="J104" s="95">
        <v>1077</v>
      </c>
      <c r="K104" s="95">
        <v>7332</v>
      </c>
    </row>
    <row r="105" spans="1:11" hidden="1" outlineLevel="1">
      <c r="A105" s="16" t="s">
        <v>64</v>
      </c>
      <c r="B105" s="95">
        <v>33134</v>
      </c>
      <c r="C105" s="95">
        <v>16531</v>
      </c>
      <c r="D105" s="95">
        <v>4364</v>
      </c>
      <c r="E105" s="95">
        <v>920</v>
      </c>
      <c r="F105" s="95">
        <v>0</v>
      </c>
      <c r="G105" s="95">
        <v>0</v>
      </c>
      <c r="H105" s="95">
        <v>11247</v>
      </c>
      <c r="I105" s="95">
        <v>16126</v>
      </c>
      <c r="J105" s="95">
        <v>477</v>
      </c>
      <c r="K105" s="95">
        <v>0</v>
      </c>
    </row>
    <row r="106" spans="1:11" hidden="1" outlineLevel="1">
      <c r="A106" s="16" t="s">
        <v>65</v>
      </c>
      <c r="B106" s="95">
        <v>29840</v>
      </c>
      <c r="C106" s="95">
        <v>5906</v>
      </c>
      <c r="D106" s="95">
        <v>532</v>
      </c>
      <c r="E106" s="95">
        <v>0</v>
      </c>
      <c r="F106" s="95">
        <v>0</v>
      </c>
      <c r="G106" s="95">
        <v>0</v>
      </c>
      <c r="H106" s="95">
        <v>5374</v>
      </c>
      <c r="I106" s="95">
        <v>23855</v>
      </c>
      <c r="J106" s="95">
        <v>79</v>
      </c>
      <c r="K106" s="95">
        <v>0</v>
      </c>
    </row>
    <row r="107" spans="1:11" hidden="1" outlineLevel="1">
      <c r="A107" s="16" t="s">
        <v>50</v>
      </c>
      <c r="B107" s="95">
        <v>49094</v>
      </c>
      <c r="C107" s="95">
        <v>16283</v>
      </c>
      <c r="D107" s="95">
        <v>2757</v>
      </c>
      <c r="E107" s="95">
        <v>350</v>
      </c>
      <c r="F107" s="95">
        <v>0</v>
      </c>
      <c r="G107" s="95">
        <v>0</v>
      </c>
      <c r="H107" s="95">
        <v>13176</v>
      </c>
      <c r="I107" s="95">
        <v>31714</v>
      </c>
      <c r="J107" s="95">
        <v>0</v>
      </c>
      <c r="K107" s="95">
        <v>1097</v>
      </c>
    </row>
    <row r="108" spans="1:11" hidden="1" outlineLevel="1">
      <c r="A108" s="16" t="s">
        <v>52</v>
      </c>
      <c r="B108" s="95">
        <v>35693</v>
      </c>
      <c r="C108" s="95">
        <v>0</v>
      </c>
      <c r="D108" s="95">
        <v>0</v>
      </c>
      <c r="E108" s="95">
        <v>0</v>
      </c>
      <c r="F108" s="95">
        <v>0</v>
      </c>
      <c r="G108" s="95">
        <v>0</v>
      </c>
      <c r="H108" s="95">
        <v>0</v>
      </c>
      <c r="I108" s="95">
        <v>35693</v>
      </c>
      <c r="J108" s="95">
        <v>0</v>
      </c>
      <c r="K108" s="95">
        <v>0</v>
      </c>
    </row>
    <row r="109" spans="1:11" hidden="1" outlineLevel="1">
      <c r="A109" s="16" t="s">
        <v>137</v>
      </c>
      <c r="B109" s="95">
        <v>55259</v>
      </c>
      <c r="C109" s="95">
        <v>33206</v>
      </c>
      <c r="D109" s="95">
        <v>9050</v>
      </c>
      <c r="E109" s="95">
        <v>4622</v>
      </c>
      <c r="F109" s="95">
        <v>0</v>
      </c>
      <c r="G109" s="95">
        <v>0</v>
      </c>
      <c r="H109" s="95">
        <v>19534</v>
      </c>
      <c r="I109" s="95">
        <v>19507</v>
      </c>
      <c r="J109" s="95">
        <v>50</v>
      </c>
      <c r="K109" s="95">
        <v>2496</v>
      </c>
    </row>
    <row r="110" spans="1:11" hidden="1" outlineLevel="1">
      <c r="A110" s="16" t="s">
        <v>54</v>
      </c>
      <c r="B110" s="95">
        <v>44125</v>
      </c>
      <c r="C110" s="95">
        <v>17162</v>
      </c>
      <c r="D110" s="95">
        <v>3575</v>
      </c>
      <c r="E110" s="95">
        <v>1171</v>
      </c>
      <c r="F110" s="95">
        <v>0</v>
      </c>
      <c r="G110" s="95">
        <v>71</v>
      </c>
      <c r="H110" s="95">
        <v>12345</v>
      </c>
      <c r="I110" s="95">
        <v>26062</v>
      </c>
      <c r="J110" s="95">
        <v>444</v>
      </c>
      <c r="K110" s="95">
        <v>457</v>
      </c>
    </row>
    <row r="111" spans="1:11" hidden="1" outlineLevel="1">
      <c r="A111" s="16" t="s">
        <v>56</v>
      </c>
      <c r="B111" s="95">
        <v>27511</v>
      </c>
      <c r="C111" s="95">
        <v>8241</v>
      </c>
      <c r="D111" s="95">
        <v>1280</v>
      </c>
      <c r="E111" s="95">
        <v>0</v>
      </c>
      <c r="F111" s="95">
        <v>0</v>
      </c>
      <c r="G111" s="95">
        <v>0</v>
      </c>
      <c r="H111" s="95">
        <v>6961</v>
      </c>
      <c r="I111" s="95">
        <v>18384</v>
      </c>
      <c r="J111" s="95">
        <v>344</v>
      </c>
      <c r="K111" s="95">
        <v>542</v>
      </c>
    </row>
    <row r="112" spans="1:11" hidden="1" outlineLevel="1">
      <c r="A112" s="16" t="s">
        <v>66</v>
      </c>
      <c r="B112" s="95">
        <v>27901</v>
      </c>
      <c r="C112" s="95">
        <v>15794</v>
      </c>
      <c r="D112" s="95">
        <v>1210</v>
      </c>
      <c r="E112" s="95">
        <v>2731</v>
      </c>
      <c r="F112" s="95">
        <v>0</v>
      </c>
      <c r="G112" s="95">
        <v>0</v>
      </c>
      <c r="H112" s="95">
        <v>11853</v>
      </c>
      <c r="I112" s="95">
        <v>11877</v>
      </c>
      <c r="J112" s="95">
        <v>119</v>
      </c>
      <c r="K112" s="95">
        <v>111</v>
      </c>
    </row>
    <row r="113" spans="1:11" hidden="1" outlineLevel="1">
      <c r="A113" s="16" t="s">
        <v>138</v>
      </c>
      <c r="B113" s="95">
        <v>35373</v>
      </c>
      <c r="C113" s="95">
        <v>11707</v>
      </c>
      <c r="D113" s="95">
        <v>394</v>
      </c>
      <c r="E113" s="95">
        <v>555</v>
      </c>
      <c r="F113" s="95">
        <v>0</v>
      </c>
      <c r="G113" s="95">
        <v>0</v>
      </c>
      <c r="H113" s="95">
        <v>10758</v>
      </c>
      <c r="I113" s="95">
        <v>20873</v>
      </c>
      <c r="J113" s="95">
        <v>170</v>
      </c>
      <c r="K113" s="95">
        <v>2623</v>
      </c>
    </row>
    <row r="114" spans="1:11" hidden="1" outlineLevel="1">
      <c r="A114" s="16" t="s">
        <v>139</v>
      </c>
      <c r="B114" s="95">
        <v>28982</v>
      </c>
      <c r="C114" s="95">
        <v>5118</v>
      </c>
      <c r="D114" s="95">
        <v>0</v>
      </c>
      <c r="E114" s="95">
        <v>0</v>
      </c>
      <c r="F114" s="95">
        <v>0</v>
      </c>
      <c r="G114" s="95">
        <v>0</v>
      </c>
      <c r="H114" s="95">
        <v>5118</v>
      </c>
      <c r="I114" s="95">
        <v>20265</v>
      </c>
      <c r="J114" s="95">
        <v>0</v>
      </c>
      <c r="K114" s="95">
        <v>3599</v>
      </c>
    </row>
    <row r="115" spans="1:11" collapsed="1">
      <c r="A115" s="16" t="s">
        <v>647</v>
      </c>
      <c r="B115" s="95">
        <v>356672</v>
      </c>
      <c r="C115" s="95">
        <v>126806</v>
      </c>
      <c r="D115" s="95">
        <v>21733</v>
      </c>
      <c r="E115" s="95">
        <v>9714</v>
      </c>
      <c r="F115" s="95">
        <v>1093</v>
      </c>
      <c r="G115" s="95">
        <v>650</v>
      </c>
      <c r="H115" s="95">
        <v>93616</v>
      </c>
      <c r="I115" s="95">
        <v>213336</v>
      </c>
      <c r="J115" s="95">
        <v>1864</v>
      </c>
      <c r="K115" s="95">
        <v>14666</v>
      </c>
    </row>
    <row r="116" spans="1:11" hidden="1" outlineLevel="1">
      <c r="A116" s="16" t="s">
        <v>649</v>
      </c>
      <c r="B116" s="95">
        <v>2106</v>
      </c>
      <c r="C116" s="95">
        <v>311</v>
      </c>
      <c r="D116" s="95">
        <v>0</v>
      </c>
      <c r="E116" s="95">
        <v>0</v>
      </c>
      <c r="F116" s="95">
        <v>0</v>
      </c>
      <c r="G116" s="95">
        <v>0</v>
      </c>
      <c r="H116" s="95">
        <v>311</v>
      </c>
      <c r="I116" s="95">
        <v>905</v>
      </c>
      <c r="J116" s="95">
        <v>880</v>
      </c>
      <c r="K116" s="95">
        <v>10</v>
      </c>
    </row>
    <row r="117" spans="1:11" hidden="1" outlineLevel="1">
      <c r="A117" s="16" t="s">
        <v>605</v>
      </c>
      <c r="B117" s="95">
        <v>9380</v>
      </c>
      <c r="C117" s="95">
        <v>1555</v>
      </c>
      <c r="D117" s="95">
        <v>92</v>
      </c>
      <c r="E117" s="95">
        <v>139</v>
      </c>
      <c r="F117" s="95">
        <v>0</v>
      </c>
      <c r="G117" s="95">
        <v>0</v>
      </c>
      <c r="H117" s="95">
        <v>1324</v>
      </c>
      <c r="I117" s="95">
        <v>7197</v>
      </c>
      <c r="J117" s="95">
        <v>441</v>
      </c>
      <c r="K117" s="95">
        <v>187</v>
      </c>
    </row>
    <row r="118" spans="1:11" hidden="1" outlineLevel="1">
      <c r="A118" s="16" t="s">
        <v>606</v>
      </c>
      <c r="B118" s="95">
        <v>9439</v>
      </c>
      <c r="C118" s="95">
        <v>395</v>
      </c>
      <c r="D118" s="95">
        <v>261</v>
      </c>
      <c r="E118" s="95">
        <v>0</v>
      </c>
      <c r="F118" s="95">
        <v>0</v>
      </c>
      <c r="G118" s="95">
        <v>0</v>
      </c>
      <c r="H118" s="95">
        <v>134</v>
      </c>
      <c r="I118" s="95">
        <v>9010</v>
      </c>
      <c r="J118" s="95">
        <v>0</v>
      </c>
      <c r="K118" s="95">
        <v>34</v>
      </c>
    </row>
    <row r="119" spans="1:11" hidden="1" outlineLevel="1">
      <c r="A119" s="16" t="s">
        <v>607</v>
      </c>
      <c r="B119" s="95">
        <v>10169</v>
      </c>
      <c r="C119" s="95">
        <v>4456</v>
      </c>
      <c r="D119" s="95">
        <v>1260</v>
      </c>
      <c r="E119" s="95">
        <v>870</v>
      </c>
      <c r="F119" s="95">
        <v>0</v>
      </c>
      <c r="G119" s="95">
        <v>0</v>
      </c>
      <c r="H119" s="95">
        <v>2326</v>
      </c>
      <c r="I119" s="95">
        <v>5544</v>
      </c>
      <c r="J119" s="95">
        <v>0</v>
      </c>
      <c r="K119" s="95">
        <v>169</v>
      </c>
    </row>
    <row r="120" spans="1:11" hidden="1" outlineLevel="1">
      <c r="A120" s="16" t="s">
        <v>608</v>
      </c>
      <c r="B120" s="95">
        <v>23068</v>
      </c>
      <c r="C120" s="95">
        <v>6766</v>
      </c>
      <c r="D120" s="95">
        <v>2241</v>
      </c>
      <c r="E120" s="95">
        <v>673</v>
      </c>
      <c r="F120" s="95">
        <v>0</v>
      </c>
      <c r="G120" s="95">
        <v>0</v>
      </c>
      <c r="H120" s="95">
        <v>3852</v>
      </c>
      <c r="I120" s="95">
        <v>16132</v>
      </c>
      <c r="J120" s="95">
        <v>0</v>
      </c>
      <c r="K120" s="95">
        <v>170</v>
      </c>
    </row>
    <row r="121" spans="1:11" hidden="1" outlineLevel="1">
      <c r="A121" s="16" t="s">
        <v>609</v>
      </c>
      <c r="B121" s="95">
        <v>33087</v>
      </c>
      <c r="C121" s="95">
        <v>7216</v>
      </c>
      <c r="D121" s="95">
        <v>2424</v>
      </c>
      <c r="E121" s="95">
        <v>220</v>
      </c>
      <c r="F121" s="95">
        <v>0</v>
      </c>
      <c r="G121" s="95">
        <v>96</v>
      </c>
      <c r="H121" s="95">
        <v>4476</v>
      </c>
      <c r="I121" s="95">
        <v>25519</v>
      </c>
      <c r="J121" s="95">
        <v>59</v>
      </c>
      <c r="K121" s="95">
        <v>293</v>
      </c>
    </row>
    <row r="122" spans="1:11" hidden="1" outlineLevel="1">
      <c r="A122" s="16" t="s">
        <v>610</v>
      </c>
      <c r="B122" s="95">
        <v>80969</v>
      </c>
      <c r="C122" s="95">
        <v>36839</v>
      </c>
      <c r="D122" s="95">
        <v>6559</v>
      </c>
      <c r="E122" s="95">
        <v>1935</v>
      </c>
      <c r="F122" s="95">
        <v>200</v>
      </c>
      <c r="G122" s="95">
        <v>0</v>
      </c>
      <c r="H122" s="95">
        <v>28145</v>
      </c>
      <c r="I122" s="95">
        <v>42606</v>
      </c>
      <c r="J122" s="95">
        <v>41</v>
      </c>
      <c r="K122" s="95">
        <v>1483</v>
      </c>
    </row>
    <row r="123" spans="1:11" hidden="1" outlineLevel="1">
      <c r="A123" s="16" t="s">
        <v>611</v>
      </c>
      <c r="B123" s="95">
        <v>61614</v>
      </c>
      <c r="C123" s="95">
        <v>24126</v>
      </c>
      <c r="D123" s="95">
        <v>4912</v>
      </c>
      <c r="E123" s="95">
        <v>1112</v>
      </c>
      <c r="F123" s="95">
        <v>560</v>
      </c>
      <c r="G123" s="95">
        <v>554</v>
      </c>
      <c r="H123" s="95">
        <v>16988</v>
      </c>
      <c r="I123" s="95">
        <v>36022</v>
      </c>
      <c r="J123" s="95">
        <v>229</v>
      </c>
      <c r="K123" s="95">
        <v>1237</v>
      </c>
    </row>
    <row r="124" spans="1:11" hidden="1" outlineLevel="1">
      <c r="A124" s="16" t="s">
        <v>612</v>
      </c>
      <c r="B124" s="95">
        <v>63067</v>
      </c>
      <c r="C124" s="95">
        <v>24007</v>
      </c>
      <c r="D124" s="95">
        <v>2624</v>
      </c>
      <c r="E124" s="95">
        <v>1250</v>
      </c>
      <c r="F124" s="95">
        <v>333</v>
      </c>
      <c r="G124" s="95">
        <v>0</v>
      </c>
      <c r="H124" s="95">
        <v>19800</v>
      </c>
      <c r="I124" s="95">
        <v>33181</v>
      </c>
      <c r="J124" s="95">
        <v>214</v>
      </c>
      <c r="K124" s="95">
        <v>5665</v>
      </c>
    </row>
    <row r="125" spans="1:11" hidden="1" outlineLevel="1">
      <c r="A125" s="16" t="s">
        <v>613</v>
      </c>
      <c r="B125" s="95">
        <v>63773</v>
      </c>
      <c r="C125" s="95">
        <v>21135</v>
      </c>
      <c r="D125" s="95">
        <v>1360</v>
      </c>
      <c r="E125" s="95">
        <v>3515</v>
      </c>
      <c r="F125" s="95">
        <v>0</v>
      </c>
      <c r="G125" s="95">
        <v>0</v>
      </c>
      <c r="H125" s="95">
        <v>16260</v>
      </c>
      <c r="I125" s="95">
        <v>37220</v>
      </c>
      <c r="J125" s="95">
        <v>0</v>
      </c>
      <c r="K125" s="95">
        <v>5418</v>
      </c>
    </row>
    <row r="126" spans="1:11" hidden="1" outlineLevel="1">
      <c r="A126" s="16" t="s">
        <v>133</v>
      </c>
      <c r="B126" s="95">
        <v>304987</v>
      </c>
      <c r="C126" s="95">
        <v>123865</v>
      </c>
      <c r="D126" s="95">
        <v>21733</v>
      </c>
      <c r="E126" s="95">
        <v>9714</v>
      </c>
      <c r="F126" s="95">
        <v>1093</v>
      </c>
      <c r="G126" s="95">
        <v>650</v>
      </c>
      <c r="H126" s="95">
        <v>90675</v>
      </c>
      <c r="I126" s="95">
        <v>166353</v>
      </c>
      <c r="J126" s="95">
        <v>1864</v>
      </c>
      <c r="K126" s="95">
        <v>12905</v>
      </c>
    </row>
    <row r="127" spans="1:11" hidden="1" outlineLevel="1">
      <c r="A127" s="16" t="s">
        <v>134</v>
      </c>
      <c r="B127" s="95">
        <v>51685</v>
      </c>
      <c r="C127" s="95">
        <v>2941</v>
      </c>
      <c r="D127" s="95">
        <v>0</v>
      </c>
      <c r="E127" s="95">
        <v>0</v>
      </c>
      <c r="F127" s="95">
        <v>0</v>
      </c>
      <c r="G127" s="95">
        <v>0</v>
      </c>
      <c r="H127" s="95">
        <v>2941</v>
      </c>
      <c r="I127" s="95">
        <v>46983</v>
      </c>
      <c r="J127" s="95">
        <v>0</v>
      </c>
      <c r="K127" s="95">
        <v>1761</v>
      </c>
    </row>
    <row r="128" spans="1:11" hidden="1" outlineLevel="1">
      <c r="A128" s="16" t="s">
        <v>135</v>
      </c>
      <c r="B128" s="95">
        <v>193445</v>
      </c>
      <c r="C128" s="95">
        <v>66604</v>
      </c>
      <c r="D128" s="95">
        <v>15037</v>
      </c>
      <c r="E128" s="95">
        <v>5728</v>
      </c>
      <c r="F128" s="95">
        <v>1093</v>
      </c>
      <c r="G128" s="95">
        <v>650</v>
      </c>
      <c r="H128" s="95">
        <v>44096</v>
      </c>
      <c r="I128" s="95">
        <v>122534</v>
      </c>
      <c r="J128" s="95">
        <v>751</v>
      </c>
      <c r="K128" s="95">
        <v>3556</v>
      </c>
    </row>
    <row r="129" spans="1:11" hidden="1" outlineLevel="1">
      <c r="A129" s="16" t="s">
        <v>136</v>
      </c>
      <c r="B129" s="95">
        <v>163227</v>
      </c>
      <c r="C129" s="95">
        <v>60202</v>
      </c>
      <c r="D129" s="95">
        <v>6696</v>
      </c>
      <c r="E129" s="95">
        <v>3986</v>
      </c>
      <c r="F129" s="95">
        <v>0</v>
      </c>
      <c r="G129" s="95">
        <v>0</v>
      </c>
      <c r="H129" s="95">
        <v>49520</v>
      </c>
      <c r="I129" s="95">
        <v>90802</v>
      </c>
      <c r="J129" s="95">
        <v>1113</v>
      </c>
      <c r="K129" s="95">
        <v>11110</v>
      </c>
    </row>
    <row r="130" spans="1:11" hidden="1" outlineLevel="1">
      <c r="A130" s="16" t="s">
        <v>64</v>
      </c>
      <c r="B130" s="95">
        <v>29839</v>
      </c>
      <c r="C130" s="95">
        <v>13897</v>
      </c>
      <c r="D130" s="95">
        <v>3350</v>
      </c>
      <c r="E130" s="95">
        <v>940</v>
      </c>
      <c r="F130" s="95">
        <v>0</v>
      </c>
      <c r="G130" s="95">
        <v>0</v>
      </c>
      <c r="H130" s="95">
        <v>9607</v>
      </c>
      <c r="I130" s="95">
        <v>15480</v>
      </c>
      <c r="J130" s="95">
        <v>462</v>
      </c>
      <c r="K130" s="95">
        <v>0</v>
      </c>
    </row>
    <row r="131" spans="1:11" hidden="1" outlineLevel="1">
      <c r="A131" s="16" t="s">
        <v>65</v>
      </c>
      <c r="B131" s="95">
        <v>30089</v>
      </c>
      <c r="C131" s="95">
        <v>6029</v>
      </c>
      <c r="D131" s="95">
        <v>683</v>
      </c>
      <c r="E131" s="95">
        <v>0</v>
      </c>
      <c r="F131" s="95">
        <v>333</v>
      </c>
      <c r="G131" s="95">
        <v>0</v>
      </c>
      <c r="H131" s="95">
        <v>5013</v>
      </c>
      <c r="I131" s="95">
        <v>23981</v>
      </c>
      <c r="J131" s="95">
        <v>79</v>
      </c>
      <c r="K131" s="95">
        <v>0</v>
      </c>
    </row>
    <row r="132" spans="1:11" hidden="1" outlineLevel="1">
      <c r="A132" s="16" t="s">
        <v>50</v>
      </c>
      <c r="B132" s="95">
        <v>48738</v>
      </c>
      <c r="C132" s="95">
        <v>15369</v>
      </c>
      <c r="D132" s="95">
        <v>3147</v>
      </c>
      <c r="E132" s="95">
        <v>613</v>
      </c>
      <c r="F132" s="95">
        <v>200</v>
      </c>
      <c r="G132" s="95">
        <v>0</v>
      </c>
      <c r="H132" s="95">
        <v>11409</v>
      </c>
      <c r="I132" s="95">
        <v>32225</v>
      </c>
      <c r="J132" s="95">
        <v>25</v>
      </c>
      <c r="K132" s="95">
        <v>1119</v>
      </c>
    </row>
    <row r="133" spans="1:11" hidden="1" outlineLevel="1">
      <c r="A133" s="16" t="s">
        <v>52</v>
      </c>
      <c r="B133" s="95">
        <v>35012</v>
      </c>
      <c r="C133" s="95">
        <v>0</v>
      </c>
      <c r="D133" s="95">
        <v>0</v>
      </c>
      <c r="E133" s="95">
        <v>0</v>
      </c>
      <c r="F133" s="95">
        <v>0</v>
      </c>
      <c r="G133" s="95">
        <v>0</v>
      </c>
      <c r="H133" s="95">
        <v>0</v>
      </c>
      <c r="I133" s="95">
        <v>35012</v>
      </c>
      <c r="J133" s="95">
        <v>0</v>
      </c>
      <c r="K133" s="95">
        <v>0</v>
      </c>
    </row>
    <row r="134" spans="1:11" hidden="1" outlineLevel="1">
      <c r="A134" s="16" t="s">
        <v>137</v>
      </c>
      <c r="B134" s="95">
        <v>49767</v>
      </c>
      <c r="C134" s="95">
        <v>31309</v>
      </c>
      <c r="D134" s="95">
        <v>7857</v>
      </c>
      <c r="E134" s="95">
        <v>4175</v>
      </c>
      <c r="F134" s="95">
        <v>560</v>
      </c>
      <c r="G134" s="95">
        <v>650</v>
      </c>
      <c r="H134" s="95">
        <v>18067</v>
      </c>
      <c r="I134" s="95">
        <v>15836</v>
      </c>
      <c r="J134" s="95">
        <v>185</v>
      </c>
      <c r="K134" s="95">
        <v>2437</v>
      </c>
    </row>
    <row r="135" spans="1:11" hidden="1" outlineLevel="1">
      <c r="A135" s="16" t="s">
        <v>54</v>
      </c>
      <c r="B135" s="95">
        <v>42286</v>
      </c>
      <c r="C135" s="95">
        <v>17719</v>
      </c>
      <c r="D135" s="95">
        <v>3071</v>
      </c>
      <c r="E135" s="95">
        <v>226</v>
      </c>
      <c r="F135" s="95">
        <v>0</v>
      </c>
      <c r="G135" s="95">
        <v>0</v>
      </c>
      <c r="H135" s="95">
        <v>14422</v>
      </c>
      <c r="I135" s="95">
        <v>23657</v>
      </c>
      <c r="J135" s="95">
        <v>450</v>
      </c>
      <c r="K135" s="95">
        <v>460</v>
      </c>
    </row>
    <row r="136" spans="1:11" hidden="1" outlineLevel="1">
      <c r="A136" s="16" t="s">
        <v>56</v>
      </c>
      <c r="B136" s="95">
        <v>26310</v>
      </c>
      <c r="C136" s="95">
        <v>7633</v>
      </c>
      <c r="D136" s="95">
        <v>1266</v>
      </c>
      <c r="E136" s="95">
        <v>0</v>
      </c>
      <c r="F136" s="95">
        <v>0</v>
      </c>
      <c r="G136" s="95">
        <v>0</v>
      </c>
      <c r="H136" s="95">
        <v>6367</v>
      </c>
      <c r="I136" s="95">
        <v>17378</v>
      </c>
      <c r="J136" s="95">
        <v>374</v>
      </c>
      <c r="K136" s="95">
        <v>925</v>
      </c>
    </row>
    <row r="137" spans="1:11" hidden="1" outlineLevel="1">
      <c r="A137" s="16" t="s">
        <v>66</v>
      </c>
      <c r="B137" s="95">
        <v>30562</v>
      </c>
      <c r="C137" s="95">
        <v>16820</v>
      </c>
      <c r="D137" s="95">
        <v>1185</v>
      </c>
      <c r="E137" s="95">
        <v>2995</v>
      </c>
      <c r="F137" s="95">
        <v>0</v>
      </c>
      <c r="G137" s="95">
        <v>0</v>
      </c>
      <c r="H137" s="95">
        <v>12640</v>
      </c>
      <c r="I137" s="95">
        <v>13142</v>
      </c>
      <c r="J137" s="95">
        <v>119</v>
      </c>
      <c r="K137" s="95">
        <v>481</v>
      </c>
    </row>
    <row r="138" spans="1:11" hidden="1" outlineLevel="1">
      <c r="A138" s="16" t="s">
        <v>138</v>
      </c>
      <c r="B138" s="95">
        <v>34848</v>
      </c>
      <c r="C138" s="95">
        <v>13582</v>
      </c>
      <c r="D138" s="95">
        <v>1174</v>
      </c>
      <c r="E138" s="95">
        <v>765</v>
      </c>
      <c r="F138" s="95">
        <v>0</v>
      </c>
      <c r="G138" s="95">
        <v>0</v>
      </c>
      <c r="H138" s="95">
        <v>11643</v>
      </c>
      <c r="I138" s="95">
        <v>16900</v>
      </c>
      <c r="J138" s="95">
        <v>170</v>
      </c>
      <c r="K138" s="95">
        <v>4196</v>
      </c>
    </row>
    <row r="139" spans="1:11" hidden="1" outlineLevel="1">
      <c r="A139" s="16" t="s">
        <v>139</v>
      </c>
      <c r="B139" s="95">
        <v>29221</v>
      </c>
      <c r="C139" s="95">
        <v>4448</v>
      </c>
      <c r="D139" s="95">
        <v>0</v>
      </c>
      <c r="E139" s="95">
        <v>0</v>
      </c>
      <c r="F139" s="95">
        <v>0</v>
      </c>
      <c r="G139" s="95">
        <v>0</v>
      </c>
      <c r="H139" s="95">
        <v>4448</v>
      </c>
      <c r="I139" s="95">
        <v>19725</v>
      </c>
      <c r="J139" s="95">
        <v>0</v>
      </c>
      <c r="K139" s="95">
        <v>5048</v>
      </c>
    </row>
    <row r="140" spans="1:11" collapsed="1">
      <c r="A140" s="17" t="s">
        <v>691</v>
      </c>
      <c r="B140" s="95">
        <v>359177</v>
      </c>
      <c r="C140" s="95">
        <v>135546</v>
      </c>
      <c r="D140" s="95">
        <v>21521</v>
      </c>
      <c r="E140" s="95">
        <v>10368</v>
      </c>
      <c r="F140" s="95">
        <v>402</v>
      </c>
      <c r="G140" s="95">
        <v>1437</v>
      </c>
      <c r="H140" s="95">
        <v>101818</v>
      </c>
      <c r="I140" s="95">
        <v>207590</v>
      </c>
      <c r="J140" s="95">
        <v>1265</v>
      </c>
      <c r="K140" s="95">
        <v>14776</v>
      </c>
    </row>
    <row r="141" spans="1:11" hidden="1" outlineLevel="1">
      <c r="A141" s="75" t="s">
        <v>649</v>
      </c>
      <c r="B141" s="95">
        <v>1261</v>
      </c>
      <c r="C141" s="95">
        <v>72</v>
      </c>
      <c r="D141" s="95">
        <v>0</v>
      </c>
      <c r="E141" s="95">
        <v>0</v>
      </c>
      <c r="F141" s="95">
        <v>0</v>
      </c>
      <c r="G141" s="95">
        <v>0</v>
      </c>
      <c r="H141" s="95">
        <v>72</v>
      </c>
      <c r="I141" s="95">
        <v>832</v>
      </c>
      <c r="J141" s="95">
        <v>318</v>
      </c>
      <c r="K141" s="95">
        <v>39</v>
      </c>
    </row>
    <row r="142" spans="1:11" hidden="1" outlineLevel="1">
      <c r="A142" s="75" t="s">
        <v>605</v>
      </c>
      <c r="B142" s="95">
        <v>6384</v>
      </c>
      <c r="C142" s="95">
        <v>1803</v>
      </c>
      <c r="D142" s="95">
        <v>78</v>
      </c>
      <c r="E142" s="95">
        <v>5</v>
      </c>
      <c r="F142" s="95">
        <v>0</v>
      </c>
      <c r="G142" s="95">
        <v>0</v>
      </c>
      <c r="H142" s="95">
        <v>1720</v>
      </c>
      <c r="I142" s="95">
        <v>4073</v>
      </c>
      <c r="J142" s="95">
        <v>424</v>
      </c>
      <c r="K142" s="95">
        <v>84</v>
      </c>
    </row>
    <row r="143" spans="1:11" hidden="1" outlineLevel="1">
      <c r="A143" s="75" t="s">
        <v>606</v>
      </c>
      <c r="B143" s="95">
        <v>9254</v>
      </c>
      <c r="C143" s="95">
        <v>208</v>
      </c>
      <c r="D143" s="95">
        <v>72</v>
      </c>
      <c r="E143" s="95">
        <v>0</v>
      </c>
      <c r="F143" s="95">
        <v>0</v>
      </c>
      <c r="G143" s="95">
        <v>0</v>
      </c>
      <c r="H143" s="95">
        <v>136</v>
      </c>
      <c r="I143" s="95">
        <v>8991</v>
      </c>
      <c r="J143" s="95">
        <v>21</v>
      </c>
      <c r="K143" s="95">
        <v>34</v>
      </c>
    </row>
    <row r="144" spans="1:11" hidden="1" outlineLevel="1">
      <c r="A144" s="19" t="s">
        <v>607</v>
      </c>
      <c r="B144" s="95">
        <v>8834</v>
      </c>
      <c r="C144" s="95">
        <v>3543</v>
      </c>
      <c r="D144" s="95">
        <v>1238</v>
      </c>
      <c r="E144" s="95">
        <v>930</v>
      </c>
      <c r="F144" s="95">
        <v>0</v>
      </c>
      <c r="G144" s="95">
        <v>0</v>
      </c>
      <c r="H144" s="95">
        <v>1375</v>
      </c>
      <c r="I144" s="95">
        <v>5125</v>
      </c>
      <c r="J144" s="95">
        <v>0</v>
      </c>
      <c r="K144" s="95">
        <v>166</v>
      </c>
    </row>
    <row r="145" spans="1:11" hidden="1" outlineLevel="1">
      <c r="A145" s="19" t="s">
        <v>608</v>
      </c>
      <c r="B145" s="95">
        <v>18195</v>
      </c>
      <c r="C145" s="95">
        <v>5992</v>
      </c>
      <c r="D145" s="95">
        <v>1348</v>
      </c>
      <c r="E145" s="95">
        <v>669</v>
      </c>
      <c r="F145" s="95">
        <v>0</v>
      </c>
      <c r="G145" s="95">
        <v>0</v>
      </c>
      <c r="H145" s="95">
        <v>3975</v>
      </c>
      <c r="I145" s="95">
        <v>12058</v>
      </c>
      <c r="J145" s="95">
        <v>0</v>
      </c>
      <c r="K145" s="95">
        <v>145</v>
      </c>
    </row>
    <row r="146" spans="1:11" hidden="1" outlineLevel="1">
      <c r="A146" s="19" t="s">
        <v>609</v>
      </c>
      <c r="B146" s="95">
        <v>36230</v>
      </c>
      <c r="C146" s="95">
        <v>12830</v>
      </c>
      <c r="D146" s="95">
        <v>3715</v>
      </c>
      <c r="E146" s="95">
        <v>550</v>
      </c>
      <c r="F146" s="95">
        <v>0</v>
      </c>
      <c r="G146" s="95">
        <v>243</v>
      </c>
      <c r="H146" s="95">
        <v>8322</v>
      </c>
      <c r="I146" s="95">
        <v>23063</v>
      </c>
      <c r="J146" s="95">
        <v>56</v>
      </c>
      <c r="K146" s="95">
        <v>281</v>
      </c>
    </row>
    <row r="147" spans="1:11" hidden="1" outlineLevel="1">
      <c r="A147" s="19" t="s">
        <v>610</v>
      </c>
      <c r="B147" s="95">
        <v>70298</v>
      </c>
      <c r="C147" s="95">
        <v>30306</v>
      </c>
      <c r="D147" s="95">
        <v>4767</v>
      </c>
      <c r="E147" s="95">
        <v>2441</v>
      </c>
      <c r="F147" s="95">
        <v>225</v>
      </c>
      <c r="G147" s="95">
        <v>394</v>
      </c>
      <c r="H147" s="95">
        <v>22479</v>
      </c>
      <c r="I147" s="95">
        <v>39049</v>
      </c>
      <c r="J147" s="95">
        <v>30</v>
      </c>
      <c r="K147" s="95">
        <v>913</v>
      </c>
    </row>
    <row r="148" spans="1:11" hidden="1" outlineLevel="1">
      <c r="A148" s="19" t="s">
        <v>611</v>
      </c>
      <c r="B148" s="95">
        <v>69363</v>
      </c>
      <c r="C148" s="95">
        <v>30169</v>
      </c>
      <c r="D148" s="95">
        <v>5256</v>
      </c>
      <c r="E148" s="95">
        <v>1886</v>
      </c>
      <c r="F148" s="95">
        <v>177</v>
      </c>
      <c r="G148" s="95">
        <v>500</v>
      </c>
      <c r="H148" s="95">
        <v>22350</v>
      </c>
      <c r="I148" s="95">
        <v>37866</v>
      </c>
      <c r="J148" s="95">
        <v>190</v>
      </c>
      <c r="K148" s="95">
        <v>1138</v>
      </c>
    </row>
    <row r="149" spans="1:11" hidden="1" outlineLevel="1">
      <c r="A149" s="19" t="s">
        <v>612</v>
      </c>
      <c r="B149" s="95">
        <v>76102</v>
      </c>
      <c r="C149" s="95">
        <v>29894</v>
      </c>
      <c r="D149" s="95">
        <v>3556</v>
      </c>
      <c r="E149" s="95">
        <v>1460</v>
      </c>
      <c r="F149" s="95">
        <v>0</v>
      </c>
      <c r="G149" s="95">
        <v>300</v>
      </c>
      <c r="H149" s="95">
        <v>24578</v>
      </c>
      <c r="I149" s="95">
        <v>41432</v>
      </c>
      <c r="J149" s="95">
        <v>226</v>
      </c>
      <c r="K149" s="95">
        <v>4550</v>
      </c>
    </row>
    <row r="150" spans="1:11" hidden="1" outlineLevel="1">
      <c r="A150" s="19" t="s">
        <v>613</v>
      </c>
      <c r="B150" s="95">
        <v>63256</v>
      </c>
      <c r="C150" s="95">
        <v>20729</v>
      </c>
      <c r="D150" s="95">
        <v>1491</v>
      </c>
      <c r="E150" s="95">
        <v>2427</v>
      </c>
      <c r="F150" s="95">
        <v>0</v>
      </c>
      <c r="G150" s="95">
        <v>0</v>
      </c>
      <c r="H150" s="95">
        <v>16811</v>
      </c>
      <c r="I150" s="95">
        <v>35101</v>
      </c>
      <c r="J150" s="95">
        <v>0</v>
      </c>
      <c r="K150" s="95">
        <v>7426</v>
      </c>
    </row>
    <row r="151" spans="1:11" hidden="1" outlineLevel="1">
      <c r="A151" s="17" t="s">
        <v>133</v>
      </c>
      <c r="B151" s="95">
        <v>308257</v>
      </c>
      <c r="C151" s="95">
        <v>132634</v>
      </c>
      <c r="D151" s="95">
        <v>21521</v>
      </c>
      <c r="E151" s="95">
        <v>10368</v>
      </c>
      <c r="F151" s="95">
        <v>402</v>
      </c>
      <c r="G151" s="95">
        <v>1437</v>
      </c>
      <c r="H151" s="95">
        <v>98906</v>
      </c>
      <c r="I151" s="95">
        <v>161737</v>
      </c>
      <c r="J151" s="95">
        <v>1265</v>
      </c>
      <c r="K151" s="95">
        <v>12621</v>
      </c>
    </row>
    <row r="152" spans="1:11" hidden="1" outlineLevel="1">
      <c r="A152" s="17" t="s">
        <v>134</v>
      </c>
      <c r="B152" s="95">
        <v>50920</v>
      </c>
      <c r="C152" s="95">
        <v>2912</v>
      </c>
      <c r="D152" s="95">
        <v>0</v>
      </c>
      <c r="E152" s="95">
        <v>0</v>
      </c>
      <c r="F152" s="95">
        <v>0</v>
      </c>
      <c r="G152" s="95">
        <v>0</v>
      </c>
      <c r="H152" s="95">
        <v>2912</v>
      </c>
      <c r="I152" s="95">
        <v>45853</v>
      </c>
      <c r="J152" s="95">
        <v>0</v>
      </c>
      <c r="K152" s="95">
        <v>2155</v>
      </c>
    </row>
    <row r="153" spans="1:11" hidden="1" outlineLevel="1">
      <c r="A153" s="17" t="s">
        <v>135</v>
      </c>
      <c r="B153" s="95">
        <v>198535</v>
      </c>
      <c r="C153" s="95">
        <v>74057</v>
      </c>
      <c r="D153" s="95">
        <v>14894</v>
      </c>
      <c r="E153" s="95">
        <v>6796</v>
      </c>
      <c r="F153" s="95">
        <v>225</v>
      </c>
      <c r="G153" s="95">
        <v>400</v>
      </c>
      <c r="H153" s="95">
        <v>51742</v>
      </c>
      <c r="I153" s="95">
        <v>120525</v>
      </c>
      <c r="J153" s="95">
        <v>317</v>
      </c>
      <c r="K153" s="95">
        <v>3636</v>
      </c>
    </row>
    <row r="154" spans="1:11" hidden="1" outlineLevel="1">
      <c r="A154" s="17" t="s">
        <v>136</v>
      </c>
      <c r="B154" s="95">
        <v>160642</v>
      </c>
      <c r="C154" s="95">
        <v>61489</v>
      </c>
      <c r="D154" s="95">
        <v>6627</v>
      </c>
      <c r="E154" s="95">
        <v>3572</v>
      </c>
      <c r="F154" s="95">
        <v>177</v>
      </c>
      <c r="G154" s="95">
        <v>1037</v>
      </c>
      <c r="H154" s="95">
        <v>50076</v>
      </c>
      <c r="I154" s="95">
        <v>87065</v>
      </c>
      <c r="J154" s="95">
        <v>948</v>
      </c>
      <c r="K154" s="95">
        <v>11140</v>
      </c>
    </row>
    <row r="155" spans="1:11" hidden="1" outlineLevel="1">
      <c r="A155" s="17" t="s">
        <v>64</v>
      </c>
      <c r="B155" s="95">
        <v>29240</v>
      </c>
      <c r="C155" s="95">
        <v>16919</v>
      </c>
      <c r="D155" s="95">
        <v>4310</v>
      </c>
      <c r="E155" s="95">
        <v>940</v>
      </c>
      <c r="F155" s="95">
        <v>0</v>
      </c>
      <c r="G155" s="95">
        <v>0</v>
      </c>
      <c r="H155" s="95">
        <v>11669</v>
      </c>
      <c r="I155" s="95">
        <v>12290</v>
      </c>
      <c r="J155" s="95">
        <v>31</v>
      </c>
      <c r="K155" s="95">
        <v>0</v>
      </c>
    </row>
    <row r="156" spans="1:11" hidden="1" outlineLevel="1">
      <c r="A156" s="17" t="s">
        <v>65</v>
      </c>
      <c r="B156" s="95">
        <v>33192</v>
      </c>
      <c r="C156" s="95">
        <v>7362</v>
      </c>
      <c r="D156" s="95">
        <v>930</v>
      </c>
      <c r="E156" s="95">
        <v>0</v>
      </c>
      <c r="F156" s="95">
        <v>0</v>
      </c>
      <c r="G156" s="95">
        <v>0</v>
      </c>
      <c r="H156" s="95">
        <v>6432</v>
      </c>
      <c r="I156" s="95">
        <v>25754</v>
      </c>
      <c r="J156" s="95">
        <v>76</v>
      </c>
      <c r="K156" s="95">
        <v>0</v>
      </c>
    </row>
    <row r="157" spans="1:11" hidden="1" outlineLevel="1">
      <c r="A157" s="17" t="s">
        <v>50</v>
      </c>
      <c r="B157" s="95">
        <v>49405</v>
      </c>
      <c r="C157" s="95">
        <v>16241</v>
      </c>
      <c r="D157" s="95">
        <v>2294</v>
      </c>
      <c r="E157" s="95">
        <v>1637</v>
      </c>
      <c r="F157" s="95">
        <v>225</v>
      </c>
      <c r="G157" s="95">
        <v>0</v>
      </c>
      <c r="H157" s="95">
        <v>12085</v>
      </c>
      <c r="I157" s="95">
        <v>32015</v>
      </c>
      <c r="J157" s="95">
        <v>30</v>
      </c>
      <c r="K157" s="95">
        <v>1119</v>
      </c>
    </row>
    <row r="158" spans="1:11" hidden="1" outlineLevel="1">
      <c r="A158" s="17" t="s">
        <v>52</v>
      </c>
      <c r="B158" s="95">
        <v>35579</v>
      </c>
      <c r="C158" s="95">
        <v>0</v>
      </c>
      <c r="D158" s="95">
        <v>0</v>
      </c>
      <c r="E158" s="95">
        <v>0</v>
      </c>
      <c r="F158" s="95">
        <v>0</v>
      </c>
      <c r="G158" s="95">
        <v>0</v>
      </c>
      <c r="H158" s="95">
        <v>0</v>
      </c>
      <c r="I158" s="95">
        <v>35579</v>
      </c>
      <c r="J158" s="95">
        <v>0</v>
      </c>
      <c r="K158" s="95">
        <v>0</v>
      </c>
    </row>
    <row r="159" spans="1:11" hidden="1" outlineLevel="1">
      <c r="A159" s="17" t="s">
        <v>137</v>
      </c>
      <c r="B159" s="95">
        <v>51119</v>
      </c>
      <c r="C159" s="95">
        <v>33535</v>
      </c>
      <c r="D159" s="95">
        <v>7360</v>
      </c>
      <c r="E159" s="95">
        <v>4219</v>
      </c>
      <c r="F159" s="95">
        <v>0</v>
      </c>
      <c r="G159" s="95">
        <v>400</v>
      </c>
      <c r="H159" s="95">
        <v>21556</v>
      </c>
      <c r="I159" s="95">
        <v>14887</v>
      </c>
      <c r="J159" s="95">
        <v>180</v>
      </c>
      <c r="K159" s="95">
        <v>2517</v>
      </c>
    </row>
    <row r="160" spans="1:11" hidden="1" outlineLevel="1">
      <c r="A160" s="17" t="s">
        <v>54</v>
      </c>
      <c r="B160" s="95">
        <v>44386</v>
      </c>
      <c r="C160" s="95">
        <v>18295</v>
      </c>
      <c r="D160" s="95">
        <v>2896</v>
      </c>
      <c r="E160" s="95">
        <v>555</v>
      </c>
      <c r="F160" s="95">
        <v>0</v>
      </c>
      <c r="G160" s="95">
        <v>737</v>
      </c>
      <c r="H160" s="95">
        <v>14107</v>
      </c>
      <c r="I160" s="95">
        <v>25154</v>
      </c>
      <c r="J160" s="95">
        <v>424</v>
      </c>
      <c r="K160" s="95">
        <v>513</v>
      </c>
    </row>
    <row r="161" spans="1:11" hidden="1" outlineLevel="1">
      <c r="A161" s="17" t="s">
        <v>56</v>
      </c>
      <c r="B161" s="95">
        <v>27261</v>
      </c>
      <c r="C161" s="95">
        <v>9924</v>
      </c>
      <c r="D161" s="95">
        <v>1277</v>
      </c>
      <c r="E161" s="95">
        <v>0</v>
      </c>
      <c r="F161" s="95">
        <v>177</v>
      </c>
      <c r="G161" s="95">
        <v>300</v>
      </c>
      <c r="H161" s="95">
        <v>8170</v>
      </c>
      <c r="I161" s="95">
        <v>16277</v>
      </c>
      <c r="J161" s="95">
        <v>263</v>
      </c>
      <c r="K161" s="95">
        <v>797</v>
      </c>
    </row>
    <row r="162" spans="1:11" hidden="1" outlineLevel="1">
      <c r="A162" s="17" t="s">
        <v>66</v>
      </c>
      <c r="B162" s="95">
        <v>29393</v>
      </c>
      <c r="C162" s="95">
        <v>16520</v>
      </c>
      <c r="D162" s="95">
        <v>1360</v>
      </c>
      <c r="E162" s="95">
        <v>2377</v>
      </c>
      <c r="F162" s="95">
        <v>0</v>
      </c>
      <c r="G162" s="95">
        <v>0</v>
      </c>
      <c r="H162" s="95">
        <v>12783</v>
      </c>
      <c r="I162" s="95">
        <v>12471</v>
      </c>
      <c r="J162" s="95">
        <v>91</v>
      </c>
      <c r="K162" s="95">
        <v>311</v>
      </c>
    </row>
    <row r="163" spans="1:11" hidden="1" outlineLevel="1">
      <c r="A163" s="17" t="s">
        <v>138</v>
      </c>
      <c r="B163" s="95">
        <v>31144</v>
      </c>
      <c r="C163" s="95">
        <v>12422</v>
      </c>
      <c r="D163" s="95">
        <v>1094</v>
      </c>
      <c r="E163" s="95">
        <v>640</v>
      </c>
      <c r="F163" s="95">
        <v>0</v>
      </c>
      <c r="G163" s="95">
        <v>0</v>
      </c>
      <c r="H163" s="95">
        <v>10688</v>
      </c>
      <c r="I163" s="95">
        <v>14538</v>
      </c>
      <c r="J163" s="95">
        <v>170</v>
      </c>
      <c r="K163" s="95">
        <v>4014</v>
      </c>
    </row>
    <row r="164" spans="1:11" hidden="1" outlineLevel="1">
      <c r="A164" s="17" t="s">
        <v>139</v>
      </c>
      <c r="B164" s="95">
        <v>28458</v>
      </c>
      <c r="C164" s="95">
        <v>4328</v>
      </c>
      <c r="D164" s="95">
        <v>0</v>
      </c>
      <c r="E164" s="95">
        <v>0</v>
      </c>
      <c r="F164" s="95">
        <v>0</v>
      </c>
      <c r="G164" s="95">
        <v>0</v>
      </c>
      <c r="H164" s="95">
        <v>4328</v>
      </c>
      <c r="I164" s="95">
        <v>18625</v>
      </c>
      <c r="J164" s="95">
        <v>0</v>
      </c>
      <c r="K164" s="95">
        <v>5505</v>
      </c>
    </row>
    <row r="165" spans="1:11">
      <c r="A165" s="17" t="s">
        <v>1236</v>
      </c>
      <c r="B165" s="95">
        <v>358382</v>
      </c>
      <c r="C165" s="95">
        <v>139833</v>
      </c>
      <c r="D165" s="95">
        <v>24600</v>
      </c>
      <c r="E165" s="95">
        <v>10660</v>
      </c>
      <c r="F165" s="95">
        <v>150</v>
      </c>
      <c r="G165" s="95">
        <v>2893</v>
      </c>
      <c r="H165" s="95">
        <v>101530</v>
      </c>
      <c r="I165" s="95">
        <v>216048</v>
      </c>
      <c r="J165" s="95">
        <v>1484</v>
      </c>
      <c r="K165" s="95">
        <v>1017</v>
      </c>
    </row>
    <row r="166" spans="1:11" outlineLevel="1">
      <c r="A166" s="75" t="s">
        <v>649</v>
      </c>
      <c r="B166" s="95">
        <v>1143</v>
      </c>
      <c r="C166" s="95">
        <v>0</v>
      </c>
      <c r="D166" s="95">
        <v>0</v>
      </c>
      <c r="E166" s="95">
        <v>0</v>
      </c>
      <c r="F166" s="95">
        <v>0</v>
      </c>
      <c r="G166" s="95">
        <v>0</v>
      </c>
      <c r="H166" s="95">
        <v>0</v>
      </c>
      <c r="I166" s="95">
        <v>593</v>
      </c>
      <c r="J166" s="95">
        <v>550</v>
      </c>
      <c r="K166" s="95">
        <v>0</v>
      </c>
    </row>
    <row r="167" spans="1:11" outlineLevel="1">
      <c r="A167" s="75" t="s">
        <v>605</v>
      </c>
      <c r="B167" s="95">
        <v>4463</v>
      </c>
      <c r="C167" s="95">
        <v>600</v>
      </c>
      <c r="D167" s="95">
        <v>0</v>
      </c>
      <c r="E167" s="95">
        <v>0</v>
      </c>
      <c r="F167" s="95">
        <v>0</v>
      </c>
      <c r="G167" s="95">
        <v>0</v>
      </c>
      <c r="H167" s="95">
        <v>600</v>
      </c>
      <c r="I167" s="95">
        <v>3439</v>
      </c>
      <c r="J167" s="95">
        <v>424</v>
      </c>
      <c r="K167" s="95">
        <v>0</v>
      </c>
    </row>
    <row r="168" spans="1:11" outlineLevel="1">
      <c r="A168" s="75" t="s">
        <v>606</v>
      </c>
      <c r="B168" s="95">
        <v>5943</v>
      </c>
      <c r="C168" s="95">
        <v>785</v>
      </c>
      <c r="D168" s="95">
        <v>77</v>
      </c>
      <c r="E168" s="95">
        <v>6</v>
      </c>
      <c r="F168" s="95">
        <v>0</v>
      </c>
      <c r="G168" s="95">
        <v>3</v>
      </c>
      <c r="H168" s="95">
        <v>699</v>
      </c>
      <c r="I168" s="95">
        <v>5148</v>
      </c>
      <c r="J168" s="95">
        <v>0</v>
      </c>
      <c r="K168" s="95">
        <v>10</v>
      </c>
    </row>
    <row r="169" spans="1:11" outlineLevel="1">
      <c r="A169" s="19" t="s">
        <v>607</v>
      </c>
      <c r="B169" s="95">
        <v>5100</v>
      </c>
      <c r="C169" s="95">
        <v>216</v>
      </c>
      <c r="D169" s="95">
        <v>0</v>
      </c>
      <c r="E169" s="95">
        <v>0</v>
      </c>
      <c r="F169" s="95">
        <v>0</v>
      </c>
      <c r="G169" s="95">
        <v>0</v>
      </c>
      <c r="H169" s="95">
        <v>216</v>
      </c>
      <c r="I169" s="95">
        <v>4875</v>
      </c>
      <c r="J169" s="95">
        <v>0</v>
      </c>
      <c r="K169" s="95">
        <v>9</v>
      </c>
    </row>
    <row r="170" spans="1:11" outlineLevel="1">
      <c r="A170" s="19" t="s">
        <v>608</v>
      </c>
      <c r="B170" s="95">
        <v>19514</v>
      </c>
      <c r="C170" s="95">
        <v>9093</v>
      </c>
      <c r="D170" s="95">
        <v>1644</v>
      </c>
      <c r="E170" s="95">
        <v>1000</v>
      </c>
      <c r="F170" s="95">
        <v>0</v>
      </c>
      <c r="G170" s="95">
        <v>440</v>
      </c>
      <c r="H170" s="95">
        <v>6009</v>
      </c>
      <c r="I170" s="95">
        <v>10341</v>
      </c>
      <c r="J170" s="95">
        <v>80</v>
      </c>
      <c r="K170" s="95">
        <v>0</v>
      </c>
    </row>
    <row r="171" spans="1:11" outlineLevel="1">
      <c r="A171" s="19" t="s">
        <v>609</v>
      </c>
      <c r="B171" s="95">
        <v>29716</v>
      </c>
      <c r="C171" s="95">
        <v>7321</v>
      </c>
      <c r="D171" s="95">
        <v>1438</v>
      </c>
      <c r="E171" s="95">
        <v>354</v>
      </c>
      <c r="F171" s="95">
        <v>0</v>
      </c>
      <c r="G171" s="95">
        <v>20</v>
      </c>
      <c r="H171" s="95">
        <v>5509</v>
      </c>
      <c r="I171" s="95">
        <v>22380</v>
      </c>
      <c r="J171" s="95">
        <v>0</v>
      </c>
      <c r="K171" s="95">
        <v>15</v>
      </c>
    </row>
    <row r="172" spans="1:11" outlineLevel="1">
      <c r="A172" s="19" t="s">
        <v>610</v>
      </c>
      <c r="B172" s="95">
        <v>67878</v>
      </c>
      <c r="C172" s="95">
        <v>28702</v>
      </c>
      <c r="D172" s="95">
        <v>8058</v>
      </c>
      <c r="E172" s="95">
        <v>1211</v>
      </c>
      <c r="F172" s="95">
        <v>0</v>
      </c>
      <c r="G172" s="95">
        <v>650</v>
      </c>
      <c r="H172" s="95">
        <v>18783</v>
      </c>
      <c r="I172" s="95">
        <v>39005</v>
      </c>
      <c r="J172" s="95">
        <v>20</v>
      </c>
      <c r="K172" s="95">
        <v>151</v>
      </c>
    </row>
    <row r="173" spans="1:11" outlineLevel="1">
      <c r="A173" s="19" t="s">
        <v>611</v>
      </c>
      <c r="B173" s="95">
        <v>61213</v>
      </c>
      <c r="C173" s="95">
        <v>30147</v>
      </c>
      <c r="D173" s="95">
        <v>5767</v>
      </c>
      <c r="E173" s="95">
        <v>2762</v>
      </c>
      <c r="F173" s="95">
        <v>0</v>
      </c>
      <c r="G173" s="95">
        <v>1250</v>
      </c>
      <c r="H173" s="95">
        <v>20368</v>
      </c>
      <c r="I173" s="95">
        <v>30691</v>
      </c>
      <c r="J173" s="95">
        <v>185</v>
      </c>
      <c r="K173" s="95">
        <v>190</v>
      </c>
    </row>
    <row r="174" spans="1:11" outlineLevel="1">
      <c r="A174" s="19" t="s">
        <v>612</v>
      </c>
      <c r="B174" s="95">
        <v>91437</v>
      </c>
      <c r="C174" s="95">
        <v>40304</v>
      </c>
      <c r="D174" s="95">
        <v>4952</v>
      </c>
      <c r="E174" s="95">
        <v>2749</v>
      </c>
      <c r="F174" s="95">
        <v>150</v>
      </c>
      <c r="G174" s="95">
        <v>530</v>
      </c>
      <c r="H174" s="95">
        <v>31923</v>
      </c>
      <c r="I174" s="95">
        <v>50867</v>
      </c>
      <c r="J174" s="95">
        <v>225</v>
      </c>
      <c r="K174" s="95">
        <v>41</v>
      </c>
    </row>
    <row r="175" spans="1:11" outlineLevel="1">
      <c r="A175" s="19" t="s">
        <v>613</v>
      </c>
      <c r="B175" s="95">
        <v>71975</v>
      </c>
      <c r="C175" s="95">
        <v>22665</v>
      </c>
      <c r="D175" s="95">
        <v>2664</v>
      </c>
      <c r="E175" s="95">
        <v>2578</v>
      </c>
      <c r="F175" s="95">
        <v>0</v>
      </c>
      <c r="G175" s="95">
        <v>0</v>
      </c>
      <c r="H175" s="95">
        <v>17423</v>
      </c>
      <c r="I175" s="95">
        <v>48709</v>
      </c>
      <c r="J175" s="95">
        <v>0</v>
      </c>
      <c r="K175" s="95">
        <v>601</v>
      </c>
    </row>
    <row r="176" spans="1:11" outlineLevel="1">
      <c r="A176" s="17" t="s">
        <v>133</v>
      </c>
      <c r="B176" s="95">
        <v>306084</v>
      </c>
      <c r="C176" s="95">
        <v>137062</v>
      </c>
      <c r="D176" s="95">
        <v>24600</v>
      </c>
      <c r="E176" s="95">
        <v>10660</v>
      </c>
      <c r="F176" s="95">
        <v>150</v>
      </c>
      <c r="G176" s="95">
        <v>2893</v>
      </c>
      <c r="H176" s="95">
        <v>98759</v>
      </c>
      <c r="I176" s="95">
        <v>166530</v>
      </c>
      <c r="J176" s="95">
        <v>1484</v>
      </c>
      <c r="K176" s="95">
        <v>1008</v>
      </c>
    </row>
    <row r="177" spans="1:11" outlineLevel="1">
      <c r="A177" s="17" t="s">
        <v>134</v>
      </c>
      <c r="B177" s="95">
        <v>52298</v>
      </c>
      <c r="C177" s="95">
        <v>2771</v>
      </c>
      <c r="D177" s="95">
        <v>0</v>
      </c>
      <c r="E177" s="95">
        <v>0</v>
      </c>
      <c r="F177" s="95">
        <v>0</v>
      </c>
      <c r="G177" s="95">
        <v>0</v>
      </c>
      <c r="H177" s="95">
        <v>2771</v>
      </c>
      <c r="I177" s="95">
        <v>49518</v>
      </c>
      <c r="J177" s="95">
        <v>0</v>
      </c>
      <c r="K177" s="95">
        <v>9</v>
      </c>
    </row>
    <row r="178" spans="1:11" outlineLevel="1">
      <c r="A178" s="17" t="s">
        <v>135</v>
      </c>
      <c r="B178" s="95">
        <v>194507</v>
      </c>
      <c r="C178" s="95">
        <v>74844</v>
      </c>
      <c r="D178" s="95">
        <v>16152</v>
      </c>
      <c r="E178" s="95">
        <v>6385</v>
      </c>
      <c r="F178" s="95">
        <v>150</v>
      </c>
      <c r="G178" s="95">
        <v>1469</v>
      </c>
      <c r="H178" s="95">
        <v>50688</v>
      </c>
      <c r="I178" s="95">
        <v>119278</v>
      </c>
      <c r="J178" s="95">
        <v>205</v>
      </c>
      <c r="K178" s="95">
        <v>180</v>
      </c>
    </row>
    <row r="179" spans="1:11" outlineLevel="1">
      <c r="A179" s="17" t="s">
        <v>136</v>
      </c>
      <c r="B179" s="95">
        <v>163875</v>
      </c>
      <c r="C179" s="95">
        <v>64989</v>
      </c>
      <c r="D179" s="95">
        <v>8448</v>
      </c>
      <c r="E179" s="95">
        <v>4275</v>
      </c>
      <c r="F179" s="95">
        <v>0</v>
      </c>
      <c r="G179" s="95">
        <v>1424</v>
      </c>
      <c r="H179" s="95">
        <v>50842</v>
      </c>
      <c r="I179" s="95">
        <v>96770</v>
      </c>
      <c r="J179" s="95">
        <v>1279</v>
      </c>
      <c r="K179" s="95">
        <v>837</v>
      </c>
    </row>
    <row r="180" spans="1:11" outlineLevel="1">
      <c r="A180" s="17" t="s">
        <v>64</v>
      </c>
      <c r="B180" s="95">
        <v>29428</v>
      </c>
      <c r="C180" s="95">
        <v>16737</v>
      </c>
      <c r="D180" s="95">
        <v>4696</v>
      </c>
      <c r="E180" s="95">
        <v>1010</v>
      </c>
      <c r="F180" s="95">
        <v>150</v>
      </c>
      <c r="G180" s="95">
        <v>89</v>
      </c>
      <c r="H180" s="95">
        <v>10792</v>
      </c>
      <c r="I180" s="95">
        <v>12691</v>
      </c>
      <c r="J180" s="95">
        <v>0</v>
      </c>
      <c r="K180" s="95">
        <v>0</v>
      </c>
    </row>
    <row r="181" spans="1:11" outlineLevel="1">
      <c r="A181" s="17" t="s">
        <v>65</v>
      </c>
      <c r="B181" s="95">
        <v>28558</v>
      </c>
      <c r="C181" s="95">
        <v>6291</v>
      </c>
      <c r="D181" s="95">
        <v>1029</v>
      </c>
      <c r="E181" s="95">
        <v>0</v>
      </c>
      <c r="F181" s="95">
        <v>0</v>
      </c>
      <c r="G181" s="95">
        <v>0</v>
      </c>
      <c r="H181" s="95">
        <v>5262</v>
      </c>
      <c r="I181" s="95">
        <v>22267</v>
      </c>
      <c r="J181" s="95">
        <v>0</v>
      </c>
      <c r="K181" s="95">
        <v>0</v>
      </c>
    </row>
    <row r="182" spans="1:11" outlineLevel="1">
      <c r="A182" s="17" t="s">
        <v>50</v>
      </c>
      <c r="B182" s="95">
        <v>49318</v>
      </c>
      <c r="C182" s="95">
        <v>17048</v>
      </c>
      <c r="D182" s="95">
        <v>2693</v>
      </c>
      <c r="E182" s="95">
        <v>1239</v>
      </c>
      <c r="F182" s="95">
        <v>0</v>
      </c>
      <c r="G182" s="95">
        <v>199</v>
      </c>
      <c r="H182" s="95">
        <v>12917</v>
      </c>
      <c r="I182" s="95">
        <v>32082</v>
      </c>
      <c r="J182" s="95">
        <v>20</v>
      </c>
      <c r="K182" s="95">
        <v>168</v>
      </c>
    </row>
    <row r="183" spans="1:11" outlineLevel="1">
      <c r="A183" s="17" t="s">
        <v>52</v>
      </c>
      <c r="B183" s="95">
        <v>37762</v>
      </c>
      <c r="C183" s="95">
        <v>0</v>
      </c>
      <c r="D183" s="95">
        <v>0</v>
      </c>
      <c r="E183" s="95">
        <v>0</v>
      </c>
      <c r="F183" s="95">
        <v>0</v>
      </c>
      <c r="G183" s="95">
        <v>0</v>
      </c>
      <c r="H183" s="95">
        <v>0</v>
      </c>
      <c r="I183" s="95">
        <v>37762</v>
      </c>
      <c r="J183" s="95">
        <v>0</v>
      </c>
      <c r="K183" s="95">
        <v>0</v>
      </c>
    </row>
    <row r="184" spans="1:11" outlineLevel="1">
      <c r="A184" s="17" t="s">
        <v>137</v>
      </c>
      <c r="B184" s="95">
        <v>49441</v>
      </c>
      <c r="C184" s="95">
        <v>34768</v>
      </c>
      <c r="D184" s="95">
        <v>7734</v>
      </c>
      <c r="E184" s="95">
        <v>4136</v>
      </c>
      <c r="F184" s="95">
        <v>0</v>
      </c>
      <c r="G184" s="95">
        <v>1181</v>
      </c>
      <c r="H184" s="95">
        <v>21717</v>
      </c>
      <c r="I184" s="95">
        <v>14476</v>
      </c>
      <c r="J184" s="95">
        <v>185</v>
      </c>
      <c r="K184" s="95">
        <v>12</v>
      </c>
    </row>
    <row r="185" spans="1:11" outlineLevel="1">
      <c r="A185" s="17" t="s">
        <v>54</v>
      </c>
      <c r="B185" s="95">
        <v>44121</v>
      </c>
      <c r="C185" s="95">
        <v>18671</v>
      </c>
      <c r="D185" s="95">
        <v>3685</v>
      </c>
      <c r="E185" s="95">
        <v>586</v>
      </c>
      <c r="F185" s="95">
        <v>0</v>
      </c>
      <c r="G185" s="95">
        <v>1090</v>
      </c>
      <c r="H185" s="95">
        <v>13310</v>
      </c>
      <c r="I185" s="95">
        <v>24589</v>
      </c>
      <c r="J185" s="95">
        <v>769</v>
      </c>
      <c r="K185" s="95">
        <v>92</v>
      </c>
    </row>
    <row r="186" spans="1:11" outlineLevel="1">
      <c r="A186" s="17" t="s">
        <v>56</v>
      </c>
      <c r="B186" s="95">
        <v>27443</v>
      </c>
      <c r="C186" s="95">
        <v>10056</v>
      </c>
      <c r="D186" s="95">
        <v>1577</v>
      </c>
      <c r="E186" s="95">
        <v>231</v>
      </c>
      <c r="F186" s="95">
        <v>0</v>
      </c>
      <c r="G186" s="95">
        <v>334</v>
      </c>
      <c r="H186" s="95">
        <v>7914</v>
      </c>
      <c r="I186" s="95">
        <v>16932</v>
      </c>
      <c r="J186" s="95">
        <v>320</v>
      </c>
      <c r="K186" s="95">
        <v>135</v>
      </c>
    </row>
    <row r="187" spans="1:11" outlineLevel="1">
      <c r="A187" s="17" t="s">
        <v>66</v>
      </c>
      <c r="B187" s="95">
        <v>30198</v>
      </c>
      <c r="C187" s="95">
        <v>17206</v>
      </c>
      <c r="D187" s="95">
        <v>1328</v>
      </c>
      <c r="E187" s="95">
        <v>2600</v>
      </c>
      <c r="F187" s="95">
        <v>0</v>
      </c>
      <c r="G187" s="95">
        <v>0</v>
      </c>
      <c r="H187" s="95">
        <v>13278</v>
      </c>
      <c r="I187" s="95">
        <v>12911</v>
      </c>
      <c r="J187" s="95">
        <v>0</v>
      </c>
      <c r="K187" s="95">
        <v>81</v>
      </c>
    </row>
    <row r="188" spans="1:11" outlineLevel="1">
      <c r="A188" s="17" t="s">
        <v>138</v>
      </c>
      <c r="B188" s="95">
        <v>34297</v>
      </c>
      <c r="C188" s="95">
        <v>14781</v>
      </c>
      <c r="D188" s="95">
        <v>1458</v>
      </c>
      <c r="E188" s="95">
        <v>858</v>
      </c>
      <c r="F188" s="95">
        <v>0</v>
      </c>
      <c r="G188" s="95">
        <v>0</v>
      </c>
      <c r="H188" s="95">
        <v>12465</v>
      </c>
      <c r="I188" s="95">
        <v>18806</v>
      </c>
      <c r="J188" s="95">
        <v>190</v>
      </c>
      <c r="K188" s="95">
        <v>520</v>
      </c>
    </row>
    <row r="189" spans="1:11" outlineLevel="1">
      <c r="A189" s="17" t="s">
        <v>139</v>
      </c>
      <c r="B189" s="95">
        <v>27816</v>
      </c>
      <c r="C189" s="95">
        <v>4275</v>
      </c>
      <c r="D189" s="95">
        <v>400</v>
      </c>
      <c r="E189" s="95">
        <v>0</v>
      </c>
      <c r="F189" s="95">
        <v>0</v>
      </c>
      <c r="G189" s="95">
        <v>0</v>
      </c>
      <c r="H189" s="95">
        <v>3875</v>
      </c>
      <c r="I189" s="95">
        <v>23532</v>
      </c>
      <c r="J189" s="95">
        <v>0</v>
      </c>
      <c r="K189" s="95">
        <v>9</v>
      </c>
    </row>
    <row r="190" spans="1:11" s="23" customFormat="1"/>
    <row r="191" spans="1:11" s="23" customFormat="1">
      <c r="A191" s="96" t="s">
        <v>1329</v>
      </c>
      <c r="B191" s="97"/>
      <c r="C191" s="98"/>
      <c r="E191" s="99"/>
      <c r="G191" s="17"/>
    </row>
    <row r="192" spans="1:11" s="23" customFormat="1"/>
    <row r="193" spans="1:13" s="23" customFormat="1">
      <c r="A193" s="100" t="s">
        <v>1330</v>
      </c>
      <c r="C193" s="93"/>
    </row>
    <row r="194" spans="1:13" s="1" customFormat="1" ht="12.75" customHeight="1">
      <c r="A194" s="1" t="s">
        <v>178</v>
      </c>
    </row>
    <row r="195" spans="1:13">
      <c r="A195" s="1"/>
    </row>
    <row r="196" spans="1:13" s="76" customFormat="1">
      <c r="A196" s="42" t="s">
        <v>166</v>
      </c>
      <c r="M196" s="76" t="s">
        <v>20</v>
      </c>
    </row>
    <row r="197" spans="1:13">
      <c r="A197" s="16" t="s">
        <v>1259</v>
      </c>
    </row>
    <row r="198" spans="1:13">
      <c r="A198" s="16" t="s">
        <v>1260</v>
      </c>
    </row>
  </sheetData>
  <phoneticPr fontId="5" type="noConversion"/>
  <hyperlinks>
    <hyperlink ref="A4" location="Inhalt!A1" display="&lt;&lt;&lt; Inhalt" xr:uid="{0D58C555-9236-4A90-8FAD-20974825FEA8}"/>
    <hyperlink ref="A191" location="Metadaten!A1" display="Metadaten &lt;&lt;&lt;" xr:uid="{B56E4D89-6452-4EFE-8C8C-834ED76AF157}"/>
  </hyperlinks>
  <pageMargins left="0.78740157499999996" right="0.78740157499999996" top="0.984251969" bottom="0.984251969" header="0.4921259845" footer="0.4921259845"/>
  <pageSetup paperSize="9" scale="5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103"/>
  <sheetViews>
    <sheetView zoomScaleNormal="100" workbookViewId="0">
      <pane ySplit="9" topLeftCell="A10" activePane="bottomLeft" state="frozen"/>
      <selection pane="bottomLeft" activeCell="A4" sqref="A4"/>
    </sheetView>
  </sheetViews>
  <sheetFormatPr baseColWidth="10" defaultColWidth="11.42578125" defaultRowHeight="12.75"/>
  <cols>
    <col min="1" max="1" width="6.140625" style="23" customWidth="1"/>
    <col min="2" max="2" width="5.85546875" style="23" bestFit="1" customWidth="1"/>
    <col min="3" max="3" width="6.42578125" style="23" bestFit="1" customWidth="1"/>
    <col min="4" max="4" width="11.140625" style="23" bestFit="1" customWidth="1"/>
    <col min="5" max="5" width="5.85546875" style="23" bestFit="1" customWidth="1"/>
    <col min="6" max="6" width="6.42578125" style="23" bestFit="1" customWidth="1"/>
    <col min="7" max="7" width="5.85546875" style="23" bestFit="1" customWidth="1"/>
    <col min="8" max="8" width="6.42578125" style="23" bestFit="1" customWidth="1"/>
    <col min="9" max="9" width="5.85546875" style="23" bestFit="1" customWidth="1"/>
    <col min="10" max="10" width="6.42578125" style="23" bestFit="1" customWidth="1"/>
    <col min="11" max="11" width="5.85546875" style="23" bestFit="1" customWidth="1"/>
    <col min="12" max="14" width="6.42578125" style="23" bestFit="1" customWidth="1"/>
    <col min="15" max="15" width="13" style="23" bestFit="1" customWidth="1"/>
    <col min="16" max="16" width="5.85546875" style="23" bestFit="1" customWidth="1"/>
    <col min="17" max="17" width="6.42578125" style="23" bestFit="1" customWidth="1"/>
    <col min="18" max="16384" width="11.42578125" style="23"/>
  </cols>
  <sheetData>
    <row r="1" spans="1:17" s="89" customFormat="1" ht="15.75">
      <c r="A1" s="87" t="s">
        <v>163</v>
      </c>
    </row>
    <row r="2" spans="1:17" s="89" customFormat="1" ht="12.75" customHeight="1">
      <c r="A2" s="89" t="s">
        <v>1785</v>
      </c>
    </row>
    <row r="3" spans="1:17" s="89" customFormat="1"/>
    <row r="4" spans="1:17" s="89" customFormat="1">
      <c r="A4" s="92" t="s">
        <v>1326</v>
      </c>
    </row>
    <row r="5" spans="1:17" s="89" customFormat="1">
      <c r="A5" s="93"/>
    </row>
    <row r="6" spans="1:17" s="89" customFormat="1">
      <c r="A6" s="94" t="s">
        <v>1349</v>
      </c>
    </row>
    <row r="7" spans="1:17" s="89" customFormat="1"/>
    <row r="8" spans="1:17" s="90" customFormat="1">
      <c r="B8" s="90" t="s">
        <v>145</v>
      </c>
      <c r="E8" s="90" t="s">
        <v>146</v>
      </c>
      <c r="G8" s="90" t="s">
        <v>147</v>
      </c>
      <c r="I8" s="90" t="s">
        <v>148</v>
      </c>
      <c r="K8" s="90" t="s">
        <v>149</v>
      </c>
      <c r="M8" s="90" t="s">
        <v>150</v>
      </c>
      <c r="O8" s="90" t="s">
        <v>527</v>
      </c>
      <c r="P8" s="90" t="s">
        <v>151</v>
      </c>
    </row>
    <row r="9" spans="1:17" s="90" customFormat="1">
      <c r="A9" s="90" t="s">
        <v>5</v>
      </c>
      <c r="B9" s="90" t="s">
        <v>152</v>
      </c>
      <c r="C9" s="90" t="s">
        <v>153</v>
      </c>
      <c r="D9" s="90" t="s">
        <v>167</v>
      </c>
      <c r="E9" s="90" t="s">
        <v>152</v>
      </c>
      <c r="F9" s="90" t="s">
        <v>153</v>
      </c>
      <c r="G9" s="90" t="s">
        <v>152</v>
      </c>
      <c r="H9" s="90" t="s">
        <v>153</v>
      </c>
      <c r="I9" s="90" t="s">
        <v>152</v>
      </c>
      <c r="J9" s="90" t="s">
        <v>153</v>
      </c>
      <c r="K9" s="90" t="s">
        <v>152</v>
      </c>
      <c r="L9" s="90" t="s">
        <v>153</v>
      </c>
      <c r="M9" s="90" t="s">
        <v>152</v>
      </c>
      <c r="N9" s="90" t="s">
        <v>153</v>
      </c>
      <c r="O9" s="90" t="s">
        <v>153</v>
      </c>
      <c r="P9" s="90" t="s">
        <v>152</v>
      </c>
      <c r="Q9" s="90" t="s">
        <v>153</v>
      </c>
    </row>
    <row r="10" spans="1:17">
      <c r="A10" s="23">
        <v>1812</v>
      </c>
      <c r="B10" s="95" t="s">
        <v>16</v>
      </c>
      <c r="C10" s="95">
        <v>4377</v>
      </c>
      <c r="D10" s="95">
        <v>1843</v>
      </c>
      <c r="E10" s="95" t="s">
        <v>16</v>
      </c>
      <c r="F10" s="95">
        <v>360</v>
      </c>
      <c r="G10" s="95" t="s">
        <v>16</v>
      </c>
      <c r="H10" s="95">
        <v>955</v>
      </c>
      <c r="I10" s="95" t="s">
        <v>16</v>
      </c>
      <c r="J10" s="95">
        <v>1061</v>
      </c>
      <c r="K10" s="95" t="s">
        <v>16</v>
      </c>
      <c r="L10" s="95">
        <v>709</v>
      </c>
      <c r="M10" s="95" t="s">
        <v>16</v>
      </c>
      <c r="N10" s="95" t="s">
        <v>16</v>
      </c>
      <c r="O10" s="95" t="s">
        <v>16</v>
      </c>
      <c r="P10" s="95" t="s">
        <v>16</v>
      </c>
      <c r="Q10" s="95" t="s">
        <v>16</v>
      </c>
    </row>
    <row r="11" spans="1:17">
      <c r="A11" s="23">
        <v>1815</v>
      </c>
      <c r="B11" s="95" t="s">
        <v>16</v>
      </c>
      <c r="C11" s="95">
        <v>4487</v>
      </c>
      <c r="D11" s="95">
        <v>1835</v>
      </c>
      <c r="E11" s="95" t="s">
        <v>16</v>
      </c>
      <c r="F11" s="95">
        <v>422</v>
      </c>
      <c r="G11" s="95" t="s">
        <v>16</v>
      </c>
      <c r="H11" s="95">
        <v>430</v>
      </c>
      <c r="I11" s="95" t="s">
        <v>16</v>
      </c>
      <c r="J11" s="95">
        <v>1321</v>
      </c>
      <c r="K11" s="95" t="s">
        <v>16</v>
      </c>
      <c r="L11" s="95">
        <v>694</v>
      </c>
      <c r="M11" s="95" t="s">
        <v>16</v>
      </c>
      <c r="N11" s="95" t="s">
        <v>16</v>
      </c>
      <c r="O11" s="95" t="s">
        <v>16</v>
      </c>
      <c r="P11" s="95" t="s">
        <v>16</v>
      </c>
      <c r="Q11" s="95" t="s">
        <v>16</v>
      </c>
    </row>
    <row r="12" spans="1:17">
      <c r="A12" s="23">
        <v>1861</v>
      </c>
      <c r="B12" s="95" t="s">
        <v>16</v>
      </c>
      <c r="C12" s="95">
        <v>4867</v>
      </c>
      <c r="D12" s="95">
        <v>2090</v>
      </c>
      <c r="E12" s="95" t="s">
        <v>16</v>
      </c>
      <c r="F12" s="95">
        <v>424</v>
      </c>
      <c r="G12" s="95" t="s">
        <v>16</v>
      </c>
      <c r="H12" s="95">
        <v>915</v>
      </c>
      <c r="I12" s="95" t="s">
        <v>16</v>
      </c>
      <c r="J12" s="95">
        <v>1614</v>
      </c>
      <c r="K12" s="95" t="s">
        <v>16</v>
      </c>
      <c r="L12" s="95">
        <v>1737</v>
      </c>
      <c r="M12" s="95" t="s">
        <v>16</v>
      </c>
      <c r="N12" s="95" t="s">
        <v>16</v>
      </c>
      <c r="O12" s="95" t="s">
        <v>16</v>
      </c>
      <c r="P12" s="95" t="s">
        <v>16</v>
      </c>
      <c r="Q12" s="95" t="s">
        <v>16</v>
      </c>
    </row>
    <row r="13" spans="1:17">
      <c r="A13" s="23">
        <v>1868</v>
      </c>
      <c r="B13" s="95" t="s">
        <v>16</v>
      </c>
      <c r="C13" s="95">
        <v>4393</v>
      </c>
      <c r="D13" s="95">
        <v>1895</v>
      </c>
      <c r="E13" s="95" t="s">
        <v>16</v>
      </c>
      <c r="F13" s="95">
        <v>381</v>
      </c>
      <c r="G13" s="95" t="s">
        <v>16</v>
      </c>
      <c r="H13" s="95">
        <v>952</v>
      </c>
      <c r="I13" s="95" t="s">
        <v>16</v>
      </c>
      <c r="J13" s="95">
        <v>931</v>
      </c>
      <c r="K13" s="95" t="s">
        <v>16</v>
      </c>
      <c r="L13" s="95">
        <v>1303</v>
      </c>
      <c r="M13" s="95" t="s">
        <v>16</v>
      </c>
      <c r="N13" s="95" t="s">
        <v>16</v>
      </c>
      <c r="O13" s="95" t="s">
        <v>16</v>
      </c>
      <c r="P13" s="95" t="s">
        <v>16</v>
      </c>
      <c r="Q13" s="95" t="s">
        <v>16</v>
      </c>
    </row>
    <row r="14" spans="1:17">
      <c r="A14" s="23">
        <v>1880</v>
      </c>
      <c r="B14" s="95" t="s">
        <v>16</v>
      </c>
      <c r="C14" s="95">
        <v>5297</v>
      </c>
      <c r="D14" s="95">
        <v>2240</v>
      </c>
      <c r="E14" s="95" t="s">
        <v>16</v>
      </c>
      <c r="F14" s="95">
        <v>348</v>
      </c>
      <c r="G14" s="95" t="s">
        <v>16</v>
      </c>
      <c r="H14" s="95">
        <v>698</v>
      </c>
      <c r="I14" s="95" t="s">
        <v>16</v>
      </c>
      <c r="J14" s="95" t="s">
        <v>16</v>
      </c>
      <c r="K14" s="95" t="s">
        <v>16</v>
      </c>
      <c r="L14" s="95" t="s">
        <v>16</v>
      </c>
      <c r="M14" s="95" t="s">
        <v>16</v>
      </c>
      <c r="N14" s="95" t="s">
        <v>16</v>
      </c>
      <c r="O14" s="95" t="s">
        <v>16</v>
      </c>
      <c r="P14" s="95" t="s">
        <v>16</v>
      </c>
      <c r="Q14" s="95" t="s">
        <v>16</v>
      </c>
    </row>
    <row r="15" spans="1:17">
      <c r="A15" s="23">
        <v>1886</v>
      </c>
      <c r="B15" s="95" t="s">
        <v>16</v>
      </c>
      <c r="C15" s="95">
        <v>3772</v>
      </c>
      <c r="D15" s="95">
        <v>2155</v>
      </c>
      <c r="E15" s="95" t="s">
        <v>16</v>
      </c>
      <c r="F15" s="95">
        <v>300</v>
      </c>
      <c r="G15" s="95" t="s">
        <v>16</v>
      </c>
      <c r="H15" s="95">
        <v>1803</v>
      </c>
      <c r="I15" s="95" t="s">
        <v>16</v>
      </c>
      <c r="J15" s="95">
        <v>885</v>
      </c>
      <c r="K15" s="95" t="s">
        <v>16</v>
      </c>
      <c r="L15" s="95">
        <v>1863</v>
      </c>
      <c r="M15" s="95" t="s">
        <v>16</v>
      </c>
      <c r="N15" s="95" t="s">
        <v>16</v>
      </c>
      <c r="O15" s="95" t="s">
        <v>16</v>
      </c>
      <c r="P15" s="95" t="s">
        <v>16</v>
      </c>
      <c r="Q15" s="95" t="s">
        <v>16</v>
      </c>
    </row>
    <row r="16" spans="1:17">
      <c r="A16" s="23">
        <v>1891</v>
      </c>
      <c r="B16" s="95" t="s">
        <v>16</v>
      </c>
      <c r="C16" s="95">
        <v>4681</v>
      </c>
      <c r="D16" s="95">
        <v>2031</v>
      </c>
      <c r="E16" s="95" t="s">
        <v>16</v>
      </c>
      <c r="F16" s="95">
        <v>302</v>
      </c>
      <c r="G16" s="95" t="s">
        <v>16</v>
      </c>
      <c r="H16" s="95">
        <v>1355</v>
      </c>
      <c r="I16" s="95" t="s">
        <v>16</v>
      </c>
      <c r="J16" s="95">
        <v>754</v>
      </c>
      <c r="K16" s="95" t="s">
        <v>16</v>
      </c>
      <c r="L16" s="95">
        <v>1550</v>
      </c>
      <c r="M16" s="95" t="s">
        <v>16</v>
      </c>
      <c r="N16" s="95" t="s">
        <v>16</v>
      </c>
      <c r="O16" s="95" t="s">
        <v>16</v>
      </c>
      <c r="P16" s="95" t="s">
        <v>16</v>
      </c>
      <c r="Q16" s="95" t="s">
        <v>16</v>
      </c>
    </row>
    <row r="17" spans="1:18">
      <c r="A17" s="23">
        <v>1901</v>
      </c>
      <c r="B17" s="95" t="s">
        <v>16</v>
      </c>
      <c r="C17" s="95">
        <v>4832</v>
      </c>
      <c r="D17" s="95">
        <v>2305</v>
      </c>
      <c r="E17" s="95" t="s">
        <v>16</v>
      </c>
      <c r="F17" s="95">
        <v>313</v>
      </c>
      <c r="G17" s="95" t="s">
        <v>16</v>
      </c>
      <c r="H17" s="95">
        <v>2118</v>
      </c>
      <c r="I17" s="95" t="s">
        <v>16</v>
      </c>
      <c r="J17" s="95">
        <v>460</v>
      </c>
      <c r="K17" s="95" t="s">
        <v>16</v>
      </c>
      <c r="L17" s="95">
        <v>1252</v>
      </c>
      <c r="M17" s="95" t="s">
        <v>16</v>
      </c>
      <c r="N17" s="95" t="s">
        <v>16</v>
      </c>
      <c r="O17" s="95" t="s">
        <v>16</v>
      </c>
      <c r="P17" s="95" t="s">
        <v>16</v>
      </c>
      <c r="Q17" s="95" t="s">
        <v>16</v>
      </c>
    </row>
    <row r="18" spans="1:18">
      <c r="A18" s="23">
        <v>1911</v>
      </c>
      <c r="B18" s="95" t="s">
        <v>16</v>
      </c>
      <c r="C18" s="95">
        <v>5573</v>
      </c>
      <c r="D18" s="95">
        <v>2363</v>
      </c>
      <c r="E18" s="95" t="s">
        <v>16</v>
      </c>
      <c r="F18" s="95">
        <v>286</v>
      </c>
      <c r="G18" s="95" t="s">
        <v>16</v>
      </c>
      <c r="H18" s="95">
        <v>2085</v>
      </c>
      <c r="I18" s="95" t="s">
        <v>16</v>
      </c>
      <c r="J18" s="95">
        <v>227</v>
      </c>
      <c r="K18" s="95" t="s">
        <v>16</v>
      </c>
      <c r="L18" s="95">
        <v>1023</v>
      </c>
      <c r="M18" s="95" t="s">
        <v>16</v>
      </c>
      <c r="N18" s="95" t="s">
        <v>16</v>
      </c>
      <c r="O18" s="95" t="s">
        <v>16</v>
      </c>
      <c r="P18" s="95" t="s">
        <v>16</v>
      </c>
      <c r="Q18" s="95" t="s">
        <v>16</v>
      </c>
    </row>
    <row r="19" spans="1:18">
      <c r="A19" s="23">
        <v>1921</v>
      </c>
      <c r="B19" s="95" t="s">
        <v>16</v>
      </c>
      <c r="C19" s="95">
        <v>5231</v>
      </c>
      <c r="D19" s="95">
        <v>2404</v>
      </c>
      <c r="E19" s="95" t="s">
        <v>16</v>
      </c>
      <c r="F19" s="95">
        <v>403</v>
      </c>
      <c r="G19" s="95" t="s">
        <v>16</v>
      </c>
      <c r="H19" s="95">
        <v>1534</v>
      </c>
      <c r="I19" s="95" t="s">
        <v>16</v>
      </c>
      <c r="J19" s="95">
        <v>1147</v>
      </c>
      <c r="K19" s="95" t="s">
        <v>16</v>
      </c>
      <c r="L19" s="95">
        <v>993</v>
      </c>
      <c r="M19" s="95" t="s">
        <v>16</v>
      </c>
      <c r="N19" s="95" t="s">
        <v>16</v>
      </c>
      <c r="O19" s="95" t="s">
        <v>16</v>
      </c>
      <c r="P19" s="95" t="s">
        <v>16</v>
      </c>
      <c r="Q19" s="95" t="s">
        <v>16</v>
      </c>
    </row>
    <row r="20" spans="1:18">
      <c r="A20" s="23">
        <v>1929</v>
      </c>
      <c r="B20" s="95">
        <v>1032</v>
      </c>
      <c r="C20" s="95">
        <v>5454</v>
      </c>
      <c r="D20" s="95">
        <v>2479</v>
      </c>
      <c r="E20" s="95">
        <v>253</v>
      </c>
      <c r="F20" s="95">
        <v>307</v>
      </c>
      <c r="G20" s="95">
        <v>927</v>
      </c>
      <c r="H20" s="95">
        <v>1798</v>
      </c>
      <c r="I20" s="95" t="s">
        <v>16</v>
      </c>
      <c r="J20" s="95">
        <v>258</v>
      </c>
      <c r="K20" s="95" t="s">
        <v>16</v>
      </c>
      <c r="L20" s="95">
        <v>627</v>
      </c>
      <c r="M20" s="95">
        <v>1134</v>
      </c>
      <c r="N20" s="95">
        <v>22214</v>
      </c>
      <c r="O20" s="95">
        <v>540</v>
      </c>
      <c r="P20" s="95" t="s">
        <v>16</v>
      </c>
      <c r="Q20" s="95">
        <v>993</v>
      </c>
    </row>
    <row r="21" spans="1:18">
      <c r="A21" s="23">
        <v>1931</v>
      </c>
      <c r="B21" s="95">
        <v>1041</v>
      </c>
      <c r="C21" s="95">
        <v>6369</v>
      </c>
      <c r="D21" s="95" t="s">
        <v>16</v>
      </c>
      <c r="E21" s="95">
        <v>290</v>
      </c>
      <c r="F21" s="95">
        <v>374</v>
      </c>
      <c r="G21" s="95">
        <v>1003</v>
      </c>
      <c r="H21" s="95">
        <v>3002</v>
      </c>
      <c r="I21" s="95">
        <v>124</v>
      </c>
      <c r="J21" s="95">
        <v>611</v>
      </c>
      <c r="K21" s="95">
        <v>277</v>
      </c>
      <c r="L21" s="95">
        <v>918</v>
      </c>
      <c r="M21" s="95">
        <v>1378</v>
      </c>
      <c r="N21" s="95">
        <v>23644</v>
      </c>
      <c r="O21" s="95">
        <v>376</v>
      </c>
      <c r="P21" s="95">
        <v>99</v>
      </c>
      <c r="Q21" s="95">
        <v>1096</v>
      </c>
    </row>
    <row r="22" spans="1:18">
      <c r="A22" s="23">
        <v>1933</v>
      </c>
      <c r="B22" s="95">
        <v>1102</v>
      </c>
      <c r="C22" s="95">
        <v>6751</v>
      </c>
      <c r="D22" s="95">
        <v>2757</v>
      </c>
      <c r="E22" s="95" t="s">
        <v>16</v>
      </c>
      <c r="F22" s="95" t="s">
        <v>16</v>
      </c>
      <c r="G22" s="95">
        <v>959</v>
      </c>
      <c r="H22" s="95">
        <v>2544</v>
      </c>
      <c r="I22" s="95" t="s">
        <v>16</v>
      </c>
      <c r="J22" s="95" t="s">
        <v>16</v>
      </c>
      <c r="K22" s="95" t="s">
        <v>16</v>
      </c>
      <c r="L22" s="95" t="s">
        <v>16</v>
      </c>
      <c r="M22" s="95" t="s">
        <v>16</v>
      </c>
      <c r="N22" s="95" t="s">
        <v>16</v>
      </c>
      <c r="O22" s="95" t="s">
        <v>16</v>
      </c>
      <c r="P22" s="95" t="s">
        <v>16</v>
      </c>
      <c r="Q22" s="95" t="s">
        <v>16</v>
      </c>
    </row>
    <row r="23" spans="1:18">
      <c r="A23" s="23">
        <v>1938</v>
      </c>
      <c r="B23" s="95">
        <v>1005</v>
      </c>
      <c r="C23" s="95">
        <v>6872</v>
      </c>
      <c r="D23" s="95">
        <v>2577</v>
      </c>
      <c r="E23" s="95" t="s">
        <v>16</v>
      </c>
      <c r="F23" s="95" t="s">
        <v>16</v>
      </c>
      <c r="G23" s="95">
        <v>1205</v>
      </c>
      <c r="H23" s="95">
        <v>3715</v>
      </c>
      <c r="I23" s="95" t="s">
        <v>16</v>
      </c>
      <c r="J23" s="95" t="s">
        <v>16</v>
      </c>
      <c r="K23" s="95" t="s">
        <v>16</v>
      </c>
      <c r="L23" s="95" t="s">
        <v>16</v>
      </c>
      <c r="M23" s="95" t="s">
        <v>16</v>
      </c>
      <c r="N23" s="95" t="s">
        <v>16</v>
      </c>
      <c r="O23" s="95" t="s">
        <v>16</v>
      </c>
      <c r="P23" s="95" t="s">
        <v>16</v>
      </c>
      <c r="Q23" s="95" t="s">
        <v>16</v>
      </c>
    </row>
    <row r="24" spans="1:18">
      <c r="A24" s="23">
        <v>1945</v>
      </c>
      <c r="B24" s="95">
        <v>1037</v>
      </c>
      <c r="C24" s="95">
        <v>5821</v>
      </c>
      <c r="D24" s="95">
        <v>2541</v>
      </c>
      <c r="E24" s="95">
        <v>243</v>
      </c>
      <c r="F24" s="95">
        <v>316</v>
      </c>
      <c r="G24" s="95">
        <v>1396</v>
      </c>
      <c r="H24" s="95">
        <v>3875</v>
      </c>
      <c r="I24" s="95">
        <v>135</v>
      </c>
      <c r="J24" s="95">
        <v>691</v>
      </c>
      <c r="K24" s="95">
        <v>329</v>
      </c>
      <c r="L24" s="95">
        <v>779</v>
      </c>
      <c r="M24" s="95" t="s">
        <v>16</v>
      </c>
      <c r="N24" s="95">
        <v>22691</v>
      </c>
      <c r="O24" s="95" t="s">
        <v>16</v>
      </c>
      <c r="P24" s="95" t="s">
        <v>16</v>
      </c>
      <c r="Q24" s="95" t="s">
        <v>16</v>
      </c>
    </row>
    <row r="25" spans="1:18">
      <c r="A25" s="23">
        <v>1946</v>
      </c>
      <c r="B25" s="95" t="s">
        <v>16</v>
      </c>
      <c r="C25" s="95">
        <v>5759</v>
      </c>
      <c r="D25" s="95">
        <v>2528</v>
      </c>
      <c r="E25" s="95" t="s">
        <v>16</v>
      </c>
      <c r="F25" s="95">
        <v>358</v>
      </c>
      <c r="G25" s="95" t="s">
        <v>16</v>
      </c>
      <c r="H25" s="95">
        <v>3050</v>
      </c>
      <c r="I25" s="95" t="s">
        <v>16</v>
      </c>
      <c r="J25" s="95">
        <v>636</v>
      </c>
      <c r="K25" s="95" t="s">
        <v>16</v>
      </c>
      <c r="L25" s="95">
        <v>816</v>
      </c>
      <c r="M25" s="95" t="s">
        <v>16</v>
      </c>
      <c r="N25" s="95">
        <v>27657</v>
      </c>
      <c r="O25" s="95">
        <v>76</v>
      </c>
      <c r="P25" s="95" t="s">
        <v>16</v>
      </c>
      <c r="Q25" s="95">
        <v>1233</v>
      </c>
    </row>
    <row r="26" spans="1:18">
      <c r="A26" s="23">
        <v>1947</v>
      </c>
      <c r="B26" s="95">
        <v>1027</v>
      </c>
      <c r="C26" s="95">
        <v>5294</v>
      </c>
      <c r="D26" s="95">
        <v>2377</v>
      </c>
      <c r="E26" s="95">
        <v>249</v>
      </c>
      <c r="F26" s="95">
        <v>357</v>
      </c>
      <c r="G26" s="95">
        <v>1150</v>
      </c>
      <c r="H26" s="95">
        <v>3327</v>
      </c>
      <c r="I26" s="95">
        <v>115</v>
      </c>
      <c r="J26" s="95">
        <v>601</v>
      </c>
      <c r="K26" s="95">
        <v>305</v>
      </c>
      <c r="L26" s="95">
        <v>782</v>
      </c>
      <c r="M26" s="95">
        <v>1610</v>
      </c>
      <c r="N26" s="95">
        <v>32892</v>
      </c>
      <c r="O26" s="95" t="s">
        <v>16</v>
      </c>
      <c r="P26" s="95" t="s">
        <v>16</v>
      </c>
      <c r="Q26" s="95" t="s">
        <v>16</v>
      </c>
    </row>
    <row r="27" spans="1:18">
      <c r="A27" s="23">
        <v>1950</v>
      </c>
      <c r="B27" s="95">
        <v>958</v>
      </c>
      <c r="C27" s="95">
        <v>5658</v>
      </c>
      <c r="D27" s="95">
        <v>2519</v>
      </c>
      <c r="E27" s="95">
        <v>258</v>
      </c>
      <c r="F27" s="95">
        <v>340</v>
      </c>
      <c r="G27" s="95">
        <v>1122</v>
      </c>
      <c r="H27" s="95">
        <v>3397</v>
      </c>
      <c r="I27" s="95">
        <v>99</v>
      </c>
      <c r="J27" s="95">
        <v>699</v>
      </c>
      <c r="K27" s="95">
        <v>235</v>
      </c>
      <c r="L27" s="95">
        <v>694</v>
      </c>
      <c r="M27" s="95">
        <v>1658</v>
      </c>
      <c r="N27" s="95">
        <v>32160</v>
      </c>
      <c r="O27" s="95" t="s">
        <v>16</v>
      </c>
      <c r="P27" s="95" t="s">
        <v>16</v>
      </c>
      <c r="Q27" s="95" t="s">
        <v>16</v>
      </c>
      <c r="R27" s="23" t="s">
        <v>20</v>
      </c>
    </row>
    <row r="28" spans="1:18">
      <c r="A28" s="23">
        <v>1951</v>
      </c>
      <c r="B28" s="95">
        <v>971</v>
      </c>
      <c r="C28" s="95">
        <v>5926</v>
      </c>
      <c r="D28" s="95">
        <v>2611</v>
      </c>
      <c r="E28" s="95">
        <v>258</v>
      </c>
      <c r="F28" s="95">
        <v>340</v>
      </c>
      <c r="G28" s="95">
        <v>1110</v>
      </c>
      <c r="H28" s="95">
        <v>3704</v>
      </c>
      <c r="I28" s="95">
        <v>142</v>
      </c>
      <c r="J28" s="95">
        <v>843</v>
      </c>
      <c r="K28" s="95">
        <v>250</v>
      </c>
      <c r="L28" s="95">
        <v>775</v>
      </c>
      <c r="M28" s="95">
        <v>1666</v>
      </c>
      <c r="N28" s="95">
        <v>33013</v>
      </c>
      <c r="O28" s="95">
        <v>125</v>
      </c>
      <c r="P28" s="95">
        <v>145</v>
      </c>
      <c r="Q28" s="95">
        <v>1163</v>
      </c>
    </row>
    <row r="29" spans="1:18">
      <c r="A29" s="23">
        <v>1955</v>
      </c>
      <c r="B29" s="95">
        <v>881</v>
      </c>
      <c r="C29" s="95">
        <v>5548</v>
      </c>
      <c r="D29" s="95">
        <v>2568</v>
      </c>
      <c r="E29" s="95">
        <v>233</v>
      </c>
      <c r="F29" s="95">
        <v>295</v>
      </c>
      <c r="G29" s="95">
        <v>911</v>
      </c>
      <c r="H29" s="95">
        <v>3635</v>
      </c>
      <c r="I29" s="95" t="s">
        <v>16</v>
      </c>
      <c r="J29" s="95" t="s">
        <v>16</v>
      </c>
      <c r="K29" s="95" t="s">
        <v>16</v>
      </c>
      <c r="L29" s="95" t="s">
        <v>16</v>
      </c>
      <c r="M29" s="95" t="s">
        <v>16</v>
      </c>
      <c r="N29" s="95" t="s">
        <v>16</v>
      </c>
      <c r="O29" s="95" t="s">
        <v>16</v>
      </c>
      <c r="P29" s="95" t="s">
        <v>16</v>
      </c>
      <c r="Q29" s="95" t="s">
        <v>16</v>
      </c>
    </row>
    <row r="30" spans="1:18">
      <c r="A30" s="23">
        <v>1958</v>
      </c>
      <c r="B30" s="95">
        <v>828</v>
      </c>
      <c r="C30" s="95">
        <v>5898</v>
      </c>
      <c r="D30" s="95">
        <v>2628</v>
      </c>
      <c r="E30" s="95">
        <v>202</v>
      </c>
      <c r="F30" s="95">
        <v>260</v>
      </c>
      <c r="G30" s="95">
        <v>846</v>
      </c>
      <c r="H30" s="95">
        <v>4740</v>
      </c>
      <c r="I30" s="95" t="s">
        <v>16</v>
      </c>
      <c r="J30" s="95" t="s">
        <v>16</v>
      </c>
      <c r="K30" s="95" t="s">
        <v>16</v>
      </c>
      <c r="L30" s="95" t="s">
        <v>16</v>
      </c>
      <c r="M30" s="95" t="s">
        <v>16</v>
      </c>
      <c r="N30" s="95" t="s">
        <v>16</v>
      </c>
      <c r="O30" s="95" t="s">
        <v>16</v>
      </c>
      <c r="P30" s="95" t="s">
        <v>16</v>
      </c>
      <c r="Q30" s="95" t="s">
        <v>16</v>
      </c>
    </row>
    <row r="31" spans="1:18">
      <c r="A31" s="23">
        <v>1961</v>
      </c>
      <c r="B31" s="95">
        <v>751</v>
      </c>
      <c r="C31" s="95">
        <v>6198</v>
      </c>
      <c r="D31" s="95">
        <v>2757</v>
      </c>
      <c r="E31" s="95">
        <v>150</v>
      </c>
      <c r="F31" s="95">
        <v>179</v>
      </c>
      <c r="G31" s="95">
        <v>908</v>
      </c>
      <c r="H31" s="95">
        <v>5150</v>
      </c>
      <c r="I31" s="95">
        <v>89</v>
      </c>
      <c r="J31" s="95">
        <v>1030</v>
      </c>
      <c r="K31" s="95">
        <v>99</v>
      </c>
      <c r="L31" s="95">
        <v>231</v>
      </c>
      <c r="M31" s="95">
        <v>1169</v>
      </c>
      <c r="N31" s="95">
        <v>25934</v>
      </c>
      <c r="O31" s="95">
        <v>86</v>
      </c>
      <c r="P31" s="95">
        <v>133</v>
      </c>
      <c r="Q31" s="95">
        <v>1064</v>
      </c>
      <c r="R31" s="23" t="s">
        <v>20</v>
      </c>
    </row>
    <row r="32" spans="1:18">
      <c r="A32" s="23">
        <v>1964</v>
      </c>
      <c r="B32" s="95">
        <v>616</v>
      </c>
      <c r="C32" s="95">
        <v>5763</v>
      </c>
      <c r="D32" s="95">
        <v>2561</v>
      </c>
      <c r="E32" s="95">
        <v>104</v>
      </c>
      <c r="F32" s="95">
        <v>129</v>
      </c>
      <c r="G32" s="95">
        <v>651</v>
      </c>
      <c r="H32" s="95">
        <v>4748</v>
      </c>
      <c r="I32" s="95" t="s">
        <v>16</v>
      </c>
      <c r="J32" s="95" t="s">
        <v>16</v>
      </c>
      <c r="K32" s="95" t="s">
        <v>16</v>
      </c>
      <c r="L32" s="95" t="s">
        <v>16</v>
      </c>
      <c r="M32" s="95">
        <v>820</v>
      </c>
      <c r="N32" s="95">
        <v>18531</v>
      </c>
      <c r="O32" s="95" t="s">
        <v>16</v>
      </c>
      <c r="P32" s="95">
        <v>119</v>
      </c>
      <c r="Q32" s="95">
        <v>1144</v>
      </c>
    </row>
    <row r="33" spans="1:18">
      <c r="A33" s="23">
        <v>1967</v>
      </c>
      <c r="B33" s="95">
        <v>504</v>
      </c>
      <c r="C33" s="95">
        <v>6144</v>
      </c>
      <c r="D33" s="95">
        <v>2507</v>
      </c>
      <c r="E33" s="95">
        <v>75</v>
      </c>
      <c r="F33" s="95">
        <v>92</v>
      </c>
      <c r="G33" s="95">
        <v>558</v>
      </c>
      <c r="H33" s="95">
        <v>4315</v>
      </c>
      <c r="I33" s="95">
        <v>94</v>
      </c>
      <c r="J33" s="95">
        <v>1116</v>
      </c>
      <c r="K33" s="95">
        <v>40</v>
      </c>
      <c r="L33" s="95">
        <v>103</v>
      </c>
      <c r="M33" s="95">
        <v>670</v>
      </c>
      <c r="N33" s="95">
        <v>14377</v>
      </c>
      <c r="O33" s="95">
        <v>98</v>
      </c>
      <c r="P33" s="95">
        <v>108</v>
      </c>
      <c r="Q33" s="95">
        <v>983</v>
      </c>
    </row>
    <row r="34" spans="1:18">
      <c r="A34" s="23">
        <v>1972</v>
      </c>
      <c r="B34" s="95">
        <v>338</v>
      </c>
      <c r="C34" s="95">
        <v>5228</v>
      </c>
      <c r="D34" s="95">
        <v>2085</v>
      </c>
      <c r="E34" s="95">
        <v>27</v>
      </c>
      <c r="F34" s="95">
        <v>43</v>
      </c>
      <c r="G34" s="95">
        <v>315</v>
      </c>
      <c r="H34" s="95">
        <v>3806</v>
      </c>
      <c r="I34" s="95">
        <v>83</v>
      </c>
      <c r="J34" s="95">
        <v>1764</v>
      </c>
      <c r="K34" s="95">
        <v>22</v>
      </c>
      <c r="L34" s="95">
        <v>64</v>
      </c>
      <c r="M34" s="95">
        <v>392</v>
      </c>
      <c r="N34" s="95">
        <v>6060</v>
      </c>
      <c r="O34" s="95">
        <v>155</v>
      </c>
      <c r="P34" s="95">
        <v>85</v>
      </c>
      <c r="Q34" s="95">
        <v>846</v>
      </c>
      <c r="R34" s="23" t="s">
        <v>20</v>
      </c>
    </row>
    <row r="35" spans="1:18">
      <c r="A35" s="23">
        <v>1977</v>
      </c>
      <c r="B35" s="95">
        <v>278</v>
      </c>
      <c r="C35" s="95">
        <v>5897</v>
      </c>
      <c r="D35" s="95">
        <v>2368</v>
      </c>
      <c r="E35" s="95">
        <v>52</v>
      </c>
      <c r="F35" s="95">
        <v>94</v>
      </c>
      <c r="G35" s="95">
        <v>135</v>
      </c>
      <c r="H35" s="95">
        <v>3544</v>
      </c>
      <c r="I35" s="95">
        <v>76</v>
      </c>
      <c r="J35" s="95">
        <v>2021</v>
      </c>
      <c r="K35" s="95">
        <v>17</v>
      </c>
      <c r="L35" s="95">
        <v>73</v>
      </c>
      <c r="M35" s="95" t="s">
        <v>16</v>
      </c>
      <c r="N35" s="95" t="s">
        <v>16</v>
      </c>
      <c r="O35" s="95" t="s">
        <v>16</v>
      </c>
      <c r="P35" s="95">
        <v>123</v>
      </c>
      <c r="Q35" s="95">
        <v>1156</v>
      </c>
    </row>
    <row r="36" spans="1:18">
      <c r="A36" s="23">
        <v>1978</v>
      </c>
      <c r="B36" s="95">
        <v>262</v>
      </c>
      <c r="C36" s="95">
        <v>5890</v>
      </c>
      <c r="D36" s="95">
        <v>2372</v>
      </c>
      <c r="E36" s="95">
        <v>59</v>
      </c>
      <c r="F36" s="95">
        <v>110</v>
      </c>
      <c r="G36" s="95">
        <v>116</v>
      </c>
      <c r="H36" s="95">
        <v>2717</v>
      </c>
      <c r="I36" s="95">
        <v>70</v>
      </c>
      <c r="J36" s="95">
        <v>1899</v>
      </c>
      <c r="K36" s="95">
        <v>18</v>
      </c>
      <c r="L36" s="95">
        <v>76</v>
      </c>
      <c r="M36" s="95" t="s">
        <v>16</v>
      </c>
      <c r="N36" s="95" t="s">
        <v>16</v>
      </c>
      <c r="O36" s="95" t="s">
        <v>16</v>
      </c>
      <c r="P36" s="95">
        <v>124</v>
      </c>
      <c r="Q36" s="95">
        <v>1147</v>
      </c>
    </row>
    <row r="37" spans="1:18">
      <c r="A37" s="23">
        <v>1979</v>
      </c>
      <c r="B37" s="95">
        <v>262</v>
      </c>
      <c r="C37" s="95">
        <v>6131</v>
      </c>
      <c r="D37" s="95">
        <v>2945</v>
      </c>
      <c r="E37" s="95">
        <v>64</v>
      </c>
      <c r="F37" s="95">
        <v>112</v>
      </c>
      <c r="G37" s="95">
        <v>107</v>
      </c>
      <c r="H37" s="95">
        <v>2648</v>
      </c>
      <c r="I37" s="95">
        <v>74</v>
      </c>
      <c r="J37" s="95">
        <v>1857</v>
      </c>
      <c r="K37" s="95">
        <v>24</v>
      </c>
      <c r="L37" s="95">
        <v>80</v>
      </c>
      <c r="M37" s="95" t="s">
        <v>16</v>
      </c>
      <c r="N37" s="95" t="s">
        <v>16</v>
      </c>
      <c r="O37" s="95" t="s">
        <v>16</v>
      </c>
      <c r="P37" s="95">
        <v>125</v>
      </c>
      <c r="Q37" s="95">
        <v>1172</v>
      </c>
    </row>
    <row r="38" spans="1:18">
      <c r="A38" s="23">
        <v>1980</v>
      </c>
      <c r="B38" s="95">
        <v>255</v>
      </c>
      <c r="C38" s="95">
        <v>6246</v>
      </c>
      <c r="D38" s="95">
        <v>2648</v>
      </c>
      <c r="E38" s="95">
        <v>68</v>
      </c>
      <c r="F38" s="95">
        <v>124</v>
      </c>
      <c r="G38" s="95">
        <v>91</v>
      </c>
      <c r="H38" s="95">
        <v>3145</v>
      </c>
      <c r="I38" s="95">
        <v>70</v>
      </c>
      <c r="J38" s="95">
        <v>1946</v>
      </c>
      <c r="K38" s="95">
        <v>30</v>
      </c>
      <c r="L38" s="95">
        <v>123</v>
      </c>
      <c r="M38" s="95" t="s">
        <v>16</v>
      </c>
      <c r="N38" s="95" t="s">
        <v>16</v>
      </c>
      <c r="O38" s="95" t="s">
        <v>16</v>
      </c>
      <c r="P38" s="95">
        <v>128</v>
      </c>
      <c r="Q38" s="95">
        <v>1201</v>
      </c>
      <c r="R38" s="23" t="s">
        <v>20</v>
      </c>
    </row>
    <row r="39" spans="1:18">
      <c r="A39" s="23">
        <v>1981</v>
      </c>
      <c r="B39" s="95">
        <v>236</v>
      </c>
      <c r="C39" s="95">
        <v>5958</v>
      </c>
      <c r="D39" s="95">
        <v>2501</v>
      </c>
      <c r="E39" s="95">
        <v>60</v>
      </c>
      <c r="F39" s="95">
        <v>101</v>
      </c>
      <c r="G39" s="95">
        <v>76</v>
      </c>
      <c r="H39" s="95">
        <v>3650</v>
      </c>
      <c r="I39" s="95">
        <v>69</v>
      </c>
      <c r="J39" s="95">
        <v>1872</v>
      </c>
      <c r="K39" s="95">
        <v>24</v>
      </c>
      <c r="L39" s="95">
        <v>152</v>
      </c>
      <c r="M39" s="95" t="s">
        <v>16</v>
      </c>
      <c r="N39" s="95" t="s">
        <v>16</v>
      </c>
      <c r="O39" s="95" t="s">
        <v>16</v>
      </c>
      <c r="P39" s="95">
        <v>122</v>
      </c>
      <c r="Q39" s="95">
        <v>1164</v>
      </c>
    </row>
    <row r="40" spans="1:18">
      <c r="A40" s="23">
        <v>1982</v>
      </c>
      <c r="B40" s="95">
        <v>217</v>
      </c>
      <c r="C40" s="95">
        <v>5865</v>
      </c>
      <c r="D40" s="95">
        <v>2531</v>
      </c>
      <c r="E40" s="95">
        <v>63</v>
      </c>
      <c r="F40" s="95">
        <v>106</v>
      </c>
      <c r="G40" s="95">
        <v>69</v>
      </c>
      <c r="H40" s="95">
        <v>3207</v>
      </c>
      <c r="I40" s="95">
        <v>62</v>
      </c>
      <c r="J40" s="95">
        <v>1740</v>
      </c>
      <c r="K40" s="95">
        <v>27</v>
      </c>
      <c r="L40" s="95">
        <v>135</v>
      </c>
      <c r="M40" s="95" t="s">
        <v>16</v>
      </c>
      <c r="N40" s="95" t="s">
        <v>16</v>
      </c>
      <c r="O40" s="95" t="s">
        <v>16</v>
      </c>
      <c r="P40" s="95">
        <v>118</v>
      </c>
      <c r="Q40" s="95">
        <v>1123</v>
      </c>
    </row>
    <row r="41" spans="1:18">
      <c r="A41" s="23">
        <v>1983</v>
      </c>
      <c r="B41" s="95">
        <v>216</v>
      </c>
      <c r="C41" s="95">
        <v>6052</v>
      </c>
      <c r="D41" s="95">
        <v>2578</v>
      </c>
      <c r="E41" s="95">
        <v>69</v>
      </c>
      <c r="F41" s="95">
        <v>131</v>
      </c>
      <c r="G41" s="95">
        <v>70</v>
      </c>
      <c r="H41" s="95">
        <v>3048</v>
      </c>
      <c r="I41" s="95">
        <v>73</v>
      </c>
      <c r="J41" s="95">
        <v>2218</v>
      </c>
      <c r="K41" s="95">
        <v>26</v>
      </c>
      <c r="L41" s="95">
        <v>144</v>
      </c>
      <c r="M41" s="95" t="s">
        <v>16</v>
      </c>
      <c r="N41" s="95" t="s">
        <v>16</v>
      </c>
      <c r="O41" s="95" t="s">
        <v>16</v>
      </c>
      <c r="P41" s="95">
        <v>125</v>
      </c>
      <c r="Q41" s="95">
        <v>1212</v>
      </c>
    </row>
    <row r="42" spans="1:18">
      <c r="A42" s="23">
        <v>1984</v>
      </c>
      <c r="B42" s="95">
        <v>180</v>
      </c>
      <c r="C42" s="95">
        <v>6260</v>
      </c>
      <c r="D42" s="95">
        <v>2758</v>
      </c>
      <c r="E42" s="95">
        <v>77</v>
      </c>
      <c r="F42" s="95">
        <v>165</v>
      </c>
      <c r="G42" s="95">
        <v>57</v>
      </c>
      <c r="H42" s="95">
        <v>3575</v>
      </c>
      <c r="I42" s="95">
        <v>69</v>
      </c>
      <c r="J42" s="95">
        <v>2265</v>
      </c>
      <c r="K42" s="95">
        <v>17</v>
      </c>
      <c r="L42" s="95">
        <v>123</v>
      </c>
      <c r="M42" s="95" t="s">
        <v>16</v>
      </c>
      <c r="N42" s="95" t="s">
        <v>16</v>
      </c>
      <c r="O42" s="95" t="s">
        <v>16</v>
      </c>
      <c r="P42" s="95">
        <v>130</v>
      </c>
      <c r="Q42" s="95">
        <v>1246</v>
      </c>
    </row>
    <row r="43" spans="1:18">
      <c r="A43" s="23">
        <v>1985</v>
      </c>
      <c r="B43" s="95">
        <v>200</v>
      </c>
      <c r="C43" s="95">
        <v>6373</v>
      </c>
      <c r="D43" s="95">
        <v>2893</v>
      </c>
      <c r="E43" s="95">
        <v>78</v>
      </c>
      <c r="F43" s="95">
        <v>173</v>
      </c>
      <c r="G43" s="95">
        <v>58</v>
      </c>
      <c r="H43" s="95">
        <v>2701</v>
      </c>
      <c r="I43" s="95">
        <v>63</v>
      </c>
      <c r="J43" s="95">
        <v>2545</v>
      </c>
      <c r="K43" s="95">
        <v>23</v>
      </c>
      <c r="L43" s="95">
        <v>113</v>
      </c>
      <c r="M43" s="95" t="s">
        <v>16</v>
      </c>
      <c r="N43" s="95" t="s">
        <v>16</v>
      </c>
      <c r="O43" s="95" t="s">
        <v>16</v>
      </c>
      <c r="P43" s="95">
        <v>135</v>
      </c>
      <c r="Q43" s="95">
        <v>1320</v>
      </c>
    </row>
    <row r="44" spans="1:18">
      <c r="A44" s="23">
        <v>1986</v>
      </c>
      <c r="B44" s="95">
        <v>198</v>
      </c>
      <c r="C44" s="95">
        <v>6262</v>
      </c>
      <c r="D44" s="95">
        <v>2876</v>
      </c>
      <c r="E44" s="95">
        <v>83</v>
      </c>
      <c r="F44" s="95">
        <v>176</v>
      </c>
      <c r="G44" s="95">
        <v>47</v>
      </c>
      <c r="H44" s="95">
        <v>3305</v>
      </c>
      <c r="I44" s="95">
        <v>73</v>
      </c>
      <c r="J44" s="95">
        <v>2450</v>
      </c>
      <c r="K44" s="95">
        <v>25</v>
      </c>
      <c r="L44" s="95">
        <v>129</v>
      </c>
      <c r="M44" s="95" t="s">
        <v>16</v>
      </c>
      <c r="N44" s="95" t="s">
        <v>16</v>
      </c>
      <c r="O44" s="95" t="s">
        <v>16</v>
      </c>
      <c r="P44" s="95">
        <v>135</v>
      </c>
      <c r="Q44" s="95">
        <v>1257</v>
      </c>
    </row>
    <row r="45" spans="1:18">
      <c r="A45" s="23">
        <v>1987</v>
      </c>
      <c r="B45" s="95">
        <v>191</v>
      </c>
      <c r="C45" s="95">
        <v>6487</v>
      </c>
      <c r="D45" s="95">
        <v>2999</v>
      </c>
      <c r="E45" s="95">
        <v>90</v>
      </c>
      <c r="F45" s="95">
        <v>189</v>
      </c>
      <c r="G45" s="95">
        <v>38</v>
      </c>
      <c r="H45" s="95">
        <v>2606</v>
      </c>
      <c r="I45" s="95">
        <v>76</v>
      </c>
      <c r="J45" s="95">
        <v>2337</v>
      </c>
      <c r="K45" s="95">
        <v>17</v>
      </c>
      <c r="L45" s="95">
        <v>80</v>
      </c>
      <c r="M45" s="95" t="s">
        <v>16</v>
      </c>
      <c r="N45" s="95" t="s">
        <v>16</v>
      </c>
      <c r="O45" s="95" t="s">
        <v>16</v>
      </c>
      <c r="P45" s="95">
        <v>129</v>
      </c>
      <c r="Q45" s="95">
        <v>1195</v>
      </c>
    </row>
    <row r="46" spans="1:18">
      <c r="A46" s="23">
        <v>1988</v>
      </c>
      <c r="B46" s="95">
        <v>172</v>
      </c>
      <c r="C46" s="95">
        <v>6029</v>
      </c>
      <c r="D46" s="95">
        <v>2841</v>
      </c>
      <c r="E46" s="95">
        <v>85</v>
      </c>
      <c r="F46" s="95">
        <v>166</v>
      </c>
      <c r="G46" s="95">
        <v>41</v>
      </c>
      <c r="H46" s="95">
        <v>3119</v>
      </c>
      <c r="I46" s="95">
        <v>77</v>
      </c>
      <c r="J46" s="95">
        <v>2328</v>
      </c>
      <c r="K46" s="95">
        <v>18</v>
      </c>
      <c r="L46" s="95">
        <v>91</v>
      </c>
      <c r="M46" s="95" t="s">
        <v>16</v>
      </c>
      <c r="N46" s="95" t="s">
        <v>16</v>
      </c>
      <c r="O46" s="95" t="s">
        <v>16</v>
      </c>
      <c r="P46" s="95">
        <v>127</v>
      </c>
      <c r="Q46" s="95">
        <v>1239</v>
      </c>
    </row>
    <row r="47" spans="1:18">
      <c r="A47" s="23">
        <v>1989</v>
      </c>
      <c r="B47" s="95">
        <v>173</v>
      </c>
      <c r="C47" s="95">
        <v>6175</v>
      </c>
      <c r="D47" s="95">
        <v>2847</v>
      </c>
      <c r="E47" s="95">
        <v>101</v>
      </c>
      <c r="F47" s="95">
        <v>211</v>
      </c>
      <c r="G47" s="95">
        <v>34</v>
      </c>
      <c r="H47" s="95">
        <v>2698</v>
      </c>
      <c r="I47" s="95">
        <v>69</v>
      </c>
      <c r="J47" s="95">
        <v>2470</v>
      </c>
      <c r="K47" s="95">
        <v>24</v>
      </c>
      <c r="L47" s="95">
        <v>176</v>
      </c>
      <c r="M47" s="95" t="s">
        <v>16</v>
      </c>
      <c r="N47" s="95" t="s">
        <v>16</v>
      </c>
      <c r="O47" s="95" t="s">
        <v>16</v>
      </c>
      <c r="P47" s="95">
        <v>118</v>
      </c>
      <c r="Q47" s="95">
        <v>1149</v>
      </c>
    </row>
    <row r="48" spans="1:18">
      <c r="A48" s="71">
        <v>1990</v>
      </c>
      <c r="B48" s="95">
        <v>167</v>
      </c>
      <c r="C48" s="95">
        <v>6328</v>
      </c>
      <c r="D48" s="95">
        <v>2850</v>
      </c>
      <c r="E48" s="95">
        <v>120</v>
      </c>
      <c r="F48" s="95">
        <v>239</v>
      </c>
      <c r="G48" s="95">
        <v>30</v>
      </c>
      <c r="H48" s="95">
        <v>3251</v>
      </c>
      <c r="I48" s="95">
        <v>71</v>
      </c>
      <c r="J48" s="95">
        <v>2781</v>
      </c>
      <c r="K48" s="95">
        <v>25</v>
      </c>
      <c r="L48" s="95">
        <v>171</v>
      </c>
      <c r="M48" s="95" t="s">
        <v>16</v>
      </c>
      <c r="N48" s="95" t="s">
        <v>16</v>
      </c>
      <c r="O48" s="95" t="s">
        <v>16</v>
      </c>
      <c r="P48" s="95">
        <v>118</v>
      </c>
      <c r="Q48" s="95">
        <v>1058</v>
      </c>
      <c r="R48" s="23" t="s">
        <v>20</v>
      </c>
    </row>
    <row r="49" spans="1:18">
      <c r="A49" s="71">
        <v>1991</v>
      </c>
      <c r="B49" s="95">
        <v>167</v>
      </c>
      <c r="C49" s="95">
        <v>6204</v>
      </c>
      <c r="D49" s="95">
        <v>2843</v>
      </c>
      <c r="E49" s="95">
        <v>111</v>
      </c>
      <c r="F49" s="95">
        <v>236</v>
      </c>
      <c r="G49" s="95">
        <v>28</v>
      </c>
      <c r="H49" s="95">
        <v>3543</v>
      </c>
      <c r="I49" s="95">
        <v>77</v>
      </c>
      <c r="J49" s="95">
        <v>2689</v>
      </c>
      <c r="K49" s="95">
        <v>29</v>
      </c>
      <c r="L49" s="95">
        <v>213</v>
      </c>
      <c r="M49" s="95" t="s">
        <v>16</v>
      </c>
      <c r="N49" s="95" t="s">
        <v>16</v>
      </c>
      <c r="O49" s="95" t="s">
        <v>16</v>
      </c>
      <c r="P49" s="95">
        <v>78</v>
      </c>
      <c r="Q49" s="95">
        <v>518</v>
      </c>
      <c r="R49" s="23" t="s">
        <v>20</v>
      </c>
    </row>
    <row r="50" spans="1:18">
      <c r="A50" s="71">
        <v>1992</v>
      </c>
      <c r="B50" s="95">
        <v>159</v>
      </c>
      <c r="C50" s="95">
        <v>6013</v>
      </c>
      <c r="D50" s="95">
        <v>2747</v>
      </c>
      <c r="E50" s="95">
        <v>107</v>
      </c>
      <c r="F50" s="95">
        <v>249</v>
      </c>
      <c r="G50" s="95">
        <v>28</v>
      </c>
      <c r="H50" s="95">
        <v>2902</v>
      </c>
      <c r="I50" s="95">
        <v>74</v>
      </c>
      <c r="J50" s="95">
        <v>2878</v>
      </c>
      <c r="K50" s="95">
        <v>31</v>
      </c>
      <c r="L50" s="95">
        <v>277</v>
      </c>
      <c r="M50" s="95" t="s">
        <v>16</v>
      </c>
      <c r="N50" s="95" t="s">
        <v>16</v>
      </c>
      <c r="O50" s="95" t="s">
        <v>16</v>
      </c>
      <c r="P50" s="95">
        <v>91</v>
      </c>
      <c r="Q50" s="95">
        <v>807</v>
      </c>
      <c r="R50" s="23" t="s">
        <v>20</v>
      </c>
    </row>
    <row r="51" spans="1:18">
      <c r="A51" s="71">
        <v>1993</v>
      </c>
      <c r="B51" s="95">
        <v>141</v>
      </c>
      <c r="C51" s="95">
        <v>5675</v>
      </c>
      <c r="D51" s="95">
        <v>2601</v>
      </c>
      <c r="E51" s="95">
        <v>107</v>
      </c>
      <c r="F51" s="95">
        <v>276</v>
      </c>
      <c r="G51" s="95">
        <v>27</v>
      </c>
      <c r="H51" s="95">
        <v>3236</v>
      </c>
      <c r="I51" s="95">
        <v>78</v>
      </c>
      <c r="J51" s="95">
        <v>2641</v>
      </c>
      <c r="K51" s="95">
        <v>32</v>
      </c>
      <c r="L51" s="95">
        <v>181</v>
      </c>
      <c r="M51" s="95" t="s">
        <v>16</v>
      </c>
      <c r="N51" s="95" t="s">
        <v>16</v>
      </c>
      <c r="O51" s="95" t="s">
        <v>16</v>
      </c>
      <c r="P51" s="95">
        <v>98</v>
      </c>
      <c r="Q51" s="95">
        <v>952</v>
      </c>
      <c r="R51" s="23" t="s">
        <v>20</v>
      </c>
    </row>
    <row r="52" spans="1:18">
      <c r="A52" s="71">
        <v>1994</v>
      </c>
      <c r="B52" s="95">
        <v>144</v>
      </c>
      <c r="C52" s="95">
        <v>5844</v>
      </c>
      <c r="D52" s="95">
        <v>2677</v>
      </c>
      <c r="E52" s="95">
        <v>111</v>
      </c>
      <c r="F52" s="95">
        <v>273</v>
      </c>
      <c r="G52" s="95">
        <v>22</v>
      </c>
      <c r="H52" s="95">
        <v>2787</v>
      </c>
      <c r="I52" s="95">
        <v>77</v>
      </c>
      <c r="J52" s="95">
        <v>2627</v>
      </c>
      <c r="K52" s="95">
        <v>26</v>
      </c>
      <c r="L52" s="95">
        <v>136</v>
      </c>
      <c r="M52" s="95" t="s">
        <v>16</v>
      </c>
      <c r="N52" s="95" t="s">
        <v>16</v>
      </c>
      <c r="O52" s="95" t="s">
        <v>16</v>
      </c>
      <c r="P52" s="95">
        <v>103</v>
      </c>
      <c r="Q52" s="95">
        <v>974</v>
      </c>
      <c r="R52" s="23" t="s">
        <v>20</v>
      </c>
    </row>
    <row r="53" spans="1:18">
      <c r="A53" s="71">
        <v>1995</v>
      </c>
      <c r="B53" s="95">
        <v>144</v>
      </c>
      <c r="C53" s="95">
        <v>5862</v>
      </c>
      <c r="D53" s="95">
        <v>2643</v>
      </c>
      <c r="E53" s="95">
        <v>113</v>
      </c>
      <c r="F53" s="95">
        <v>295</v>
      </c>
      <c r="G53" s="95">
        <v>24</v>
      </c>
      <c r="H53" s="95">
        <v>2429</v>
      </c>
      <c r="I53" s="95">
        <v>79</v>
      </c>
      <c r="J53" s="95">
        <v>2632</v>
      </c>
      <c r="K53" s="95">
        <v>30</v>
      </c>
      <c r="L53" s="95">
        <v>145</v>
      </c>
      <c r="M53" s="95" t="s">
        <v>16</v>
      </c>
      <c r="N53" s="95" t="s">
        <v>16</v>
      </c>
      <c r="O53" s="95" t="s">
        <v>16</v>
      </c>
      <c r="P53" s="95">
        <v>113</v>
      </c>
      <c r="Q53" s="95">
        <v>1022</v>
      </c>
      <c r="R53" s="23" t="s">
        <v>20</v>
      </c>
    </row>
    <row r="54" spans="1:18">
      <c r="A54" s="71">
        <v>1996</v>
      </c>
      <c r="B54" s="95">
        <v>140</v>
      </c>
      <c r="C54" s="95">
        <v>5905</v>
      </c>
      <c r="D54" s="95">
        <v>2652</v>
      </c>
      <c r="E54" s="95">
        <v>131</v>
      </c>
      <c r="F54" s="95">
        <v>319</v>
      </c>
      <c r="G54" s="95">
        <v>24</v>
      </c>
      <c r="H54" s="95">
        <v>2392</v>
      </c>
      <c r="I54" s="95">
        <v>76</v>
      </c>
      <c r="J54" s="95">
        <v>3352</v>
      </c>
      <c r="K54" s="95">
        <v>29</v>
      </c>
      <c r="L54" s="95">
        <v>275</v>
      </c>
      <c r="M54" s="95" t="s">
        <v>16</v>
      </c>
      <c r="N54" s="95" t="s">
        <v>16</v>
      </c>
      <c r="O54" s="95" t="s">
        <v>16</v>
      </c>
      <c r="P54" s="95">
        <v>114</v>
      </c>
      <c r="Q54" s="95">
        <v>1120</v>
      </c>
      <c r="R54" s="23" t="s">
        <v>20</v>
      </c>
    </row>
    <row r="55" spans="1:18">
      <c r="A55" s="71">
        <v>1997</v>
      </c>
      <c r="B55" s="95">
        <v>135</v>
      </c>
      <c r="C55" s="95">
        <v>5736</v>
      </c>
      <c r="D55" s="95">
        <v>2622</v>
      </c>
      <c r="E55" s="95">
        <v>127</v>
      </c>
      <c r="F55" s="95">
        <v>325</v>
      </c>
      <c r="G55" s="95">
        <v>22</v>
      </c>
      <c r="H55" s="95">
        <v>2128</v>
      </c>
      <c r="I55" s="95">
        <v>74</v>
      </c>
      <c r="J55" s="95">
        <v>3234</v>
      </c>
      <c r="K55" s="95">
        <v>36</v>
      </c>
      <c r="L55" s="95">
        <v>269</v>
      </c>
      <c r="M55" s="95" t="s">
        <v>16</v>
      </c>
      <c r="N55" s="95" t="s">
        <v>16</v>
      </c>
      <c r="O55" s="95" t="s">
        <v>16</v>
      </c>
      <c r="P55" s="95">
        <v>106</v>
      </c>
      <c r="Q55" s="95">
        <v>1000</v>
      </c>
      <c r="R55" s="23" t="s">
        <v>20</v>
      </c>
    </row>
    <row r="56" spans="1:18">
      <c r="A56" s="71">
        <v>1998</v>
      </c>
      <c r="B56" s="95">
        <v>129</v>
      </c>
      <c r="C56" s="95">
        <v>5489</v>
      </c>
      <c r="D56" s="95">
        <v>2614</v>
      </c>
      <c r="E56" s="95">
        <v>130</v>
      </c>
      <c r="F56" s="95">
        <v>342</v>
      </c>
      <c r="G56" s="95">
        <v>25</v>
      </c>
      <c r="H56" s="95">
        <v>2056</v>
      </c>
      <c r="I56" s="95">
        <v>71</v>
      </c>
      <c r="J56" s="95">
        <v>3608</v>
      </c>
      <c r="K56" s="95">
        <v>39</v>
      </c>
      <c r="L56" s="95">
        <v>287</v>
      </c>
      <c r="M56" s="95" t="s">
        <v>16</v>
      </c>
      <c r="N56" s="95" t="s">
        <v>16</v>
      </c>
      <c r="O56" s="95" t="s">
        <v>16</v>
      </c>
      <c r="P56" s="95">
        <v>95</v>
      </c>
      <c r="Q56" s="95">
        <v>849</v>
      </c>
      <c r="R56" s="23" t="s">
        <v>20</v>
      </c>
    </row>
    <row r="57" spans="1:18">
      <c r="A57" s="71">
        <v>1999</v>
      </c>
      <c r="B57" s="95">
        <v>124</v>
      </c>
      <c r="C57" s="95">
        <v>5093</v>
      </c>
      <c r="D57" s="95">
        <v>2589</v>
      </c>
      <c r="E57" s="95">
        <v>117</v>
      </c>
      <c r="F57" s="95">
        <v>354</v>
      </c>
      <c r="G57" s="95">
        <v>21</v>
      </c>
      <c r="H57" s="95">
        <v>2122</v>
      </c>
      <c r="I57" s="95">
        <v>70</v>
      </c>
      <c r="J57" s="95">
        <v>3264</v>
      </c>
      <c r="K57" s="95">
        <v>33</v>
      </c>
      <c r="L57" s="95">
        <v>313</v>
      </c>
      <c r="M57" s="95" t="s">
        <v>16</v>
      </c>
      <c r="N57" s="95" t="s">
        <v>16</v>
      </c>
      <c r="O57" s="95" t="s">
        <v>16</v>
      </c>
      <c r="P57" s="95">
        <v>90</v>
      </c>
      <c r="Q57" s="95">
        <v>915</v>
      </c>
      <c r="R57" s="23" t="s">
        <v>20</v>
      </c>
    </row>
    <row r="58" spans="1:18">
      <c r="A58" s="71">
        <v>2000</v>
      </c>
      <c r="B58" s="95">
        <v>119</v>
      </c>
      <c r="C58" s="95">
        <v>5054</v>
      </c>
      <c r="D58" s="95">
        <v>2562</v>
      </c>
      <c r="E58" s="95">
        <v>115</v>
      </c>
      <c r="F58" s="95">
        <v>379</v>
      </c>
      <c r="G58" s="95">
        <v>16</v>
      </c>
      <c r="H58" s="95">
        <v>2013</v>
      </c>
      <c r="I58" s="95">
        <v>66</v>
      </c>
      <c r="J58" s="95">
        <v>3319</v>
      </c>
      <c r="K58" s="95">
        <v>32</v>
      </c>
      <c r="L58" s="95">
        <v>239</v>
      </c>
      <c r="M58" s="95" t="s">
        <v>16</v>
      </c>
      <c r="N58" s="95" t="s">
        <v>16</v>
      </c>
      <c r="O58" s="95" t="s">
        <v>16</v>
      </c>
      <c r="P58" s="95">
        <v>89</v>
      </c>
      <c r="Q58" s="95">
        <v>953</v>
      </c>
      <c r="R58" s="23" t="s">
        <v>20</v>
      </c>
    </row>
    <row r="59" spans="1:18">
      <c r="A59" s="71">
        <v>2001</v>
      </c>
      <c r="B59" s="95">
        <v>111</v>
      </c>
      <c r="C59" s="95">
        <v>5009</v>
      </c>
      <c r="D59" s="95">
        <v>2639</v>
      </c>
      <c r="E59" s="95">
        <v>107</v>
      </c>
      <c r="F59" s="95">
        <v>424</v>
      </c>
      <c r="G59" s="95">
        <v>20</v>
      </c>
      <c r="H59" s="95">
        <v>2248</v>
      </c>
      <c r="I59" s="95">
        <v>58</v>
      </c>
      <c r="J59" s="95">
        <v>3319</v>
      </c>
      <c r="K59" s="95">
        <v>26</v>
      </c>
      <c r="L59" s="95">
        <v>210</v>
      </c>
      <c r="M59" s="95" t="s">
        <v>16</v>
      </c>
      <c r="N59" s="95" t="s">
        <v>16</v>
      </c>
      <c r="O59" s="95" t="s">
        <v>16</v>
      </c>
      <c r="P59" s="95">
        <v>85</v>
      </c>
      <c r="Q59" s="95">
        <v>953</v>
      </c>
      <c r="R59" s="23" t="s">
        <v>20</v>
      </c>
    </row>
    <row r="60" spans="1:18">
      <c r="A60" s="71">
        <v>2002</v>
      </c>
      <c r="B60" s="95">
        <v>115</v>
      </c>
      <c r="C60" s="95">
        <v>5211</v>
      </c>
      <c r="D60" s="95">
        <v>2705</v>
      </c>
      <c r="E60" s="95">
        <v>102</v>
      </c>
      <c r="F60" s="95">
        <v>408</v>
      </c>
      <c r="G60" s="95">
        <v>13</v>
      </c>
      <c r="H60" s="95">
        <v>2101</v>
      </c>
      <c r="I60" s="95">
        <v>57</v>
      </c>
      <c r="J60" s="95">
        <v>3201</v>
      </c>
      <c r="K60" s="95">
        <v>18</v>
      </c>
      <c r="L60" s="95">
        <v>205</v>
      </c>
      <c r="M60" s="95" t="s">
        <v>16</v>
      </c>
      <c r="N60" s="95">
        <v>10284</v>
      </c>
      <c r="O60" s="95" t="s">
        <v>16</v>
      </c>
      <c r="P60" s="95">
        <v>82</v>
      </c>
      <c r="Q60" s="95">
        <v>943</v>
      </c>
      <c r="R60" s="23" t="s">
        <v>20</v>
      </c>
    </row>
    <row r="61" spans="1:18">
      <c r="A61" s="71">
        <v>2003</v>
      </c>
      <c r="B61" s="95">
        <v>112</v>
      </c>
      <c r="C61" s="95">
        <v>5314</v>
      </c>
      <c r="D61" s="95">
        <v>2737</v>
      </c>
      <c r="E61" s="95">
        <v>104</v>
      </c>
      <c r="F61" s="95">
        <v>408</v>
      </c>
      <c r="G61" s="95">
        <v>18</v>
      </c>
      <c r="H61" s="95">
        <v>1979</v>
      </c>
      <c r="I61" s="95">
        <v>55</v>
      </c>
      <c r="J61" s="95">
        <v>3070</v>
      </c>
      <c r="K61" s="95">
        <v>22</v>
      </c>
      <c r="L61" s="95">
        <v>241</v>
      </c>
      <c r="M61" s="95" t="s">
        <v>16</v>
      </c>
      <c r="N61" s="95">
        <v>9975</v>
      </c>
      <c r="O61" s="95" t="s">
        <v>16</v>
      </c>
      <c r="P61" s="95">
        <v>84</v>
      </c>
      <c r="Q61" s="95">
        <v>937</v>
      </c>
      <c r="R61" s="23" t="s">
        <v>20</v>
      </c>
    </row>
    <row r="62" spans="1:18">
      <c r="A62" s="71">
        <v>2004</v>
      </c>
      <c r="B62" s="95">
        <v>108</v>
      </c>
      <c r="C62" s="95">
        <v>5473</v>
      </c>
      <c r="D62" s="95">
        <v>2739</v>
      </c>
      <c r="E62" s="95">
        <v>99</v>
      </c>
      <c r="F62" s="95">
        <v>414</v>
      </c>
      <c r="G62" s="95">
        <v>14</v>
      </c>
      <c r="H62" s="95">
        <v>990</v>
      </c>
      <c r="I62" s="95">
        <v>51</v>
      </c>
      <c r="J62" s="95">
        <v>3149</v>
      </c>
      <c r="K62" s="95">
        <v>21</v>
      </c>
      <c r="L62" s="95">
        <v>286</v>
      </c>
      <c r="M62" s="95" t="s">
        <v>16</v>
      </c>
      <c r="N62" s="95">
        <v>11130</v>
      </c>
      <c r="O62" s="95" t="s">
        <v>16</v>
      </c>
      <c r="P62" s="95">
        <v>101</v>
      </c>
      <c r="Q62" s="95">
        <v>1096</v>
      </c>
      <c r="R62" s="23" t="s">
        <v>20</v>
      </c>
    </row>
    <row r="63" spans="1:18">
      <c r="A63" s="71">
        <v>2005</v>
      </c>
      <c r="B63" s="95">
        <v>106</v>
      </c>
      <c r="C63" s="95">
        <v>5564</v>
      </c>
      <c r="D63" s="95">
        <v>2851</v>
      </c>
      <c r="E63" s="95">
        <v>98</v>
      </c>
      <c r="F63" s="95">
        <v>409</v>
      </c>
      <c r="G63" s="95">
        <v>16</v>
      </c>
      <c r="H63" s="95">
        <v>1703</v>
      </c>
      <c r="I63" s="95">
        <v>50</v>
      </c>
      <c r="J63" s="95">
        <v>3603</v>
      </c>
      <c r="K63" s="95">
        <v>26</v>
      </c>
      <c r="L63" s="95">
        <v>324</v>
      </c>
      <c r="M63" s="95">
        <v>26</v>
      </c>
      <c r="N63" s="95">
        <v>10362</v>
      </c>
      <c r="O63" s="95">
        <v>24</v>
      </c>
      <c r="P63" s="95">
        <v>101</v>
      </c>
      <c r="Q63" s="95">
        <v>1033</v>
      </c>
      <c r="R63" s="23" t="s">
        <v>20</v>
      </c>
    </row>
    <row r="64" spans="1:18">
      <c r="A64" s="71">
        <v>2006</v>
      </c>
      <c r="B64" s="95">
        <v>98</v>
      </c>
      <c r="C64" s="95">
        <v>5826</v>
      </c>
      <c r="D64" s="95">
        <v>2985</v>
      </c>
      <c r="E64" s="95">
        <v>93</v>
      </c>
      <c r="F64" s="95">
        <v>426</v>
      </c>
      <c r="G64" s="95">
        <v>14</v>
      </c>
      <c r="H64" s="95">
        <v>1723</v>
      </c>
      <c r="I64" s="95">
        <v>49</v>
      </c>
      <c r="J64" s="95">
        <v>3661</v>
      </c>
      <c r="K64" s="95">
        <v>21</v>
      </c>
      <c r="L64" s="95">
        <v>358</v>
      </c>
      <c r="M64" s="95" t="s">
        <v>16</v>
      </c>
      <c r="N64" s="95">
        <v>11712</v>
      </c>
      <c r="O64" s="95" t="s">
        <v>16</v>
      </c>
      <c r="P64" s="95">
        <v>98</v>
      </c>
      <c r="Q64" s="95">
        <v>854</v>
      </c>
    </row>
    <row r="65" spans="1:17">
      <c r="A65" s="71">
        <v>2007</v>
      </c>
      <c r="B65" s="95">
        <v>98</v>
      </c>
      <c r="C65" s="95">
        <v>6029</v>
      </c>
      <c r="D65" s="95">
        <v>3059</v>
      </c>
      <c r="E65" s="95">
        <v>89</v>
      </c>
      <c r="F65" s="95">
        <v>441</v>
      </c>
      <c r="G65" s="95">
        <v>13</v>
      </c>
      <c r="H65" s="95">
        <v>1735</v>
      </c>
      <c r="I65" s="95">
        <v>48</v>
      </c>
      <c r="J65" s="95">
        <v>3683</v>
      </c>
      <c r="K65" s="95">
        <v>22</v>
      </c>
      <c r="L65" s="95">
        <v>319</v>
      </c>
      <c r="M65" s="95">
        <v>109</v>
      </c>
      <c r="N65" s="95">
        <v>12060</v>
      </c>
      <c r="O65" s="95">
        <v>115</v>
      </c>
      <c r="P65" s="95">
        <v>96</v>
      </c>
      <c r="Q65" s="95">
        <v>1079</v>
      </c>
    </row>
    <row r="66" spans="1:17">
      <c r="A66" s="71">
        <v>2008</v>
      </c>
      <c r="B66" s="95">
        <v>100</v>
      </c>
      <c r="C66" s="95">
        <v>6047</v>
      </c>
      <c r="D66" s="95">
        <v>3027</v>
      </c>
      <c r="E66" s="95">
        <v>96</v>
      </c>
      <c r="F66" s="95">
        <v>494</v>
      </c>
      <c r="G66" s="95">
        <v>15</v>
      </c>
      <c r="H66" s="95">
        <v>1758</v>
      </c>
      <c r="I66" s="95">
        <v>49</v>
      </c>
      <c r="J66" s="95">
        <v>3850</v>
      </c>
      <c r="K66" s="95">
        <v>29</v>
      </c>
      <c r="L66" s="95">
        <v>425</v>
      </c>
      <c r="M66" s="95" t="s">
        <v>16</v>
      </c>
      <c r="N66" s="95">
        <v>12179</v>
      </c>
      <c r="O66" s="95" t="s">
        <v>16</v>
      </c>
      <c r="P66" s="95">
        <v>97</v>
      </c>
      <c r="Q66" s="95">
        <v>1082</v>
      </c>
    </row>
    <row r="67" spans="1:17">
      <c r="A67" s="71">
        <v>2009</v>
      </c>
      <c r="B67" s="95">
        <v>96</v>
      </c>
      <c r="C67" s="95">
        <v>6078</v>
      </c>
      <c r="D67" s="95">
        <v>2998</v>
      </c>
      <c r="E67" s="95">
        <v>95</v>
      </c>
      <c r="F67" s="95">
        <v>501</v>
      </c>
      <c r="G67" s="95">
        <v>16</v>
      </c>
      <c r="H67" s="95">
        <v>1811</v>
      </c>
      <c r="I67" s="95">
        <v>46</v>
      </c>
      <c r="J67" s="95">
        <v>3963</v>
      </c>
      <c r="K67" s="95">
        <v>29</v>
      </c>
      <c r="L67" s="95">
        <v>452</v>
      </c>
      <c r="M67" s="95">
        <v>125</v>
      </c>
      <c r="N67" s="95">
        <v>12000</v>
      </c>
      <c r="O67" s="95">
        <v>100</v>
      </c>
      <c r="P67" s="95">
        <v>99</v>
      </c>
      <c r="Q67" s="95">
        <v>1068</v>
      </c>
    </row>
    <row r="68" spans="1:17">
      <c r="A68" s="71">
        <v>2010</v>
      </c>
      <c r="B68" s="95">
        <v>95</v>
      </c>
      <c r="C68" s="95">
        <v>5993</v>
      </c>
      <c r="D68" s="95">
        <v>2807</v>
      </c>
      <c r="E68" s="95">
        <v>99</v>
      </c>
      <c r="F68" s="95">
        <v>489</v>
      </c>
      <c r="G68" s="95">
        <v>12</v>
      </c>
      <c r="H68" s="95">
        <v>1690</v>
      </c>
      <c r="I68" s="95">
        <v>46</v>
      </c>
      <c r="J68" s="95">
        <v>3656</v>
      </c>
      <c r="K68" s="95">
        <v>27</v>
      </c>
      <c r="L68" s="95">
        <v>416</v>
      </c>
      <c r="M68" s="95">
        <v>133</v>
      </c>
      <c r="N68" s="95">
        <v>12626</v>
      </c>
      <c r="O68" s="95">
        <v>114</v>
      </c>
      <c r="P68" s="95">
        <v>105</v>
      </c>
      <c r="Q68" s="95">
        <v>1173</v>
      </c>
    </row>
    <row r="69" spans="1:17">
      <c r="A69" s="71">
        <v>2011</v>
      </c>
      <c r="B69" s="95">
        <v>95</v>
      </c>
      <c r="C69" s="95">
        <v>6154</v>
      </c>
      <c r="D69" s="95">
        <v>2883</v>
      </c>
      <c r="E69" s="95">
        <v>98</v>
      </c>
      <c r="F69" s="95">
        <v>523</v>
      </c>
      <c r="G69" s="95">
        <v>12</v>
      </c>
      <c r="H69" s="95">
        <v>1789</v>
      </c>
      <c r="I69" s="95">
        <v>45</v>
      </c>
      <c r="J69" s="95">
        <v>3631</v>
      </c>
      <c r="K69" s="95">
        <v>28</v>
      </c>
      <c r="L69" s="95">
        <v>476</v>
      </c>
      <c r="M69" s="95">
        <v>133</v>
      </c>
      <c r="N69" s="95">
        <v>12331</v>
      </c>
      <c r="O69" s="95" t="s">
        <v>16</v>
      </c>
      <c r="P69" s="95">
        <v>101</v>
      </c>
      <c r="Q69" s="95">
        <v>953</v>
      </c>
    </row>
    <row r="70" spans="1:17">
      <c r="A70" s="71">
        <v>2012</v>
      </c>
      <c r="B70" s="95">
        <v>94</v>
      </c>
      <c r="C70" s="95">
        <v>6287</v>
      </c>
      <c r="D70" s="95">
        <v>2994</v>
      </c>
      <c r="E70" s="95">
        <v>99</v>
      </c>
      <c r="F70" s="95">
        <v>506</v>
      </c>
      <c r="G70" s="95">
        <v>14</v>
      </c>
      <c r="H70" s="95">
        <v>1739</v>
      </c>
      <c r="I70" s="95">
        <v>43</v>
      </c>
      <c r="J70" s="95">
        <v>3800</v>
      </c>
      <c r="K70" s="95">
        <v>28</v>
      </c>
      <c r="L70" s="95">
        <v>388</v>
      </c>
      <c r="M70" s="95">
        <v>125</v>
      </c>
      <c r="N70" s="95">
        <v>12390</v>
      </c>
      <c r="O70" s="95">
        <v>182</v>
      </c>
      <c r="P70" s="95">
        <v>97</v>
      </c>
      <c r="Q70" s="95">
        <v>847</v>
      </c>
    </row>
    <row r="71" spans="1:17">
      <c r="A71" s="71">
        <v>2013</v>
      </c>
      <c r="B71" s="95">
        <v>94</v>
      </c>
      <c r="C71" s="95">
        <v>6010</v>
      </c>
      <c r="D71" s="95">
        <v>2827</v>
      </c>
      <c r="E71" s="95">
        <v>92</v>
      </c>
      <c r="F71" s="95">
        <v>466</v>
      </c>
      <c r="G71" s="95">
        <v>13</v>
      </c>
      <c r="H71" s="95">
        <v>1655</v>
      </c>
      <c r="I71" s="95">
        <v>41</v>
      </c>
      <c r="J71" s="95">
        <v>3522</v>
      </c>
      <c r="K71" s="95">
        <v>22</v>
      </c>
      <c r="L71" s="95">
        <v>269</v>
      </c>
      <c r="M71" s="95">
        <v>121</v>
      </c>
      <c r="N71" s="95">
        <v>12811</v>
      </c>
      <c r="O71" s="95">
        <v>121</v>
      </c>
      <c r="P71" s="95">
        <v>98</v>
      </c>
      <c r="Q71" s="95">
        <v>977</v>
      </c>
    </row>
    <row r="72" spans="1:17">
      <c r="A72" s="71">
        <v>2014</v>
      </c>
      <c r="B72" s="95">
        <v>93</v>
      </c>
      <c r="C72" s="95">
        <v>6212</v>
      </c>
      <c r="D72" s="95">
        <v>2819</v>
      </c>
      <c r="E72" s="95">
        <v>88</v>
      </c>
      <c r="F72" s="95">
        <v>487</v>
      </c>
      <c r="G72" s="95">
        <v>7</v>
      </c>
      <c r="H72" s="95">
        <v>1712</v>
      </c>
      <c r="I72" s="95">
        <v>41</v>
      </c>
      <c r="J72" s="95">
        <v>3581</v>
      </c>
      <c r="K72" s="95">
        <v>18</v>
      </c>
      <c r="L72" s="95">
        <v>283</v>
      </c>
      <c r="M72" s="95">
        <v>112</v>
      </c>
      <c r="N72" s="95">
        <v>12557</v>
      </c>
      <c r="O72" s="95">
        <v>134</v>
      </c>
      <c r="P72" s="95">
        <v>102</v>
      </c>
      <c r="Q72" s="95">
        <v>975</v>
      </c>
    </row>
    <row r="73" spans="1:17">
      <c r="A73" s="71">
        <v>2015</v>
      </c>
      <c r="B73" s="95">
        <v>89</v>
      </c>
      <c r="C73" s="95">
        <v>6031</v>
      </c>
      <c r="D73" s="95">
        <v>2764</v>
      </c>
      <c r="E73" s="95">
        <v>87</v>
      </c>
      <c r="F73" s="95">
        <v>464</v>
      </c>
      <c r="G73" s="95">
        <v>10</v>
      </c>
      <c r="H73" s="95">
        <v>1747</v>
      </c>
      <c r="I73" s="95">
        <v>39</v>
      </c>
      <c r="J73" s="95">
        <v>3892</v>
      </c>
      <c r="K73" s="95">
        <v>22</v>
      </c>
      <c r="L73" s="95">
        <v>285</v>
      </c>
      <c r="M73" s="95">
        <v>110</v>
      </c>
      <c r="N73" s="95">
        <v>12345</v>
      </c>
      <c r="O73" s="95">
        <v>153</v>
      </c>
      <c r="P73" s="95">
        <v>94</v>
      </c>
      <c r="Q73" s="95">
        <v>783</v>
      </c>
    </row>
    <row r="74" spans="1:17">
      <c r="A74" s="71">
        <v>2016</v>
      </c>
      <c r="B74" s="95">
        <v>87</v>
      </c>
      <c r="C74" s="95">
        <v>6232</v>
      </c>
      <c r="D74" s="95">
        <v>2645</v>
      </c>
      <c r="E74" s="95">
        <v>83</v>
      </c>
      <c r="F74" s="95">
        <v>438</v>
      </c>
      <c r="G74" s="95">
        <v>6</v>
      </c>
      <c r="H74" s="95">
        <v>1789</v>
      </c>
      <c r="I74" s="95">
        <v>40</v>
      </c>
      <c r="J74" s="95">
        <v>4050</v>
      </c>
      <c r="K74" s="95">
        <v>22</v>
      </c>
      <c r="L74" s="95">
        <v>323</v>
      </c>
      <c r="M74" s="95">
        <v>111</v>
      </c>
      <c r="N74" s="95">
        <v>12679</v>
      </c>
      <c r="O74" s="95">
        <v>72</v>
      </c>
      <c r="P74" s="95">
        <v>106</v>
      </c>
      <c r="Q74" s="95">
        <v>1034</v>
      </c>
    </row>
    <row r="75" spans="1:17">
      <c r="A75" s="71">
        <v>2017</v>
      </c>
      <c r="B75" s="95">
        <v>86</v>
      </c>
      <c r="C75" s="95">
        <v>5785</v>
      </c>
      <c r="D75" s="95">
        <v>2678</v>
      </c>
      <c r="E75" s="95">
        <v>76</v>
      </c>
      <c r="F75" s="95">
        <v>414</v>
      </c>
      <c r="G75" s="95">
        <v>11</v>
      </c>
      <c r="H75" s="95">
        <v>1875</v>
      </c>
      <c r="I75" s="95">
        <v>39</v>
      </c>
      <c r="J75" s="95">
        <v>4123</v>
      </c>
      <c r="K75" s="95">
        <v>24</v>
      </c>
      <c r="L75" s="95">
        <v>361</v>
      </c>
      <c r="M75" s="95">
        <v>104</v>
      </c>
      <c r="N75" s="95">
        <v>12319</v>
      </c>
      <c r="O75" s="95">
        <v>137</v>
      </c>
      <c r="P75" s="95">
        <v>102</v>
      </c>
      <c r="Q75" s="95">
        <v>857</v>
      </c>
    </row>
    <row r="76" spans="1:17">
      <c r="A76" s="71">
        <v>2018</v>
      </c>
      <c r="B76" s="95">
        <v>89</v>
      </c>
      <c r="C76" s="95">
        <v>5894</v>
      </c>
      <c r="D76" s="95">
        <v>2721</v>
      </c>
      <c r="E76" s="95">
        <v>91</v>
      </c>
      <c r="F76" s="95">
        <v>474</v>
      </c>
      <c r="G76" s="95">
        <v>9</v>
      </c>
      <c r="H76" s="95">
        <v>1772</v>
      </c>
      <c r="I76" s="95">
        <v>41</v>
      </c>
      <c r="J76" s="95">
        <v>3989</v>
      </c>
      <c r="K76" s="95">
        <v>26</v>
      </c>
      <c r="L76" s="95">
        <v>431</v>
      </c>
      <c r="M76" s="95">
        <v>114</v>
      </c>
      <c r="N76" s="95">
        <v>12779</v>
      </c>
      <c r="O76" s="95">
        <v>137</v>
      </c>
      <c r="P76" s="95">
        <v>98</v>
      </c>
      <c r="Q76" s="95">
        <v>985</v>
      </c>
    </row>
    <row r="77" spans="1:17">
      <c r="A77" s="71">
        <v>2019</v>
      </c>
      <c r="B77" s="95">
        <v>85</v>
      </c>
      <c r="C77" s="95">
        <v>6122</v>
      </c>
      <c r="D77" s="95">
        <v>2821</v>
      </c>
      <c r="E77" s="95">
        <v>86</v>
      </c>
      <c r="F77" s="95">
        <v>463</v>
      </c>
      <c r="G77" s="95">
        <v>6</v>
      </c>
      <c r="H77" s="95">
        <v>1604</v>
      </c>
      <c r="I77" s="95">
        <v>38</v>
      </c>
      <c r="J77" s="95">
        <v>3857</v>
      </c>
      <c r="K77" s="95">
        <v>29</v>
      </c>
      <c r="L77" s="95">
        <v>449</v>
      </c>
      <c r="M77" s="95">
        <v>106</v>
      </c>
      <c r="N77" s="95">
        <v>14251</v>
      </c>
      <c r="O77" s="95">
        <v>151</v>
      </c>
      <c r="P77" s="95">
        <v>95</v>
      </c>
      <c r="Q77" s="95">
        <v>1016</v>
      </c>
    </row>
    <row r="78" spans="1:17">
      <c r="A78" s="71">
        <v>2020</v>
      </c>
      <c r="B78" s="95">
        <v>83</v>
      </c>
      <c r="C78" s="95">
        <v>6237</v>
      </c>
      <c r="D78" s="95">
        <v>2281</v>
      </c>
      <c r="E78" s="95">
        <v>80</v>
      </c>
      <c r="F78" s="95">
        <v>282</v>
      </c>
      <c r="G78" s="95">
        <v>5</v>
      </c>
      <c r="H78" s="95">
        <v>1464</v>
      </c>
      <c r="I78" s="95">
        <v>36</v>
      </c>
      <c r="J78" s="95">
        <v>3519</v>
      </c>
      <c r="K78" s="95">
        <v>26</v>
      </c>
      <c r="L78" s="95">
        <v>294</v>
      </c>
      <c r="M78" s="95">
        <v>113</v>
      </c>
      <c r="N78" s="95">
        <v>13984</v>
      </c>
      <c r="O78" s="95">
        <v>147</v>
      </c>
      <c r="P78" s="95">
        <v>111</v>
      </c>
      <c r="Q78" s="95">
        <v>1175</v>
      </c>
    </row>
    <row r="79" spans="1:17">
      <c r="A79" s="71">
        <v>2021</v>
      </c>
      <c r="B79" s="95">
        <v>86</v>
      </c>
      <c r="C79" s="95">
        <v>6330</v>
      </c>
      <c r="D79" s="95">
        <v>2554</v>
      </c>
      <c r="E79" s="95">
        <v>85</v>
      </c>
      <c r="F79" s="95">
        <v>450</v>
      </c>
      <c r="G79" s="95">
        <v>7</v>
      </c>
      <c r="H79" s="95">
        <v>1632</v>
      </c>
      <c r="I79" s="95">
        <v>39</v>
      </c>
      <c r="J79" s="95">
        <v>4251</v>
      </c>
      <c r="K79" s="95">
        <v>37</v>
      </c>
      <c r="L79" s="95">
        <v>550</v>
      </c>
      <c r="M79" s="95">
        <v>133</v>
      </c>
      <c r="N79" s="95">
        <v>20612</v>
      </c>
      <c r="O79" s="95">
        <v>90</v>
      </c>
      <c r="P79" s="95">
        <v>146</v>
      </c>
      <c r="Q79" s="95">
        <v>979</v>
      </c>
    </row>
    <row r="80" spans="1:17">
      <c r="A80" s="71">
        <v>2022</v>
      </c>
      <c r="B80" s="95">
        <v>86</v>
      </c>
      <c r="C80" s="95">
        <v>6272</v>
      </c>
      <c r="D80" s="95">
        <v>2665</v>
      </c>
      <c r="E80" s="95">
        <v>82</v>
      </c>
      <c r="F80" s="95">
        <v>454</v>
      </c>
      <c r="G80" s="95">
        <v>8</v>
      </c>
      <c r="H80" s="95">
        <v>1557</v>
      </c>
      <c r="I80" s="95">
        <v>33</v>
      </c>
      <c r="J80" s="95">
        <v>4436</v>
      </c>
      <c r="K80" s="95">
        <v>32</v>
      </c>
      <c r="L80" s="95">
        <v>498</v>
      </c>
      <c r="M80" s="95">
        <v>126</v>
      </c>
      <c r="N80" s="95">
        <v>20472</v>
      </c>
      <c r="O80" s="95">
        <v>223</v>
      </c>
      <c r="P80" s="95">
        <v>151</v>
      </c>
      <c r="Q80" s="95">
        <v>1068</v>
      </c>
    </row>
    <row r="82" spans="1:17">
      <c r="A82" s="96" t="s">
        <v>1329</v>
      </c>
      <c r="B82" s="97"/>
      <c r="C82" s="98"/>
      <c r="E82" s="99"/>
      <c r="G82" s="17"/>
    </row>
    <row r="84" spans="1:17">
      <c r="A84" s="100" t="s">
        <v>1330</v>
      </c>
      <c r="C84" s="93"/>
    </row>
    <row r="85" spans="1:17">
      <c r="A85" s="17" t="s">
        <v>628</v>
      </c>
      <c r="B85" s="71"/>
      <c r="C85" s="71"/>
      <c r="D85" s="71"/>
      <c r="E85" s="71"/>
      <c r="F85" s="71"/>
      <c r="G85" s="71"/>
      <c r="H85" s="71"/>
      <c r="I85" s="71"/>
      <c r="J85" s="71"/>
      <c r="K85" s="71"/>
      <c r="L85" s="71"/>
      <c r="M85" s="71"/>
      <c r="N85" s="71"/>
      <c r="O85" s="71"/>
      <c r="P85" s="71"/>
      <c r="Q85" s="1"/>
    </row>
    <row r="86" spans="1:17">
      <c r="A86" s="17"/>
      <c r="B86" s="71"/>
      <c r="C86" s="71"/>
      <c r="D86" s="71"/>
      <c r="E86" s="71"/>
      <c r="F86" s="71"/>
      <c r="G86" s="71"/>
      <c r="H86" s="71"/>
      <c r="I86" s="71"/>
      <c r="J86" s="71"/>
      <c r="K86" s="71"/>
      <c r="L86" s="71"/>
      <c r="M86" s="71"/>
      <c r="N86" s="71"/>
      <c r="O86" s="71"/>
      <c r="P86" s="71"/>
      <c r="Q86" s="1"/>
    </row>
    <row r="87" spans="1:17">
      <c r="B87" s="71"/>
      <c r="C87" s="71"/>
      <c r="D87" s="16"/>
      <c r="E87" s="71"/>
      <c r="F87" s="71"/>
      <c r="G87" s="71"/>
      <c r="H87" s="71"/>
      <c r="I87" s="71"/>
      <c r="J87" s="71"/>
      <c r="K87" s="71"/>
      <c r="L87" s="71"/>
      <c r="M87" s="71"/>
      <c r="N87" s="71"/>
      <c r="O87" s="71"/>
      <c r="P87" s="71"/>
      <c r="Q87" s="71"/>
    </row>
    <row r="88" spans="1:17" s="25" customFormat="1">
      <c r="A88" s="101" t="s">
        <v>166</v>
      </c>
      <c r="B88" s="102"/>
      <c r="C88" s="102"/>
      <c r="D88" s="102"/>
      <c r="E88" s="102"/>
      <c r="F88" s="102"/>
      <c r="G88" s="102"/>
      <c r="H88" s="102"/>
      <c r="I88" s="103"/>
      <c r="J88" s="103"/>
      <c r="K88" s="103"/>
      <c r="L88" s="103"/>
      <c r="M88" s="103"/>
      <c r="N88" s="103"/>
      <c r="O88" s="103"/>
      <c r="P88" s="103"/>
      <c r="Q88" s="103"/>
    </row>
    <row r="89" spans="1:17">
      <c r="A89" s="24" t="s">
        <v>4</v>
      </c>
      <c r="B89" s="72"/>
      <c r="C89" s="72"/>
      <c r="D89" s="72"/>
      <c r="E89" s="72"/>
      <c r="F89" s="72"/>
      <c r="G89" s="72"/>
      <c r="H89" s="72"/>
      <c r="I89" s="71"/>
      <c r="J89" s="71"/>
      <c r="K89" s="71"/>
      <c r="L89" s="71"/>
      <c r="M89" s="71"/>
      <c r="N89" s="71"/>
      <c r="O89" s="71"/>
      <c r="P89" s="71"/>
      <c r="Q89" s="71"/>
    </row>
    <row r="90" spans="1:17">
      <c r="B90" s="71"/>
      <c r="C90" s="71"/>
      <c r="D90" s="71"/>
      <c r="E90" s="71"/>
      <c r="F90" s="71"/>
      <c r="G90" s="71"/>
      <c r="H90" s="71"/>
      <c r="I90" s="71"/>
      <c r="J90" s="71"/>
      <c r="K90" s="71"/>
      <c r="L90" s="71"/>
      <c r="M90" s="71"/>
      <c r="N90" s="71"/>
      <c r="O90" s="71"/>
      <c r="P90" s="71"/>
      <c r="Q90" s="71"/>
    </row>
    <row r="91" spans="1:17">
      <c r="B91" s="71"/>
      <c r="C91" s="71"/>
      <c r="D91" s="71"/>
      <c r="E91" s="71"/>
      <c r="F91" s="71"/>
      <c r="G91" s="71"/>
      <c r="H91" s="71"/>
      <c r="I91" s="71"/>
      <c r="J91" s="71"/>
      <c r="K91" s="71"/>
      <c r="L91" s="71"/>
      <c r="M91" s="71"/>
      <c r="N91" s="71"/>
      <c r="O91" s="71"/>
      <c r="P91" s="71"/>
      <c r="Q91" s="71"/>
    </row>
    <row r="92" spans="1:17">
      <c r="B92" s="71"/>
      <c r="C92" s="71"/>
      <c r="D92" s="71"/>
      <c r="E92" s="71"/>
      <c r="F92" s="71"/>
      <c r="G92" s="71"/>
      <c r="H92" s="71"/>
      <c r="I92" s="71"/>
      <c r="J92" s="71"/>
      <c r="K92" s="71"/>
      <c r="L92" s="71" t="s">
        <v>20</v>
      </c>
      <c r="M92" s="71"/>
      <c r="N92" s="71"/>
      <c r="O92" s="71"/>
      <c r="P92" s="71"/>
      <c r="Q92" s="71"/>
    </row>
    <row r="93" spans="1:17">
      <c r="B93" s="71"/>
      <c r="C93" s="71"/>
      <c r="D93" s="71"/>
      <c r="E93" s="71"/>
      <c r="F93" s="71"/>
      <c r="G93" s="71"/>
      <c r="H93" s="71"/>
      <c r="I93" s="71"/>
      <c r="J93" s="71"/>
      <c r="K93" s="71"/>
      <c r="L93" s="71"/>
      <c r="M93" s="71"/>
      <c r="N93" s="71"/>
      <c r="O93" s="71"/>
      <c r="P93" s="71"/>
      <c r="Q93" s="71"/>
    </row>
    <row r="94" spans="1:17">
      <c r="B94" s="71"/>
      <c r="C94" s="71"/>
      <c r="D94" s="71"/>
      <c r="E94" s="71"/>
      <c r="F94" s="71"/>
      <c r="G94" s="71"/>
      <c r="H94" s="71"/>
      <c r="I94" s="71"/>
      <c r="J94" s="71"/>
      <c r="K94" s="71"/>
      <c r="L94" s="71"/>
      <c r="M94" s="71"/>
      <c r="N94" s="71"/>
      <c r="O94" s="71"/>
      <c r="P94" s="71"/>
      <c r="Q94" s="71"/>
    </row>
    <row r="95" spans="1:17">
      <c r="B95" s="71"/>
      <c r="C95" s="71"/>
      <c r="D95" s="71"/>
      <c r="E95" s="71"/>
      <c r="F95" s="71"/>
      <c r="G95" s="71"/>
      <c r="H95" s="71"/>
      <c r="I95" s="71"/>
      <c r="J95" s="71"/>
      <c r="K95" s="71"/>
      <c r="L95" s="71"/>
      <c r="M95" s="71"/>
      <c r="N95" s="71"/>
      <c r="O95" s="71"/>
      <c r="P95" s="71"/>
      <c r="Q95" s="71"/>
    </row>
    <row r="96" spans="1:17">
      <c r="B96" s="71"/>
      <c r="C96" s="71"/>
      <c r="D96" s="71"/>
      <c r="E96" s="71"/>
      <c r="F96" s="71"/>
      <c r="G96" s="71"/>
      <c r="H96" s="71"/>
      <c r="I96" s="71"/>
      <c r="J96" s="71"/>
      <c r="K96" s="71"/>
      <c r="L96" s="71"/>
      <c r="M96" s="71"/>
      <c r="N96" s="71"/>
      <c r="O96" s="71"/>
      <c r="P96" s="71"/>
      <c r="Q96" s="71"/>
    </row>
    <row r="97" spans="2:17">
      <c r="B97" s="71"/>
      <c r="C97" s="71"/>
      <c r="D97" s="71"/>
      <c r="E97" s="71"/>
      <c r="F97" s="71"/>
      <c r="G97" s="71"/>
      <c r="H97" s="71"/>
      <c r="I97" s="71"/>
      <c r="J97" s="71"/>
      <c r="K97" s="71"/>
      <c r="L97" s="71"/>
      <c r="M97" s="71"/>
      <c r="N97" s="71"/>
      <c r="O97" s="71"/>
      <c r="P97" s="71"/>
      <c r="Q97" s="71"/>
    </row>
    <row r="98" spans="2:17">
      <c r="B98" s="71"/>
      <c r="C98" s="71"/>
      <c r="D98" s="71"/>
      <c r="E98" s="71"/>
      <c r="F98" s="71"/>
      <c r="G98" s="71"/>
      <c r="H98" s="71"/>
      <c r="I98" s="71"/>
      <c r="J98" s="71"/>
      <c r="K98" s="71"/>
      <c r="L98" s="71"/>
      <c r="M98" s="71"/>
      <c r="N98" s="71"/>
      <c r="O98" s="71"/>
      <c r="P98" s="71"/>
      <c r="Q98" s="71"/>
    </row>
    <row r="99" spans="2:17">
      <c r="B99" s="71"/>
      <c r="C99" s="71"/>
      <c r="D99" s="71"/>
      <c r="E99" s="71"/>
      <c r="F99" s="71"/>
      <c r="G99" s="71"/>
      <c r="H99" s="71"/>
      <c r="I99" s="71"/>
      <c r="J99" s="71"/>
      <c r="K99" s="71"/>
      <c r="L99" s="71"/>
      <c r="M99" s="71"/>
      <c r="N99" s="71"/>
      <c r="O99" s="71"/>
      <c r="P99" s="71"/>
      <c r="Q99" s="71"/>
    </row>
    <row r="100" spans="2:17">
      <c r="B100" s="71"/>
      <c r="C100" s="71"/>
      <c r="D100" s="71"/>
      <c r="E100" s="71"/>
      <c r="F100" s="71"/>
      <c r="G100" s="71"/>
      <c r="H100" s="71"/>
      <c r="I100" s="71"/>
      <c r="J100" s="71"/>
      <c r="K100" s="71"/>
      <c r="L100" s="71"/>
      <c r="M100" s="71"/>
      <c r="N100" s="71"/>
      <c r="O100" s="71"/>
      <c r="P100" s="71"/>
      <c r="Q100" s="71"/>
    </row>
    <row r="101" spans="2:17">
      <c r="B101" s="71"/>
      <c r="C101" s="71"/>
      <c r="D101" s="71"/>
      <c r="E101" s="71"/>
      <c r="F101" s="71"/>
      <c r="G101" s="71"/>
      <c r="H101" s="71"/>
      <c r="I101" s="71"/>
      <c r="J101" s="71"/>
      <c r="K101" s="71"/>
      <c r="L101" s="71"/>
      <c r="M101" s="71"/>
      <c r="N101" s="71"/>
      <c r="O101" s="71"/>
      <c r="P101" s="71"/>
      <c r="Q101" s="71"/>
    </row>
    <row r="102" spans="2:17">
      <c r="B102" s="71"/>
      <c r="C102" s="71"/>
      <c r="D102" s="71"/>
      <c r="E102" s="71"/>
      <c r="F102" s="71"/>
      <c r="G102" s="71"/>
      <c r="H102" s="71"/>
      <c r="I102" s="71"/>
      <c r="J102" s="71"/>
      <c r="K102" s="71"/>
      <c r="L102" s="71"/>
      <c r="M102" s="71"/>
      <c r="N102" s="71"/>
      <c r="O102" s="71"/>
      <c r="P102" s="71"/>
      <c r="Q102" s="71"/>
    </row>
    <row r="103" spans="2:17">
      <c r="B103" s="71"/>
      <c r="C103" s="71"/>
      <c r="D103" s="71"/>
      <c r="E103" s="71"/>
      <c r="F103" s="71"/>
      <c r="G103" s="71"/>
      <c r="H103" s="71"/>
      <c r="I103" s="71"/>
      <c r="J103" s="71"/>
      <c r="K103" s="71"/>
      <c r="L103" s="71"/>
      <c r="M103" s="71"/>
      <c r="N103" s="71"/>
      <c r="O103" s="71"/>
      <c r="P103" s="71"/>
      <c r="Q103" s="71"/>
    </row>
  </sheetData>
  <phoneticPr fontId="5" type="noConversion"/>
  <hyperlinks>
    <hyperlink ref="A4" location="Inhalt!A1" display="&lt;&lt;&lt; Inhalt" xr:uid="{270F8C7D-FC77-40DF-8CFC-7FC4C84894B6}"/>
    <hyperlink ref="A82" location="Metadaten!A1" display="Metadaten &lt;&lt;&lt;" xr:uid="{6028D2E5-231C-4498-8BE4-A654B92ACB7F}"/>
  </hyperlinks>
  <pageMargins left="0.78740157499999996" right="0.78740157499999996" top="0.984251969" bottom="0.984251969" header="0.4921259845" footer="0.4921259845"/>
  <pageSetup paperSize="9" scale="6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7">
    <outlinePr summaryBelow="0"/>
    <pageSetUpPr fitToPage="1"/>
  </sheetPr>
  <dimension ref="A1:Q60"/>
  <sheetViews>
    <sheetView workbookViewId="0">
      <pane ySplit="10" topLeftCell="A11" activePane="bottomLeft" state="frozen"/>
      <selection pane="bottomLeft" activeCell="A4" sqref="A4"/>
    </sheetView>
  </sheetViews>
  <sheetFormatPr baseColWidth="10" defaultColWidth="10.7109375" defaultRowHeight="12.75" customHeight="1" outlineLevelRow="1"/>
  <cols>
    <col min="1" max="1" width="22.7109375" style="3" customWidth="1"/>
    <col min="2" max="2" width="13.7109375" style="3" customWidth="1"/>
    <col min="3" max="3" width="18.7109375" style="3" customWidth="1"/>
    <col min="4" max="4" width="9.7109375" style="3" customWidth="1"/>
    <col min="5" max="6" width="8.7109375" style="3" customWidth="1"/>
    <col min="7" max="7" width="11.7109375" style="3" customWidth="1"/>
    <col min="8" max="8" width="9.7109375" style="3" customWidth="1"/>
    <col min="9" max="9" width="7.28515625" style="3" bestFit="1" customWidth="1"/>
    <col min="10" max="10" width="8.7109375" style="3" customWidth="1"/>
    <col min="11" max="11" width="17.7109375" style="3" customWidth="1"/>
    <col min="12" max="16384" width="10.7109375" style="3"/>
  </cols>
  <sheetData>
    <row r="1" spans="1:13" s="89" customFormat="1" ht="15.75">
      <c r="A1" s="87" t="s">
        <v>61</v>
      </c>
    </row>
    <row r="2" spans="1:13" s="89" customFormat="1" ht="12.75" customHeight="1">
      <c r="A2" s="89" t="s">
        <v>593</v>
      </c>
    </row>
    <row r="3" spans="1:13" s="89" customFormat="1"/>
    <row r="4" spans="1:13" s="89" customFormat="1">
      <c r="A4" s="92" t="s">
        <v>1326</v>
      </c>
    </row>
    <row r="5" spans="1:13" s="89" customFormat="1">
      <c r="A5" s="93"/>
    </row>
    <row r="6" spans="1:13" s="89" customFormat="1">
      <c r="A6" s="94" t="s">
        <v>1351</v>
      </c>
    </row>
    <row r="7" spans="1:13" s="89" customFormat="1"/>
    <row r="8" spans="1:13" s="90" customFormat="1">
      <c r="A8" s="90" t="s">
        <v>117</v>
      </c>
      <c r="B8" s="90" t="s">
        <v>116</v>
      </c>
      <c r="C8" s="90" t="s">
        <v>118</v>
      </c>
      <c r="D8" s="90" t="s">
        <v>40</v>
      </c>
      <c r="F8" s="90" t="s">
        <v>41</v>
      </c>
      <c r="K8" s="90" t="s">
        <v>119</v>
      </c>
    </row>
    <row r="9" spans="1:13" s="90" customFormat="1">
      <c r="D9" s="90" t="s">
        <v>42</v>
      </c>
      <c r="E9" s="90" t="s">
        <v>43</v>
      </c>
      <c r="F9" s="90" t="s">
        <v>44</v>
      </c>
      <c r="G9" s="90" t="s">
        <v>45</v>
      </c>
      <c r="H9" s="90" t="s">
        <v>172</v>
      </c>
      <c r="I9" s="90" t="s">
        <v>570</v>
      </c>
      <c r="J9" s="90" t="s">
        <v>46</v>
      </c>
    </row>
    <row r="10" spans="1:13" s="90" customFormat="1">
      <c r="B10" s="90" t="s">
        <v>48</v>
      </c>
      <c r="C10" s="90" t="s">
        <v>48</v>
      </c>
      <c r="D10" s="90" t="s">
        <v>48</v>
      </c>
      <c r="E10" s="90" t="s">
        <v>48</v>
      </c>
      <c r="F10" s="90" t="s">
        <v>48</v>
      </c>
      <c r="G10" s="90" t="s">
        <v>48</v>
      </c>
      <c r="H10" s="90" t="s">
        <v>48</v>
      </c>
      <c r="I10" s="90" t="s">
        <v>48</v>
      </c>
      <c r="J10" s="90" t="s">
        <v>48</v>
      </c>
      <c r="K10" s="90" t="s">
        <v>48</v>
      </c>
    </row>
    <row r="11" spans="1:13" collapsed="1">
      <c r="A11" s="3" t="s">
        <v>174</v>
      </c>
      <c r="B11" s="95">
        <v>13137440.800000003</v>
      </c>
      <c r="C11" s="95">
        <v>13137440.800000003</v>
      </c>
      <c r="D11" s="95">
        <v>28454</v>
      </c>
      <c r="E11" s="95">
        <v>899374.6</v>
      </c>
      <c r="F11" s="95">
        <v>405421</v>
      </c>
      <c r="G11" s="95">
        <v>1656479</v>
      </c>
      <c r="H11" s="95" t="s">
        <v>39</v>
      </c>
      <c r="I11" s="95">
        <v>0</v>
      </c>
      <c r="J11" s="95">
        <v>5116441</v>
      </c>
      <c r="K11" s="95">
        <v>5031271</v>
      </c>
    </row>
    <row r="12" spans="1:13" hidden="1" outlineLevel="1">
      <c r="A12" s="3" t="s">
        <v>47</v>
      </c>
      <c r="B12" s="95" t="s">
        <v>39</v>
      </c>
      <c r="C12" s="95" t="s">
        <v>39</v>
      </c>
      <c r="D12" s="95">
        <v>28454</v>
      </c>
      <c r="E12" s="95">
        <v>899374.6</v>
      </c>
      <c r="F12" s="95">
        <v>405421</v>
      </c>
      <c r="G12" s="95">
        <v>1656479</v>
      </c>
      <c r="H12" s="95" t="s">
        <v>39</v>
      </c>
      <c r="I12" s="95">
        <v>0</v>
      </c>
      <c r="J12" s="95">
        <v>5116441</v>
      </c>
      <c r="K12" s="95">
        <v>5031271</v>
      </c>
      <c r="M12" s="13"/>
    </row>
    <row r="13" spans="1:13" hidden="1" outlineLevel="1">
      <c r="A13" s="3" t="s">
        <v>49</v>
      </c>
      <c r="B13" s="95">
        <v>755650.9</v>
      </c>
      <c r="C13" s="95">
        <v>755650.9</v>
      </c>
      <c r="D13" s="95">
        <v>0</v>
      </c>
      <c r="E13" s="95">
        <v>0</v>
      </c>
      <c r="F13" s="95">
        <v>0</v>
      </c>
      <c r="G13" s="95">
        <v>0</v>
      </c>
      <c r="H13" s="95" t="s">
        <v>39</v>
      </c>
      <c r="I13" s="95">
        <v>0</v>
      </c>
      <c r="J13" s="95">
        <v>0</v>
      </c>
      <c r="K13" s="95">
        <v>0</v>
      </c>
    </row>
    <row r="14" spans="1:13" hidden="1" outlineLevel="1">
      <c r="A14" s="3" t="s">
        <v>50</v>
      </c>
      <c r="B14" s="95">
        <v>1620094.2</v>
      </c>
      <c r="C14" s="95">
        <v>1620094.2</v>
      </c>
      <c r="D14" s="95">
        <v>0</v>
      </c>
      <c r="E14" s="95">
        <v>0</v>
      </c>
      <c r="F14" s="95">
        <v>0</v>
      </c>
      <c r="G14" s="95">
        <v>0</v>
      </c>
      <c r="H14" s="95" t="s">
        <v>39</v>
      </c>
      <c r="I14" s="95">
        <v>0</v>
      </c>
      <c r="J14" s="95">
        <v>0</v>
      </c>
      <c r="K14" s="95">
        <v>0</v>
      </c>
    </row>
    <row r="15" spans="1:13" hidden="1" outlineLevel="1">
      <c r="A15" s="3" t="s">
        <v>51</v>
      </c>
      <c r="B15" s="95">
        <v>370856.5</v>
      </c>
      <c r="C15" s="95">
        <v>370856.5</v>
      </c>
      <c r="D15" s="95">
        <v>0</v>
      </c>
      <c r="E15" s="95">
        <v>0</v>
      </c>
      <c r="F15" s="95">
        <v>0</v>
      </c>
      <c r="G15" s="95">
        <v>0</v>
      </c>
      <c r="H15" s="95" t="s">
        <v>39</v>
      </c>
      <c r="I15" s="95">
        <v>0</v>
      </c>
      <c r="J15" s="95">
        <v>0</v>
      </c>
      <c r="K15" s="95">
        <v>0</v>
      </c>
    </row>
    <row r="16" spans="1:13" hidden="1" outlineLevel="1">
      <c r="A16" s="3" t="s">
        <v>52</v>
      </c>
      <c r="B16" s="95">
        <v>794323.2</v>
      </c>
      <c r="C16" s="95">
        <v>794323.2</v>
      </c>
      <c r="D16" s="95">
        <v>0</v>
      </c>
      <c r="E16" s="95">
        <v>0</v>
      </c>
      <c r="F16" s="95">
        <v>0</v>
      </c>
      <c r="G16" s="95">
        <v>0</v>
      </c>
      <c r="H16" s="95" t="s">
        <v>39</v>
      </c>
      <c r="I16" s="95">
        <v>0</v>
      </c>
      <c r="J16" s="95">
        <v>0</v>
      </c>
      <c r="K16" s="95">
        <v>0</v>
      </c>
    </row>
    <row r="17" spans="1:13" hidden="1" outlineLevel="1">
      <c r="A17" s="3" t="s">
        <v>53</v>
      </c>
      <c r="B17" s="95">
        <v>805817.9</v>
      </c>
      <c r="C17" s="95">
        <v>805817.9</v>
      </c>
      <c r="D17" s="95">
        <v>0</v>
      </c>
      <c r="E17" s="95">
        <v>0</v>
      </c>
      <c r="F17" s="95">
        <v>0</v>
      </c>
      <c r="G17" s="95">
        <v>0</v>
      </c>
      <c r="H17" s="95" t="s">
        <v>39</v>
      </c>
      <c r="I17" s="95">
        <v>0</v>
      </c>
      <c r="J17" s="95">
        <v>0</v>
      </c>
      <c r="K17" s="95">
        <v>0</v>
      </c>
    </row>
    <row r="18" spans="1:13" hidden="1" outlineLevel="1">
      <c r="A18" s="3" t="s">
        <v>127</v>
      </c>
      <c r="B18" s="95">
        <v>1089922.1000000001</v>
      </c>
      <c r="C18" s="95">
        <v>1089922.1000000001</v>
      </c>
      <c r="D18" s="95">
        <v>0</v>
      </c>
      <c r="E18" s="95">
        <v>0</v>
      </c>
      <c r="F18" s="95">
        <v>0</v>
      </c>
      <c r="G18" s="95">
        <v>0</v>
      </c>
      <c r="H18" s="95" t="s">
        <v>39</v>
      </c>
      <c r="I18" s="95">
        <v>0</v>
      </c>
      <c r="J18" s="95">
        <v>0</v>
      </c>
      <c r="K18" s="95">
        <v>0</v>
      </c>
    </row>
    <row r="19" spans="1:13" hidden="1" outlineLevel="1">
      <c r="A19" s="3" t="s">
        <v>55</v>
      </c>
      <c r="B19" s="95">
        <v>658960.1</v>
      </c>
      <c r="C19" s="95">
        <v>658960.1</v>
      </c>
      <c r="D19" s="95">
        <v>0</v>
      </c>
      <c r="E19" s="95">
        <v>0</v>
      </c>
      <c r="F19" s="95">
        <v>0</v>
      </c>
      <c r="G19" s="95">
        <v>0</v>
      </c>
      <c r="H19" s="95" t="s">
        <v>39</v>
      </c>
      <c r="I19" s="95">
        <v>0</v>
      </c>
      <c r="J19" s="95">
        <v>0</v>
      </c>
      <c r="K19" s="95">
        <v>0</v>
      </c>
    </row>
    <row r="20" spans="1:13" hidden="1" outlineLevel="1">
      <c r="A20" s="3" t="s">
        <v>56</v>
      </c>
      <c r="B20" s="95">
        <v>1297539.8999999999</v>
      </c>
      <c r="C20" s="95">
        <v>1297539.8999999999</v>
      </c>
      <c r="D20" s="95">
        <v>0</v>
      </c>
      <c r="E20" s="95">
        <v>0</v>
      </c>
      <c r="F20" s="95">
        <v>0</v>
      </c>
      <c r="G20" s="95">
        <v>0</v>
      </c>
      <c r="H20" s="95" t="s">
        <v>39</v>
      </c>
      <c r="I20" s="95">
        <v>0</v>
      </c>
      <c r="J20" s="95">
        <v>0</v>
      </c>
      <c r="K20" s="95">
        <v>0</v>
      </c>
    </row>
    <row r="21" spans="1:13" hidden="1" outlineLevel="1">
      <c r="A21" s="3" t="s">
        <v>57</v>
      </c>
      <c r="B21" s="95">
        <v>1271288.3</v>
      </c>
      <c r="C21" s="95">
        <v>1271288.3</v>
      </c>
      <c r="D21" s="95">
        <v>0</v>
      </c>
      <c r="E21" s="95">
        <v>0</v>
      </c>
      <c r="F21" s="95">
        <v>0</v>
      </c>
      <c r="G21" s="95">
        <v>0</v>
      </c>
      <c r="H21" s="95" t="s">
        <v>39</v>
      </c>
      <c r="I21" s="95">
        <v>0</v>
      </c>
      <c r="J21" s="95">
        <v>0</v>
      </c>
      <c r="K21" s="95">
        <v>0</v>
      </c>
    </row>
    <row r="22" spans="1:13" hidden="1" outlineLevel="1">
      <c r="A22" s="3" t="s">
        <v>58</v>
      </c>
      <c r="B22" s="95">
        <v>1380207</v>
      </c>
      <c r="C22" s="95">
        <v>1380207</v>
      </c>
      <c r="D22" s="95">
        <v>0</v>
      </c>
      <c r="E22" s="95">
        <v>0</v>
      </c>
      <c r="F22" s="95">
        <v>0</v>
      </c>
      <c r="G22" s="95">
        <v>0</v>
      </c>
      <c r="H22" s="95" t="s">
        <v>39</v>
      </c>
      <c r="I22" s="95">
        <v>0</v>
      </c>
      <c r="J22" s="95">
        <v>0</v>
      </c>
      <c r="K22" s="95">
        <v>0</v>
      </c>
    </row>
    <row r="23" spans="1:13" hidden="1" outlineLevel="1">
      <c r="A23" s="3" t="s">
        <v>59</v>
      </c>
      <c r="B23" s="95">
        <v>243245.3</v>
      </c>
      <c r="C23" s="95">
        <v>243245.3</v>
      </c>
      <c r="D23" s="95">
        <v>0</v>
      </c>
      <c r="E23" s="95">
        <v>0</v>
      </c>
      <c r="F23" s="95">
        <v>0</v>
      </c>
      <c r="G23" s="95">
        <v>0</v>
      </c>
      <c r="H23" s="95" t="s">
        <v>39</v>
      </c>
      <c r="I23" s="95">
        <v>0</v>
      </c>
      <c r="J23" s="95">
        <v>0</v>
      </c>
      <c r="K23" s="95">
        <v>0</v>
      </c>
    </row>
    <row r="24" spans="1:13" hidden="1" outlineLevel="1">
      <c r="A24" s="3" t="s">
        <v>60</v>
      </c>
      <c r="B24" s="95">
        <v>2849535.4</v>
      </c>
      <c r="C24" s="95">
        <v>2849535.4</v>
      </c>
      <c r="D24" s="95">
        <v>0</v>
      </c>
      <c r="E24" s="95">
        <v>0</v>
      </c>
      <c r="F24" s="95">
        <v>0</v>
      </c>
      <c r="G24" s="95">
        <v>0</v>
      </c>
      <c r="H24" s="95" t="s">
        <v>39</v>
      </c>
      <c r="I24" s="95">
        <v>0</v>
      </c>
      <c r="J24" s="95">
        <v>0</v>
      </c>
      <c r="K24" s="95">
        <v>0</v>
      </c>
    </row>
    <row r="25" spans="1:13" collapsed="1">
      <c r="A25" s="3" t="s">
        <v>175</v>
      </c>
      <c r="B25" s="95">
        <v>13404721</v>
      </c>
      <c r="C25" s="95">
        <v>13401149</v>
      </c>
      <c r="D25" s="95">
        <v>23732</v>
      </c>
      <c r="E25" s="95">
        <v>983531</v>
      </c>
      <c r="F25" s="95">
        <v>561259</v>
      </c>
      <c r="G25" s="95">
        <v>1581480</v>
      </c>
      <c r="H25" s="95">
        <v>228793</v>
      </c>
      <c r="I25" s="95">
        <v>0</v>
      </c>
      <c r="J25" s="95">
        <v>4600947</v>
      </c>
      <c r="K25" s="95">
        <v>5424980</v>
      </c>
    </row>
    <row r="26" spans="1:13" hidden="1" outlineLevel="1">
      <c r="A26" s="3" t="s">
        <v>47</v>
      </c>
      <c r="B26" s="95" t="s">
        <v>39</v>
      </c>
      <c r="C26" s="95" t="s">
        <v>39</v>
      </c>
      <c r="D26" s="95">
        <v>23229</v>
      </c>
      <c r="E26" s="95">
        <v>983531</v>
      </c>
      <c r="F26" s="95">
        <v>561259</v>
      </c>
      <c r="G26" s="95">
        <v>1581480</v>
      </c>
      <c r="H26" s="95">
        <v>228793</v>
      </c>
      <c r="I26" s="95">
        <v>0</v>
      </c>
      <c r="J26" s="95">
        <v>4598378</v>
      </c>
      <c r="K26" s="95">
        <v>5424980</v>
      </c>
      <c r="M26" s="13"/>
    </row>
    <row r="27" spans="1:13" hidden="1" outlineLevel="1">
      <c r="A27" s="3" t="s">
        <v>49</v>
      </c>
      <c r="B27" s="95">
        <v>874583</v>
      </c>
      <c r="C27" s="95">
        <v>874583</v>
      </c>
      <c r="D27" s="95">
        <v>0</v>
      </c>
      <c r="E27" s="95">
        <v>0</v>
      </c>
      <c r="F27" s="95">
        <v>0</v>
      </c>
      <c r="G27" s="95">
        <v>0</v>
      </c>
      <c r="H27" s="95">
        <v>0</v>
      </c>
      <c r="I27" s="95">
        <v>0</v>
      </c>
      <c r="J27" s="95"/>
      <c r="K27" s="95">
        <v>0</v>
      </c>
    </row>
    <row r="28" spans="1:13" hidden="1" outlineLevel="1">
      <c r="A28" s="3" t="s">
        <v>50</v>
      </c>
      <c r="B28" s="95">
        <v>1662556</v>
      </c>
      <c r="C28" s="95"/>
      <c r="D28" s="95">
        <v>0</v>
      </c>
      <c r="E28" s="95">
        <v>0</v>
      </c>
      <c r="F28" s="95">
        <v>0</v>
      </c>
      <c r="G28" s="95">
        <v>0</v>
      </c>
      <c r="H28" s="95">
        <v>0</v>
      </c>
      <c r="I28" s="95">
        <v>0</v>
      </c>
      <c r="J28" s="95">
        <v>2569</v>
      </c>
      <c r="K28" s="95">
        <v>0</v>
      </c>
    </row>
    <row r="29" spans="1:13" hidden="1" outlineLevel="1">
      <c r="A29" s="3" t="s">
        <v>51</v>
      </c>
      <c r="B29" s="95">
        <v>405131</v>
      </c>
      <c r="C29" s="95">
        <v>405131</v>
      </c>
      <c r="D29" s="95">
        <v>0</v>
      </c>
      <c r="E29" s="95">
        <v>0</v>
      </c>
      <c r="F29" s="95">
        <v>0</v>
      </c>
      <c r="G29" s="95">
        <v>0</v>
      </c>
      <c r="H29" s="95">
        <v>0</v>
      </c>
      <c r="I29" s="95">
        <v>0</v>
      </c>
      <c r="J29" s="95">
        <v>0</v>
      </c>
      <c r="K29" s="95">
        <v>0</v>
      </c>
    </row>
    <row r="30" spans="1:13" hidden="1" outlineLevel="1">
      <c r="A30" s="3" t="s">
        <v>52</v>
      </c>
      <c r="B30" s="95">
        <v>806797</v>
      </c>
      <c r="C30" s="95">
        <v>806797</v>
      </c>
      <c r="D30" s="95">
        <v>0</v>
      </c>
      <c r="E30" s="95">
        <v>0</v>
      </c>
      <c r="F30" s="95">
        <v>0</v>
      </c>
      <c r="G30" s="95">
        <v>0</v>
      </c>
      <c r="H30" s="95">
        <v>0</v>
      </c>
      <c r="I30" s="95">
        <v>0</v>
      </c>
      <c r="J30" s="95">
        <v>0</v>
      </c>
      <c r="K30" s="95">
        <v>0</v>
      </c>
    </row>
    <row r="31" spans="1:13" hidden="1" outlineLevel="1">
      <c r="A31" s="3" t="s">
        <v>53</v>
      </c>
      <c r="B31" s="95"/>
      <c r="C31" s="95"/>
      <c r="D31" s="95">
        <v>0</v>
      </c>
      <c r="E31" s="95">
        <v>0</v>
      </c>
      <c r="F31" s="95">
        <v>0</v>
      </c>
      <c r="G31" s="95">
        <v>0</v>
      </c>
      <c r="H31" s="95">
        <v>0</v>
      </c>
      <c r="I31" s="95">
        <v>0</v>
      </c>
      <c r="J31" s="95">
        <v>0</v>
      </c>
      <c r="K31" s="95">
        <v>0</v>
      </c>
    </row>
    <row r="32" spans="1:13" hidden="1" outlineLevel="1">
      <c r="A32" s="3" t="s">
        <v>127</v>
      </c>
      <c r="B32" s="95">
        <v>1925608</v>
      </c>
      <c r="C32" s="95">
        <v>1925608</v>
      </c>
      <c r="D32" s="95">
        <v>0</v>
      </c>
      <c r="E32" s="95">
        <v>0</v>
      </c>
      <c r="F32" s="95">
        <v>0</v>
      </c>
      <c r="G32" s="95">
        <v>0</v>
      </c>
      <c r="H32" s="95">
        <v>0</v>
      </c>
      <c r="I32" s="95">
        <v>0</v>
      </c>
      <c r="J32" s="95">
        <v>0</v>
      </c>
      <c r="K32" s="95">
        <v>0</v>
      </c>
    </row>
    <row r="33" spans="1:13" hidden="1" outlineLevel="1">
      <c r="A33" s="3" t="s">
        <v>55</v>
      </c>
      <c r="B33" s="95">
        <v>581678</v>
      </c>
      <c r="C33" s="95">
        <v>581678</v>
      </c>
      <c r="D33" s="95">
        <v>0</v>
      </c>
      <c r="E33" s="95">
        <v>0</v>
      </c>
      <c r="F33" s="95">
        <v>0</v>
      </c>
      <c r="G33" s="95">
        <v>0</v>
      </c>
      <c r="H33" s="95">
        <v>0</v>
      </c>
      <c r="I33" s="95">
        <v>0</v>
      </c>
      <c r="J33" s="95">
        <v>0</v>
      </c>
      <c r="K33" s="95">
        <v>0</v>
      </c>
    </row>
    <row r="34" spans="1:13" hidden="1" outlineLevel="1">
      <c r="A34" s="3" t="s">
        <v>56</v>
      </c>
      <c r="B34" s="95">
        <v>1261370</v>
      </c>
      <c r="C34" s="95">
        <v>1260867</v>
      </c>
      <c r="D34" s="95">
        <v>503</v>
      </c>
      <c r="E34" s="95">
        <v>0</v>
      </c>
      <c r="F34" s="95">
        <v>0</v>
      </c>
      <c r="G34" s="95">
        <v>0</v>
      </c>
      <c r="H34" s="95">
        <v>0</v>
      </c>
      <c r="I34" s="95">
        <v>0</v>
      </c>
      <c r="J34" s="95">
        <v>0</v>
      </c>
      <c r="K34" s="95">
        <v>0</v>
      </c>
    </row>
    <row r="35" spans="1:13" hidden="1" outlineLevel="1">
      <c r="A35" s="3" t="s">
        <v>173</v>
      </c>
      <c r="B35" s="95">
        <v>26985</v>
      </c>
      <c r="C35" s="95">
        <v>26985</v>
      </c>
      <c r="D35" s="95">
        <v>0</v>
      </c>
      <c r="E35" s="95">
        <v>0</v>
      </c>
      <c r="F35" s="95">
        <v>0</v>
      </c>
      <c r="G35" s="95">
        <v>0</v>
      </c>
      <c r="H35" s="95">
        <v>0</v>
      </c>
      <c r="I35" s="95">
        <v>0</v>
      </c>
      <c r="J35" s="95">
        <v>0</v>
      </c>
      <c r="K35" s="95">
        <v>0</v>
      </c>
    </row>
    <row r="36" spans="1:13" hidden="1" outlineLevel="1">
      <c r="A36" s="3" t="s">
        <v>57</v>
      </c>
      <c r="B36" s="95">
        <v>1259688</v>
      </c>
      <c r="C36" s="95">
        <v>1259688</v>
      </c>
      <c r="D36" s="95">
        <v>0</v>
      </c>
      <c r="E36" s="95">
        <v>0</v>
      </c>
      <c r="F36" s="95">
        <v>0</v>
      </c>
      <c r="G36" s="95">
        <v>0</v>
      </c>
      <c r="H36" s="95">
        <v>0</v>
      </c>
      <c r="I36" s="95">
        <v>0</v>
      </c>
      <c r="J36" s="95">
        <v>0</v>
      </c>
      <c r="K36" s="95">
        <v>0</v>
      </c>
    </row>
    <row r="37" spans="1:13" hidden="1" outlineLevel="1">
      <c r="A37" s="3" t="s">
        <v>58</v>
      </c>
      <c r="B37" s="95">
        <v>1482584</v>
      </c>
      <c r="C37" s="95">
        <v>1482584</v>
      </c>
      <c r="D37" s="95">
        <v>0</v>
      </c>
      <c r="E37" s="95">
        <v>0</v>
      </c>
      <c r="F37" s="95">
        <v>0</v>
      </c>
      <c r="G37" s="95">
        <v>0</v>
      </c>
      <c r="H37" s="95">
        <v>0</v>
      </c>
      <c r="I37" s="95">
        <v>0</v>
      </c>
      <c r="J37" s="95">
        <v>0</v>
      </c>
      <c r="K37" s="95">
        <v>0</v>
      </c>
    </row>
    <row r="38" spans="1:13" hidden="1" outlineLevel="1">
      <c r="A38" s="3" t="s">
        <v>59</v>
      </c>
      <c r="B38" s="95">
        <v>201080</v>
      </c>
      <c r="C38" s="95">
        <v>201080</v>
      </c>
      <c r="D38" s="95">
        <v>0</v>
      </c>
      <c r="E38" s="95">
        <v>0</v>
      </c>
      <c r="F38" s="95">
        <v>0</v>
      </c>
      <c r="G38" s="95">
        <v>0</v>
      </c>
      <c r="H38" s="95">
        <v>0</v>
      </c>
      <c r="I38" s="95">
        <v>0</v>
      </c>
      <c r="J38" s="95">
        <v>0</v>
      </c>
      <c r="K38" s="95">
        <v>0</v>
      </c>
    </row>
    <row r="39" spans="1:13" hidden="1" outlineLevel="1">
      <c r="A39" s="3" t="s">
        <v>60</v>
      </c>
      <c r="B39" s="95">
        <v>2916661</v>
      </c>
      <c r="C39" s="95">
        <v>2916661</v>
      </c>
      <c r="D39" s="95">
        <v>0</v>
      </c>
      <c r="E39" s="95">
        <v>0</v>
      </c>
      <c r="F39" s="95">
        <v>0</v>
      </c>
      <c r="G39" s="95">
        <v>0</v>
      </c>
      <c r="H39" s="95">
        <v>0</v>
      </c>
      <c r="I39" s="95">
        <v>0</v>
      </c>
      <c r="J39" s="95">
        <v>0</v>
      </c>
      <c r="K39" s="95">
        <v>0</v>
      </c>
    </row>
    <row r="40" spans="1:13">
      <c r="A40" s="3" t="s">
        <v>559</v>
      </c>
      <c r="B40" s="95">
        <v>13237720</v>
      </c>
      <c r="C40" s="95">
        <v>13308304</v>
      </c>
      <c r="D40" s="95">
        <v>23540</v>
      </c>
      <c r="E40" s="95">
        <v>1011283</v>
      </c>
      <c r="F40" s="95">
        <v>626292</v>
      </c>
      <c r="G40" s="95">
        <v>1190296</v>
      </c>
      <c r="H40" s="95">
        <v>155392</v>
      </c>
      <c r="I40" s="95">
        <v>119494</v>
      </c>
      <c r="J40" s="95">
        <v>4630282</v>
      </c>
      <c r="K40" s="95">
        <v>5566012</v>
      </c>
    </row>
    <row r="41" spans="1:13" outlineLevel="1">
      <c r="A41" s="3" t="s">
        <v>47</v>
      </c>
      <c r="B41" s="95" t="s">
        <v>39</v>
      </c>
      <c r="C41" s="95" t="s">
        <v>39</v>
      </c>
      <c r="D41" s="95">
        <v>20393</v>
      </c>
      <c r="E41" s="95">
        <v>1011283</v>
      </c>
      <c r="F41" s="95">
        <v>626292</v>
      </c>
      <c r="G41" s="95">
        <v>1190296</v>
      </c>
      <c r="H41" s="95">
        <v>155392</v>
      </c>
      <c r="I41" s="95">
        <v>119494</v>
      </c>
      <c r="J41" s="95">
        <v>4619142</v>
      </c>
      <c r="K41" s="95">
        <v>5566012</v>
      </c>
      <c r="M41" s="13"/>
    </row>
    <row r="42" spans="1:13" outlineLevel="1">
      <c r="A42" s="3" t="s">
        <v>49</v>
      </c>
      <c r="B42" s="95">
        <v>812755</v>
      </c>
      <c r="C42" s="95">
        <v>812755</v>
      </c>
      <c r="D42" s="95">
        <v>0</v>
      </c>
      <c r="E42" s="95">
        <v>0</v>
      </c>
      <c r="F42" s="95">
        <v>0</v>
      </c>
      <c r="G42" s="95">
        <v>0</v>
      </c>
      <c r="H42" s="95">
        <v>0</v>
      </c>
      <c r="I42" s="95">
        <v>0</v>
      </c>
      <c r="J42" s="95">
        <v>0</v>
      </c>
      <c r="K42" s="95">
        <v>0</v>
      </c>
    </row>
    <row r="43" spans="1:13" outlineLevel="1">
      <c r="A43" s="3" t="s">
        <v>50</v>
      </c>
      <c r="B43" s="95">
        <v>1584175</v>
      </c>
      <c r="C43" s="95">
        <v>1573035</v>
      </c>
      <c r="D43" s="95">
        <v>0</v>
      </c>
      <c r="E43" s="95">
        <v>0</v>
      </c>
      <c r="F43" s="95">
        <v>0</v>
      </c>
      <c r="G43" s="95">
        <v>0</v>
      </c>
      <c r="H43" s="95">
        <v>0</v>
      </c>
      <c r="I43" s="95">
        <v>0</v>
      </c>
      <c r="J43" s="95">
        <v>11140</v>
      </c>
      <c r="K43" s="95">
        <v>0</v>
      </c>
    </row>
    <row r="44" spans="1:13" outlineLevel="1">
      <c r="A44" s="3" t="s">
        <v>51</v>
      </c>
      <c r="B44" s="95">
        <v>83194</v>
      </c>
      <c r="C44" s="95">
        <v>83194</v>
      </c>
      <c r="D44" s="95">
        <v>0</v>
      </c>
      <c r="E44" s="95">
        <v>0</v>
      </c>
      <c r="F44" s="95">
        <v>0</v>
      </c>
      <c r="G44" s="95">
        <v>0</v>
      </c>
      <c r="H44" s="95">
        <v>0</v>
      </c>
      <c r="I44" s="95">
        <v>0</v>
      </c>
      <c r="J44" s="95">
        <v>0</v>
      </c>
      <c r="K44" s="95">
        <v>0</v>
      </c>
    </row>
    <row r="45" spans="1:13" outlineLevel="1">
      <c r="A45" s="3" t="s">
        <v>568</v>
      </c>
      <c r="B45" s="95">
        <v>214632</v>
      </c>
      <c r="C45" s="95">
        <v>214632</v>
      </c>
      <c r="D45" s="95">
        <v>0</v>
      </c>
      <c r="E45" s="95">
        <v>0</v>
      </c>
      <c r="F45" s="95">
        <v>0</v>
      </c>
      <c r="G45" s="95">
        <v>0</v>
      </c>
      <c r="H45" s="95">
        <v>0</v>
      </c>
      <c r="I45" s="95">
        <v>0</v>
      </c>
      <c r="J45" s="95">
        <v>0</v>
      </c>
      <c r="K45" s="95">
        <v>0</v>
      </c>
    </row>
    <row r="46" spans="1:13" outlineLevel="1">
      <c r="A46" s="3" t="s">
        <v>52</v>
      </c>
      <c r="B46" s="95">
        <v>843994</v>
      </c>
      <c r="C46" s="95">
        <v>843994</v>
      </c>
      <c r="D46" s="95">
        <v>0</v>
      </c>
      <c r="E46" s="95">
        <v>0</v>
      </c>
      <c r="F46" s="95">
        <v>0</v>
      </c>
      <c r="G46" s="95">
        <v>0</v>
      </c>
      <c r="H46" s="95">
        <v>0</v>
      </c>
      <c r="I46" s="95">
        <v>0</v>
      </c>
      <c r="J46" s="95">
        <v>0</v>
      </c>
      <c r="K46" s="95">
        <v>0</v>
      </c>
    </row>
    <row r="47" spans="1:13" outlineLevel="1">
      <c r="A47" s="3" t="s">
        <v>569</v>
      </c>
      <c r="B47" s="95">
        <v>1953440</v>
      </c>
      <c r="C47" s="95">
        <v>1953440</v>
      </c>
      <c r="D47" s="95">
        <v>0</v>
      </c>
      <c r="E47" s="95">
        <v>0</v>
      </c>
      <c r="F47" s="95">
        <v>0</v>
      </c>
      <c r="G47" s="95">
        <v>0</v>
      </c>
      <c r="H47" s="95">
        <v>0</v>
      </c>
      <c r="I47" s="95">
        <v>0</v>
      </c>
      <c r="J47" s="95">
        <v>0</v>
      </c>
      <c r="K47" s="95">
        <v>0</v>
      </c>
    </row>
    <row r="48" spans="1:13" outlineLevel="1">
      <c r="A48" s="3" t="s">
        <v>55</v>
      </c>
      <c r="B48" s="95">
        <v>389786</v>
      </c>
      <c r="C48" s="95">
        <v>389786</v>
      </c>
      <c r="D48" s="95">
        <v>0</v>
      </c>
      <c r="E48" s="95">
        <v>0</v>
      </c>
      <c r="F48" s="95">
        <v>0</v>
      </c>
      <c r="G48" s="95">
        <v>0</v>
      </c>
      <c r="H48" s="95">
        <v>0</v>
      </c>
      <c r="I48" s="95">
        <v>0</v>
      </c>
      <c r="J48" s="95">
        <v>0</v>
      </c>
      <c r="K48" s="95">
        <v>0</v>
      </c>
    </row>
    <row r="49" spans="1:17" outlineLevel="1">
      <c r="A49" s="3" t="s">
        <v>56</v>
      </c>
      <c r="B49" s="95">
        <v>1046872</v>
      </c>
      <c r="C49" s="95">
        <v>1043725</v>
      </c>
      <c r="D49" s="95">
        <v>3147</v>
      </c>
      <c r="E49" s="95">
        <v>0</v>
      </c>
      <c r="F49" s="95">
        <v>0</v>
      </c>
      <c r="G49" s="95">
        <v>0</v>
      </c>
      <c r="H49" s="95">
        <v>0</v>
      </c>
      <c r="I49" s="95">
        <v>0</v>
      </c>
      <c r="J49" s="95">
        <v>0</v>
      </c>
      <c r="K49" s="95">
        <v>0</v>
      </c>
    </row>
    <row r="50" spans="1:17" outlineLevel="1">
      <c r="A50" s="3" t="s">
        <v>173</v>
      </c>
      <c r="B50" s="95">
        <v>274844</v>
      </c>
      <c r="C50" s="95">
        <v>274844</v>
      </c>
      <c r="D50" s="95">
        <v>0</v>
      </c>
      <c r="E50" s="95">
        <v>0</v>
      </c>
      <c r="F50" s="95">
        <v>0</v>
      </c>
      <c r="G50" s="95">
        <v>0</v>
      </c>
      <c r="H50" s="95">
        <v>0</v>
      </c>
      <c r="I50" s="95">
        <v>0</v>
      </c>
      <c r="J50" s="95">
        <v>0</v>
      </c>
      <c r="K50" s="95">
        <v>0</v>
      </c>
    </row>
    <row r="51" spans="1:17" outlineLevel="1">
      <c r="A51" s="3" t="s">
        <v>57</v>
      </c>
      <c r="B51" s="95">
        <v>1562388</v>
      </c>
      <c r="C51" s="95">
        <v>1562388</v>
      </c>
      <c r="D51" s="95">
        <v>0</v>
      </c>
      <c r="E51" s="95">
        <v>0</v>
      </c>
      <c r="F51" s="95">
        <v>0</v>
      </c>
      <c r="G51" s="95">
        <v>0</v>
      </c>
      <c r="H51" s="95">
        <v>0</v>
      </c>
      <c r="I51" s="95">
        <v>0</v>
      </c>
      <c r="J51" s="95">
        <v>0</v>
      </c>
      <c r="K51" s="95">
        <v>0</v>
      </c>
    </row>
    <row r="52" spans="1:17" outlineLevel="1">
      <c r="A52" s="3" t="s">
        <v>58</v>
      </c>
      <c r="B52" s="95">
        <v>1575150</v>
      </c>
      <c r="C52" s="95">
        <v>1575150</v>
      </c>
      <c r="D52" s="95">
        <v>0</v>
      </c>
      <c r="E52" s="95">
        <v>0</v>
      </c>
      <c r="F52" s="95">
        <v>0</v>
      </c>
      <c r="G52" s="95">
        <v>0</v>
      </c>
      <c r="H52" s="95">
        <v>0</v>
      </c>
      <c r="I52" s="95">
        <v>0</v>
      </c>
      <c r="J52" s="95">
        <v>0</v>
      </c>
      <c r="K52" s="95">
        <v>0</v>
      </c>
    </row>
    <row r="53" spans="1:17" outlineLevel="1">
      <c r="A53" s="3" t="s">
        <v>59</v>
      </c>
      <c r="B53" s="95">
        <v>207253</v>
      </c>
      <c r="C53" s="95">
        <v>207253</v>
      </c>
      <c r="D53" s="95">
        <v>0</v>
      </c>
      <c r="E53" s="95">
        <v>0</v>
      </c>
      <c r="F53" s="95">
        <v>0</v>
      </c>
      <c r="G53" s="95">
        <v>0</v>
      </c>
      <c r="H53" s="95">
        <v>0</v>
      </c>
      <c r="I53" s="95">
        <v>0</v>
      </c>
      <c r="J53" s="95">
        <v>0</v>
      </c>
      <c r="K53" s="95">
        <v>0</v>
      </c>
    </row>
    <row r="54" spans="1:17" outlineLevel="1">
      <c r="A54" s="3" t="s">
        <v>60</v>
      </c>
      <c r="B54" s="95">
        <v>2689237</v>
      </c>
      <c r="C54" s="95">
        <v>2689237</v>
      </c>
      <c r="D54" s="95">
        <v>0</v>
      </c>
      <c r="E54" s="95">
        <v>0</v>
      </c>
      <c r="F54" s="95">
        <v>0</v>
      </c>
      <c r="G54" s="95">
        <v>0</v>
      </c>
      <c r="H54" s="95">
        <v>0</v>
      </c>
      <c r="I54" s="95">
        <v>0</v>
      </c>
      <c r="J54" s="95">
        <v>0</v>
      </c>
      <c r="K54" s="95">
        <v>0</v>
      </c>
    </row>
    <row r="55" spans="1:17" outlineLevel="1">
      <c r="A55" s="3" t="s">
        <v>290</v>
      </c>
      <c r="B55" s="95" t="s">
        <v>39</v>
      </c>
      <c r="C55" s="95">
        <v>84871</v>
      </c>
      <c r="D55" s="95">
        <v>0</v>
      </c>
      <c r="E55" s="95">
        <v>0</v>
      </c>
      <c r="F55" s="95">
        <v>0</v>
      </c>
      <c r="G55" s="95">
        <v>0</v>
      </c>
      <c r="H55" s="95">
        <v>0</v>
      </c>
      <c r="I55" s="95">
        <v>0</v>
      </c>
      <c r="J55" s="95">
        <v>0</v>
      </c>
      <c r="K55" s="95">
        <v>0</v>
      </c>
    </row>
    <row r="56" spans="1:17" s="23" customFormat="1"/>
    <row r="57" spans="1:17" s="23" customFormat="1">
      <c r="A57" s="96" t="s">
        <v>1329</v>
      </c>
      <c r="B57" s="97"/>
      <c r="C57" s="98"/>
      <c r="E57" s="99"/>
      <c r="G57" s="17"/>
    </row>
    <row r="58" spans="1:17" s="23" customFormat="1"/>
    <row r="59" spans="1:17" s="23" customFormat="1">
      <c r="A59" s="100" t="s">
        <v>1330</v>
      </c>
      <c r="C59" s="93"/>
    </row>
    <row r="60" spans="1:17" s="23" customFormat="1">
      <c r="A60" s="17" t="s">
        <v>628</v>
      </c>
      <c r="B60" s="71"/>
      <c r="C60" s="71"/>
      <c r="D60" s="71"/>
      <c r="E60" s="71"/>
      <c r="F60" s="71"/>
      <c r="G60" s="71"/>
      <c r="H60" s="71"/>
      <c r="I60" s="71"/>
      <c r="J60" s="71"/>
      <c r="K60" s="71"/>
      <c r="L60" s="71"/>
      <c r="M60" s="71"/>
      <c r="N60" s="71"/>
      <c r="O60" s="71"/>
      <c r="P60" s="71"/>
      <c r="Q60" s="1"/>
    </row>
  </sheetData>
  <phoneticPr fontId="5" type="noConversion"/>
  <hyperlinks>
    <hyperlink ref="A4" location="Inhalt!A1" display="&lt;&lt;&lt; Inhalt" xr:uid="{827BAE4E-2D36-4281-94DD-2110D5E5974C}"/>
    <hyperlink ref="A57" location="Metadaten!A1" display="Metadaten &lt;&lt;&lt;" xr:uid="{0E4198DA-968C-41DA-BA93-9A2A3B504119}"/>
  </hyperlinks>
  <pageMargins left="0.78740157499999996" right="0.78740157499999996" top="0.984251969" bottom="0.984251969" header="0.4921259845" footer="0.4921259845"/>
  <pageSetup paperSize="9" scale="6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8">
    <pageSetUpPr fitToPage="1"/>
  </sheetPr>
  <dimension ref="A1:P93"/>
  <sheetViews>
    <sheetView workbookViewId="0">
      <pane ySplit="9" topLeftCell="A10" activePane="bottomLeft" state="frozen"/>
      <selection pane="bottomLeft" activeCell="A4" sqref="A4"/>
    </sheetView>
  </sheetViews>
  <sheetFormatPr baseColWidth="10" defaultColWidth="11.42578125" defaultRowHeight="12.75" customHeight="1"/>
  <cols>
    <col min="1" max="1" width="6.85546875" style="1" customWidth="1"/>
    <col min="2" max="2" width="29.5703125" style="1" customWidth="1"/>
    <col min="3" max="3" width="20.42578125" style="1" customWidth="1"/>
    <col min="4" max="4" width="16.42578125" style="1" bestFit="1" customWidth="1"/>
    <col min="5" max="5" width="6.140625" style="1" bestFit="1" customWidth="1"/>
    <col min="6" max="7" width="6.42578125" style="1" bestFit="1" customWidth="1"/>
    <col min="8" max="8" width="6.85546875" style="1" bestFit="1" customWidth="1"/>
    <col min="9" max="9" width="6.42578125" style="1" bestFit="1" customWidth="1"/>
    <col min="10" max="10" width="8.28515625" style="1" customWidth="1"/>
    <col min="11" max="11" width="13.7109375" style="1" customWidth="1"/>
    <col min="12" max="16384" width="11.42578125" style="1"/>
  </cols>
  <sheetData>
    <row r="1" spans="1:11" s="89" customFormat="1" ht="15.75">
      <c r="A1" s="87" t="s">
        <v>61</v>
      </c>
      <c r="B1" s="95"/>
    </row>
    <row r="2" spans="1:11" s="89" customFormat="1" ht="12.75" customHeight="1">
      <c r="A2" s="89" t="s">
        <v>1705</v>
      </c>
    </row>
    <row r="3" spans="1:11" s="89" customFormat="1"/>
    <row r="4" spans="1:11" s="89" customFormat="1">
      <c r="A4" s="92" t="s">
        <v>1326</v>
      </c>
    </row>
    <row r="5" spans="1:11" s="89" customFormat="1">
      <c r="A5" s="93"/>
    </row>
    <row r="6" spans="1:11" s="89" customFormat="1">
      <c r="A6" s="94" t="s">
        <v>1353</v>
      </c>
    </row>
    <row r="7" spans="1:11" s="89" customFormat="1"/>
    <row r="8" spans="1:11" s="90" customFormat="1">
      <c r="B8" s="90" t="s">
        <v>3</v>
      </c>
      <c r="C8" s="90" t="s">
        <v>128</v>
      </c>
      <c r="J8" s="90" t="s">
        <v>125</v>
      </c>
    </row>
    <row r="9" spans="1:11" s="90" customFormat="1">
      <c r="A9" s="90" t="s">
        <v>5</v>
      </c>
      <c r="C9" s="90" t="s">
        <v>661</v>
      </c>
      <c r="D9" s="90" t="s">
        <v>119</v>
      </c>
      <c r="E9" s="90" t="s">
        <v>62</v>
      </c>
      <c r="F9" s="90" t="s">
        <v>45</v>
      </c>
      <c r="G9" s="90" t="s">
        <v>63</v>
      </c>
      <c r="H9" s="90" t="s">
        <v>44</v>
      </c>
      <c r="I9" s="90" t="s">
        <v>570</v>
      </c>
      <c r="K9" s="90" t="s">
        <v>1704</v>
      </c>
    </row>
    <row r="10" spans="1:11">
      <c r="A10" s="1">
        <v>1950</v>
      </c>
      <c r="B10" s="95">
        <v>33300</v>
      </c>
      <c r="C10" s="95">
        <v>12900</v>
      </c>
      <c r="D10" s="95">
        <v>20400</v>
      </c>
      <c r="E10" s="95">
        <v>900</v>
      </c>
      <c r="F10" s="95" t="s">
        <v>16</v>
      </c>
      <c r="G10" s="95" t="s">
        <v>16</v>
      </c>
      <c r="H10" s="95" t="s">
        <v>16</v>
      </c>
      <c r="I10" s="95">
        <v>0</v>
      </c>
      <c r="J10" s="95">
        <v>2519</v>
      </c>
      <c r="K10" s="95" t="s">
        <v>16</v>
      </c>
    </row>
    <row r="11" spans="1:11">
      <c r="A11" s="1">
        <v>1951</v>
      </c>
      <c r="B11" s="95">
        <v>36800</v>
      </c>
      <c r="C11" s="95">
        <v>13400</v>
      </c>
      <c r="D11" s="95">
        <v>23400</v>
      </c>
      <c r="E11" s="95" t="s">
        <v>16</v>
      </c>
      <c r="F11" s="95" t="s">
        <v>16</v>
      </c>
      <c r="G11" s="95" t="s">
        <v>16</v>
      </c>
      <c r="H11" s="95" t="s">
        <v>16</v>
      </c>
      <c r="I11" s="95">
        <v>0</v>
      </c>
      <c r="J11" s="95">
        <v>2611</v>
      </c>
      <c r="K11" s="95" t="s">
        <v>16</v>
      </c>
    </row>
    <row r="12" spans="1:11">
      <c r="A12" s="1">
        <v>1952</v>
      </c>
      <c r="B12" s="95">
        <v>40500</v>
      </c>
      <c r="C12" s="95">
        <v>14000</v>
      </c>
      <c r="D12" s="95">
        <v>26500</v>
      </c>
      <c r="E12" s="95" t="s">
        <v>16</v>
      </c>
      <c r="F12" s="95" t="s">
        <v>16</v>
      </c>
      <c r="G12" s="95" t="s">
        <v>16</v>
      </c>
      <c r="H12" s="95" t="s">
        <v>16</v>
      </c>
      <c r="I12" s="95">
        <v>0</v>
      </c>
      <c r="J12" s="95" t="s">
        <v>16</v>
      </c>
      <c r="K12" s="95" t="s">
        <v>16</v>
      </c>
    </row>
    <row r="13" spans="1:11">
      <c r="A13" s="1">
        <v>1953</v>
      </c>
      <c r="B13" s="95">
        <v>45700</v>
      </c>
      <c r="C13" s="95">
        <v>15200</v>
      </c>
      <c r="D13" s="95">
        <v>30500</v>
      </c>
      <c r="E13" s="95">
        <v>1093</v>
      </c>
      <c r="F13" s="95" t="s">
        <v>16</v>
      </c>
      <c r="G13" s="95">
        <v>905</v>
      </c>
      <c r="H13" s="95" t="s">
        <v>16</v>
      </c>
      <c r="I13" s="95">
        <v>0</v>
      </c>
      <c r="J13" s="95" t="s">
        <v>16</v>
      </c>
      <c r="K13" s="95" t="s">
        <v>16</v>
      </c>
    </row>
    <row r="14" spans="1:11">
      <c r="A14" s="1">
        <v>1954</v>
      </c>
      <c r="B14" s="95">
        <v>45800</v>
      </c>
      <c r="C14" s="95">
        <v>14900</v>
      </c>
      <c r="D14" s="95">
        <v>30900</v>
      </c>
      <c r="E14" s="95">
        <v>1067</v>
      </c>
      <c r="F14" s="95" t="s">
        <v>16</v>
      </c>
      <c r="G14" s="95">
        <v>1040</v>
      </c>
      <c r="H14" s="95" t="s">
        <v>16</v>
      </c>
      <c r="I14" s="95">
        <v>0</v>
      </c>
      <c r="J14" s="95">
        <v>2861</v>
      </c>
      <c r="K14" s="95" t="s">
        <v>16</v>
      </c>
    </row>
    <row r="15" spans="1:11">
      <c r="A15" s="1">
        <v>1955</v>
      </c>
      <c r="B15" s="95">
        <v>43000</v>
      </c>
      <c r="C15" s="95">
        <v>15400</v>
      </c>
      <c r="D15" s="95">
        <v>27600</v>
      </c>
      <c r="E15" s="95">
        <v>907</v>
      </c>
      <c r="F15" s="95" t="s">
        <v>16</v>
      </c>
      <c r="G15" s="95">
        <v>837</v>
      </c>
      <c r="H15" s="95" t="s">
        <v>16</v>
      </c>
      <c r="I15" s="95">
        <v>0</v>
      </c>
      <c r="J15" s="95">
        <v>2568</v>
      </c>
      <c r="K15" s="95" t="s">
        <v>16</v>
      </c>
    </row>
    <row r="16" spans="1:11">
      <c r="A16" s="1">
        <v>1956</v>
      </c>
      <c r="B16" s="95">
        <v>45500</v>
      </c>
      <c r="C16" s="95">
        <v>15300</v>
      </c>
      <c r="D16" s="95">
        <v>30200</v>
      </c>
      <c r="E16" s="95">
        <v>956</v>
      </c>
      <c r="F16" s="95" t="s">
        <v>16</v>
      </c>
      <c r="G16" s="95">
        <v>933</v>
      </c>
      <c r="H16" s="95" t="s">
        <v>16</v>
      </c>
      <c r="I16" s="95">
        <v>0</v>
      </c>
      <c r="J16" s="95" t="s">
        <v>16</v>
      </c>
      <c r="K16" s="95" t="s">
        <v>16</v>
      </c>
    </row>
    <row r="17" spans="1:11">
      <c r="A17" s="1">
        <v>1957</v>
      </c>
      <c r="B17" s="95">
        <v>48000</v>
      </c>
      <c r="C17" s="95">
        <v>16300</v>
      </c>
      <c r="D17" s="95">
        <v>31700</v>
      </c>
      <c r="E17" s="95">
        <v>839</v>
      </c>
      <c r="F17" s="95" t="s">
        <v>16</v>
      </c>
      <c r="G17" s="95">
        <v>721</v>
      </c>
      <c r="H17" s="95" t="s">
        <v>16</v>
      </c>
      <c r="I17" s="95">
        <v>0</v>
      </c>
      <c r="J17" s="95" t="s">
        <v>16</v>
      </c>
      <c r="K17" s="95" t="s">
        <v>16</v>
      </c>
    </row>
    <row r="18" spans="1:11">
      <c r="A18" s="1">
        <v>1958</v>
      </c>
      <c r="B18" s="95">
        <v>47800</v>
      </c>
      <c r="C18" s="95">
        <v>16600</v>
      </c>
      <c r="D18" s="95">
        <v>31200</v>
      </c>
      <c r="E18" s="95">
        <v>823</v>
      </c>
      <c r="F18" s="95" t="s">
        <v>16</v>
      </c>
      <c r="G18" s="95">
        <v>841</v>
      </c>
      <c r="H18" s="95" t="s">
        <v>16</v>
      </c>
      <c r="I18" s="95">
        <v>0</v>
      </c>
      <c r="J18" s="95">
        <v>2628</v>
      </c>
      <c r="K18" s="95" t="s">
        <v>16</v>
      </c>
    </row>
    <row r="19" spans="1:11">
      <c r="A19" s="1">
        <v>1959</v>
      </c>
      <c r="B19" s="95">
        <v>49600</v>
      </c>
      <c r="C19" s="95">
        <v>17300</v>
      </c>
      <c r="D19" s="95">
        <v>32300</v>
      </c>
      <c r="E19" s="95">
        <v>887</v>
      </c>
      <c r="F19" s="95" t="s">
        <v>16</v>
      </c>
      <c r="G19" s="95">
        <v>770</v>
      </c>
      <c r="H19" s="95" t="s">
        <v>16</v>
      </c>
      <c r="I19" s="95">
        <v>0</v>
      </c>
      <c r="J19" s="95" t="s">
        <v>16</v>
      </c>
      <c r="K19" s="95" t="s">
        <v>16</v>
      </c>
    </row>
    <row r="20" spans="1:11">
      <c r="A20" s="1">
        <v>1960</v>
      </c>
      <c r="B20" s="95">
        <v>54800</v>
      </c>
      <c r="C20" s="95">
        <v>17600</v>
      </c>
      <c r="D20" s="95">
        <v>37200</v>
      </c>
      <c r="E20" s="95">
        <v>649</v>
      </c>
      <c r="F20" s="95" t="s">
        <v>16</v>
      </c>
      <c r="G20" s="95">
        <v>781</v>
      </c>
      <c r="H20" s="95" t="s">
        <v>16</v>
      </c>
      <c r="I20" s="95">
        <v>0</v>
      </c>
      <c r="J20" s="95" t="s">
        <v>16</v>
      </c>
      <c r="K20" s="95" t="s">
        <v>16</v>
      </c>
    </row>
    <row r="21" spans="1:11">
      <c r="A21" s="1">
        <v>1961</v>
      </c>
      <c r="B21" s="95">
        <v>54400</v>
      </c>
      <c r="C21" s="95">
        <v>17800</v>
      </c>
      <c r="D21" s="95">
        <v>36000</v>
      </c>
      <c r="E21" s="95">
        <v>734</v>
      </c>
      <c r="F21" s="95" t="s">
        <v>16</v>
      </c>
      <c r="G21" s="95">
        <v>688</v>
      </c>
      <c r="H21" s="95" t="s">
        <v>16</v>
      </c>
      <c r="I21" s="95">
        <v>0</v>
      </c>
      <c r="J21" s="95">
        <v>2757</v>
      </c>
      <c r="K21" s="95" t="s">
        <v>16</v>
      </c>
    </row>
    <row r="22" spans="1:11">
      <c r="A22" s="1">
        <v>1962</v>
      </c>
      <c r="B22" s="95">
        <v>58200</v>
      </c>
      <c r="C22" s="95">
        <v>18000</v>
      </c>
      <c r="D22" s="95">
        <v>38900</v>
      </c>
      <c r="E22" s="95">
        <v>688</v>
      </c>
      <c r="F22" s="95" t="s">
        <v>16</v>
      </c>
      <c r="G22" s="95">
        <v>474</v>
      </c>
      <c r="H22" s="95" t="s">
        <v>16</v>
      </c>
      <c r="I22" s="95">
        <v>0</v>
      </c>
      <c r="J22" s="95" t="s">
        <v>16</v>
      </c>
      <c r="K22" s="95" t="s">
        <v>16</v>
      </c>
    </row>
    <row r="23" spans="1:11">
      <c r="A23" s="1">
        <v>1963</v>
      </c>
      <c r="B23" s="95">
        <v>56500</v>
      </c>
      <c r="C23" s="95">
        <v>18100</v>
      </c>
      <c r="D23" s="95">
        <v>36700</v>
      </c>
      <c r="E23" s="95">
        <v>553</v>
      </c>
      <c r="F23" s="95" t="s">
        <v>16</v>
      </c>
      <c r="G23" s="95">
        <v>540</v>
      </c>
      <c r="H23" s="95" t="s">
        <v>16</v>
      </c>
      <c r="I23" s="95">
        <v>0</v>
      </c>
      <c r="J23" s="95" t="s">
        <v>16</v>
      </c>
      <c r="K23" s="95" t="s">
        <v>16</v>
      </c>
    </row>
    <row r="24" spans="1:11">
      <c r="A24" s="1">
        <v>1964</v>
      </c>
      <c r="B24" s="95">
        <v>53781</v>
      </c>
      <c r="C24" s="95">
        <v>18812</v>
      </c>
      <c r="D24" s="95">
        <v>33268</v>
      </c>
      <c r="E24" s="95">
        <v>226</v>
      </c>
      <c r="F24" s="95">
        <v>104</v>
      </c>
      <c r="G24" s="95">
        <v>362</v>
      </c>
      <c r="H24" s="95">
        <v>634</v>
      </c>
      <c r="I24" s="95">
        <v>0</v>
      </c>
      <c r="J24" s="95">
        <v>2561</v>
      </c>
      <c r="K24" s="95" t="s">
        <v>16</v>
      </c>
    </row>
    <row r="25" spans="1:11">
      <c r="A25" s="1">
        <v>1965</v>
      </c>
      <c r="B25" s="95">
        <v>56827</v>
      </c>
      <c r="C25" s="95">
        <v>17859</v>
      </c>
      <c r="D25" s="95">
        <v>37134</v>
      </c>
      <c r="E25" s="95">
        <v>204</v>
      </c>
      <c r="F25" s="95">
        <v>123</v>
      </c>
      <c r="G25" s="95">
        <v>384</v>
      </c>
      <c r="H25" s="95">
        <v>637</v>
      </c>
      <c r="I25" s="95">
        <v>0</v>
      </c>
      <c r="J25" s="95" t="s">
        <v>16</v>
      </c>
      <c r="K25" s="95" t="s">
        <v>16</v>
      </c>
    </row>
    <row r="26" spans="1:11">
      <c r="A26" s="1">
        <v>1966</v>
      </c>
      <c r="B26" s="95">
        <v>57580</v>
      </c>
      <c r="C26" s="95">
        <v>18153</v>
      </c>
      <c r="D26" s="95">
        <v>38077</v>
      </c>
      <c r="E26" s="95">
        <v>180</v>
      </c>
      <c r="F26" s="95">
        <v>229</v>
      </c>
      <c r="G26" s="95">
        <v>383</v>
      </c>
      <c r="H26" s="95" t="s">
        <v>16</v>
      </c>
      <c r="I26" s="95">
        <v>0</v>
      </c>
      <c r="J26" s="95" t="s">
        <v>16</v>
      </c>
      <c r="K26" s="95" t="s">
        <v>16</v>
      </c>
    </row>
    <row r="27" spans="1:11">
      <c r="A27" s="1">
        <v>1967</v>
      </c>
      <c r="B27" s="95">
        <v>61640</v>
      </c>
      <c r="C27" s="95">
        <v>15649</v>
      </c>
      <c r="D27" s="95">
        <v>43941</v>
      </c>
      <c r="E27" s="95">
        <v>132</v>
      </c>
      <c r="F27" s="95">
        <v>178</v>
      </c>
      <c r="G27" s="95">
        <v>381</v>
      </c>
      <c r="H27" s="95">
        <v>226</v>
      </c>
      <c r="I27" s="95">
        <v>0</v>
      </c>
      <c r="J27" s="95">
        <v>2507</v>
      </c>
      <c r="K27" s="95" t="s">
        <v>16</v>
      </c>
    </row>
    <row r="28" spans="1:11">
      <c r="A28" s="1">
        <v>1968</v>
      </c>
      <c r="B28" s="95">
        <v>61733</v>
      </c>
      <c r="C28" s="95">
        <v>16722</v>
      </c>
      <c r="D28" s="95">
        <v>45011</v>
      </c>
      <c r="E28" s="95">
        <v>1753</v>
      </c>
      <c r="F28" s="95" t="s">
        <v>16</v>
      </c>
      <c r="G28" s="95">
        <v>400</v>
      </c>
      <c r="H28" s="95">
        <v>249</v>
      </c>
      <c r="I28" s="95">
        <v>0</v>
      </c>
      <c r="J28" s="95" t="s">
        <v>16</v>
      </c>
      <c r="K28" s="95" t="s">
        <v>16</v>
      </c>
    </row>
    <row r="29" spans="1:11">
      <c r="A29" s="1">
        <v>1969</v>
      </c>
      <c r="B29" s="95">
        <v>60753</v>
      </c>
      <c r="C29" s="95">
        <v>14114</v>
      </c>
      <c r="D29" s="95">
        <v>46639</v>
      </c>
      <c r="E29" s="95">
        <v>256</v>
      </c>
      <c r="F29" s="95">
        <v>145</v>
      </c>
      <c r="G29" s="95">
        <v>312</v>
      </c>
      <c r="H29" s="95">
        <v>156</v>
      </c>
      <c r="I29" s="95">
        <v>0</v>
      </c>
      <c r="J29" s="95">
        <v>2372</v>
      </c>
      <c r="K29" s="95" t="s">
        <v>16</v>
      </c>
    </row>
    <row r="30" spans="1:11">
      <c r="A30" s="1">
        <v>1970</v>
      </c>
      <c r="B30" s="95">
        <v>61257</v>
      </c>
      <c r="C30" s="95">
        <v>14321</v>
      </c>
      <c r="D30" s="95">
        <v>46936</v>
      </c>
      <c r="E30" s="95">
        <v>237</v>
      </c>
      <c r="F30" s="95">
        <v>150</v>
      </c>
      <c r="G30" s="95">
        <v>207</v>
      </c>
      <c r="H30" s="95">
        <v>211</v>
      </c>
      <c r="I30" s="95">
        <v>0</v>
      </c>
      <c r="J30" s="95" t="s">
        <v>16</v>
      </c>
      <c r="K30" s="95" t="s">
        <v>16</v>
      </c>
    </row>
    <row r="31" spans="1:11">
      <c r="A31" s="1">
        <v>1971</v>
      </c>
      <c r="B31" s="95">
        <v>56999</v>
      </c>
      <c r="C31" s="95">
        <v>13610</v>
      </c>
      <c r="D31" s="95">
        <v>43389</v>
      </c>
      <c r="E31" s="95">
        <v>180</v>
      </c>
      <c r="F31" s="95">
        <v>148</v>
      </c>
      <c r="G31" s="95">
        <v>230</v>
      </c>
      <c r="H31" s="95">
        <v>238</v>
      </c>
      <c r="I31" s="95">
        <v>0</v>
      </c>
      <c r="J31" s="95" t="s">
        <v>16</v>
      </c>
      <c r="K31" s="95" t="s">
        <v>16</v>
      </c>
    </row>
    <row r="32" spans="1:11">
      <c r="A32" s="1">
        <v>1972</v>
      </c>
      <c r="B32" s="95">
        <v>57311</v>
      </c>
      <c r="C32" s="95">
        <v>24962</v>
      </c>
      <c r="D32" s="95">
        <v>43177</v>
      </c>
      <c r="E32" s="95">
        <v>64</v>
      </c>
      <c r="F32" s="95">
        <v>145</v>
      </c>
      <c r="G32" s="95">
        <v>159</v>
      </c>
      <c r="H32" s="95">
        <v>255</v>
      </c>
      <c r="I32" s="95">
        <v>0</v>
      </c>
      <c r="J32" s="95">
        <v>2085</v>
      </c>
      <c r="K32" s="95" t="s">
        <v>16</v>
      </c>
    </row>
    <row r="33" spans="1:11">
      <c r="A33" s="1">
        <v>1973</v>
      </c>
      <c r="B33" s="95">
        <v>55346</v>
      </c>
      <c r="C33" s="95">
        <v>20883</v>
      </c>
      <c r="D33" s="95">
        <v>43024</v>
      </c>
      <c r="E33" s="95">
        <v>40</v>
      </c>
      <c r="F33" s="95">
        <v>120</v>
      </c>
      <c r="G33" s="95">
        <v>157</v>
      </c>
      <c r="H33" s="95">
        <v>211</v>
      </c>
      <c r="I33" s="95">
        <v>0</v>
      </c>
      <c r="J33" s="95" t="s">
        <v>16</v>
      </c>
      <c r="K33" s="95" t="s">
        <v>16</v>
      </c>
    </row>
    <row r="34" spans="1:11">
      <c r="A34" s="1">
        <v>1974</v>
      </c>
      <c r="B34" s="95">
        <v>58376</v>
      </c>
      <c r="C34" s="95">
        <v>12129</v>
      </c>
      <c r="D34" s="95">
        <v>44497</v>
      </c>
      <c r="E34" s="95">
        <v>15</v>
      </c>
      <c r="F34" s="95">
        <v>2438</v>
      </c>
      <c r="G34" s="95">
        <v>153</v>
      </c>
      <c r="H34" s="95">
        <v>268</v>
      </c>
      <c r="I34" s="95">
        <v>0</v>
      </c>
      <c r="J34" s="95" t="s">
        <v>16</v>
      </c>
      <c r="K34" s="95" t="s">
        <v>16</v>
      </c>
    </row>
    <row r="35" spans="1:11">
      <c r="A35" s="1">
        <v>1975</v>
      </c>
      <c r="B35" s="95">
        <v>62701</v>
      </c>
      <c r="C35" s="95">
        <v>12294</v>
      </c>
      <c r="D35" s="95">
        <v>46237</v>
      </c>
      <c r="E35" s="95">
        <v>10</v>
      </c>
      <c r="F35" s="95">
        <v>3626</v>
      </c>
      <c r="G35" s="95">
        <v>160</v>
      </c>
      <c r="H35" s="95">
        <v>474</v>
      </c>
      <c r="I35" s="95">
        <v>0</v>
      </c>
      <c r="J35" s="95">
        <v>2129</v>
      </c>
      <c r="K35" s="95" t="s">
        <v>16</v>
      </c>
    </row>
    <row r="36" spans="1:11">
      <c r="A36" s="1">
        <v>1976</v>
      </c>
      <c r="B36" s="95">
        <v>66735</v>
      </c>
      <c r="C36" s="95">
        <v>12166</v>
      </c>
      <c r="D36" s="95">
        <v>45421</v>
      </c>
      <c r="E36" s="95">
        <v>5</v>
      </c>
      <c r="F36" s="95">
        <v>8615</v>
      </c>
      <c r="G36" s="95">
        <v>115</v>
      </c>
      <c r="H36" s="95">
        <v>475</v>
      </c>
      <c r="I36" s="95">
        <v>0</v>
      </c>
      <c r="J36" s="95" t="s">
        <v>16</v>
      </c>
      <c r="K36" s="95" t="s">
        <v>16</v>
      </c>
    </row>
    <row r="37" spans="1:11">
      <c r="A37" s="1">
        <v>1977</v>
      </c>
      <c r="B37" s="95">
        <v>71290</v>
      </c>
      <c r="C37" s="95">
        <v>11428</v>
      </c>
      <c r="D37" s="95">
        <v>48489</v>
      </c>
      <c r="E37" s="95">
        <v>0</v>
      </c>
      <c r="F37" s="95">
        <v>10595</v>
      </c>
      <c r="G37" s="95">
        <v>102</v>
      </c>
      <c r="H37" s="95">
        <v>470</v>
      </c>
      <c r="I37" s="95">
        <v>0</v>
      </c>
      <c r="J37" s="95">
        <v>2368</v>
      </c>
      <c r="K37" s="95" t="s">
        <v>16</v>
      </c>
    </row>
    <row r="38" spans="1:11">
      <c r="A38" s="1">
        <v>1978</v>
      </c>
      <c r="B38" s="95">
        <v>74187</v>
      </c>
      <c r="C38" s="95">
        <v>10924</v>
      </c>
      <c r="D38" s="95">
        <v>44649</v>
      </c>
      <c r="E38" s="95">
        <v>0</v>
      </c>
      <c r="F38" s="95">
        <v>11499</v>
      </c>
      <c r="G38" s="95">
        <v>115</v>
      </c>
      <c r="H38" s="95">
        <v>488</v>
      </c>
      <c r="I38" s="95">
        <v>0</v>
      </c>
      <c r="J38" s="95">
        <v>2372</v>
      </c>
      <c r="K38" s="95" t="s">
        <v>16</v>
      </c>
    </row>
    <row r="39" spans="1:11">
      <c r="A39" s="1">
        <v>1979</v>
      </c>
      <c r="B39" s="95">
        <v>82745</v>
      </c>
      <c r="C39" s="95">
        <v>10738</v>
      </c>
      <c r="D39" s="95">
        <v>49556</v>
      </c>
      <c r="E39" s="95">
        <v>0</v>
      </c>
      <c r="F39" s="95">
        <v>10960</v>
      </c>
      <c r="G39" s="95">
        <v>103</v>
      </c>
      <c r="H39" s="95">
        <v>540</v>
      </c>
      <c r="I39" s="95">
        <v>0</v>
      </c>
      <c r="J39" s="95">
        <v>2945</v>
      </c>
      <c r="K39" s="95" t="s">
        <v>16</v>
      </c>
    </row>
    <row r="40" spans="1:11">
      <c r="A40" s="1">
        <v>1980</v>
      </c>
      <c r="B40" s="95">
        <v>90275</v>
      </c>
      <c r="C40" s="95">
        <v>10550</v>
      </c>
      <c r="D40" s="95">
        <v>54981</v>
      </c>
      <c r="E40" s="95">
        <v>0</v>
      </c>
      <c r="F40" s="95">
        <v>13014</v>
      </c>
      <c r="G40" s="95">
        <v>98</v>
      </c>
      <c r="H40" s="95">
        <v>549</v>
      </c>
      <c r="I40" s="95">
        <v>0</v>
      </c>
      <c r="J40" s="95">
        <v>2648</v>
      </c>
      <c r="K40" s="95" t="s">
        <v>16</v>
      </c>
    </row>
    <row r="41" spans="1:11">
      <c r="A41" s="1">
        <v>1981</v>
      </c>
      <c r="B41" s="95">
        <v>92802</v>
      </c>
      <c r="C41" s="95">
        <v>10806</v>
      </c>
      <c r="D41" s="95">
        <v>57825</v>
      </c>
      <c r="E41" s="95">
        <v>0</v>
      </c>
      <c r="F41" s="95">
        <v>12177</v>
      </c>
      <c r="G41" s="95">
        <v>106</v>
      </c>
      <c r="H41" s="95">
        <v>592</v>
      </c>
      <c r="I41" s="95">
        <v>0</v>
      </c>
      <c r="J41" s="95">
        <v>2501</v>
      </c>
      <c r="K41" s="95" t="s">
        <v>16</v>
      </c>
    </row>
    <row r="42" spans="1:11">
      <c r="A42" s="1">
        <v>1982</v>
      </c>
      <c r="B42" s="95">
        <v>98405</v>
      </c>
      <c r="C42" s="95">
        <v>10966</v>
      </c>
      <c r="D42" s="95">
        <v>61188</v>
      </c>
      <c r="E42" s="95">
        <v>0</v>
      </c>
      <c r="F42" s="95">
        <v>13317</v>
      </c>
      <c r="G42" s="95">
        <v>107</v>
      </c>
      <c r="H42" s="95">
        <v>592</v>
      </c>
      <c r="I42" s="95">
        <v>0</v>
      </c>
      <c r="J42" s="95">
        <v>2531</v>
      </c>
      <c r="K42" s="95" t="s">
        <v>16</v>
      </c>
    </row>
    <row r="43" spans="1:11">
      <c r="A43" s="1">
        <v>1983</v>
      </c>
      <c r="B43" s="95">
        <v>105580</v>
      </c>
      <c r="C43" s="95">
        <v>11433</v>
      </c>
      <c r="D43" s="95">
        <v>63199</v>
      </c>
      <c r="E43" s="95">
        <v>0</v>
      </c>
      <c r="F43" s="95">
        <v>14943</v>
      </c>
      <c r="G43" s="95">
        <v>83</v>
      </c>
      <c r="H43" s="95">
        <v>546</v>
      </c>
      <c r="I43" s="95">
        <v>0</v>
      </c>
      <c r="J43" s="95">
        <v>2578</v>
      </c>
      <c r="K43" s="95" t="s">
        <v>16</v>
      </c>
    </row>
    <row r="44" spans="1:11">
      <c r="A44" s="1">
        <v>1984</v>
      </c>
      <c r="B44" s="95">
        <v>119158</v>
      </c>
      <c r="C44" s="95">
        <v>12204</v>
      </c>
      <c r="D44" s="95">
        <v>70126</v>
      </c>
      <c r="E44" s="95">
        <v>0</v>
      </c>
      <c r="F44" s="95">
        <v>15779</v>
      </c>
      <c r="G44" s="95">
        <v>85</v>
      </c>
      <c r="H44" s="95">
        <v>535</v>
      </c>
      <c r="I44" s="95">
        <v>0</v>
      </c>
      <c r="J44" s="95">
        <v>2758</v>
      </c>
      <c r="K44" s="95" t="s">
        <v>16</v>
      </c>
    </row>
    <row r="45" spans="1:11">
      <c r="A45" s="1">
        <v>1985</v>
      </c>
      <c r="B45" s="95">
        <v>128140</v>
      </c>
      <c r="C45" s="95">
        <v>14149</v>
      </c>
      <c r="D45" s="95">
        <v>72991</v>
      </c>
      <c r="E45" s="95">
        <v>0</v>
      </c>
      <c r="F45" s="95">
        <v>17885</v>
      </c>
      <c r="G45" s="95">
        <v>82</v>
      </c>
      <c r="H45" s="95">
        <v>560</v>
      </c>
      <c r="I45" s="95">
        <v>0</v>
      </c>
      <c r="J45" s="95">
        <v>2893</v>
      </c>
      <c r="K45" s="95" t="s">
        <v>16</v>
      </c>
    </row>
    <row r="46" spans="1:11">
      <c r="A46" s="1">
        <v>1986</v>
      </c>
      <c r="B46" s="95">
        <v>133388</v>
      </c>
      <c r="C46" s="95">
        <v>14716</v>
      </c>
      <c r="D46" s="95">
        <v>79815</v>
      </c>
      <c r="E46" s="95">
        <v>0</v>
      </c>
      <c r="F46" s="95">
        <v>14499</v>
      </c>
      <c r="G46" s="95">
        <v>85</v>
      </c>
      <c r="H46" s="95">
        <v>561</v>
      </c>
      <c r="I46" s="95">
        <v>0</v>
      </c>
      <c r="J46" s="95">
        <v>2876</v>
      </c>
      <c r="K46" s="95" t="s">
        <v>16</v>
      </c>
    </row>
    <row r="47" spans="1:11">
      <c r="A47" s="1">
        <v>1987</v>
      </c>
      <c r="B47" s="95">
        <v>133827</v>
      </c>
      <c r="C47" s="95">
        <v>14241</v>
      </c>
      <c r="D47" s="95">
        <v>80729</v>
      </c>
      <c r="E47" s="95">
        <v>0</v>
      </c>
      <c r="F47" s="95">
        <v>15734</v>
      </c>
      <c r="G47" s="95">
        <v>87</v>
      </c>
      <c r="H47" s="95">
        <v>533</v>
      </c>
      <c r="I47" s="95">
        <v>0</v>
      </c>
      <c r="J47" s="95">
        <v>2999</v>
      </c>
      <c r="K47" s="95" t="s">
        <v>16</v>
      </c>
    </row>
    <row r="48" spans="1:11">
      <c r="A48" s="1">
        <v>1988</v>
      </c>
      <c r="B48" s="95">
        <v>129684</v>
      </c>
      <c r="C48" s="95">
        <v>13994</v>
      </c>
      <c r="D48" s="95">
        <v>78987</v>
      </c>
      <c r="E48" s="95">
        <v>0</v>
      </c>
      <c r="F48" s="95">
        <v>14765</v>
      </c>
      <c r="G48" s="95">
        <v>63</v>
      </c>
      <c r="H48" s="95">
        <v>723</v>
      </c>
      <c r="I48" s="95">
        <v>0</v>
      </c>
      <c r="J48" s="95">
        <v>2841</v>
      </c>
      <c r="K48" s="95" t="s">
        <v>16</v>
      </c>
    </row>
    <row r="49" spans="1:11">
      <c r="A49" s="1">
        <v>1989</v>
      </c>
      <c r="B49" s="95">
        <v>133670</v>
      </c>
      <c r="C49" s="95">
        <v>12751</v>
      </c>
      <c r="D49" s="95">
        <v>81574</v>
      </c>
      <c r="E49" s="95">
        <v>0</v>
      </c>
      <c r="F49" s="95">
        <v>14474</v>
      </c>
      <c r="G49" s="95">
        <v>71</v>
      </c>
      <c r="H49" s="95">
        <v>829</v>
      </c>
      <c r="I49" s="95">
        <v>0</v>
      </c>
      <c r="J49" s="95">
        <v>2847</v>
      </c>
      <c r="K49" s="95" t="s">
        <v>16</v>
      </c>
    </row>
    <row r="50" spans="1:11">
      <c r="A50" s="1">
        <v>1990</v>
      </c>
      <c r="B50" s="95">
        <v>131578</v>
      </c>
      <c r="C50" s="95">
        <v>12186</v>
      </c>
      <c r="D50" s="95">
        <v>78144</v>
      </c>
      <c r="E50" s="95">
        <v>0</v>
      </c>
      <c r="F50" s="95">
        <v>16435</v>
      </c>
      <c r="G50" s="95">
        <v>53</v>
      </c>
      <c r="H50" s="95">
        <v>815</v>
      </c>
      <c r="I50" s="95">
        <v>0</v>
      </c>
      <c r="J50" s="95">
        <v>2850</v>
      </c>
      <c r="K50" s="95" t="s">
        <v>16</v>
      </c>
    </row>
    <row r="51" spans="1:11">
      <c r="A51" s="1">
        <v>1991</v>
      </c>
      <c r="B51" s="95">
        <v>131464</v>
      </c>
      <c r="C51" s="95">
        <v>12655</v>
      </c>
      <c r="D51" s="95">
        <v>81612</v>
      </c>
      <c r="E51" s="95">
        <v>0</v>
      </c>
      <c r="F51" s="95">
        <v>12524</v>
      </c>
      <c r="G51" s="95">
        <v>61</v>
      </c>
      <c r="H51" s="95">
        <v>772</v>
      </c>
      <c r="I51" s="95">
        <v>0</v>
      </c>
      <c r="J51" s="95">
        <v>2843</v>
      </c>
      <c r="K51" s="95" t="s">
        <v>16</v>
      </c>
    </row>
    <row r="52" spans="1:11">
      <c r="A52" s="1">
        <v>1992</v>
      </c>
      <c r="B52" s="95">
        <v>128713</v>
      </c>
      <c r="C52" s="95">
        <v>12006</v>
      </c>
      <c r="D52" s="95">
        <v>75640</v>
      </c>
      <c r="E52" s="95">
        <v>0</v>
      </c>
      <c r="F52" s="95">
        <v>16255</v>
      </c>
      <c r="G52" s="95">
        <v>45</v>
      </c>
      <c r="H52" s="95">
        <v>743</v>
      </c>
      <c r="I52" s="95">
        <v>0</v>
      </c>
      <c r="J52" s="95">
        <v>2747</v>
      </c>
      <c r="K52" s="95" t="s">
        <v>16</v>
      </c>
    </row>
    <row r="53" spans="1:11">
      <c r="A53" s="1">
        <v>1993</v>
      </c>
      <c r="B53" s="95">
        <v>124941</v>
      </c>
      <c r="C53" s="95">
        <v>11919</v>
      </c>
      <c r="D53" s="95">
        <v>76480</v>
      </c>
      <c r="E53" s="95">
        <v>0</v>
      </c>
      <c r="F53" s="95">
        <v>14616</v>
      </c>
      <c r="G53" s="95">
        <v>43</v>
      </c>
      <c r="H53" s="95">
        <v>872</v>
      </c>
      <c r="I53" s="95">
        <v>0</v>
      </c>
      <c r="J53" s="95">
        <v>2601</v>
      </c>
      <c r="K53" s="95" t="s">
        <v>16</v>
      </c>
    </row>
    <row r="54" spans="1:11">
      <c r="A54" s="1">
        <v>1994</v>
      </c>
      <c r="B54" s="95">
        <v>126091</v>
      </c>
      <c r="C54" s="95">
        <v>10730</v>
      </c>
      <c r="D54" s="95">
        <v>70222</v>
      </c>
      <c r="E54" s="95">
        <v>0</v>
      </c>
      <c r="F54" s="95">
        <v>22426</v>
      </c>
      <c r="G54" s="95">
        <v>33</v>
      </c>
      <c r="H54" s="95">
        <v>1211</v>
      </c>
      <c r="I54" s="95">
        <v>0</v>
      </c>
      <c r="J54" s="95">
        <v>2677</v>
      </c>
      <c r="K54" s="95" t="s">
        <v>16</v>
      </c>
    </row>
    <row r="55" spans="1:11">
      <c r="A55" s="1">
        <v>1995</v>
      </c>
      <c r="B55" s="95">
        <v>127286</v>
      </c>
      <c r="C55" s="95">
        <v>10647</v>
      </c>
      <c r="D55" s="95">
        <v>63804</v>
      </c>
      <c r="E55" s="95">
        <v>0</v>
      </c>
      <c r="F55" s="95">
        <v>26548</v>
      </c>
      <c r="G55" s="95">
        <v>36</v>
      </c>
      <c r="H55" s="95">
        <v>1219</v>
      </c>
      <c r="I55" s="95">
        <v>0</v>
      </c>
      <c r="J55" s="95">
        <v>2643</v>
      </c>
      <c r="K55" s="95" t="s">
        <v>16</v>
      </c>
    </row>
    <row r="56" spans="1:11">
      <c r="A56" s="1">
        <v>1996</v>
      </c>
      <c r="B56" s="95">
        <v>129857</v>
      </c>
      <c r="C56" s="95">
        <v>10596</v>
      </c>
      <c r="D56" s="95">
        <v>62734</v>
      </c>
      <c r="E56" s="95">
        <v>0</v>
      </c>
      <c r="F56" s="95">
        <v>28705</v>
      </c>
      <c r="G56" s="95">
        <v>33</v>
      </c>
      <c r="H56" s="95">
        <v>831</v>
      </c>
      <c r="I56" s="95">
        <v>0</v>
      </c>
      <c r="J56" s="95">
        <v>2652</v>
      </c>
      <c r="K56" s="95" t="s">
        <v>16</v>
      </c>
    </row>
    <row r="57" spans="1:11">
      <c r="A57" s="1">
        <v>1997</v>
      </c>
      <c r="B57" s="95">
        <v>130330</v>
      </c>
      <c r="C57" s="95">
        <v>10141</v>
      </c>
      <c r="D57" s="95">
        <v>58072</v>
      </c>
      <c r="E57" s="95">
        <v>0</v>
      </c>
      <c r="F57" s="95">
        <v>19431</v>
      </c>
      <c r="G57" s="95">
        <v>0</v>
      </c>
      <c r="H57" s="95">
        <v>825</v>
      </c>
      <c r="I57" s="95">
        <v>0</v>
      </c>
      <c r="J57" s="95">
        <v>2622</v>
      </c>
      <c r="K57" s="95" t="s">
        <v>16</v>
      </c>
    </row>
    <row r="58" spans="1:11">
      <c r="A58" s="1">
        <v>1998</v>
      </c>
      <c r="B58" s="95">
        <v>132916</v>
      </c>
      <c r="C58" s="95">
        <v>9818</v>
      </c>
      <c r="D58" s="95">
        <v>59739</v>
      </c>
      <c r="E58" s="95">
        <v>0</v>
      </c>
      <c r="F58" s="95">
        <v>25957</v>
      </c>
      <c r="G58" s="95">
        <v>0</v>
      </c>
      <c r="H58" s="95">
        <v>1270</v>
      </c>
      <c r="I58" s="95">
        <v>0</v>
      </c>
      <c r="J58" s="95">
        <v>2614</v>
      </c>
      <c r="K58" s="95" t="s">
        <v>16</v>
      </c>
    </row>
    <row r="59" spans="1:11">
      <c r="A59" s="1">
        <v>1999</v>
      </c>
      <c r="B59" s="95">
        <v>127486</v>
      </c>
      <c r="C59" s="95">
        <v>9322</v>
      </c>
      <c r="D59" s="95">
        <v>53312</v>
      </c>
      <c r="E59" s="95">
        <v>0</v>
      </c>
      <c r="F59" s="95">
        <v>28955</v>
      </c>
      <c r="G59" s="95">
        <v>0</v>
      </c>
      <c r="H59" s="95">
        <v>1068</v>
      </c>
      <c r="I59" s="95">
        <v>0</v>
      </c>
      <c r="J59" s="95">
        <v>2589</v>
      </c>
      <c r="K59" s="95" t="s">
        <v>16</v>
      </c>
    </row>
    <row r="60" spans="1:11">
      <c r="A60" s="1">
        <v>2000</v>
      </c>
      <c r="B60" s="95">
        <v>129682.96</v>
      </c>
      <c r="C60" s="95">
        <v>8172</v>
      </c>
      <c r="D60" s="95">
        <v>50288.98</v>
      </c>
      <c r="E60" s="95">
        <v>0</v>
      </c>
      <c r="F60" s="95">
        <v>31478.63</v>
      </c>
      <c r="G60" s="95">
        <v>0</v>
      </c>
      <c r="H60" s="95">
        <v>1331.95</v>
      </c>
      <c r="I60" s="95">
        <v>0</v>
      </c>
      <c r="J60" s="95">
        <v>2562</v>
      </c>
      <c r="K60" s="95" t="s">
        <v>16</v>
      </c>
    </row>
    <row r="61" spans="1:11">
      <c r="A61" s="1">
        <v>2001</v>
      </c>
      <c r="B61" s="95">
        <v>135297</v>
      </c>
      <c r="C61" s="95">
        <v>8132</v>
      </c>
      <c r="D61" s="95">
        <v>51272</v>
      </c>
      <c r="E61" s="95">
        <v>0</v>
      </c>
      <c r="F61" s="95">
        <v>28710</v>
      </c>
      <c r="G61" s="95">
        <v>0</v>
      </c>
      <c r="H61" s="95">
        <v>1621</v>
      </c>
      <c r="I61" s="95">
        <v>0</v>
      </c>
      <c r="J61" s="95">
        <v>2639</v>
      </c>
      <c r="K61" s="95" t="s">
        <v>16</v>
      </c>
    </row>
    <row r="62" spans="1:11">
      <c r="A62" s="1">
        <v>2002</v>
      </c>
      <c r="B62" s="95">
        <v>132658.91</v>
      </c>
      <c r="C62" s="95">
        <v>8375.49</v>
      </c>
      <c r="D62" s="95">
        <v>52134.6</v>
      </c>
      <c r="E62" s="95">
        <v>0</v>
      </c>
      <c r="F62" s="95">
        <v>24108.85</v>
      </c>
      <c r="G62" s="95">
        <v>0</v>
      </c>
      <c r="H62" s="95">
        <v>1750.69</v>
      </c>
      <c r="I62" s="95">
        <v>0</v>
      </c>
      <c r="J62" s="95">
        <v>2705</v>
      </c>
      <c r="K62" s="95" t="s">
        <v>16</v>
      </c>
    </row>
    <row r="63" spans="1:11">
      <c r="A63" s="1">
        <v>2003</v>
      </c>
      <c r="B63" s="95">
        <v>134990</v>
      </c>
      <c r="C63" s="95">
        <v>9679</v>
      </c>
      <c r="D63" s="95">
        <v>65310</v>
      </c>
      <c r="E63" s="95">
        <v>0</v>
      </c>
      <c r="F63" s="95">
        <v>11678</v>
      </c>
      <c r="G63" s="95">
        <v>0</v>
      </c>
      <c r="H63" s="95">
        <v>1768</v>
      </c>
      <c r="I63" s="95">
        <v>0</v>
      </c>
      <c r="J63" s="95">
        <v>2737</v>
      </c>
      <c r="K63" s="95" t="s">
        <v>16</v>
      </c>
    </row>
    <row r="64" spans="1:11">
      <c r="A64" s="1">
        <v>2004</v>
      </c>
      <c r="B64" s="95">
        <v>137260</v>
      </c>
      <c r="C64" s="95">
        <v>10274</v>
      </c>
      <c r="D64" s="95">
        <v>64604</v>
      </c>
      <c r="E64" s="95">
        <v>0</v>
      </c>
      <c r="F64" s="95">
        <v>10452</v>
      </c>
      <c r="G64" s="95">
        <v>0</v>
      </c>
      <c r="H64" s="95">
        <v>1539</v>
      </c>
      <c r="I64" s="95">
        <v>0</v>
      </c>
      <c r="J64" s="95">
        <v>2739</v>
      </c>
      <c r="K64" s="95" t="s">
        <v>16</v>
      </c>
    </row>
    <row r="65" spans="1:11">
      <c r="A65" s="1">
        <v>2005</v>
      </c>
      <c r="B65" s="95">
        <v>134713</v>
      </c>
      <c r="C65" s="95">
        <v>9710</v>
      </c>
      <c r="D65" s="95">
        <v>57216</v>
      </c>
      <c r="E65" s="95">
        <v>0</v>
      </c>
      <c r="F65" s="95">
        <v>13452</v>
      </c>
      <c r="G65" s="95">
        <v>0</v>
      </c>
      <c r="H65" s="95">
        <v>1965</v>
      </c>
      <c r="I65" s="95">
        <v>0</v>
      </c>
      <c r="J65" s="95">
        <v>2851</v>
      </c>
      <c r="K65" s="95" t="s">
        <v>16</v>
      </c>
    </row>
    <row r="66" spans="1:11">
      <c r="A66" s="1">
        <v>2006</v>
      </c>
      <c r="B66" s="95">
        <v>132250</v>
      </c>
      <c r="C66" s="95">
        <v>9046</v>
      </c>
      <c r="D66" s="95">
        <v>52703</v>
      </c>
      <c r="E66" s="95">
        <v>0</v>
      </c>
      <c r="F66" s="95">
        <v>17591</v>
      </c>
      <c r="G66" s="95">
        <v>0</v>
      </c>
      <c r="H66" s="95">
        <v>1982</v>
      </c>
      <c r="I66" s="95">
        <v>0</v>
      </c>
      <c r="J66" s="95">
        <v>2985</v>
      </c>
      <c r="K66" s="95" t="s">
        <v>16</v>
      </c>
    </row>
    <row r="67" spans="1:11">
      <c r="A67" s="1">
        <v>2007</v>
      </c>
      <c r="B67" s="95">
        <v>131374</v>
      </c>
      <c r="C67" s="95">
        <v>9278</v>
      </c>
      <c r="D67" s="95">
        <v>50313</v>
      </c>
      <c r="E67" s="95">
        <v>0</v>
      </c>
      <c r="F67" s="95">
        <v>16565</v>
      </c>
      <c r="G67" s="95">
        <v>0</v>
      </c>
      <c r="H67" s="95">
        <v>4054</v>
      </c>
      <c r="I67" s="95">
        <v>0</v>
      </c>
      <c r="J67" s="95">
        <v>3059</v>
      </c>
      <c r="K67" s="95" t="s">
        <v>16</v>
      </c>
    </row>
    <row r="68" spans="1:11">
      <c r="A68" s="1">
        <v>2008</v>
      </c>
      <c r="B68" s="95">
        <v>134011</v>
      </c>
      <c r="C68" s="95">
        <v>10073</v>
      </c>
      <c r="D68" s="95">
        <v>54250</v>
      </c>
      <c r="E68" s="95">
        <v>0</v>
      </c>
      <c r="F68" s="95">
        <v>15815</v>
      </c>
      <c r="G68" s="95">
        <v>2288</v>
      </c>
      <c r="H68" s="95">
        <v>5613</v>
      </c>
      <c r="I68" s="95">
        <v>0</v>
      </c>
      <c r="J68" s="95">
        <v>3027</v>
      </c>
      <c r="K68" s="95" t="s">
        <v>16</v>
      </c>
    </row>
    <row r="69" spans="1:11">
      <c r="A69" s="1">
        <v>2009</v>
      </c>
      <c r="B69" s="95">
        <v>133083</v>
      </c>
      <c r="C69" s="95">
        <v>10348</v>
      </c>
      <c r="D69" s="95">
        <v>55660</v>
      </c>
      <c r="E69" s="95">
        <v>0</v>
      </c>
      <c r="F69" s="95">
        <v>11903</v>
      </c>
      <c r="G69" s="95">
        <v>1554</v>
      </c>
      <c r="H69" s="95">
        <v>6263</v>
      </c>
      <c r="I69" s="95">
        <v>1195</v>
      </c>
      <c r="J69" s="95">
        <v>2998</v>
      </c>
      <c r="K69" s="95" t="s">
        <v>16</v>
      </c>
    </row>
    <row r="70" spans="1:11">
      <c r="A70" s="1">
        <v>2010</v>
      </c>
      <c r="B70" s="95">
        <v>134928</v>
      </c>
      <c r="C70" s="95">
        <v>10445</v>
      </c>
      <c r="D70" s="95">
        <v>61594</v>
      </c>
      <c r="E70" s="95">
        <v>0</v>
      </c>
      <c r="F70" s="95">
        <v>13953</v>
      </c>
      <c r="G70" s="95">
        <v>1256</v>
      </c>
      <c r="H70" s="95">
        <v>6493</v>
      </c>
      <c r="I70" s="95">
        <v>2431</v>
      </c>
      <c r="J70" s="95">
        <v>2807</v>
      </c>
      <c r="K70" s="95">
        <v>2425</v>
      </c>
    </row>
    <row r="71" spans="1:11">
      <c r="A71" s="1">
        <v>2011</v>
      </c>
      <c r="B71" s="95">
        <v>140028</v>
      </c>
      <c r="C71" s="95">
        <v>9531</v>
      </c>
      <c r="D71" s="95">
        <v>60248</v>
      </c>
      <c r="E71" s="95">
        <v>0</v>
      </c>
      <c r="F71" s="95">
        <v>16257</v>
      </c>
      <c r="G71" s="95">
        <v>593</v>
      </c>
      <c r="H71" s="95">
        <v>6828</v>
      </c>
      <c r="I71" s="95">
        <v>5228</v>
      </c>
      <c r="J71" s="95">
        <v>2883</v>
      </c>
      <c r="K71" s="95">
        <v>2435</v>
      </c>
    </row>
    <row r="72" spans="1:11">
      <c r="A72" s="1">
        <v>2012</v>
      </c>
      <c r="B72" s="95">
        <v>138316</v>
      </c>
      <c r="C72" s="95">
        <v>9539</v>
      </c>
      <c r="D72" s="95">
        <v>56718</v>
      </c>
      <c r="E72" s="95">
        <v>0</v>
      </c>
      <c r="F72" s="95">
        <v>20411</v>
      </c>
      <c r="G72" s="95">
        <v>0</v>
      </c>
      <c r="H72" s="95">
        <v>5909</v>
      </c>
      <c r="I72" s="95">
        <v>8031</v>
      </c>
      <c r="J72" s="95">
        <v>2994</v>
      </c>
      <c r="K72" s="95">
        <v>2456</v>
      </c>
    </row>
    <row r="73" spans="1:11">
      <c r="A73" s="1">
        <v>2013</v>
      </c>
      <c r="B73" s="95">
        <v>133726</v>
      </c>
      <c r="C73" s="95">
        <v>8340</v>
      </c>
      <c r="D73" s="95">
        <v>25209</v>
      </c>
      <c r="E73" s="95">
        <v>0</v>
      </c>
      <c r="F73" s="95">
        <v>22170</v>
      </c>
      <c r="G73" s="95">
        <v>0</v>
      </c>
      <c r="H73" s="95">
        <v>8200</v>
      </c>
      <c r="I73" s="95">
        <v>13309</v>
      </c>
      <c r="J73" s="95">
        <v>2827</v>
      </c>
      <c r="K73" s="95">
        <v>2363</v>
      </c>
    </row>
    <row r="74" spans="1:11">
      <c r="A74" s="1">
        <v>2014</v>
      </c>
      <c r="B74" s="95">
        <v>136714</v>
      </c>
      <c r="C74" s="95">
        <v>6784</v>
      </c>
      <c r="D74" s="95">
        <v>13447</v>
      </c>
      <c r="E74" s="95">
        <v>0</v>
      </c>
      <c r="F74" s="95">
        <v>28212</v>
      </c>
      <c r="G74" s="95">
        <v>0</v>
      </c>
      <c r="H74" s="95">
        <v>14087</v>
      </c>
      <c r="I74" s="95">
        <v>12610</v>
      </c>
      <c r="J74" s="95">
        <v>2819</v>
      </c>
      <c r="K74" s="95">
        <v>2367</v>
      </c>
    </row>
    <row r="75" spans="1:11">
      <c r="A75" s="1">
        <v>2015</v>
      </c>
      <c r="B75" s="95">
        <v>133395</v>
      </c>
      <c r="C75" s="95">
        <v>5912</v>
      </c>
      <c r="D75" s="95">
        <v>17584</v>
      </c>
      <c r="E75" s="95">
        <v>0</v>
      </c>
      <c r="F75" s="95">
        <v>28661</v>
      </c>
      <c r="G75" s="95">
        <v>0</v>
      </c>
      <c r="H75" s="95">
        <v>16186</v>
      </c>
      <c r="I75" s="95">
        <v>12793</v>
      </c>
      <c r="J75" s="95">
        <v>2764</v>
      </c>
      <c r="K75" s="95">
        <v>2299</v>
      </c>
    </row>
    <row r="76" spans="1:11">
      <c r="A76" s="1">
        <v>2016</v>
      </c>
      <c r="B76" s="95">
        <v>129461</v>
      </c>
      <c r="C76" s="95">
        <v>9349</v>
      </c>
      <c r="D76" s="95">
        <v>15073</v>
      </c>
      <c r="E76" s="95">
        <v>0</v>
      </c>
      <c r="F76" s="95">
        <v>31090</v>
      </c>
      <c r="G76" s="95">
        <v>1392</v>
      </c>
      <c r="H76" s="95">
        <v>15598</v>
      </c>
      <c r="I76" s="95">
        <v>14700</v>
      </c>
      <c r="J76" s="95">
        <v>2645</v>
      </c>
      <c r="K76" s="95">
        <v>2232</v>
      </c>
    </row>
    <row r="77" spans="1:11">
      <c r="A77" s="1">
        <v>2017</v>
      </c>
      <c r="B77" s="95">
        <v>131719</v>
      </c>
      <c r="C77" s="95">
        <v>17217</v>
      </c>
      <c r="D77" s="95">
        <v>28662</v>
      </c>
      <c r="E77" s="95">
        <v>0</v>
      </c>
      <c r="F77" s="95">
        <v>5715</v>
      </c>
      <c r="G77" s="95">
        <v>13679</v>
      </c>
      <c r="H77" s="95">
        <v>19171</v>
      </c>
      <c r="I77" s="95">
        <v>19492</v>
      </c>
      <c r="J77" s="95">
        <v>2678</v>
      </c>
      <c r="K77" s="95">
        <v>2246</v>
      </c>
    </row>
    <row r="78" spans="1:11">
      <c r="A78" s="1">
        <v>2018</v>
      </c>
      <c r="B78" s="95">
        <v>137935</v>
      </c>
      <c r="C78" s="95">
        <v>16959</v>
      </c>
      <c r="D78" s="95">
        <v>6637</v>
      </c>
      <c r="E78" s="95">
        <v>0</v>
      </c>
      <c r="F78" s="95">
        <v>3953</v>
      </c>
      <c r="G78" s="95">
        <v>30306</v>
      </c>
      <c r="H78" s="95">
        <v>18839</v>
      </c>
      <c r="I78" s="95">
        <v>14952</v>
      </c>
      <c r="J78" s="95">
        <v>2721</v>
      </c>
      <c r="K78" s="95">
        <v>2271</v>
      </c>
    </row>
    <row r="79" spans="1:11">
      <c r="A79" s="1">
        <v>2019</v>
      </c>
      <c r="B79" s="95">
        <v>138338</v>
      </c>
      <c r="C79" s="95">
        <v>17998</v>
      </c>
      <c r="D79" s="95">
        <v>7653</v>
      </c>
      <c r="E79" s="95">
        <v>0</v>
      </c>
      <c r="F79" s="95">
        <v>2894</v>
      </c>
      <c r="G79" s="95">
        <v>33944</v>
      </c>
      <c r="H79" s="95">
        <v>18782</v>
      </c>
      <c r="I79" s="95">
        <v>11436</v>
      </c>
      <c r="J79" s="95">
        <v>2821</v>
      </c>
      <c r="K79" s="95">
        <v>2332</v>
      </c>
    </row>
    <row r="80" spans="1:11">
      <c r="A80" s="1">
        <v>2020</v>
      </c>
      <c r="B80" s="95">
        <v>131353.10999999999</v>
      </c>
      <c r="C80" s="95">
        <v>20796.25</v>
      </c>
      <c r="D80" s="95">
        <v>6509.78</v>
      </c>
      <c r="E80" s="95" t="s">
        <v>651</v>
      </c>
      <c r="F80" s="95">
        <v>4733.66</v>
      </c>
      <c r="G80" s="95">
        <v>33944.18</v>
      </c>
      <c r="H80" s="95">
        <v>15532.62</v>
      </c>
      <c r="I80" s="95">
        <v>18338.88</v>
      </c>
      <c r="J80" s="95">
        <v>2281</v>
      </c>
      <c r="K80" s="95">
        <v>2281</v>
      </c>
    </row>
    <row r="81" spans="1:16">
      <c r="A81" s="1">
        <v>2021</v>
      </c>
      <c r="B81" s="95">
        <v>137269</v>
      </c>
      <c r="C81" s="95">
        <v>25252</v>
      </c>
      <c r="D81" s="95">
        <v>710</v>
      </c>
      <c r="E81" s="95" t="s">
        <v>651</v>
      </c>
      <c r="F81" s="95">
        <v>5743</v>
      </c>
      <c r="G81" s="95">
        <v>31114</v>
      </c>
      <c r="H81" s="95">
        <v>12995</v>
      </c>
      <c r="I81" s="95">
        <v>31806</v>
      </c>
      <c r="J81" s="95">
        <v>2554</v>
      </c>
      <c r="K81" s="95">
        <v>2098</v>
      </c>
    </row>
    <row r="82" spans="1:16" s="23" customFormat="1"/>
    <row r="83" spans="1:16" s="23" customFormat="1">
      <c r="A83" s="96" t="s">
        <v>1329</v>
      </c>
      <c r="B83" s="97"/>
      <c r="C83" s="98"/>
      <c r="E83" s="99"/>
      <c r="G83" s="17"/>
    </row>
    <row r="84" spans="1:16" s="23" customFormat="1"/>
    <row r="85" spans="1:16" s="23" customFormat="1">
      <c r="A85" s="100" t="s">
        <v>1330</v>
      </c>
      <c r="C85" s="93"/>
    </row>
    <row r="86" spans="1:16" s="23" customFormat="1">
      <c r="A86" s="17" t="s">
        <v>628</v>
      </c>
      <c r="B86" s="71"/>
      <c r="C86" s="71"/>
      <c r="D86" s="71"/>
      <c r="E86" s="71"/>
      <c r="F86" s="71"/>
      <c r="G86" s="71"/>
      <c r="H86" s="71"/>
      <c r="I86" s="71"/>
      <c r="J86" s="71"/>
      <c r="K86" s="71"/>
      <c r="L86" s="71"/>
      <c r="M86" s="71"/>
      <c r="N86" s="71"/>
      <c r="O86" s="71"/>
      <c r="P86" s="1"/>
    </row>
    <row r="87" spans="1:16" s="23" customFormat="1">
      <c r="A87" s="17"/>
      <c r="B87" s="71"/>
      <c r="C87" s="71"/>
      <c r="D87" s="71"/>
      <c r="E87" s="71"/>
      <c r="F87" s="71"/>
      <c r="G87" s="71"/>
      <c r="H87" s="71"/>
      <c r="I87" s="71"/>
      <c r="J87" s="71"/>
      <c r="K87" s="71"/>
      <c r="L87" s="71"/>
      <c r="M87" s="71"/>
      <c r="N87" s="71"/>
      <c r="O87" s="71"/>
      <c r="P87" s="1"/>
    </row>
    <row r="88" spans="1:16" s="101" customFormat="1" ht="12.75" customHeight="1">
      <c r="A88" s="101" t="s">
        <v>166</v>
      </c>
      <c r="B88" s="42"/>
      <c r="C88" s="42"/>
      <c r="D88" s="42"/>
      <c r="E88" s="42"/>
      <c r="F88" s="42"/>
      <c r="G88" s="42"/>
      <c r="H88" s="42"/>
      <c r="I88" s="42"/>
      <c r="J88" s="42"/>
    </row>
    <row r="89" spans="1:16" ht="12.75" customHeight="1">
      <c r="A89" s="1" t="s">
        <v>1264</v>
      </c>
      <c r="B89" s="3"/>
      <c r="C89" s="3"/>
      <c r="D89" s="3"/>
      <c r="E89" s="3"/>
      <c r="F89" s="3"/>
      <c r="G89" s="3"/>
      <c r="H89" s="3"/>
      <c r="I89" s="3"/>
      <c r="J89" s="3"/>
    </row>
    <row r="90" spans="1:16" ht="12.75" customHeight="1">
      <c r="A90" s="1" t="s">
        <v>170</v>
      </c>
      <c r="B90" s="3"/>
      <c r="C90" s="3"/>
      <c r="D90" s="3"/>
      <c r="E90" s="3"/>
      <c r="F90" s="3"/>
      <c r="G90" s="3"/>
      <c r="H90" s="3"/>
      <c r="I90" s="3"/>
      <c r="J90" s="3"/>
    </row>
    <row r="91" spans="1:16" ht="12.75" customHeight="1">
      <c r="A91" s="1" t="s">
        <v>1710</v>
      </c>
      <c r="B91" s="3"/>
      <c r="C91" s="3"/>
      <c r="D91" s="3"/>
      <c r="E91" s="3"/>
      <c r="F91" s="3"/>
      <c r="G91" s="3"/>
      <c r="H91" s="3"/>
      <c r="I91" s="3"/>
      <c r="J91" s="3"/>
    </row>
    <row r="92" spans="1:16" ht="12.75" customHeight="1">
      <c r="A92" s="1" t="s">
        <v>1709</v>
      </c>
      <c r="B92" s="3"/>
      <c r="C92" s="3"/>
      <c r="D92" s="3"/>
      <c r="E92" s="3"/>
      <c r="F92" s="3"/>
      <c r="G92" s="3"/>
      <c r="H92" s="3"/>
      <c r="I92" s="3"/>
      <c r="J92" s="3"/>
    </row>
    <row r="93" spans="1:16" ht="12.75" customHeight="1">
      <c r="A93" s="1" t="s">
        <v>1789</v>
      </c>
    </row>
  </sheetData>
  <phoneticPr fontId="5" type="noConversion"/>
  <hyperlinks>
    <hyperlink ref="A4" location="Inhalt!A1" display="&lt;&lt;&lt; Inhalt" xr:uid="{27AD1425-464A-4586-91B6-0D49FC47BF2F}"/>
    <hyperlink ref="A83" location="Metadaten!A1" display="Metadaten &lt;&lt;&lt;" xr:uid="{96FA72F6-DB8D-4553-BE46-ADE4073A08DB}"/>
  </hyperlinks>
  <pageMargins left="0.78740157499999996" right="0.78740157499999996" top="0.984251969" bottom="0.984251969" header="0.4921259845" footer="0.4921259845"/>
  <pageSetup paperSize="9" scale="5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93"/>
  <sheetViews>
    <sheetView workbookViewId="0">
      <pane ySplit="10" topLeftCell="A11" activePane="bottomLeft" state="frozen"/>
      <selection pane="bottomLeft" activeCell="A4" sqref="A4"/>
    </sheetView>
  </sheetViews>
  <sheetFormatPr baseColWidth="10" defaultColWidth="6.5703125" defaultRowHeight="12.75" customHeight="1"/>
  <cols>
    <col min="1" max="1" width="7" style="1" customWidth="1"/>
    <col min="2" max="2" width="5.28515625" style="1" bestFit="1" customWidth="1"/>
    <col min="3" max="3" width="7.5703125" style="1" bestFit="1" customWidth="1"/>
    <col min="4" max="4" width="9.42578125" style="1" bestFit="1" customWidth="1"/>
    <col min="5" max="5" width="6.28515625" style="1" bestFit="1" customWidth="1"/>
    <col min="6" max="6" width="6.7109375" style="1" bestFit="1" customWidth="1"/>
    <col min="7" max="7" width="6.42578125" style="1" bestFit="1" customWidth="1"/>
    <col min="8" max="9" width="6.28515625" style="1" bestFit="1" customWidth="1"/>
    <col min="10" max="10" width="7.140625" style="1" bestFit="1" customWidth="1"/>
    <col min="11" max="11" width="37.140625" style="1" bestFit="1" customWidth="1"/>
    <col min="12" max="13" width="6.5703125" style="1" customWidth="1"/>
    <col min="14" max="14" width="6.5703125" style="3" customWidth="1"/>
    <col min="15" max="16384" width="6.5703125" style="1"/>
  </cols>
  <sheetData>
    <row r="1" spans="1:14" s="89" customFormat="1" ht="15.75">
      <c r="A1" s="87" t="s">
        <v>68</v>
      </c>
      <c r="B1" s="95"/>
    </row>
    <row r="2" spans="1:14" s="89" customFormat="1" ht="12.75" customHeight="1">
      <c r="A2" s="89" t="s">
        <v>1787</v>
      </c>
    </row>
    <row r="3" spans="1:14" s="89" customFormat="1"/>
    <row r="4" spans="1:14" s="89" customFormat="1">
      <c r="A4" s="92" t="s">
        <v>1326</v>
      </c>
    </row>
    <row r="5" spans="1:14" s="89" customFormat="1">
      <c r="A5" s="93"/>
    </row>
    <row r="6" spans="1:14" s="89" customFormat="1">
      <c r="A6" s="94" t="s">
        <v>1355</v>
      </c>
    </row>
    <row r="7" spans="1:14" s="89" customFormat="1"/>
    <row r="8" spans="1:14" s="90" customFormat="1">
      <c r="B8" s="90" t="s">
        <v>1266</v>
      </c>
    </row>
    <row r="9" spans="1:14" s="90" customFormat="1">
      <c r="C9" s="90" t="s">
        <v>1267</v>
      </c>
      <c r="E9" s="90" t="s">
        <v>21</v>
      </c>
    </row>
    <row r="10" spans="1:14" s="90" customFormat="1">
      <c r="A10" s="90" t="s">
        <v>5</v>
      </c>
      <c r="B10" s="90" t="s">
        <v>9</v>
      </c>
      <c r="C10" s="90" t="s">
        <v>1268</v>
      </c>
      <c r="D10" s="90" t="s">
        <v>1265</v>
      </c>
      <c r="E10" s="90" t="s">
        <v>64</v>
      </c>
      <c r="F10" s="90" t="s">
        <v>65</v>
      </c>
      <c r="G10" s="90" t="s">
        <v>50</v>
      </c>
      <c r="H10" s="90" t="s">
        <v>53</v>
      </c>
      <c r="I10" s="90" t="s">
        <v>54</v>
      </c>
      <c r="J10" s="90" t="s">
        <v>56</v>
      </c>
      <c r="K10" s="90" t="s">
        <v>746</v>
      </c>
    </row>
    <row r="11" spans="1:14">
      <c r="A11" s="1">
        <v>1954</v>
      </c>
      <c r="B11" s="95">
        <v>340.7</v>
      </c>
      <c r="C11" s="95" t="s">
        <v>39</v>
      </c>
      <c r="D11" s="95" t="s">
        <v>39</v>
      </c>
      <c r="E11" s="95">
        <v>219.6</v>
      </c>
      <c r="F11" s="95">
        <v>75.2</v>
      </c>
      <c r="G11" s="95">
        <v>25.9</v>
      </c>
      <c r="H11" s="95">
        <v>20</v>
      </c>
      <c r="I11" s="95" t="s">
        <v>39</v>
      </c>
      <c r="J11" s="95" t="s">
        <v>39</v>
      </c>
      <c r="K11" s="95" t="s">
        <v>39</v>
      </c>
      <c r="N11" s="15"/>
    </row>
    <row r="12" spans="1:14">
      <c r="A12" s="1">
        <v>1955</v>
      </c>
      <c r="B12" s="95">
        <v>552.6</v>
      </c>
      <c r="C12" s="95" t="s">
        <v>39</v>
      </c>
      <c r="D12" s="95" t="s">
        <v>39</v>
      </c>
      <c r="E12" s="95">
        <v>466.2</v>
      </c>
      <c r="F12" s="95">
        <v>48.1</v>
      </c>
      <c r="G12" s="95">
        <v>28.3</v>
      </c>
      <c r="H12" s="95">
        <v>10</v>
      </c>
      <c r="I12" s="95" t="s">
        <v>39</v>
      </c>
      <c r="J12" s="95" t="s">
        <v>39</v>
      </c>
      <c r="K12" s="95" t="s">
        <v>39</v>
      </c>
      <c r="N12" s="15"/>
    </row>
    <row r="13" spans="1:14">
      <c r="A13" s="1">
        <v>1956</v>
      </c>
      <c r="B13" s="95">
        <v>260</v>
      </c>
      <c r="C13" s="95" t="s">
        <v>39</v>
      </c>
      <c r="D13" s="95" t="s">
        <v>39</v>
      </c>
      <c r="E13" s="95">
        <v>230</v>
      </c>
      <c r="F13" s="95" t="s">
        <v>39</v>
      </c>
      <c r="G13" s="95">
        <v>30</v>
      </c>
      <c r="H13" s="95" t="s">
        <v>39</v>
      </c>
      <c r="I13" s="95" t="s">
        <v>67</v>
      </c>
      <c r="J13" s="95" t="s">
        <v>39</v>
      </c>
      <c r="K13" s="95" t="s">
        <v>39</v>
      </c>
    </row>
    <row r="14" spans="1:14">
      <c r="A14" s="1">
        <v>1957</v>
      </c>
      <c r="B14" s="95">
        <v>310.3</v>
      </c>
      <c r="C14" s="95" t="s">
        <v>39</v>
      </c>
      <c r="D14" s="95" t="s">
        <v>39</v>
      </c>
      <c r="E14" s="95">
        <v>281.8</v>
      </c>
      <c r="F14" s="95">
        <v>3.5</v>
      </c>
      <c r="G14" s="95">
        <v>25</v>
      </c>
      <c r="H14" s="95" t="s">
        <v>39</v>
      </c>
      <c r="I14" s="95" t="s">
        <v>67</v>
      </c>
      <c r="J14" s="95" t="s">
        <v>39</v>
      </c>
      <c r="K14" s="95" t="s">
        <v>39</v>
      </c>
    </row>
    <row r="15" spans="1:14">
      <c r="A15" s="1">
        <v>1958</v>
      </c>
      <c r="B15" s="95">
        <v>467.9</v>
      </c>
      <c r="C15" s="95" t="s">
        <v>39</v>
      </c>
      <c r="D15" s="95" t="s">
        <v>39</v>
      </c>
      <c r="E15" s="95">
        <v>367.3</v>
      </c>
      <c r="F15" s="95">
        <v>5.6</v>
      </c>
      <c r="G15" s="95">
        <v>53</v>
      </c>
      <c r="H15" s="95">
        <v>42</v>
      </c>
      <c r="I15" s="95" t="s">
        <v>39</v>
      </c>
      <c r="J15" s="95" t="s">
        <v>39</v>
      </c>
      <c r="K15" s="95" t="s">
        <v>39</v>
      </c>
    </row>
    <row r="16" spans="1:14">
      <c r="A16" s="1">
        <v>1959</v>
      </c>
      <c r="B16" s="95">
        <v>497.8</v>
      </c>
      <c r="C16" s="95" t="s">
        <v>39</v>
      </c>
      <c r="D16" s="95" t="s">
        <v>39</v>
      </c>
      <c r="E16" s="95">
        <v>425.3</v>
      </c>
      <c r="F16" s="95">
        <v>7.5</v>
      </c>
      <c r="G16" s="95">
        <v>5</v>
      </c>
      <c r="H16" s="95">
        <v>55</v>
      </c>
      <c r="I16" s="95">
        <v>5</v>
      </c>
      <c r="J16" s="95" t="s">
        <v>39</v>
      </c>
      <c r="K16" s="95" t="s">
        <v>39</v>
      </c>
    </row>
    <row r="17" spans="1:11">
      <c r="A17" s="1">
        <v>1960</v>
      </c>
      <c r="B17" s="95">
        <v>572</v>
      </c>
      <c r="C17" s="95" t="s">
        <v>39</v>
      </c>
      <c r="D17" s="95" t="s">
        <v>39</v>
      </c>
      <c r="E17" s="95">
        <v>466.5</v>
      </c>
      <c r="F17" s="95">
        <v>30</v>
      </c>
      <c r="G17" s="95">
        <v>46.4</v>
      </c>
      <c r="H17" s="95">
        <v>25.9</v>
      </c>
      <c r="I17" s="95">
        <v>3.2</v>
      </c>
      <c r="J17" s="95" t="s">
        <v>39</v>
      </c>
      <c r="K17" s="95" t="s">
        <v>39</v>
      </c>
    </row>
    <row r="18" spans="1:11">
      <c r="A18" s="1">
        <v>1961</v>
      </c>
      <c r="B18" s="95">
        <v>793</v>
      </c>
      <c r="C18" s="95" t="s">
        <v>39</v>
      </c>
      <c r="D18" s="95" t="s">
        <v>39</v>
      </c>
      <c r="E18" s="95">
        <v>590</v>
      </c>
      <c r="F18" s="95">
        <v>75</v>
      </c>
      <c r="G18" s="95">
        <v>88</v>
      </c>
      <c r="H18" s="95">
        <v>40</v>
      </c>
      <c r="I18" s="95" t="s">
        <v>39</v>
      </c>
      <c r="J18" s="95" t="s">
        <v>39</v>
      </c>
      <c r="K18" s="95" t="s">
        <v>39</v>
      </c>
    </row>
    <row r="19" spans="1:11">
      <c r="A19" s="1">
        <v>1962</v>
      </c>
      <c r="B19" s="95">
        <v>574.79999999999995</v>
      </c>
      <c r="C19" s="95" t="s">
        <v>39</v>
      </c>
      <c r="D19" s="95" t="s">
        <v>39</v>
      </c>
      <c r="E19" s="95">
        <v>449.6</v>
      </c>
      <c r="F19" s="95">
        <v>21</v>
      </c>
      <c r="G19" s="95">
        <v>20</v>
      </c>
      <c r="H19" s="95">
        <v>80.5</v>
      </c>
      <c r="I19" s="95">
        <v>3.7</v>
      </c>
      <c r="J19" s="95" t="s">
        <v>39</v>
      </c>
      <c r="K19" s="95" t="s">
        <v>39</v>
      </c>
    </row>
    <row r="20" spans="1:11">
      <c r="A20" s="1">
        <v>1963</v>
      </c>
      <c r="B20" s="95">
        <v>381.9</v>
      </c>
      <c r="C20" s="95" t="s">
        <v>39</v>
      </c>
      <c r="D20" s="95" t="s">
        <v>39</v>
      </c>
      <c r="E20" s="95">
        <v>262.7</v>
      </c>
      <c r="F20" s="95">
        <v>70</v>
      </c>
      <c r="G20" s="95">
        <v>16.3</v>
      </c>
      <c r="H20" s="95">
        <v>31.9</v>
      </c>
      <c r="I20" s="95">
        <v>1</v>
      </c>
      <c r="J20" s="95" t="s">
        <v>39</v>
      </c>
      <c r="K20" s="95" t="s">
        <v>39</v>
      </c>
    </row>
    <row r="21" spans="1:11">
      <c r="A21" s="1">
        <v>1964</v>
      </c>
      <c r="B21" s="95">
        <v>757.6</v>
      </c>
      <c r="C21" s="95" t="s">
        <v>39</v>
      </c>
      <c r="D21" s="95" t="s">
        <v>39</v>
      </c>
      <c r="E21" s="95">
        <v>515</v>
      </c>
      <c r="F21" s="95">
        <v>74</v>
      </c>
      <c r="G21" s="95">
        <v>100</v>
      </c>
      <c r="H21" s="95">
        <v>63</v>
      </c>
      <c r="I21" s="95">
        <v>5.6</v>
      </c>
      <c r="J21" s="95" t="s">
        <v>39</v>
      </c>
      <c r="K21" s="95" t="s">
        <v>39</v>
      </c>
    </row>
    <row r="22" spans="1:11">
      <c r="A22" s="1">
        <v>1965</v>
      </c>
      <c r="B22" s="95">
        <v>623.5</v>
      </c>
      <c r="C22" s="95">
        <v>617.29999999999995</v>
      </c>
      <c r="D22" s="95">
        <v>6.2</v>
      </c>
      <c r="E22" s="95">
        <v>423.1</v>
      </c>
      <c r="F22" s="95">
        <v>74.900000000000006</v>
      </c>
      <c r="G22" s="95">
        <v>92.8</v>
      </c>
      <c r="H22" s="95">
        <v>31</v>
      </c>
      <c r="I22" s="95">
        <v>1.7</v>
      </c>
      <c r="J22" s="95" t="s">
        <v>39</v>
      </c>
      <c r="K22" s="95" t="s">
        <v>39</v>
      </c>
    </row>
    <row r="23" spans="1:11">
      <c r="A23" s="1">
        <v>1966</v>
      </c>
      <c r="B23" s="95">
        <v>435.1</v>
      </c>
      <c r="C23" s="95">
        <v>430.5</v>
      </c>
      <c r="D23" s="95">
        <v>4.5999999999999996</v>
      </c>
      <c r="E23" s="95">
        <v>284</v>
      </c>
      <c r="F23" s="95">
        <v>80</v>
      </c>
      <c r="G23" s="95">
        <v>34.1</v>
      </c>
      <c r="H23" s="95">
        <v>39.9</v>
      </c>
      <c r="I23" s="95">
        <v>2.1</v>
      </c>
      <c r="J23" s="95" t="s">
        <v>39</v>
      </c>
      <c r="K23" s="95" t="s">
        <v>39</v>
      </c>
    </row>
    <row r="24" spans="1:11">
      <c r="A24" s="1">
        <v>1967</v>
      </c>
      <c r="B24" s="95">
        <v>292.60000000000002</v>
      </c>
      <c r="C24" s="95">
        <v>285.10000000000002</v>
      </c>
      <c r="D24" s="95">
        <v>7.5</v>
      </c>
      <c r="E24" s="95">
        <v>190.1</v>
      </c>
      <c r="F24" s="95">
        <v>48</v>
      </c>
      <c r="G24" s="95">
        <v>30.9</v>
      </c>
      <c r="H24" s="95">
        <v>20.7</v>
      </c>
      <c r="I24" s="95">
        <v>1.4</v>
      </c>
      <c r="J24" s="95">
        <v>1.5</v>
      </c>
      <c r="K24" s="95" t="s">
        <v>39</v>
      </c>
    </row>
    <row r="25" spans="1:11">
      <c r="A25" s="1">
        <v>1968</v>
      </c>
      <c r="B25" s="95">
        <v>735.6</v>
      </c>
      <c r="C25" s="95">
        <v>723.6</v>
      </c>
      <c r="D25" s="95">
        <v>12</v>
      </c>
      <c r="E25" s="95">
        <v>500</v>
      </c>
      <c r="F25" s="95">
        <v>121.7</v>
      </c>
      <c r="G25" s="95">
        <v>49.2</v>
      </c>
      <c r="H25" s="95">
        <v>54.2</v>
      </c>
      <c r="I25" s="95">
        <v>3.4</v>
      </c>
      <c r="J25" s="95">
        <v>7.1</v>
      </c>
      <c r="K25" s="95" t="s">
        <v>39</v>
      </c>
    </row>
    <row r="26" spans="1:11">
      <c r="A26" s="1">
        <v>1969</v>
      </c>
      <c r="B26" s="95">
        <v>551.9</v>
      </c>
      <c r="C26" s="95">
        <v>542.9</v>
      </c>
      <c r="D26" s="95">
        <v>9</v>
      </c>
      <c r="E26" s="95">
        <v>381.9</v>
      </c>
      <c r="F26" s="95">
        <v>67</v>
      </c>
      <c r="G26" s="95">
        <v>50.4</v>
      </c>
      <c r="H26" s="95">
        <v>35.6</v>
      </c>
      <c r="I26" s="95">
        <v>2.5</v>
      </c>
      <c r="J26" s="95">
        <v>14.5</v>
      </c>
      <c r="K26" s="95" t="s">
        <v>39</v>
      </c>
    </row>
    <row r="27" spans="1:11">
      <c r="A27" s="1">
        <v>1970</v>
      </c>
      <c r="B27" s="95">
        <v>715.5</v>
      </c>
      <c r="C27" s="95">
        <v>696</v>
      </c>
      <c r="D27" s="95">
        <v>19.5</v>
      </c>
      <c r="E27" s="95">
        <v>468.6</v>
      </c>
      <c r="F27" s="95">
        <v>92.4</v>
      </c>
      <c r="G27" s="95">
        <v>88.3</v>
      </c>
      <c r="H27" s="95">
        <v>49.5</v>
      </c>
      <c r="I27" s="95">
        <v>3.1</v>
      </c>
      <c r="J27" s="95">
        <v>13.5</v>
      </c>
      <c r="K27" s="95" t="s">
        <v>39</v>
      </c>
    </row>
    <row r="28" spans="1:11">
      <c r="A28" s="1">
        <v>1971</v>
      </c>
      <c r="B28" s="95">
        <v>420.2</v>
      </c>
      <c r="C28" s="95">
        <v>401.7</v>
      </c>
      <c r="D28" s="95">
        <v>18.5</v>
      </c>
      <c r="E28" s="95">
        <v>260.8</v>
      </c>
      <c r="F28" s="95">
        <v>75.3</v>
      </c>
      <c r="G28" s="95">
        <v>27.6</v>
      </c>
      <c r="H28" s="95">
        <v>27.4</v>
      </c>
      <c r="I28" s="95">
        <v>1.9</v>
      </c>
      <c r="J28" s="95">
        <v>8.6999999999999993</v>
      </c>
      <c r="K28" s="95" t="s">
        <v>39</v>
      </c>
    </row>
    <row r="29" spans="1:11">
      <c r="A29" s="1">
        <v>1972</v>
      </c>
      <c r="B29" s="95">
        <v>380</v>
      </c>
      <c r="C29" s="95">
        <v>364.2</v>
      </c>
      <c r="D29" s="95">
        <v>15.8</v>
      </c>
      <c r="E29" s="95">
        <v>297.7</v>
      </c>
      <c r="F29" s="95">
        <v>45.6</v>
      </c>
      <c r="G29" s="95">
        <v>21.9</v>
      </c>
      <c r="H29" s="95">
        <v>14</v>
      </c>
      <c r="I29" s="95">
        <v>0.8</v>
      </c>
      <c r="J29" s="95" t="s">
        <v>39</v>
      </c>
      <c r="K29" s="95" t="s">
        <v>39</v>
      </c>
    </row>
    <row r="30" spans="1:11">
      <c r="A30" s="1">
        <v>1973</v>
      </c>
      <c r="B30" s="95">
        <v>683.3</v>
      </c>
      <c r="C30" s="95">
        <v>654.29999999999995</v>
      </c>
      <c r="D30" s="95">
        <v>29</v>
      </c>
      <c r="E30" s="95">
        <v>517.79999999999995</v>
      </c>
      <c r="F30" s="95">
        <v>88</v>
      </c>
      <c r="G30" s="95">
        <v>33.6</v>
      </c>
      <c r="H30" s="95">
        <v>25.7</v>
      </c>
      <c r="I30" s="95">
        <v>2.1</v>
      </c>
      <c r="J30" s="95">
        <v>10.3</v>
      </c>
      <c r="K30" s="95">
        <v>5.8</v>
      </c>
    </row>
    <row r="31" spans="1:11">
      <c r="A31" s="1">
        <v>1974</v>
      </c>
      <c r="B31" s="95">
        <v>408</v>
      </c>
      <c r="C31" s="95">
        <v>397.7</v>
      </c>
      <c r="D31" s="95">
        <v>10.3</v>
      </c>
      <c r="E31" s="95">
        <v>265.8</v>
      </c>
      <c r="F31" s="95">
        <v>56.8</v>
      </c>
      <c r="G31" s="95">
        <v>48</v>
      </c>
      <c r="H31" s="95">
        <v>25</v>
      </c>
      <c r="I31" s="95">
        <v>2</v>
      </c>
      <c r="J31" s="95">
        <v>10.4</v>
      </c>
      <c r="K31" s="95" t="s">
        <v>39</v>
      </c>
    </row>
    <row r="32" spans="1:11">
      <c r="A32" s="1">
        <v>1975</v>
      </c>
      <c r="B32" s="95">
        <v>572</v>
      </c>
      <c r="C32" s="95">
        <v>532.1</v>
      </c>
      <c r="D32" s="95">
        <v>39.9</v>
      </c>
      <c r="E32" s="95">
        <v>366.3</v>
      </c>
      <c r="F32" s="95">
        <v>60</v>
      </c>
      <c r="G32" s="95">
        <v>61.6</v>
      </c>
      <c r="H32" s="95">
        <v>58.5</v>
      </c>
      <c r="I32" s="95">
        <v>2.7</v>
      </c>
      <c r="J32" s="95">
        <v>13.1</v>
      </c>
      <c r="K32" s="95">
        <v>9.8000000000000007</v>
      </c>
    </row>
    <row r="33" spans="1:11">
      <c r="A33" s="1">
        <v>1976</v>
      </c>
      <c r="B33" s="95">
        <v>618</v>
      </c>
      <c r="C33" s="95">
        <v>559.29999999999995</v>
      </c>
      <c r="D33" s="95">
        <v>58.7</v>
      </c>
      <c r="E33" s="95">
        <v>355.1</v>
      </c>
      <c r="F33" s="95">
        <v>101.3</v>
      </c>
      <c r="G33" s="95">
        <v>73.7</v>
      </c>
      <c r="H33" s="95">
        <v>58.9</v>
      </c>
      <c r="I33" s="95">
        <v>2.5</v>
      </c>
      <c r="J33" s="95">
        <v>7.7</v>
      </c>
      <c r="K33" s="95">
        <v>18.8</v>
      </c>
    </row>
    <row r="34" spans="1:11">
      <c r="A34" s="1">
        <v>1977</v>
      </c>
      <c r="B34" s="95">
        <v>537.4</v>
      </c>
      <c r="C34" s="95">
        <v>477.9</v>
      </c>
      <c r="D34" s="95">
        <v>59.5</v>
      </c>
      <c r="E34" s="95">
        <v>349.6</v>
      </c>
      <c r="F34" s="95">
        <v>47</v>
      </c>
      <c r="G34" s="95">
        <v>57.3</v>
      </c>
      <c r="H34" s="95">
        <v>51.3</v>
      </c>
      <c r="I34" s="95">
        <v>2.1</v>
      </c>
      <c r="J34" s="95">
        <v>9.5</v>
      </c>
      <c r="K34" s="95">
        <v>20.6</v>
      </c>
    </row>
    <row r="35" spans="1:11">
      <c r="A35" s="1">
        <v>1978</v>
      </c>
      <c r="B35" s="95">
        <v>363.8</v>
      </c>
      <c r="C35" s="95">
        <v>332.1</v>
      </c>
      <c r="D35" s="95">
        <v>31.7</v>
      </c>
      <c r="E35" s="95">
        <v>252.8</v>
      </c>
      <c r="F35" s="95">
        <v>41.3</v>
      </c>
      <c r="G35" s="95">
        <v>27.9</v>
      </c>
      <c r="H35" s="95">
        <v>32.9</v>
      </c>
      <c r="I35" s="95">
        <v>0</v>
      </c>
      <c r="J35" s="95">
        <v>3.3</v>
      </c>
      <c r="K35" s="95">
        <v>5.6</v>
      </c>
    </row>
    <row r="36" spans="1:11">
      <c r="A36" s="1">
        <v>1979</v>
      </c>
      <c r="B36" s="95">
        <v>538.20000000000005</v>
      </c>
      <c r="C36" s="95">
        <v>474.7</v>
      </c>
      <c r="D36" s="95">
        <v>63.5</v>
      </c>
      <c r="E36" s="95">
        <v>357</v>
      </c>
      <c r="F36" s="95">
        <v>54.3</v>
      </c>
      <c r="G36" s="95">
        <v>47.2</v>
      </c>
      <c r="H36" s="95">
        <v>36</v>
      </c>
      <c r="I36" s="95">
        <v>2.2000000000000002</v>
      </c>
      <c r="J36" s="95">
        <v>7</v>
      </c>
      <c r="K36" s="95">
        <v>34.5</v>
      </c>
    </row>
    <row r="37" spans="1:11">
      <c r="A37" s="1">
        <v>1980</v>
      </c>
      <c r="B37" s="95">
        <v>454.5</v>
      </c>
      <c r="C37" s="95">
        <v>416.8</v>
      </c>
      <c r="D37" s="95">
        <v>37.700000000000003</v>
      </c>
      <c r="E37" s="95">
        <v>326.3</v>
      </c>
      <c r="F37" s="95">
        <v>44.9</v>
      </c>
      <c r="G37" s="95">
        <v>33.700000000000003</v>
      </c>
      <c r="H37" s="95">
        <v>27.9</v>
      </c>
      <c r="I37" s="95">
        <v>2.2999999999999998</v>
      </c>
      <c r="J37" s="95">
        <v>1.5</v>
      </c>
      <c r="K37" s="95">
        <v>17.899999999999999</v>
      </c>
    </row>
    <row r="38" spans="1:11">
      <c r="A38" s="1">
        <v>1981</v>
      </c>
      <c r="B38" s="95">
        <v>273.7</v>
      </c>
      <c r="C38" s="95">
        <v>269.2</v>
      </c>
      <c r="D38" s="95">
        <v>4.5</v>
      </c>
      <c r="E38" s="95">
        <v>195.3</v>
      </c>
      <c r="F38" s="95">
        <v>36.200000000000003</v>
      </c>
      <c r="G38" s="95">
        <v>11</v>
      </c>
      <c r="H38" s="95">
        <v>20.6</v>
      </c>
      <c r="I38" s="95">
        <v>1</v>
      </c>
      <c r="J38" s="95">
        <v>0</v>
      </c>
      <c r="K38" s="95">
        <v>9.6</v>
      </c>
    </row>
    <row r="39" spans="1:11">
      <c r="A39" s="1">
        <v>1982</v>
      </c>
      <c r="B39" s="95">
        <v>791.9</v>
      </c>
      <c r="C39" s="95">
        <v>677.3</v>
      </c>
      <c r="D39" s="95">
        <v>114.6</v>
      </c>
      <c r="E39" s="95">
        <v>418.6</v>
      </c>
      <c r="F39" s="95">
        <v>56.5</v>
      </c>
      <c r="G39" s="95">
        <v>100.6</v>
      </c>
      <c r="H39" s="95">
        <v>121.1</v>
      </c>
      <c r="I39" s="95">
        <v>6.4</v>
      </c>
      <c r="J39" s="95">
        <v>0</v>
      </c>
      <c r="K39" s="95">
        <v>88.8</v>
      </c>
    </row>
    <row r="40" spans="1:11">
      <c r="A40" s="1">
        <v>1983</v>
      </c>
      <c r="B40" s="95">
        <v>801.2</v>
      </c>
      <c r="C40" s="95">
        <v>664.7</v>
      </c>
      <c r="D40" s="95">
        <v>136.5</v>
      </c>
      <c r="E40" s="95">
        <v>414.8</v>
      </c>
      <c r="F40" s="95">
        <v>65.900000000000006</v>
      </c>
      <c r="G40" s="95">
        <v>55.6</v>
      </c>
      <c r="H40" s="95">
        <v>153.69999999999999</v>
      </c>
      <c r="I40" s="95">
        <v>14.9</v>
      </c>
      <c r="J40" s="95">
        <v>0</v>
      </c>
      <c r="K40" s="95">
        <v>96.3</v>
      </c>
    </row>
    <row r="41" spans="1:11">
      <c r="A41" s="1">
        <v>1984</v>
      </c>
      <c r="B41" s="95">
        <v>485.4</v>
      </c>
      <c r="C41" s="95">
        <v>383.2</v>
      </c>
      <c r="D41" s="95">
        <v>102.2</v>
      </c>
      <c r="E41" s="95">
        <v>275.5</v>
      </c>
      <c r="F41" s="95">
        <v>58.1</v>
      </c>
      <c r="G41" s="95">
        <v>40.1</v>
      </c>
      <c r="H41" s="95">
        <v>48.9</v>
      </c>
      <c r="I41" s="95">
        <v>10.6</v>
      </c>
      <c r="J41" s="95">
        <v>0</v>
      </c>
      <c r="K41" s="95">
        <v>52.2</v>
      </c>
    </row>
    <row r="42" spans="1:11">
      <c r="A42" s="1">
        <v>1985</v>
      </c>
      <c r="B42" s="95">
        <v>327.2</v>
      </c>
      <c r="C42" s="95">
        <v>298.5</v>
      </c>
      <c r="D42" s="95">
        <v>28.7</v>
      </c>
      <c r="E42" s="95">
        <v>230.6</v>
      </c>
      <c r="F42" s="95">
        <v>31.3</v>
      </c>
      <c r="G42" s="95">
        <v>25</v>
      </c>
      <c r="H42" s="95">
        <v>29.1</v>
      </c>
      <c r="I42" s="95">
        <v>11.2</v>
      </c>
      <c r="J42" s="95">
        <v>0</v>
      </c>
      <c r="K42" s="95">
        <v>0</v>
      </c>
    </row>
    <row r="43" spans="1:11">
      <c r="A43" s="1">
        <v>1986</v>
      </c>
      <c r="B43" s="95">
        <v>1002.4</v>
      </c>
      <c r="C43" s="95">
        <v>822.4</v>
      </c>
      <c r="D43" s="95">
        <v>180</v>
      </c>
      <c r="E43" s="95">
        <v>666</v>
      </c>
      <c r="F43" s="95">
        <v>98.7</v>
      </c>
      <c r="G43" s="95">
        <v>86.3</v>
      </c>
      <c r="H43" s="95">
        <v>61.5</v>
      </c>
      <c r="I43" s="95">
        <v>48.2</v>
      </c>
      <c r="J43" s="95">
        <v>9.8000000000000007</v>
      </c>
      <c r="K43" s="95">
        <v>31.9</v>
      </c>
    </row>
    <row r="44" spans="1:11">
      <c r="A44" s="1">
        <v>1987</v>
      </c>
      <c r="B44" s="95">
        <v>539.70000000000005</v>
      </c>
      <c r="C44" s="95">
        <v>462.7</v>
      </c>
      <c r="D44" s="95">
        <v>77</v>
      </c>
      <c r="E44" s="95">
        <v>326.89999999999998</v>
      </c>
      <c r="F44" s="95">
        <v>84</v>
      </c>
      <c r="G44" s="95">
        <v>36.1</v>
      </c>
      <c r="H44" s="95">
        <v>49</v>
      </c>
      <c r="I44" s="95">
        <v>19.3</v>
      </c>
      <c r="J44" s="95">
        <v>11.2</v>
      </c>
      <c r="K44" s="95">
        <v>13.2</v>
      </c>
    </row>
    <row r="45" spans="1:11">
      <c r="A45" s="1">
        <v>1988</v>
      </c>
      <c r="B45" s="95">
        <v>559.9</v>
      </c>
      <c r="C45" s="95">
        <v>435.2</v>
      </c>
      <c r="D45" s="95">
        <v>124.7</v>
      </c>
      <c r="E45" s="95">
        <v>318.8</v>
      </c>
      <c r="F45" s="95">
        <v>57.6</v>
      </c>
      <c r="G45" s="95">
        <v>34.6</v>
      </c>
      <c r="H45" s="95">
        <v>77.599999999999994</v>
      </c>
      <c r="I45" s="95">
        <v>42.9</v>
      </c>
      <c r="J45" s="95">
        <v>4.9000000000000004</v>
      </c>
      <c r="K45" s="95">
        <v>23.5</v>
      </c>
    </row>
    <row r="46" spans="1:11">
      <c r="A46" s="1">
        <v>1989</v>
      </c>
      <c r="B46" s="95">
        <v>751.9</v>
      </c>
      <c r="C46" s="95">
        <v>577.9</v>
      </c>
      <c r="D46" s="95">
        <v>174</v>
      </c>
      <c r="E46" s="95">
        <v>433.7</v>
      </c>
      <c r="F46" s="95">
        <v>67.8</v>
      </c>
      <c r="G46" s="95">
        <v>34</v>
      </c>
      <c r="H46" s="95">
        <v>89.1</v>
      </c>
      <c r="I46" s="95">
        <v>56.3</v>
      </c>
      <c r="J46" s="95">
        <v>12.9</v>
      </c>
      <c r="K46" s="95">
        <v>58.2</v>
      </c>
    </row>
    <row r="47" spans="1:11">
      <c r="A47" s="1">
        <v>1990</v>
      </c>
      <c r="B47" s="95">
        <v>720.4</v>
      </c>
      <c r="C47" s="95">
        <v>559.70000000000005</v>
      </c>
      <c r="D47" s="95">
        <v>160.69999999999999</v>
      </c>
      <c r="E47" s="95">
        <v>412.1</v>
      </c>
      <c r="F47" s="95">
        <v>71.5</v>
      </c>
      <c r="G47" s="95">
        <v>28.3</v>
      </c>
      <c r="H47" s="95">
        <v>74.099999999999994</v>
      </c>
      <c r="I47" s="95">
        <v>52.4</v>
      </c>
      <c r="J47" s="95">
        <v>14.6</v>
      </c>
      <c r="K47" s="95">
        <v>67.400000000000006</v>
      </c>
    </row>
    <row r="48" spans="1:11">
      <c r="A48" s="1">
        <v>1991</v>
      </c>
      <c r="B48" s="95">
        <v>789.8</v>
      </c>
      <c r="C48" s="95">
        <v>641.29999999999995</v>
      </c>
      <c r="D48" s="95">
        <v>148.5</v>
      </c>
      <c r="E48" s="95">
        <v>438</v>
      </c>
      <c r="F48" s="95">
        <v>68.400000000000006</v>
      </c>
      <c r="G48" s="95">
        <v>37.299999999999997</v>
      </c>
      <c r="H48" s="95">
        <v>81</v>
      </c>
      <c r="I48" s="95">
        <v>59.9</v>
      </c>
      <c r="J48" s="95">
        <v>14.5</v>
      </c>
      <c r="K48" s="95">
        <v>90.6</v>
      </c>
    </row>
    <row r="49" spans="1:11">
      <c r="A49" s="1">
        <v>1992</v>
      </c>
      <c r="B49" s="95">
        <v>1151.3</v>
      </c>
      <c r="C49" s="95">
        <v>876.7</v>
      </c>
      <c r="D49" s="95">
        <v>274.60000000000002</v>
      </c>
      <c r="E49" s="95">
        <v>619.4</v>
      </c>
      <c r="F49" s="95">
        <v>88.9</v>
      </c>
      <c r="G49" s="95">
        <v>54.7</v>
      </c>
      <c r="H49" s="95">
        <v>140.80000000000001</v>
      </c>
      <c r="I49" s="95">
        <v>100.7</v>
      </c>
      <c r="J49" s="95">
        <v>17.899999999999999</v>
      </c>
      <c r="K49" s="95">
        <v>128.9</v>
      </c>
    </row>
    <row r="50" spans="1:11">
      <c r="A50" s="1">
        <v>1993</v>
      </c>
      <c r="B50" s="95">
        <v>635.20000000000005</v>
      </c>
      <c r="C50" s="95">
        <v>462.2</v>
      </c>
      <c r="D50" s="95">
        <v>173</v>
      </c>
      <c r="E50" s="95">
        <v>315.89999999999998</v>
      </c>
      <c r="F50" s="95">
        <v>52.6</v>
      </c>
      <c r="G50" s="95">
        <v>32.5</v>
      </c>
      <c r="H50" s="95">
        <v>93.4</v>
      </c>
      <c r="I50" s="95">
        <v>76.8</v>
      </c>
      <c r="J50" s="95">
        <v>14.7</v>
      </c>
      <c r="K50" s="95">
        <v>49.3</v>
      </c>
    </row>
    <row r="51" spans="1:11">
      <c r="A51" s="1">
        <v>1994</v>
      </c>
      <c r="B51" s="95">
        <v>731.33</v>
      </c>
      <c r="C51" s="95">
        <v>548.45000000000005</v>
      </c>
      <c r="D51" s="95">
        <v>182.88</v>
      </c>
      <c r="E51" s="95">
        <v>393.98</v>
      </c>
      <c r="F51" s="95">
        <v>55.89</v>
      </c>
      <c r="G51" s="95">
        <v>31.34</v>
      </c>
      <c r="H51" s="95">
        <v>114.09</v>
      </c>
      <c r="I51" s="95">
        <v>72.17</v>
      </c>
      <c r="J51" s="95">
        <v>19.91</v>
      </c>
      <c r="K51" s="95">
        <v>43.95</v>
      </c>
    </row>
    <row r="52" spans="1:11">
      <c r="A52" s="1">
        <v>1995</v>
      </c>
      <c r="B52" s="95">
        <v>854.06</v>
      </c>
      <c r="C52" s="95">
        <v>662.96</v>
      </c>
      <c r="D52" s="95">
        <v>191.1</v>
      </c>
      <c r="E52" s="95">
        <v>445.9</v>
      </c>
      <c r="F52" s="95">
        <v>106.56</v>
      </c>
      <c r="G52" s="95">
        <v>43.09</v>
      </c>
      <c r="H52" s="95">
        <v>68.72</v>
      </c>
      <c r="I52" s="95">
        <v>136.86000000000001</v>
      </c>
      <c r="J52" s="95">
        <v>14.84</v>
      </c>
      <c r="K52" s="95">
        <v>38.06</v>
      </c>
    </row>
    <row r="53" spans="1:11">
      <c r="A53" s="1">
        <v>1996</v>
      </c>
      <c r="B53" s="95">
        <v>719.56</v>
      </c>
      <c r="C53" s="95">
        <v>543.03</v>
      </c>
      <c r="D53" s="95">
        <v>176.53</v>
      </c>
      <c r="E53" s="95">
        <v>328.18</v>
      </c>
      <c r="F53" s="95">
        <v>78.489999999999995</v>
      </c>
      <c r="G53" s="95">
        <v>42.66</v>
      </c>
      <c r="H53" s="95">
        <v>109.76</v>
      </c>
      <c r="I53" s="95">
        <v>93.65</v>
      </c>
      <c r="J53" s="95">
        <v>14.75</v>
      </c>
      <c r="K53" s="95">
        <v>52.06</v>
      </c>
    </row>
    <row r="54" spans="1:11">
      <c r="A54" s="1">
        <v>1997</v>
      </c>
      <c r="B54" s="95">
        <v>675.6</v>
      </c>
      <c r="C54" s="95">
        <v>500.5</v>
      </c>
      <c r="D54" s="95">
        <v>175.1</v>
      </c>
      <c r="E54" s="95">
        <v>324.3</v>
      </c>
      <c r="F54" s="95">
        <v>106.5</v>
      </c>
      <c r="G54" s="95">
        <v>33.1</v>
      </c>
      <c r="H54" s="95">
        <v>78.5</v>
      </c>
      <c r="I54" s="95">
        <v>84</v>
      </c>
      <c r="J54" s="95">
        <v>20.5</v>
      </c>
      <c r="K54" s="95">
        <v>28.6</v>
      </c>
    </row>
    <row r="55" spans="1:11">
      <c r="A55" s="1">
        <v>1998</v>
      </c>
      <c r="B55" s="95">
        <v>904.6</v>
      </c>
      <c r="C55" s="95">
        <v>679.3</v>
      </c>
      <c r="D55" s="95">
        <v>225.3</v>
      </c>
      <c r="E55" s="95">
        <v>440</v>
      </c>
      <c r="F55" s="95">
        <v>125.4</v>
      </c>
      <c r="G55" s="95">
        <v>56.3</v>
      </c>
      <c r="H55" s="95">
        <v>104.8</v>
      </c>
      <c r="I55" s="95">
        <v>104</v>
      </c>
      <c r="J55" s="95">
        <v>24.2</v>
      </c>
      <c r="K55" s="95">
        <v>49.7</v>
      </c>
    </row>
    <row r="56" spans="1:11">
      <c r="A56" s="1">
        <v>1999</v>
      </c>
      <c r="B56" s="95">
        <v>1036.9000000000001</v>
      </c>
      <c r="C56" s="95">
        <v>789.3</v>
      </c>
      <c r="D56" s="95">
        <v>247.6</v>
      </c>
      <c r="E56" s="95">
        <v>458.6</v>
      </c>
      <c r="F56" s="95">
        <v>131.4</v>
      </c>
      <c r="G56" s="95">
        <v>70.5</v>
      </c>
      <c r="H56" s="95">
        <v>117.4</v>
      </c>
      <c r="I56" s="95">
        <v>165.1</v>
      </c>
      <c r="J56" s="95">
        <v>23.9</v>
      </c>
      <c r="K56" s="95">
        <v>70.099999999999994</v>
      </c>
    </row>
    <row r="57" spans="1:11">
      <c r="A57" s="1">
        <v>2000</v>
      </c>
      <c r="B57" s="95">
        <v>959.7</v>
      </c>
      <c r="C57" s="95">
        <v>723.2</v>
      </c>
      <c r="D57" s="95">
        <v>236.5</v>
      </c>
      <c r="E57" s="95">
        <v>464.2</v>
      </c>
      <c r="F57" s="95">
        <v>57.8</v>
      </c>
      <c r="G57" s="95">
        <v>55.3</v>
      </c>
      <c r="H57" s="95">
        <v>120.4</v>
      </c>
      <c r="I57" s="95">
        <v>175.5</v>
      </c>
      <c r="J57" s="95">
        <v>19</v>
      </c>
      <c r="K57" s="95">
        <v>67.5</v>
      </c>
    </row>
    <row r="58" spans="1:11">
      <c r="A58" s="1">
        <v>2001</v>
      </c>
      <c r="B58" s="95">
        <v>961.56</v>
      </c>
      <c r="C58" s="95">
        <v>733.56</v>
      </c>
      <c r="D58" s="95">
        <v>228</v>
      </c>
      <c r="E58" s="95">
        <v>398.88</v>
      </c>
      <c r="F58" s="95">
        <v>122.36</v>
      </c>
      <c r="G58" s="95">
        <v>79.290000000000006</v>
      </c>
      <c r="H58" s="95">
        <v>115.07</v>
      </c>
      <c r="I58" s="95">
        <v>157.68</v>
      </c>
      <c r="J58" s="95">
        <v>39.770000000000003</v>
      </c>
      <c r="K58" s="95">
        <v>48.51</v>
      </c>
    </row>
    <row r="59" spans="1:11">
      <c r="A59" s="1">
        <v>2002</v>
      </c>
      <c r="B59" s="95">
        <v>1054.9100000000001</v>
      </c>
      <c r="C59" s="95">
        <v>782.9</v>
      </c>
      <c r="D59" s="95">
        <v>272.01</v>
      </c>
      <c r="E59" s="95">
        <v>479.85</v>
      </c>
      <c r="F59" s="95">
        <v>108.04</v>
      </c>
      <c r="G59" s="95">
        <v>67.459999999999994</v>
      </c>
      <c r="H59" s="95">
        <v>109.67</v>
      </c>
      <c r="I59" s="95">
        <v>175.02</v>
      </c>
      <c r="J59" s="95">
        <v>53.42</v>
      </c>
      <c r="K59" s="95">
        <v>61.45</v>
      </c>
    </row>
    <row r="60" spans="1:11">
      <c r="A60" s="1">
        <v>2003</v>
      </c>
      <c r="B60" s="95">
        <v>1168.2</v>
      </c>
      <c r="C60" s="95">
        <v>792.7</v>
      </c>
      <c r="D60" s="95">
        <v>375.5</v>
      </c>
      <c r="E60" s="95">
        <v>501.5</v>
      </c>
      <c r="F60" s="95">
        <v>108.5</v>
      </c>
      <c r="G60" s="95">
        <v>64.400000000000006</v>
      </c>
      <c r="H60" s="95">
        <v>125.4</v>
      </c>
      <c r="I60" s="95">
        <v>220.7</v>
      </c>
      <c r="J60" s="95">
        <v>75.900000000000006</v>
      </c>
      <c r="K60" s="95">
        <v>71.8</v>
      </c>
    </row>
    <row r="61" spans="1:11">
      <c r="A61" s="1">
        <v>2004</v>
      </c>
      <c r="B61" s="95">
        <v>919.62</v>
      </c>
      <c r="C61" s="95">
        <v>592.41999999999996</v>
      </c>
      <c r="D61" s="95">
        <v>327.2</v>
      </c>
      <c r="E61" s="95">
        <v>344.93</v>
      </c>
      <c r="F61" s="95">
        <v>87.1</v>
      </c>
      <c r="G61" s="95">
        <v>81.53</v>
      </c>
      <c r="H61" s="95">
        <v>103.88</v>
      </c>
      <c r="I61" s="95">
        <v>169.52</v>
      </c>
      <c r="J61" s="95">
        <v>74.680000000000007</v>
      </c>
      <c r="K61" s="95">
        <v>57.98</v>
      </c>
    </row>
    <row r="62" spans="1:11">
      <c r="A62" s="1">
        <v>2005</v>
      </c>
      <c r="B62" s="95">
        <v>982.01</v>
      </c>
      <c r="C62" s="95">
        <v>709.66</v>
      </c>
      <c r="D62" s="95">
        <v>272.35000000000002</v>
      </c>
      <c r="E62" s="95">
        <v>395.66</v>
      </c>
      <c r="F62" s="95">
        <v>125.42</v>
      </c>
      <c r="G62" s="95">
        <v>67.989999999999995</v>
      </c>
      <c r="H62" s="95">
        <v>110.73</v>
      </c>
      <c r="I62" s="95">
        <v>169.56</v>
      </c>
      <c r="J62" s="95">
        <v>71.78</v>
      </c>
      <c r="K62" s="95">
        <v>40.869999999999997</v>
      </c>
    </row>
    <row r="63" spans="1:11">
      <c r="A63" s="1">
        <v>2006</v>
      </c>
      <c r="B63" s="95">
        <v>883.4</v>
      </c>
      <c r="C63" s="95">
        <v>605.70000000000005</v>
      </c>
      <c r="D63" s="95">
        <v>277.7</v>
      </c>
      <c r="E63" s="95">
        <v>362.8</v>
      </c>
      <c r="F63" s="95">
        <v>80.400000000000006</v>
      </c>
      <c r="G63" s="95">
        <v>51</v>
      </c>
      <c r="H63" s="95">
        <v>69.2</v>
      </c>
      <c r="I63" s="95">
        <v>205.6</v>
      </c>
      <c r="J63" s="95">
        <v>67.2</v>
      </c>
      <c r="K63" s="95">
        <v>47.2</v>
      </c>
    </row>
    <row r="64" spans="1:11">
      <c r="A64" s="1">
        <v>2007</v>
      </c>
      <c r="B64" s="95">
        <v>981.3</v>
      </c>
      <c r="C64" s="95">
        <v>662.4</v>
      </c>
      <c r="D64" s="95">
        <v>318.89999999999998</v>
      </c>
      <c r="E64" s="95">
        <v>372.8</v>
      </c>
      <c r="F64" s="95">
        <v>96</v>
      </c>
      <c r="G64" s="95">
        <v>54.2</v>
      </c>
      <c r="H64" s="95">
        <v>108.9</v>
      </c>
      <c r="I64" s="95">
        <v>200.6</v>
      </c>
      <c r="J64" s="95">
        <v>98.4</v>
      </c>
      <c r="K64" s="95">
        <v>50.4</v>
      </c>
    </row>
    <row r="65" spans="1:13">
      <c r="A65" s="1">
        <v>2008</v>
      </c>
      <c r="B65" s="95">
        <v>1093</v>
      </c>
      <c r="C65" s="95">
        <v>766</v>
      </c>
      <c r="D65" s="95">
        <v>327</v>
      </c>
      <c r="E65" s="95">
        <v>412</v>
      </c>
      <c r="F65" s="95">
        <v>107</v>
      </c>
      <c r="G65" s="95">
        <v>60</v>
      </c>
      <c r="H65" s="95">
        <v>107</v>
      </c>
      <c r="I65" s="95">
        <v>227</v>
      </c>
      <c r="J65" s="95">
        <v>103</v>
      </c>
      <c r="K65" s="95">
        <v>77</v>
      </c>
    </row>
    <row r="66" spans="1:13">
      <c r="A66" s="1">
        <v>2009</v>
      </c>
      <c r="B66" s="95">
        <v>1062</v>
      </c>
      <c r="C66" s="95">
        <v>700</v>
      </c>
      <c r="D66" s="95">
        <v>362</v>
      </c>
      <c r="E66" s="95">
        <v>414</v>
      </c>
      <c r="F66" s="95">
        <v>108</v>
      </c>
      <c r="G66" s="95">
        <v>65</v>
      </c>
      <c r="H66" s="95">
        <v>128</v>
      </c>
      <c r="I66" s="95">
        <v>220</v>
      </c>
      <c r="J66" s="95">
        <v>77</v>
      </c>
      <c r="K66" s="95">
        <v>51</v>
      </c>
    </row>
    <row r="67" spans="1:13">
      <c r="A67" s="1">
        <v>2010</v>
      </c>
      <c r="B67" s="95">
        <v>761</v>
      </c>
      <c r="C67" s="95">
        <v>530</v>
      </c>
      <c r="D67" s="95">
        <v>231</v>
      </c>
      <c r="E67" s="95">
        <v>269</v>
      </c>
      <c r="F67" s="95">
        <v>84</v>
      </c>
      <c r="G67" s="95">
        <v>38</v>
      </c>
      <c r="H67" s="95">
        <v>87</v>
      </c>
      <c r="I67" s="95">
        <v>183</v>
      </c>
      <c r="J67" s="95">
        <v>63</v>
      </c>
      <c r="K67" s="95">
        <v>37</v>
      </c>
      <c r="L67" s="10"/>
      <c r="M67" s="10"/>
    </row>
    <row r="68" spans="1:13">
      <c r="A68" s="1">
        <v>2011</v>
      </c>
      <c r="B68" s="95">
        <v>1108</v>
      </c>
      <c r="C68" s="95">
        <v>726</v>
      </c>
      <c r="D68" s="95">
        <v>382</v>
      </c>
      <c r="E68" s="95">
        <v>413</v>
      </c>
      <c r="F68" s="95">
        <v>103</v>
      </c>
      <c r="G68" s="95">
        <v>73</v>
      </c>
      <c r="H68" s="95">
        <v>109</v>
      </c>
      <c r="I68" s="95">
        <v>253</v>
      </c>
      <c r="J68" s="95">
        <v>104</v>
      </c>
      <c r="K68" s="95">
        <v>53</v>
      </c>
      <c r="L68" s="10"/>
      <c r="M68" s="10"/>
    </row>
    <row r="69" spans="1:13">
      <c r="A69" s="1">
        <v>2012</v>
      </c>
      <c r="B69" s="95">
        <v>923</v>
      </c>
      <c r="C69" s="95">
        <v>614</v>
      </c>
      <c r="D69" s="95">
        <v>309</v>
      </c>
      <c r="E69" s="95">
        <v>325</v>
      </c>
      <c r="F69" s="95">
        <v>104</v>
      </c>
      <c r="G69" s="95">
        <v>64</v>
      </c>
      <c r="H69" s="95">
        <v>90</v>
      </c>
      <c r="I69" s="95">
        <v>204</v>
      </c>
      <c r="J69" s="95">
        <v>84</v>
      </c>
      <c r="K69" s="95">
        <v>53</v>
      </c>
      <c r="L69" s="10"/>
      <c r="M69" s="10"/>
    </row>
    <row r="70" spans="1:13">
      <c r="A70" s="1">
        <v>2013</v>
      </c>
      <c r="B70" s="95">
        <v>631</v>
      </c>
      <c r="C70" s="95">
        <v>413</v>
      </c>
      <c r="D70" s="95">
        <v>218</v>
      </c>
      <c r="E70" s="95">
        <v>214</v>
      </c>
      <c r="F70" s="95">
        <v>77</v>
      </c>
      <c r="G70" s="95">
        <v>31</v>
      </c>
      <c r="H70" s="95">
        <v>74</v>
      </c>
      <c r="I70" s="95">
        <v>132</v>
      </c>
      <c r="J70" s="95">
        <v>67</v>
      </c>
      <c r="K70" s="95">
        <v>36</v>
      </c>
      <c r="L70" s="10"/>
      <c r="M70" s="10"/>
    </row>
    <row r="71" spans="1:13">
      <c r="A71" s="1">
        <v>2014</v>
      </c>
      <c r="B71" s="95">
        <v>788</v>
      </c>
      <c r="C71" s="95">
        <v>465</v>
      </c>
      <c r="D71" s="95">
        <v>323</v>
      </c>
      <c r="E71" s="95">
        <v>257</v>
      </c>
      <c r="F71" s="95">
        <v>95</v>
      </c>
      <c r="G71" s="95">
        <v>50</v>
      </c>
      <c r="H71" s="95">
        <v>93</v>
      </c>
      <c r="I71" s="95">
        <v>177</v>
      </c>
      <c r="J71" s="95">
        <v>69</v>
      </c>
      <c r="K71" s="95">
        <v>47</v>
      </c>
      <c r="L71" s="10"/>
      <c r="M71" s="10"/>
    </row>
    <row r="72" spans="1:13">
      <c r="A72" s="1">
        <v>2015</v>
      </c>
      <c r="B72" s="95">
        <v>881</v>
      </c>
      <c r="C72" s="95">
        <v>602</v>
      </c>
      <c r="D72" s="95">
        <v>279</v>
      </c>
      <c r="E72" s="95">
        <v>319</v>
      </c>
      <c r="F72" s="95">
        <v>115</v>
      </c>
      <c r="G72" s="95">
        <v>62</v>
      </c>
      <c r="H72" s="95">
        <v>86</v>
      </c>
      <c r="I72" s="95">
        <v>188</v>
      </c>
      <c r="J72" s="95">
        <v>67</v>
      </c>
      <c r="K72" s="95">
        <v>44</v>
      </c>
      <c r="L72" s="10"/>
      <c r="M72" s="10"/>
    </row>
    <row r="73" spans="1:13">
      <c r="A73" s="1">
        <v>2016</v>
      </c>
      <c r="B73" s="95">
        <v>829</v>
      </c>
      <c r="C73" s="95">
        <v>563</v>
      </c>
      <c r="D73" s="95">
        <v>266</v>
      </c>
      <c r="E73" s="95">
        <v>313</v>
      </c>
      <c r="F73" s="95">
        <v>80</v>
      </c>
      <c r="G73" s="95">
        <v>61</v>
      </c>
      <c r="H73" s="95">
        <v>46</v>
      </c>
      <c r="I73" s="95">
        <v>219</v>
      </c>
      <c r="J73" s="95">
        <v>73</v>
      </c>
      <c r="K73" s="95">
        <v>37</v>
      </c>
      <c r="L73" s="10"/>
      <c r="M73" s="10"/>
    </row>
    <row r="74" spans="1:13">
      <c r="A74" s="1">
        <v>2017</v>
      </c>
      <c r="B74" s="95">
        <v>732</v>
      </c>
      <c r="C74" s="95">
        <v>505</v>
      </c>
      <c r="D74" s="95">
        <v>227</v>
      </c>
      <c r="E74" s="95">
        <v>279</v>
      </c>
      <c r="F74" s="95">
        <v>86</v>
      </c>
      <c r="G74" s="95">
        <v>66</v>
      </c>
      <c r="H74" s="95">
        <v>72</v>
      </c>
      <c r="I74" s="95">
        <v>141</v>
      </c>
      <c r="J74" s="95">
        <v>52</v>
      </c>
      <c r="K74" s="95">
        <v>35</v>
      </c>
      <c r="L74" s="10"/>
      <c r="M74" s="10"/>
    </row>
    <row r="75" spans="1:13">
      <c r="A75" s="1">
        <v>2018</v>
      </c>
      <c r="B75" s="95">
        <v>1343</v>
      </c>
      <c r="C75" s="95">
        <v>883</v>
      </c>
      <c r="D75" s="95">
        <v>460</v>
      </c>
      <c r="E75" s="95">
        <v>481</v>
      </c>
      <c r="F75" s="95">
        <v>126</v>
      </c>
      <c r="G75" s="95">
        <v>64</v>
      </c>
      <c r="H75" s="95">
        <v>121</v>
      </c>
      <c r="I75" s="95">
        <v>378</v>
      </c>
      <c r="J75" s="95">
        <v>117</v>
      </c>
      <c r="K75" s="95">
        <v>56</v>
      </c>
      <c r="L75" s="10"/>
      <c r="M75" s="10"/>
    </row>
    <row r="76" spans="1:13">
      <c r="A76" s="1">
        <v>2019</v>
      </c>
      <c r="B76" s="95">
        <v>1139</v>
      </c>
      <c r="C76" s="95">
        <v>848</v>
      </c>
      <c r="D76" s="95">
        <v>291</v>
      </c>
      <c r="E76" s="95">
        <v>390</v>
      </c>
      <c r="F76" s="95">
        <v>83</v>
      </c>
      <c r="G76" s="95">
        <v>70</v>
      </c>
      <c r="H76" s="95">
        <v>123</v>
      </c>
      <c r="I76" s="95">
        <v>300</v>
      </c>
      <c r="J76" s="95">
        <v>133</v>
      </c>
      <c r="K76" s="95">
        <v>40</v>
      </c>
      <c r="L76" s="10"/>
      <c r="M76" s="10"/>
    </row>
    <row r="77" spans="1:13">
      <c r="A77" s="1">
        <v>2020</v>
      </c>
      <c r="B77" s="95">
        <v>672.71</v>
      </c>
      <c r="C77" s="95">
        <v>413.07</v>
      </c>
      <c r="D77" s="95">
        <v>259.64</v>
      </c>
      <c r="E77" s="95">
        <v>259.07</v>
      </c>
      <c r="F77" s="95">
        <v>54.95</v>
      </c>
      <c r="G77" s="95">
        <v>45.1</v>
      </c>
      <c r="H77" s="95">
        <v>49.57</v>
      </c>
      <c r="I77" s="95">
        <v>180.54</v>
      </c>
      <c r="J77" s="95">
        <v>56.18</v>
      </c>
      <c r="K77" s="95">
        <v>27.32</v>
      </c>
      <c r="L77" s="10"/>
      <c r="M77" s="10"/>
    </row>
    <row r="78" spans="1:13">
      <c r="A78" s="1">
        <v>2021</v>
      </c>
      <c r="B78" s="95">
        <v>700</v>
      </c>
      <c r="C78" s="95">
        <v>450</v>
      </c>
      <c r="D78" s="95">
        <v>250</v>
      </c>
      <c r="E78" s="95">
        <v>225</v>
      </c>
      <c r="F78" s="95">
        <v>71</v>
      </c>
      <c r="G78" s="95">
        <v>58</v>
      </c>
      <c r="H78" s="95">
        <v>20</v>
      </c>
      <c r="I78" s="95">
        <v>215</v>
      </c>
      <c r="J78" s="95">
        <v>81</v>
      </c>
      <c r="K78" s="95">
        <v>30</v>
      </c>
      <c r="L78" s="10"/>
      <c r="M78" s="10"/>
    </row>
    <row r="79" spans="1:13">
      <c r="A79" s="1">
        <v>2022</v>
      </c>
      <c r="B79" s="95">
        <v>963.81</v>
      </c>
      <c r="C79" s="95">
        <v>640.13</v>
      </c>
      <c r="D79" s="95">
        <v>323.69</v>
      </c>
      <c r="E79" s="95">
        <v>340</v>
      </c>
      <c r="F79" s="95">
        <v>100.43</v>
      </c>
      <c r="G79" s="95">
        <v>55.18</v>
      </c>
      <c r="H79" s="95">
        <v>58.42</v>
      </c>
      <c r="I79" s="95">
        <v>233.21</v>
      </c>
      <c r="J79" s="95">
        <v>110.62</v>
      </c>
      <c r="K79" s="95">
        <v>65.73</v>
      </c>
      <c r="L79" s="10"/>
      <c r="M79" s="10"/>
    </row>
    <row r="80" spans="1:13" s="23" customFormat="1"/>
    <row r="81" spans="1:17" s="23" customFormat="1">
      <c r="A81" s="96" t="s">
        <v>1329</v>
      </c>
      <c r="B81" s="97"/>
      <c r="C81" s="98"/>
      <c r="E81" s="99"/>
      <c r="G81" s="17"/>
    </row>
    <row r="82" spans="1:17" s="23" customFormat="1"/>
    <row r="83" spans="1:17" s="23" customFormat="1">
      <c r="A83" s="100" t="s">
        <v>1330</v>
      </c>
      <c r="C83" s="93"/>
    </row>
    <row r="84" spans="1:17" s="23" customFormat="1">
      <c r="A84" s="17" t="s">
        <v>628</v>
      </c>
      <c r="B84" s="71"/>
      <c r="C84" s="71"/>
      <c r="D84" s="71"/>
      <c r="E84" s="71"/>
      <c r="F84" s="71"/>
      <c r="G84" s="71"/>
      <c r="H84" s="71"/>
      <c r="I84" s="71"/>
      <c r="J84" s="71"/>
      <c r="K84" s="71"/>
      <c r="L84" s="71"/>
      <c r="M84" s="71"/>
      <c r="N84" s="71"/>
      <c r="O84" s="71"/>
      <c r="P84" s="71"/>
      <c r="Q84" s="1"/>
    </row>
    <row r="86" spans="1:17" s="101" customFormat="1" ht="12.75" customHeight="1">
      <c r="A86" s="101" t="s">
        <v>166</v>
      </c>
      <c r="B86" s="42"/>
      <c r="N86" s="42"/>
    </row>
    <row r="87" spans="1:17" ht="12.75" customHeight="1">
      <c r="A87" s="3" t="s">
        <v>2</v>
      </c>
      <c r="B87" s="3"/>
    </row>
    <row r="89" spans="1:17" ht="12.75" customHeight="1">
      <c r="H89" s="1" t="s">
        <v>20</v>
      </c>
    </row>
    <row r="93" spans="1:17" ht="12.75" customHeight="1">
      <c r="K93" s="1" t="s">
        <v>20</v>
      </c>
    </row>
  </sheetData>
  <phoneticPr fontId="5" type="noConversion"/>
  <hyperlinks>
    <hyperlink ref="A4" location="Inhalt!A1" display="&lt;&lt;&lt; Inhalt" xr:uid="{0E173CB8-17FB-4819-8CAD-D96C85F861C0}"/>
    <hyperlink ref="A81" location="Metadaten!A1" display="Metadaten &lt;&lt;&lt;" xr:uid="{AE6E7191-62CE-4AD6-82A4-2433D483E637}"/>
  </hyperlinks>
  <pageMargins left="0.78740157499999996" right="0.78740157499999996" top="0.984251969" bottom="0.984251969" header="0.4921259845" footer="0.4921259845"/>
  <pageSetup paperSize="9" scale="6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0">
    <pageSetUpPr fitToPage="1"/>
  </sheetPr>
  <dimension ref="A1:Q54"/>
  <sheetViews>
    <sheetView workbookViewId="0">
      <pane ySplit="10" topLeftCell="A11" activePane="bottomLeft" state="frozen"/>
      <selection pane="bottomLeft" activeCell="A4" sqref="A4"/>
    </sheetView>
  </sheetViews>
  <sheetFormatPr baseColWidth="10" defaultColWidth="11.42578125" defaultRowHeight="12.75" customHeight="1"/>
  <cols>
    <col min="1" max="1" width="16.140625" style="3" customWidth="1"/>
    <col min="2" max="2" width="7" style="3" bestFit="1" customWidth="1"/>
    <col min="3" max="3" width="6.140625" style="3" bestFit="1" customWidth="1"/>
    <col min="4" max="7" width="9.140625" style="3" customWidth="1"/>
    <col min="8" max="16384" width="11.42578125" style="3"/>
  </cols>
  <sheetData>
    <row r="1" spans="1:9" s="89" customFormat="1" ht="15.75">
      <c r="A1" s="87" t="s">
        <v>85</v>
      </c>
      <c r="B1" s="95"/>
    </row>
    <row r="2" spans="1:9" s="89" customFormat="1" ht="12.75" customHeight="1">
      <c r="A2" s="89" t="s">
        <v>1248</v>
      </c>
    </row>
    <row r="3" spans="1:9" s="89" customFormat="1"/>
    <row r="4" spans="1:9" s="89" customFormat="1">
      <c r="A4" s="92" t="s">
        <v>1326</v>
      </c>
    </row>
    <row r="5" spans="1:9" s="89" customFormat="1">
      <c r="A5" s="93"/>
    </row>
    <row r="6" spans="1:9" s="89" customFormat="1">
      <c r="A6" s="94" t="s">
        <v>1358</v>
      </c>
    </row>
    <row r="7" spans="1:9" s="89" customFormat="1"/>
    <row r="8" spans="1:9" s="90" customFormat="1">
      <c r="A8" s="90" t="s">
        <v>69</v>
      </c>
      <c r="B8" s="90" t="s">
        <v>9</v>
      </c>
      <c r="D8" s="90" t="s">
        <v>70</v>
      </c>
    </row>
    <row r="9" spans="1:9" s="90" customFormat="1">
      <c r="D9" s="90" t="s">
        <v>168</v>
      </c>
      <c r="F9" s="90" t="s">
        <v>169</v>
      </c>
    </row>
    <row r="10" spans="1:9" s="90" customFormat="1" ht="15">
      <c r="B10" s="90" t="s">
        <v>1304</v>
      </c>
      <c r="C10" s="90" t="s">
        <v>71</v>
      </c>
      <c r="D10" s="90" t="s">
        <v>1304</v>
      </c>
      <c r="E10" s="90" t="s">
        <v>71</v>
      </c>
      <c r="F10" s="90" t="s">
        <v>1304</v>
      </c>
      <c r="G10" s="90" t="s">
        <v>71</v>
      </c>
    </row>
    <row r="11" spans="1:9">
      <c r="A11" s="42" t="s">
        <v>633</v>
      </c>
      <c r="B11" s="106">
        <v>339.56938574999998</v>
      </c>
      <c r="C11" s="106">
        <v>100</v>
      </c>
      <c r="D11" s="104">
        <v>378.38133714000003</v>
      </c>
      <c r="E11" s="104">
        <v>100</v>
      </c>
      <c r="F11" s="104">
        <v>310.29312930999998</v>
      </c>
      <c r="G11" s="104">
        <v>100</v>
      </c>
    </row>
    <row r="12" spans="1:9">
      <c r="A12" s="2" t="s">
        <v>77</v>
      </c>
      <c r="B12" s="104">
        <v>269.95829237829997</v>
      </c>
      <c r="C12" s="104">
        <v>79.500185737312151</v>
      </c>
      <c r="D12" s="104">
        <v>242.37162857540005</v>
      </c>
      <c r="E12" s="104">
        <v>64.099999999999994</v>
      </c>
      <c r="F12" s="104">
        <v>290.76719827380003</v>
      </c>
      <c r="G12" s="104">
        <v>93.7</v>
      </c>
    </row>
    <row r="13" spans="1:9">
      <c r="A13" s="2" t="s">
        <v>72</v>
      </c>
      <c r="B13" s="104">
        <v>189.10027518000001</v>
      </c>
      <c r="C13" s="104">
        <v>55.688257868811732</v>
      </c>
      <c r="D13" s="104">
        <v>145.49307429000001</v>
      </c>
      <c r="E13" s="104">
        <v>38.5</v>
      </c>
      <c r="F13" s="104">
        <v>221.99363793000001</v>
      </c>
      <c r="G13" s="104">
        <v>71.5</v>
      </c>
    </row>
    <row r="14" spans="1:9">
      <c r="A14" s="2" t="s">
        <v>73</v>
      </c>
      <c r="B14" s="104">
        <v>36.842931204000003</v>
      </c>
      <c r="C14" s="104">
        <v>10.849897767617</v>
      </c>
      <c r="D14" s="104">
        <v>47.705954286000001</v>
      </c>
      <c r="E14" s="104">
        <v>12.6</v>
      </c>
      <c r="F14" s="104">
        <v>28.648840517</v>
      </c>
      <c r="G14" s="104">
        <v>9.1999999999999993</v>
      </c>
    </row>
    <row r="15" spans="1:9">
      <c r="A15" s="2" t="s">
        <v>74</v>
      </c>
      <c r="B15" s="104">
        <v>24.992341523</v>
      </c>
      <c r="C15" s="104">
        <v>7.3600102281894246</v>
      </c>
      <c r="D15" s="104">
        <v>31.712005714</v>
      </c>
      <c r="E15" s="104">
        <v>8.4</v>
      </c>
      <c r="F15" s="104">
        <v>19.923629309999999</v>
      </c>
      <c r="G15" s="104">
        <v>6.4</v>
      </c>
      <c r="I15" s="67"/>
    </row>
    <row r="16" spans="1:9">
      <c r="A16" s="2" t="s">
        <v>75</v>
      </c>
      <c r="B16" s="104">
        <v>18.523407861999999</v>
      </c>
      <c r="C16" s="104">
        <v>5.4549699234775613</v>
      </c>
      <c r="D16" s="104">
        <v>17.087165714000001</v>
      </c>
      <c r="E16" s="104">
        <v>4.5</v>
      </c>
      <c r="F16" s="104">
        <v>19.606780172000001</v>
      </c>
      <c r="G16" s="104">
        <v>6.3</v>
      </c>
    </row>
    <row r="17" spans="1:7">
      <c r="A17" s="2" t="s">
        <v>76</v>
      </c>
      <c r="B17" s="104">
        <v>0.49933660930000001</v>
      </c>
      <c r="C17" s="104">
        <v>0.14704994921645409</v>
      </c>
      <c r="D17" s="104">
        <v>0.37342857140000002</v>
      </c>
      <c r="E17" s="104">
        <v>0.1</v>
      </c>
      <c r="F17" s="104">
        <v>0.5943103448</v>
      </c>
      <c r="G17" s="104">
        <v>0.2</v>
      </c>
    </row>
    <row r="18" spans="1:7">
      <c r="A18" s="2" t="s">
        <v>83</v>
      </c>
      <c r="B18" s="104">
        <v>69.611093366800006</v>
      </c>
      <c r="C18" s="104">
        <v>20.499814261244843</v>
      </c>
      <c r="D18" s="104">
        <v>136.00970857039999</v>
      </c>
      <c r="E18" s="104">
        <v>35.9</v>
      </c>
      <c r="F18" s="104">
        <v>19.525931034700001</v>
      </c>
      <c r="G18" s="104">
        <v>6.3</v>
      </c>
    </row>
    <row r="19" spans="1:7">
      <c r="A19" s="2" t="s">
        <v>78</v>
      </c>
      <c r="B19" s="104">
        <v>37.338695332</v>
      </c>
      <c r="C19" s="104">
        <v>10.995895654589352</v>
      </c>
      <c r="D19" s="104">
        <v>71.725102856999996</v>
      </c>
      <c r="E19" s="104">
        <v>19</v>
      </c>
      <c r="F19" s="104">
        <v>11.400672414000001</v>
      </c>
      <c r="G19" s="104">
        <v>3.7</v>
      </c>
    </row>
    <row r="20" spans="1:7">
      <c r="A20" s="2" t="s">
        <v>79</v>
      </c>
      <c r="B20" s="104">
        <v>6.0653710073999996</v>
      </c>
      <c r="C20" s="104">
        <v>1.7861948873876063</v>
      </c>
      <c r="D20" s="104">
        <v>5.7169142856999997</v>
      </c>
      <c r="E20" s="104">
        <v>1.5</v>
      </c>
      <c r="F20" s="104">
        <v>6.3282155172000003</v>
      </c>
      <c r="G20" s="104">
        <v>2</v>
      </c>
    </row>
    <row r="21" spans="1:7">
      <c r="A21" s="2" t="s">
        <v>80</v>
      </c>
      <c r="B21" s="104">
        <v>14.481739557999999</v>
      </c>
      <c r="C21" s="104">
        <v>4.2647365062119711</v>
      </c>
      <c r="D21" s="104">
        <v>33.680388571000002</v>
      </c>
      <c r="E21" s="104">
        <v>8.9</v>
      </c>
      <c r="F21" s="104">
        <v>0</v>
      </c>
      <c r="G21" s="104">
        <v>0</v>
      </c>
    </row>
    <row r="22" spans="1:7">
      <c r="A22" s="2" t="s">
        <v>81</v>
      </c>
      <c r="B22" s="104">
        <v>0.91237592140000001</v>
      </c>
      <c r="C22" s="104">
        <v>0.26868615360741488</v>
      </c>
      <c r="D22" s="104">
        <v>2.0833542857</v>
      </c>
      <c r="E22" s="104">
        <v>0.6</v>
      </c>
      <c r="F22" s="104">
        <v>2.9094827600000001E-2</v>
      </c>
      <c r="G22" s="104">
        <v>0</v>
      </c>
    </row>
    <row r="23" spans="1:7">
      <c r="A23" s="2" t="s">
        <v>82</v>
      </c>
      <c r="B23" s="104">
        <v>10.812911548000001</v>
      </c>
      <c r="C23" s="104">
        <v>3.1843010594484964</v>
      </c>
      <c r="D23" s="104">
        <v>22.803948570999999</v>
      </c>
      <c r="E23" s="104">
        <v>6</v>
      </c>
      <c r="F23" s="104">
        <v>1.7679482759</v>
      </c>
      <c r="G23" s="104">
        <v>0.6</v>
      </c>
    </row>
    <row r="24" spans="1:7">
      <c r="A24" s="105" t="s">
        <v>586</v>
      </c>
      <c r="B24" s="106">
        <v>409.5</v>
      </c>
      <c r="C24" s="106">
        <v>100</v>
      </c>
      <c r="D24" s="104">
        <v>374</v>
      </c>
      <c r="E24" s="104">
        <v>100</v>
      </c>
      <c r="F24" s="104">
        <v>383.3</v>
      </c>
      <c r="G24" s="104">
        <v>100</v>
      </c>
    </row>
    <row r="25" spans="1:7">
      <c r="A25" s="68" t="s">
        <v>77</v>
      </c>
      <c r="B25" s="104">
        <v>316.60000000000002</v>
      </c>
      <c r="C25" s="104">
        <v>77.313797313797323</v>
      </c>
      <c r="D25" s="104">
        <v>210.5</v>
      </c>
      <c r="E25" s="104">
        <v>56.283185840707972</v>
      </c>
      <c r="F25" s="104">
        <v>348.8</v>
      </c>
      <c r="G25" s="104">
        <v>91.003120820329926</v>
      </c>
    </row>
    <row r="26" spans="1:7">
      <c r="A26" s="69" t="s">
        <v>72</v>
      </c>
      <c r="B26" s="104">
        <v>223.2</v>
      </c>
      <c r="C26" s="104">
        <v>54.505494505494504</v>
      </c>
      <c r="D26" s="104">
        <v>119.6</v>
      </c>
      <c r="E26" s="104">
        <v>31.972187104930473</v>
      </c>
      <c r="F26" s="104">
        <v>265.10000000000002</v>
      </c>
      <c r="G26" s="104">
        <v>69.175211769950977</v>
      </c>
    </row>
    <row r="27" spans="1:7">
      <c r="A27" s="69" t="s">
        <v>73</v>
      </c>
      <c r="B27" s="104">
        <v>30.9</v>
      </c>
      <c r="C27" s="104">
        <v>7.5457875457875456</v>
      </c>
      <c r="D27" s="104">
        <v>31.8</v>
      </c>
      <c r="E27" s="104">
        <v>8.508217446270546</v>
      </c>
      <c r="F27" s="104">
        <v>24.9</v>
      </c>
      <c r="G27" s="104">
        <v>6.5002229157378526</v>
      </c>
    </row>
    <row r="28" spans="1:7">
      <c r="A28" s="69" t="s">
        <v>74</v>
      </c>
      <c r="B28" s="104">
        <v>35.700000000000003</v>
      </c>
      <c r="C28" s="104">
        <v>8.717948717948719</v>
      </c>
      <c r="D28" s="104">
        <v>35.700000000000003</v>
      </c>
      <c r="E28" s="104">
        <v>9.5322376738305952</v>
      </c>
      <c r="F28" s="104">
        <v>30.3</v>
      </c>
      <c r="G28" s="104">
        <v>7.9179670084708009</v>
      </c>
    </row>
    <row r="29" spans="1:7">
      <c r="A29" s="69" t="s">
        <v>75</v>
      </c>
      <c r="B29" s="104">
        <v>25.6</v>
      </c>
      <c r="C29" s="104">
        <v>6.2515262515262515</v>
      </c>
      <c r="D29" s="104">
        <v>23.5</v>
      </c>
      <c r="E29" s="104">
        <v>6.2705436156763588</v>
      </c>
      <c r="F29" s="104">
        <v>26.5</v>
      </c>
      <c r="G29" s="104">
        <v>6.9014712438698185</v>
      </c>
    </row>
    <row r="30" spans="1:7">
      <c r="A30" s="69" t="s">
        <v>629</v>
      </c>
      <c r="B30" s="104">
        <v>1.2</v>
      </c>
      <c r="C30" s="104">
        <v>0.29304029304029305</v>
      </c>
      <c r="D30" s="104">
        <v>0</v>
      </c>
      <c r="E30" s="104">
        <v>0</v>
      </c>
      <c r="F30" s="104">
        <v>1.9</v>
      </c>
      <c r="G30" s="104">
        <v>0.50824788230049056</v>
      </c>
    </row>
    <row r="31" spans="1:7">
      <c r="A31" s="70" t="s">
        <v>83</v>
      </c>
      <c r="B31" s="104">
        <v>92.9</v>
      </c>
      <c r="C31" s="104">
        <v>22.686202686202687</v>
      </c>
      <c r="D31" s="104">
        <v>163.5</v>
      </c>
      <c r="E31" s="104">
        <v>43.716814159292042</v>
      </c>
      <c r="F31" s="104">
        <v>34.5</v>
      </c>
      <c r="G31" s="104">
        <v>8.9968791796700867</v>
      </c>
    </row>
    <row r="32" spans="1:7">
      <c r="A32" s="69" t="s">
        <v>78</v>
      </c>
      <c r="B32" s="104">
        <v>44.3</v>
      </c>
      <c r="C32" s="104">
        <v>10.818070818070817</v>
      </c>
      <c r="D32" s="104">
        <v>76.2</v>
      </c>
      <c r="E32" s="104">
        <v>20.366624525916567</v>
      </c>
      <c r="F32" s="104">
        <v>18.399999999999999</v>
      </c>
      <c r="G32" s="104">
        <v>4.8060633080695512</v>
      </c>
    </row>
    <row r="33" spans="1:17">
      <c r="A33" s="69" t="s">
        <v>79</v>
      </c>
      <c r="B33" s="104">
        <v>10.199999999999999</v>
      </c>
      <c r="C33" s="104">
        <v>2.4908424908424909</v>
      </c>
      <c r="D33" s="104">
        <v>8</v>
      </c>
      <c r="E33" s="104">
        <v>2.1491782553729459</v>
      </c>
      <c r="F33" s="104">
        <v>11.7</v>
      </c>
      <c r="G33" s="104">
        <v>3.0584039233169866</v>
      </c>
    </row>
    <row r="34" spans="1:17">
      <c r="A34" s="69" t="s">
        <v>80</v>
      </c>
      <c r="B34" s="104">
        <v>18.399999999999999</v>
      </c>
      <c r="C34" s="104">
        <v>4.4932844932844933</v>
      </c>
      <c r="D34" s="104">
        <v>42.1</v>
      </c>
      <c r="E34" s="104">
        <v>11.251580278128953</v>
      </c>
      <c r="F34" s="104">
        <v>0.8</v>
      </c>
      <c r="G34" s="104">
        <v>0.21399910833704866</v>
      </c>
    </row>
    <row r="35" spans="1:17">
      <c r="A35" s="69" t="s">
        <v>81</v>
      </c>
      <c r="B35" s="104">
        <v>2</v>
      </c>
      <c r="C35" s="104">
        <v>0.48840048840048839</v>
      </c>
      <c r="D35" s="104">
        <v>4.5</v>
      </c>
      <c r="E35" s="104">
        <v>1.2010113780025284</v>
      </c>
      <c r="F35" s="104">
        <v>0.1</v>
      </c>
      <c r="G35" s="104">
        <v>3.5666518056174774E-2</v>
      </c>
    </row>
    <row r="36" spans="1:17">
      <c r="A36" s="69" t="s">
        <v>630</v>
      </c>
      <c r="B36" s="104">
        <v>18</v>
      </c>
      <c r="C36" s="104">
        <v>4.395604395604396</v>
      </c>
      <c r="D36" s="104">
        <v>32.700000000000003</v>
      </c>
      <c r="E36" s="104">
        <v>8.7484197218710502</v>
      </c>
      <c r="F36" s="104">
        <v>3.4</v>
      </c>
      <c r="G36" s="104">
        <v>0.88274632189032554</v>
      </c>
    </row>
    <row r="37" spans="1:17" s="23" customFormat="1"/>
    <row r="38" spans="1:17" s="23" customFormat="1">
      <c r="A38" s="96" t="s">
        <v>1329</v>
      </c>
      <c r="B38" s="97"/>
      <c r="C38" s="98"/>
      <c r="E38" s="99"/>
      <c r="G38" s="17"/>
    </row>
    <row r="39" spans="1:17" s="23" customFormat="1"/>
    <row r="40" spans="1:17" s="23" customFormat="1">
      <c r="A40" s="100" t="s">
        <v>1330</v>
      </c>
      <c r="C40" s="93"/>
    </row>
    <row r="41" spans="1:17" s="23" customFormat="1">
      <c r="A41" s="17" t="s">
        <v>628</v>
      </c>
      <c r="B41" s="71"/>
      <c r="C41" s="71"/>
      <c r="D41" s="71"/>
      <c r="E41" s="71"/>
      <c r="F41" s="71"/>
      <c r="G41" s="71"/>
      <c r="H41" s="71"/>
      <c r="I41" s="71"/>
      <c r="J41" s="71"/>
      <c r="K41" s="71"/>
      <c r="L41" s="71"/>
      <c r="M41" s="71"/>
      <c r="N41" s="71"/>
      <c r="O41" s="71"/>
      <c r="P41" s="71"/>
      <c r="Q41" s="1"/>
    </row>
    <row r="42" spans="1:17" s="23" customFormat="1">
      <c r="A42" s="17"/>
      <c r="B42" s="71"/>
      <c r="C42" s="71"/>
      <c r="D42" s="71"/>
      <c r="E42" s="71"/>
      <c r="F42" s="71"/>
      <c r="G42" s="71"/>
      <c r="H42" s="71"/>
      <c r="I42" s="71"/>
      <c r="J42" s="71"/>
      <c r="K42" s="71"/>
      <c r="L42" s="71"/>
      <c r="M42" s="71"/>
      <c r="N42" s="71"/>
      <c r="O42" s="71"/>
      <c r="P42" s="71"/>
      <c r="Q42" s="1"/>
    </row>
    <row r="43" spans="1:17" s="42" customFormat="1">
      <c r="A43" s="42" t="s">
        <v>1359</v>
      </c>
    </row>
    <row r="44" spans="1:17" ht="15">
      <c r="A44" s="3" t="s">
        <v>1361</v>
      </c>
    </row>
    <row r="45" spans="1:17">
      <c r="A45" s="3" t="s">
        <v>164</v>
      </c>
      <c r="B45" s="54"/>
    </row>
    <row r="46" spans="1:17">
      <c r="A46" s="3" t="s">
        <v>165</v>
      </c>
      <c r="B46" s="54"/>
    </row>
    <row r="47" spans="1:17" ht="15">
      <c r="A47" s="3" t="s">
        <v>1305</v>
      </c>
    </row>
    <row r="48" spans="1:17" ht="15">
      <c r="A48" s="3" t="s">
        <v>1306</v>
      </c>
    </row>
    <row r="49" spans="1:2" ht="15">
      <c r="A49" s="3" t="s">
        <v>1357</v>
      </c>
      <c r="B49" s="2"/>
    </row>
    <row r="51" spans="1:2">
      <c r="A51" s="42" t="s">
        <v>1360</v>
      </c>
    </row>
    <row r="52" spans="1:2">
      <c r="A52" s="24" t="s">
        <v>763</v>
      </c>
    </row>
    <row r="53" spans="1:2" ht="15">
      <c r="A53" s="40" t="s">
        <v>1307</v>
      </c>
    </row>
    <row r="54" spans="1:2">
      <c r="A54" s="3" t="s">
        <v>632</v>
      </c>
    </row>
  </sheetData>
  <phoneticPr fontId="5" type="noConversion"/>
  <hyperlinks>
    <hyperlink ref="A38" location="Metadaten!A1" display="Metadaten &lt;&lt;&lt;" xr:uid="{DD2DED0E-7267-4AE8-9A6F-F0B57874990B}"/>
    <hyperlink ref="A4" location="Inhalt!A1" display="&lt;&lt;&lt; Inhalt" xr:uid="{15ED5387-D017-43AC-927F-C37527E5C5E0}"/>
  </hyperlinks>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1">
    <pageSetUpPr fitToPage="1"/>
  </sheetPr>
  <dimension ref="A1:R61"/>
  <sheetViews>
    <sheetView workbookViewId="0">
      <pane ySplit="10" topLeftCell="A11" activePane="bottomLeft" state="frozen"/>
      <selection pane="bottomLeft" activeCell="A4" sqref="A4"/>
    </sheetView>
  </sheetViews>
  <sheetFormatPr baseColWidth="10" defaultColWidth="8.140625" defaultRowHeight="12.75" customHeight="1"/>
  <cols>
    <col min="1" max="1" width="6.42578125" style="3" customWidth="1"/>
    <col min="2" max="2" width="7.7109375" style="3" customWidth="1"/>
    <col min="3" max="3" width="9.85546875" style="3" customWidth="1"/>
    <col min="4" max="4" width="8.7109375" style="3" bestFit="1" customWidth="1"/>
    <col min="5" max="5" width="7.85546875" style="3" bestFit="1" customWidth="1"/>
    <col min="6" max="6" width="8.85546875" style="3" customWidth="1"/>
    <col min="7" max="7" width="8.7109375" style="3" bestFit="1" customWidth="1"/>
    <col min="8" max="8" width="7.85546875" style="3" bestFit="1" customWidth="1"/>
    <col min="9" max="9" width="9.140625" style="3" customWidth="1"/>
    <col min="10" max="10" width="8.7109375" style="3" bestFit="1" customWidth="1"/>
    <col min="11" max="11" width="7.85546875" style="3" bestFit="1" customWidth="1"/>
    <col min="12" max="12" width="11.28515625" style="3" bestFit="1" customWidth="1"/>
    <col min="13" max="13" width="20.42578125" style="3" bestFit="1" customWidth="1"/>
    <col min="14" max="14" width="8.140625" style="3"/>
    <col min="15" max="15" width="8.140625" style="3" customWidth="1"/>
    <col min="16" max="16384" width="8.140625" style="3"/>
  </cols>
  <sheetData>
    <row r="1" spans="1:13" s="89" customFormat="1" ht="15.75">
      <c r="A1" s="87" t="s">
        <v>90</v>
      </c>
      <c r="B1" s="95"/>
    </row>
    <row r="2" spans="1:13" s="89" customFormat="1" ht="12.75" customHeight="1">
      <c r="A2" s="89" t="s">
        <v>1782</v>
      </c>
    </row>
    <row r="3" spans="1:13" s="89" customFormat="1"/>
    <row r="4" spans="1:13" s="89" customFormat="1">
      <c r="A4" s="92" t="s">
        <v>1326</v>
      </c>
    </row>
    <row r="5" spans="1:13" s="89" customFormat="1">
      <c r="A5" s="93"/>
    </row>
    <row r="6" spans="1:13" s="89" customFormat="1">
      <c r="A6" s="94" t="s">
        <v>1363</v>
      </c>
    </row>
    <row r="7" spans="1:13" s="89" customFormat="1"/>
    <row r="8" spans="1:13" s="90" customFormat="1">
      <c r="B8" s="90" t="s">
        <v>1269</v>
      </c>
    </row>
    <row r="9" spans="1:13" s="90" customFormat="1">
      <c r="B9" s="90" t="s">
        <v>9</v>
      </c>
      <c r="C9" s="90" t="s">
        <v>658</v>
      </c>
      <c r="F9" s="90" t="s">
        <v>86</v>
      </c>
      <c r="I9" s="90" t="s">
        <v>87</v>
      </c>
    </row>
    <row r="10" spans="1:13" s="90" customFormat="1">
      <c r="A10" s="90" t="s">
        <v>5</v>
      </c>
      <c r="C10" s="90" t="s">
        <v>9</v>
      </c>
      <c r="D10" s="90" t="s">
        <v>88</v>
      </c>
      <c r="E10" s="90" t="s">
        <v>89</v>
      </c>
      <c r="F10" s="90" t="s">
        <v>9</v>
      </c>
      <c r="G10" s="90" t="s">
        <v>88</v>
      </c>
      <c r="H10" s="90" t="s">
        <v>89</v>
      </c>
      <c r="I10" s="90" t="s">
        <v>9</v>
      </c>
      <c r="J10" s="90" t="s">
        <v>88</v>
      </c>
      <c r="K10" s="90" t="s">
        <v>89</v>
      </c>
      <c r="L10" s="90" t="s">
        <v>160</v>
      </c>
      <c r="M10" s="90" t="s">
        <v>1270</v>
      </c>
    </row>
    <row r="11" spans="1:13">
      <c r="A11" s="3">
        <v>1986</v>
      </c>
      <c r="B11" s="95">
        <v>18143</v>
      </c>
      <c r="C11" s="95">
        <v>10732</v>
      </c>
      <c r="D11" s="95">
        <v>10104</v>
      </c>
      <c r="E11" s="95">
        <v>628</v>
      </c>
      <c r="F11" s="95">
        <v>2071</v>
      </c>
      <c r="G11" s="95">
        <v>2071</v>
      </c>
      <c r="H11" s="95">
        <v>0</v>
      </c>
      <c r="I11" s="95">
        <v>5340</v>
      </c>
      <c r="J11" s="95">
        <v>2203</v>
      </c>
      <c r="K11" s="95">
        <v>3137</v>
      </c>
      <c r="L11" s="95" t="s">
        <v>16</v>
      </c>
      <c r="M11" s="95" t="s">
        <v>16</v>
      </c>
    </row>
    <row r="12" spans="1:13">
      <c r="A12" s="3">
        <v>1987</v>
      </c>
      <c r="B12" s="95">
        <v>13194</v>
      </c>
      <c r="C12" s="95">
        <v>8772</v>
      </c>
      <c r="D12" s="95">
        <v>8543</v>
      </c>
      <c r="E12" s="95">
        <v>229</v>
      </c>
      <c r="F12" s="95">
        <v>262</v>
      </c>
      <c r="G12" s="95">
        <v>125</v>
      </c>
      <c r="H12" s="95">
        <v>137</v>
      </c>
      <c r="I12" s="95">
        <v>4160</v>
      </c>
      <c r="J12" s="95">
        <v>1845</v>
      </c>
      <c r="K12" s="95">
        <v>2315</v>
      </c>
      <c r="L12" s="95" t="s">
        <v>16</v>
      </c>
      <c r="M12" s="95" t="s">
        <v>16</v>
      </c>
    </row>
    <row r="13" spans="1:13">
      <c r="A13" s="3">
        <v>1988</v>
      </c>
      <c r="B13" s="95">
        <v>13843</v>
      </c>
      <c r="C13" s="95">
        <v>9504</v>
      </c>
      <c r="D13" s="95">
        <v>9424</v>
      </c>
      <c r="E13" s="95">
        <v>80</v>
      </c>
      <c r="F13" s="95">
        <v>790</v>
      </c>
      <c r="G13" s="95">
        <v>760</v>
      </c>
      <c r="H13" s="95">
        <v>30</v>
      </c>
      <c r="I13" s="95">
        <v>3549</v>
      </c>
      <c r="J13" s="95">
        <v>1588</v>
      </c>
      <c r="K13" s="95">
        <v>1961</v>
      </c>
      <c r="L13" s="95" t="s">
        <v>16</v>
      </c>
      <c r="M13" s="95" t="s">
        <v>16</v>
      </c>
    </row>
    <row r="14" spans="1:13">
      <c r="A14" s="3">
        <v>1989</v>
      </c>
      <c r="B14" s="95">
        <v>13479</v>
      </c>
      <c r="C14" s="95">
        <v>9059</v>
      </c>
      <c r="D14" s="95">
        <v>8765</v>
      </c>
      <c r="E14" s="95">
        <v>294</v>
      </c>
      <c r="F14" s="95">
        <v>1454</v>
      </c>
      <c r="G14" s="95">
        <v>907</v>
      </c>
      <c r="H14" s="95">
        <v>547</v>
      </c>
      <c r="I14" s="95">
        <v>2966</v>
      </c>
      <c r="J14" s="95">
        <v>1125</v>
      </c>
      <c r="K14" s="95">
        <v>1841</v>
      </c>
      <c r="L14" s="95" t="s">
        <v>16</v>
      </c>
      <c r="M14" s="95" t="s">
        <v>16</v>
      </c>
    </row>
    <row r="15" spans="1:13">
      <c r="A15" s="3">
        <v>1990</v>
      </c>
      <c r="B15" s="95">
        <v>20024</v>
      </c>
      <c r="C15" s="95">
        <v>14999</v>
      </c>
      <c r="D15" s="95">
        <v>14589</v>
      </c>
      <c r="E15" s="95">
        <v>410</v>
      </c>
      <c r="F15" s="95">
        <v>670</v>
      </c>
      <c r="G15" s="95">
        <v>584</v>
      </c>
      <c r="H15" s="95">
        <v>86</v>
      </c>
      <c r="I15" s="95">
        <v>4355</v>
      </c>
      <c r="J15" s="95">
        <v>2116</v>
      </c>
      <c r="K15" s="95">
        <v>2239</v>
      </c>
      <c r="L15" s="95" t="s">
        <v>16</v>
      </c>
      <c r="M15" s="95" t="s">
        <v>16</v>
      </c>
    </row>
    <row r="16" spans="1:13">
      <c r="A16" s="3">
        <v>1991</v>
      </c>
      <c r="B16" s="95">
        <v>10333</v>
      </c>
      <c r="C16" s="95">
        <v>7163</v>
      </c>
      <c r="D16" s="95">
        <v>7108</v>
      </c>
      <c r="E16" s="95">
        <v>55</v>
      </c>
      <c r="F16" s="95">
        <v>157</v>
      </c>
      <c r="G16" s="95">
        <v>140</v>
      </c>
      <c r="H16" s="95">
        <v>17</v>
      </c>
      <c r="I16" s="95">
        <v>3013</v>
      </c>
      <c r="J16" s="95">
        <v>1179</v>
      </c>
      <c r="K16" s="95">
        <v>1834</v>
      </c>
      <c r="L16" s="95" t="s">
        <v>16</v>
      </c>
      <c r="M16" s="95" t="s">
        <v>16</v>
      </c>
    </row>
    <row r="17" spans="1:13">
      <c r="A17" s="3">
        <v>1992</v>
      </c>
      <c r="B17" s="95">
        <v>16853</v>
      </c>
      <c r="C17" s="95">
        <v>12066</v>
      </c>
      <c r="D17" s="95">
        <v>11437</v>
      </c>
      <c r="E17" s="95">
        <v>629</v>
      </c>
      <c r="F17" s="95">
        <v>412</v>
      </c>
      <c r="G17" s="95">
        <v>44</v>
      </c>
      <c r="H17" s="95">
        <v>368</v>
      </c>
      <c r="I17" s="95">
        <v>4375</v>
      </c>
      <c r="J17" s="95">
        <v>1988</v>
      </c>
      <c r="K17" s="95">
        <v>2387</v>
      </c>
      <c r="L17" s="95" t="s">
        <v>16</v>
      </c>
      <c r="M17" s="95" t="s">
        <v>16</v>
      </c>
    </row>
    <row r="18" spans="1:13">
      <c r="A18" s="3">
        <v>1993</v>
      </c>
      <c r="B18" s="95">
        <v>14759</v>
      </c>
      <c r="C18" s="95">
        <v>10571</v>
      </c>
      <c r="D18" s="95">
        <v>9849</v>
      </c>
      <c r="E18" s="95">
        <v>722</v>
      </c>
      <c r="F18" s="95">
        <v>243</v>
      </c>
      <c r="G18" s="95">
        <v>106</v>
      </c>
      <c r="H18" s="95">
        <v>137</v>
      </c>
      <c r="I18" s="95">
        <v>3945</v>
      </c>
      <c r="J18" s="95">
        <v>1706</v>
      </c>
      <c r="K18" s="95">
        <v>2239</v>
      </c>
      <c r="L18" s="95" t="s">
        <v>16</v>
      </c>
      <c r="M18" s="95" t="s">
        <v>16</v>
      </c>
    </row>
    <row r="19" spans="1:13">
      <c r="A19" s="3">
        <v>1994</v>
      </c>
      <c r="B19" s="95">
        <v>26315</v>
      </c>
      <c r="C19" s="95">
        <v>20512</v>
      </c>
      <c r="D19" s="95">
        <v>19200</v>
      </c>
      <c r="E19" s="95">
        <v>1312</v>
      </c>
      <c r="F19" s="95">
        <v>823</v>
      </c>
      <c r="G19" s="95">
        <v>626</v>
      </c>
      <c r="H19" s="95">
        <v>197</v>
      </c>
      <c r="I19" s="95">
        <v>4980</v>
      </c>
      <c r="J19" s="95">
        <v>2556</v>
      </c>
      <c r="K19" s="95">
        <v>2424</v>
      </c>
      <c r="L19" s="95" t="s">
        <v>16</v>
      </c>
      <c r="M19" s="95" t="s">
        <v>16</v>
      </c>
    </row>
    <row r="20" spans="1:13">
      <c r="A20" s="3">
        <v>1995</v>
      </c>
      <c r="B20" s="95">
        <v>18087</v>
      </c>
      <c r="C20" s="95">
        <v>13441</v>
      </c>
      <c r="D20" s="95">
        <v>11759</v>
      </c>
      <c r="E20" s="95">
        <v>1682</v>
      </c>
      <c r="F20" s="95">
        <v>970</v>
      </c>
      <c r="G20" s="95">
        <v>497</v>
      </c>
      <c r="H20" s="95">
        <v>473</v>
      </c>
      <c r="I20" s="95">
        <v>3676</v>
      </c>
      <c r="J20" s="95">
        <v>1666</v>
      </c>
      <c r="K20" s="95">
        <v>2010</v>
      </c>
      <c r="L20" s="95" t="s">
        <v>16</v>
      </c>
      <c r="M20" s="95" t="s">
        <v>16</v>
      </c>
    </row>
    <row r="21" spans="1:13">
      <c r="A21" s="3">
        <v>1996</v>
      </c>
      <c r="B21" s="95">
        <v>12970</v>
      </c>
      <c r="C21" s="95">
        <v>9178</v>
      </c>
      <c r="D21" s="95">
        <v>8771</v>
      </c>
      <c r="E21" s="95">
        <v>407</v>
      </c>
      <c r="F21" s="95">
        <v>382</v>
      </c>
      <c r="G21" s="95">
        <v>382</v>
      </c>
      <c r="H21" s="95">
        <v>0</v>
      </c>
      <c r="I21" s="95">
        <v>3410</v>
      </c>
      <c r="J21" s="95">
        <v>1268</v>
      </c>
      <c r="K21" s="95">
        <v>2142</v>
      </c>
      <c r="L21" s="95" t="s">
        <v>16</v>
      </c>
      <c r="M21" s="95" t="s">
        <v>16</v>
      </c>
    </row>
    <row r="22" spans="1:13">
      <c r="A22" s="3">
        <v>1997</v>
      </c>
      <c r="B22" s="95">
        <v>19527</v>
      </c>
      <c r="C22" s="95">
        <v>14871</v>
      </c>
      <c r="D22" s="95">
        <v>14474</v>
      </c>
      <c r="E22" s="95">
        <v>397</v>
      </c>
      <c r="F22" s="95">
        <v>513</v>
      </c>
      <c r="G22" s="95">
        <v>488</v>
      </c>
      <c r="H22" s="95">
        <v>25</v>
      </c>
      <c r="I22" s="95">
        <v>4143</v>
      </c>
      <c r="J22" s="95">
        <v>2192</v>
      </c>
      <c r="K22" s="95">
        <v>1951</v>
      </c>
      <c r="L22" s="95" t="s">
        <v>16</v>
      </c>
      <c r="M22" s="95" t="s">
        <v>16</v>
      </c>
    </row>
    <row r="23" spans="1:13">
      <c r="A23" s="3">
        <v>1998</v>
      </c>
      <c r="B23" s="95">
        <v>14537</v>
      </c>
      <c r="C23" s="95">
        <v>9216</v>
      </c>
      <c r="D23" s="95">
        <v>7552</v>
      </c>
      <c r="E23" s="95">
        <v>1664</v>
      </c>
      <c r="F23" s="95">
        <v>687</v>
      </c>
      <c r="G23" s="95">
        <v>306</v>
      </c>
      <c r="H23" s="95">
        <v>381</v>
      </c>
      <c r="I23" s="95">
        <v>4634</v>
      </c>
      <c r="J23" s="95">
        <v>1819</v>
      </c>
      <c r="K23" s="95">
        <v>2815</v>
      </c>
      <c r="L23" s="95" t="s">
        <v>16</v>
      </c>
      <c r="M23" s="95" t="s">
        <v>16</v>
      </c>
    </row>
    <row r="24" spans="1:13">
      <c r="A24" s="3">
        <v>1999</v>
      </c>
      <c r="B24" s="95">
        <v>13538</v>
      </c>
      <c r="C24" s="95">
        <v>7580</v>
      </c>
      <c r="D24" s="95">
        <v>7027</v>
      </c>
      <c r="E24" s="95">
        <v>553</v>
      </c>
      <c r="F24" s="95">
        <v>872</v>
      </c>
      <c r="G24" s="95">
        <v>656</v>
      </c>
      <c r="H24" s="95">
        <v>216</v>
      </c>
      <c r="I24" s="95">
        <v>5086</v>
      </c>
      <c r="J24" s="95">
        <v>2037</v>
      </c>
      <c r="K24" s="95">
        <v>3049</v>
      </c>
      <c r="L24" s="95" t="s">
        <v>16</v>
      </c>
      <c r="M24" s="95" t="s">
        <v>16</v>
      </c>
    </row>
    <row r="25" spans="1:13">
      <c r="A25" s="3">
        <v>2000</v>
      </c>
      <c r="B25" s="95">
        <v>28683</v>
      </c>
      <c r="C25" s="95">
        <v>19033</v>
      </c>
      <c r="D25" s="95">
        <v>18524</v>
      </c>
      <c r="E25" s="95">
        <v>509</v>
      </c>
      <c r="F25" s="95">
        <v>728</v>
      </c>
      <c r="G25" s="95">
        <v>371</v>
      </c>
      <c r="H25" s="95">
        <v>357</v>
      </c>
      <c r="I25" s="95">
        <v>8922</v>
      </c>
      <c r="J25" s="95">
        <v>5199</v>
      </c>
      <c r="K25" s="95">
        <v>3723</v>
      </c>
      <c r="L25" s="95" t="s">
        <v>16</v>
      </c>
      <c r="M25" s="95" t="s">
        <v>16</v>
      </c>
    </row>
    <row r="26" spans="1:13">
      <c r="A26" s="3">
        <v>2001</v>
      </c>
      <c r="B26" s="95">
        <v>14477</v>
      </c>
      <c r="C26" s="95">
        <v>7305</v>
      </c>
      <c r="D26" s="95">
        <v>7018</v>
      </c>
      <c r="E26" s="95">
        <v>287</v>
      </c>
      <c r="F26" s="95">
        <v>1713</v>
      </c>
      <c r="G26" s="95">
        <v>1035</v>
      </c>
      <c r="H26" s="95">
        <v>678</v>
      </c>
      <c r="I26" s="95">
        <v>5459</v>
      </c>
      <c r="J26" s="95">
        <v>1947</v>
      </c>
      <c r="K26" s="95">
        <v>3512</v>
      </c>
      <c r="L26" s="95" t="s">
        <v>16</v>
      </c>
      <c r="M26" s="95" t="s">
        <v>16</v>
      </c>
    </row>
    <row r="27" spans="1:13">
      <c r="A27" s="3">
        <v>2002</v>
      </c>
      <c r="B27" s="95">
        <v>14755</v>
      </c>
      <c r="C27" s="95">
        <v>7124</v>
      </c>
      <c r="D27" s="95">
        <v>6876</v>
      </c>
      <c r="E27" s="95">
        <v>248</v>
      </c>
      <c r="F27" s="95">
        <v>1922</v>
      </c>
      <c r="G27" s="95">
        <v>1582</v>
      </c>
      <c r="H27" s="95">
        <v>340</v>
      </c>
      <c r="I27" s="95">
        <v>5709</v>
      </c>
      <c r="J27" s="95">
        <v>2301</v>
      </c>
      <c r="K27" s="95">
        <v>3408</v>
      </c>
      <c r="L27" s="95" t="s">
        <v>16</v>
      </c>
      <c r="M27" s="95" t="s">
        <v>16</v>
      </c>
    </row>
    <row r="28" spans="1:13">
      <c r="A28" s="3">
        <v>2003</v>
      </c>
      <c r="B28" s="95">
        <v>17016</v>
      </c>
      <c r="C28" s="95">
        <v>8562</v>
      </c>
      <c r="D28" s="95">
        <v>7888</v>
      </c>
      <c r="E28" s="95">
        <v>674</v>
      </c>
      <c r="F28" s="95">
        <v>904</v>
      </c>
      <c r="G28" s="95">
        <v>580</v>
      </c>
      <c r="H28" s="95">
        <v>324</v>
      </c>
      <c r="I28" s="95">
        <v>7550</v>
      </c>
      <c r="J28" s="95">
        <v>1455</v>
      </c>
      <c r="K28" s="95">
        <v>3396</v>
      </c>
      <c r="L28" s="95">
        <v>2699</v>
      </c>
      <c r="M28" s="95" t="s">
        <v>16</v>
      </c>
    </row>
    <row r="29" spans="1:13">
      <c r="A29" s="3">
        <v>2004</v>
      </c>
      <c r="B29" s="95">
        <v>18169</v>
      </c>
      <c r="C29" s="95">
        <v>8895</v>
      </c>
      <c r="D29" s="95">
        <v>8152</v>
      </c>
      <c r="E29" s="95">
        <v>743</v>
      </c>
      <c r="F29" s="95">
        <v>1017</v>
      </c>
      <c r="G29" s="95">
        <v>909</v>
      </c>
      <c r="H29" s="95">
        <v>108</v>
      </c>
      <c r="I29" s="95">
        <v>8257</v>
      </c>
      <c r="J29" s="95">
        <v>1949</v>
      </c>
      <c r="K29" s="95">
        <v>3562</v>
      </c>
      <c r="L29" s="95">
        <v>2746</v>
      </c>
      <c r="M29" s="95" t="s">
        <v>16</v>
      </c>
    </row>
    <row r="30" spans="1:13">
      <c r="A30" s="3">
        <v>2005</v>
      </c>
      <c r="B30" s="95">
        <v>18038</v>
      </c>
      <c r="C30" s="95">
        <v>8166</v>
      </c>
      <c r="D30" s="95">
        <v>7938</v>
      </c>
      <c r="E30" s="95">
        <v>228</v>
      </c>
      <c r="F30" s="95">
        <v>731</v>
      </c>
      <c r="G30" s="95">
        <v>731</v>
      </c>
      <c r="H30" s="95">
        <v>0</v>
      </c>
      <c r="I30" s="95">
        <v>9141</v>
      </c>
      <c r="J30" s="95">
        <v>1379</v>
      </c>
      <c r="K30" s="95">
        <v>4205</v>
      </c>
      <c r="L30" s="95">
        <v>3557</v>
      </c>
      <c r="M30" s="95" t="s">
        <v>16</v>
      </c>
    </row>
    <row r="31" spans="1:13">
      <c r="A31" s="3">
        <v>2006</v>
      </c>
      <c r="B31" s="95">
        <v>20776</v>
      </c>
      <c r="C31" s="95">
        <v>9407</v>
      </c>
      <c r="D31" s="95">
        <v>8898</v>
      </c>
      <c r="E31" s="95">
        <v>509</v>
      </c>
      <c r="F31" s="95">
        <v>928</v>
      </c>
      <c r="G31" s="95">
        <v>555</v>
      </c>
      <c r="H31" s="95">
        <v>373</v>
      </c>
      <c r="I31" s="95">
        <v>10441</v>
      </c>
      <c r="J31" s="95">
        <v>1725</v>
      </c>
      <c r="K31" s="95">
        <v>3978</v>
      </c>
      <c r="L31" s="95">
        <v>4738</v>
      </c>
      <c r="M31" s="95" t="s">
        <v>16</v>
      </c>
    </row>
    <row r="32" spans="1:13">
      <c r="A32" s="3">
        <v>2007</v>
      </c>
      <c r="B32" s="95">
        <v>26099</v>
      </c>
      <c r="C32" s="95">
        <v>11313</v>
      </c>
      <c r="D32" s="95">
        <v>10768</v>
      </c>
      <c r="E32" s="95">
        <v>545</v>
      </c>
      <c r="F32" s="95">
        <v>875</v>
      </c>
      <c r="G32" s="95">
        <v>875</v>
      </c>
      <c r="H32" s="95">
        <v>0</v>
      </c>
      <c r="I32" s="95">
        <v>13911</v>
      </c>
      <c r="J32" s="95">
        <v>1429</v>
      </c>
      <c r="K32" s="95">
        <v>3726</v>
      </c>
      <c r="L32" s="95">
        <v>8756</v>
      </c>
      <c r="M32" s="95" t="s">
        <v>16</v>
      </c>
    </row>
    <row r="33" spans="1:18">
      <c r="A33" s="3">
        <v>2008</v>
      </c>
      <c r="B33" s="95">
        <v>27217</v>
      </c>
      <c r="C33" s="95">
        <v>11544</v>
      </c>
      <c r="D33" s="95">
        <v>11141</v>
      </c>
      <c r="E33" s="95">
        <v>403</v>
      </c>
      <c r="F33" s="95">
        <v>1632</v>
      </c>
      <c r="G33" s="95">
        <v>1481</v>
      </c>
      <c r="H33" s="95">
        <v>151</v>
      </c>
      <c r="I33" s="95">
        <v>14041</v>
      </c>
      <c r="J33" s="95">
        <v>1368</v>
      </c>
      <c r="K33" s="95">
        <v>3755</v>
      </c>
      <c r="L33" s="95">
        <v>8918</v>
      </c>
      <c r="M33" s="95" t="s">
        <v>16</v>
      </c>
    </row>
    <row r="34" spans="1:18">
      <c r="A34" s="3">
        <v>2009</v>
      </c>
      <c r="B34" s="95">
        <v>25364</v>
      </c>
      <c r="C34" s="95">
        <v>9745</v>
      </c>
      <c r="D34" s="95">
        <v>9256</v>
      </c>
      <c r="E34" s="95">
        <v>489</v>
      </c>
      <c r="F34" s="95">
        <v>222</v>
      </c>
      <c r="G34" s="95">
        <v>222</v>
      </c>
      <c r="H34" s="95">
        <v>0</v>
      </c>
      <c r="I34" s="95">
        <v>15397</v>
      </c>
      <c r="J34" s="95">
        <v>1632</v>
      </c>
      <c r="K34" s="95">
        <v>4215</v>
      </c>
      <c r="L34" s="95">
        <v>9550</v>
      </c>
      <c r="M34" s="95" t="s">
        <v>16</v>
      </c>
    </row>
    <row r="35" spans="1:18">
      <c r="A35" s="3">
        <v>2010</v>
      </c>
      <c r="B35" s="95">
        <v>24436</v>
      </c>
      <c r="C35" s="95">
        <v>8086</v>
      </c>
      <c r="D35" s="95">
        <v>7652</v>
      </c>
      <c r="E35" s="95">
        <v>434</v>
      </c>
      <c r="F35" s="95">
        <v>145</v>
      </c>
      <c r="G35" s="95">
        <v>145</v>
      </c>
      <c r="H35" s="95">
        <v>0</v>
      </c>
      <c r="I35" s="95">
        <v>16205</v>
      </c>
      <c r="J35" s="95">
        <v>1255</v>
      </c>
      <c r="K35" s="95">
        <v>4010</v>
      </c>
      <c r="L35" s="95">
        <v>10940</v>
      </c>
      <c r="M35" s="95" t="s">
        <v>16</v>
      </c>
    </row>
    <row r="36" spans="1:18">
      <c r="A36" s="3">
        <v>2011</v>
      </c>
      <c r="B36" s="95">
        <v>25517</v>
      </c>
      <c r="C36" s="95">
        <v>7687</v>
      </c>
      <c r="D36" s="95">
        <v>7198</v>
      </c>
      <c r="E36" s="95">
        <v>489</v>
      </c>
      <c r="F36" s="95">
        <v>48</v>
      </c>
      <c r="G36" s="95">
        <v>48</v>
      </c>
      <c r="H36" s="95">
        <v>0</v>
      </c>
      <c r="I36" s="95">
        <v>17782</v>
      </c>
      <c r="J36" s="95">
        <v>1929</v>
      </c>
      <c r="K36" s="95">
        <v>3660</v>
      </c>
      <c r="L36" s="95">
        <v>12193</v>
      </c>
      <c r="M36" s="95" t="s">
        <v>16</v>
      </c>
    </row>
    <row r="37" spans="1:18">
      <c r="A37" s="3">
        <v>2012</v>
      </c>
      <c r="B37" s="95">
        <v>26323</v>
      </c>
      <c r="C37" s="95">
        <v>8272</v>
      </c>
      <c r="D37" s="95">
        <v>7976</v>
      </c>
      <c r="E37" s="95">
        <v>296</v>
      </c>
      <c r="F37" s="95">
        <v>81</v>
      </c>
      <c r="G37" s="95">
        <v>81</v>
      </c>
      <c r="H37" s="95">
        <v>0</v>
      </c>
      <c r="I37" s="95">
        <v>17970</v>
      </c>
      <c r="J37" s="95">
        <v>1351</v>
      </c>
      <c r="K37" s="95">
        <v>4318</v>
      </c>
      <c r="L37" s="95">
        <v>12301</v>
      </c>
      <c r="M37" s="95" t="s">
        <v>16</v>
      </c>
    </row>
    <row r="38" spans="1:18">
      <c r="A38" s="3">
        <v>2013</v>
      </c>
      <c r="B38" s="95">
        <v>22031</v>
      </c>
      <c r="C38" s="95">
        <v>7104</v>
      </c>
      <c r="D38" s="95">
        <v>6783</v>
      </c>
      <c r="E38" s="95">
        <v>321</v>
      </c>
      <c r="F38" s="95">
        <v>105</v>
      </c>
      <c r="G38" s="95">
        <v>105</v>
      </c>
      <c r="H38" s="95">
        <v>0</v>
      </c>
      <c r="I38" s="95">
        <v>14822</v>
      </c>
      <c r="J38" s="95">
        <v>1758</v>
      </c>
      <c r="K38" s="95">
        <v>3941</v>
      </c>
      <c r="L38" s="95">
        <v>9123</v>
      </c>
      <c r="M38" s="95" t="s">
        <v>16</v>
      </c>
    </row>
    <row r="39" spans="1:18">
      <c r="A39" s="3">
        <v>2014</v>
      </c>
      <c r="B39" s="95">
        <v>24090</v>
      </c>
      <c r="C39" s="95">
        <v>7417</v>
      </c>
      <c r="D39" s="95">
        <v>7287</v>
      </c>
      <c r="E39" s="95">
        <v>130</v>
      </c>
      <c r="F39" s="95">
        <v>109</v>
      </c>
      <c r="G39" s="95">
        <v>109</v>
      </c>
      <c r="H39" s="95">
        <v>0</v>
      </c>
      <c r="I39" s="95">
        <v>16564</v>
      </c>
      <c r="J39" s="95">
        <v>2225</v>
      </c>
      <c r="K39" s="95">
        <v>3482</v>
      </c>
      <c r="L39" s="95">
        <v>8694</v>
      </c>
      <c r="M39" s="95">
        <v>2163</v>
      </c>
      <c r="N39" s="13"/>
    </row>
    <row r="40" spans="1:18">
      <c r="A40" s="3">
        <v>2015</v>
      </c>
      <c r="B40" s="95">
        <v>23539</v>
      </c>
      <c r="C40" s="95">
        <v>4818</v>
      </c>
      <c r="D40" s="95">
        <v>4658</v>
      </c>
      <c r="E40" s="95">
        <v>160</v>
      </c>
      <c r="F40" s="95">
        <v>129</v>
      </c>
      <c r="G40" s="95">
        <v>129</v>
      </c>
      <c r="H40" s="95">
        <v>0</v>
      </c>
      <c r="I40" s="95">
        <v>18592</v>
      </c>
      <c r="J40" s="95">
        <v>1296</v>
      </c>
      <c r="K40" s="95">
        <v>3023</v>
      </c>
      <c r="L40" s="95">
        <v>9458</v>
      </c>
      <c r="M40" s="95">
        <v>4815</v>
      </c>
      <c r="N40" s="13"/>
    </row>
    <row r="41" spans="1:18">
      <c r="A41" s="3">
        <v>2016</v>
      </c>
      <c r="B41" s="95">
        <v>21737</v>
      </c>
      <c r="C41" s="95">
        <v>4109</v>
      </c>
      <c r="D41" s="95">
        <v>3222</v>
      </c>
      <c r="E41" s="95">
        <v>887</v>
      </c>
      <c r="F41" s="95">
        <v>5</v>
      </c>
      <c r="G41" s="95">
        <v>5</v>
      </c>
      <c r="H41" s="95">
        <v>0</v>
      </c>
      <c r="I41" s="95">
        <v>17623</v>
      </c>
      <c r="J41" s="95">
        <v>1431</v>
      </c>
      <c r="K41" s="95">
        <v>3569</v>
      </c>
      <c r="L41" s="95">
        <v>8223</v>
      </c>
      <c r="M41" s="95">
        <v>4400</v>
      </c>
      <c r="N41" s="13"/>
    </row>
    <row r="42" spans="1:18">
      <c r="A42" s="3">
        <v>2017</v>
      </c>
      <c r="B42" s="95">
        <v>22006</v>
      </c>
      <c r="C42" s="95">
        <v>5386</v>
      </c>
      <c r="D42" s="95">
        <v>5138</v>
      </c>
      <c r="E42" s="95">
        <v>248</v>
      </c>
      <c r="F42" s="95">
        <v>47</v>
      </c>
      <c r="G42" s="95">
        <v>47</v>
      </c>
      <c r="H42" s="95">
        <v>0</v>
      </c>
      <c r="I42" s="95">
        <v>16573</v>
      </c>
      <c r="J42" s="95">
        <v>1234</v>
      </c>
      <c r="K42" s="95">
        <v>3072</v>
      </c>
      <c r="L42" s="95">
        <v>8892</v>
      </c>
      <c r="M42" s="95">
        <v>3375</v>
      </c>
      <c r="N42" s="13"/>
    </row>
    <row r="43" spans="1:18">
      <c r="A43" s="3">
        <v>2018</v>
      </c>
      <c r="B43" s="95">
        <v>29076</v>
      </c>
      <c r="C43" s="95">
        <v>8902</v>
      </c>
      <c r="D43" s="95">
        <v>8739</v>
      </c>
      <c r="E43" s="95">
        <v>163</v>
      </c>
      <c r="F43" s="95">
        <v>97</v>
      </c>
      <c r="G43" s="95">
        <v>47</v>
      </c>
      <c r="H43" s="95">
        <v>50</v>
      </c>
      <c r="I43" s="95">
        <v>20077</v>
      </c>
      <c r="J43" s="95">
        <v>1672</v>
      </c>
      <c r="K43" s="95">
        <v>3149</v>
      </c>
      <c r="L43" s="95">
        <v>11507</v>
      </c>
      <c r="M43" s="95">
        <v>3749</v>
      </c>
      <c r="N43" s="13"/>
      <c r="R43" s="3" t="s">
        <v>20</v>
      </c>
    </row>
    <row r="44" spans="1:18">
      <c r="A44" s="3">
        <v>2019</v>
      </c>
      <c r="B44" s="95">
        <v>22790</v>
      </c>
      <c r="C44" s="95">
        <v>5035</v>
      </c>
      <c r="D44" s="95">
        <v>4776</v>
      </c>
      <c r="E44" s="95">
        <v>259</v>
      </c>
      <c r="F44" s="95">
        <v>44</v>
      </c>
      <c r="G44" s="95">
        <v>44</v>
      </c>
      <c r="H44" s="95">
        <v>0</v>
      </c>
      <c r="I44" s="95">
        <v>17711</v>
      </c>
      <c r="J44" s="95">
        <v>1449</v>
      </c>
      <c r="K44" s="95">
        <v>2954</v>
      </c>
      <c r="L44" s="95">
        <v>10064</v>
      </c>
      <c r="M44" s="95">
        <v>3244</v>
      </c>
      <c r="N44" s="13"/>
    </row>
    <row r="45" spans="1:18">
      <c r="A45" s="3">
        <v>2020</v>
      </c>
      <c r="B45" s="95">
        <v>18784</v>
      </c>
      <c r="C45" s="95">
        <v>4513</v>
      </c>
      <c r="D45" s="95">
        <v>4230</v>
      </c>
      <c r="E45" s="95">
        <v>283.5</v>
      </c>
      <c r="F45" s="95">
        <v>685</v>
      </c>
      <c r="G45" s="95">
        <v>355</v>
      </c>
      <c r="H45" s="95">
        <v>330</v>
      </c>
      <c r="I45" s="95">
        <v>13586</v>
      </c>
      <c r="J45" s="95">
        <v>872</v>
      </c>
      <c r="K45" s="95">
        <v>1986</v>
      </c>
      <c r="L45" s="95">
        <v>6987</v>
      </c>
      <c r="M45" s="95">
        <v>3741</v>
      </c>
      <c r="N45" s="13"/>
    </row>
    <row r="46" spans="1:18">
      <c r="A46" s="3">
        <v>2021</v>
      </c>
      <c r="B46" s="95">
        <v>16278.807142857144</v>
      </c>
      <c r="C46" s="95">
        <v>3335.95</v>
      </c>
      <c r="D46" s="95">
        <v>3191.5</v>
      </c>
      <c r="E46" s="95">
        <v>144.44999999999999</v>
      </c>
      <c r="F46" s="95">
        <v>154</v>
      </c>
      <c r="G46" s="95">
        <v>154</v>
      </c>
      <c r="H46" s="95">
        <v>0</v>
      </c>
      <c r="I46" s="95">
        <v>12788.857142857143</v>
      </c>
      <c r="J46" s="95">
        <v>1039</v>
      </c>
      <c r="K46" s="95">
        <v>2258</v>
      </c>
      <c r="L46" s="95">
        <v>5919</v>
      </c>
      <c r="M46" s="95">
        <v>3572.8571428571431</v>
      </c>
      <c r="N46" s="13"/>
    </row>
    <row r="47" spans="1:18">
      <c r="A47" s="3">
        <v>2022</v>
      </c>
      <c r="B47" s="95">
        <v>16979.580428571429</v>
      </c>
      <c r="C47" s="95">
        <v>3759.009</v>
      </c>
      <c r="D47" s="95">
        <v>3539.009</v>
      </c>
      <c r="E47" s="95">
        <v>220</v>
      </c>
      <c r="F47" s="95">
        <v>205</v>
      </c>
      <c r="G47" s="95">
        <v>205</v>
      </c>
      <c r="H47" s="95">
        <v>0</v>
      </c>
      <c r="I47" s="95">
        <v>13015.571428571429</v>
      </c>
      <c r="J47" s="95">
        <v>1234</v>
      </c>
      <c r="K47" s="95">
        <v>2519</v>
      </c>
      <c r="L47" s="95">
        <v>6301.5</v>
      </c>
      <c r="M47" s="95">
        <v>2961.0714285714289</v>
      </c>
      <c r="N47" s="13"/>
    </row>
    <row r="48" spans="1:18" s="23" customFormat="1"/>
    <row r="49" spans="1:17" s="23" customFormat="1">
      <c r="A49" s="96" t="s">
        <v>1329</v>
      </c>
      <c r="B49" s="97"/>
      <c r="C49" s="98"/>
      <c r="E49" s="99"/>
      <c r="G49" s="17"/>
    </row>
    <row r="50" spans="1:17" s="23" customFormat="1"/>
    <row r="51" spans="1:17" s="23" customFormat="1">
      <c r="A51" s="100" t="s">
        <v>1330</v>
      </c>
      <c r="C51" s="93"/>
    </row>
    <row r="52" spans="1:17" s="23" customFormat="1">
      <c r="A52" s="17" t="s">
        <v>659</v>
      </c>
      <c r="B52" s="71"/>
      <c r="C52" s="71"/>
      <c r="D52" s="71"/>
      <c r="E52" s="71"/>
      <c r="F52" s="71"/>
      <c r="G52" s="71"/>
      <c r="H52" s="71"/>
      <c r="I52" s="71"/>
      <c r="J52" s="71"/>
      <c r="K52" s="71"/>
      <c r="L52" s="71"/>
      <c r="M52" s="71"/>
      <c r="N52" s="71"/>
      <c r="O52" s="71"/>
      <c r="P52" s="71"/>
      <c r="Q52" s="1"/>
    </row>
    <row r="54" spans="1:17" s="42" customFormat="1" ht="12.75" customHeight="1">
      <c r="A54" s="42" t="s">
        <v>631</v>
      </c>
    </row>
    <row r="55" spans="1:17" ht="12.75" customHeight="1">
      <c r="A55" s="3" t="s">
        <v>1784</v>
      </c>
    </row>
    <row r="56" spans="1:17" ht="12.75" customHeight="1">
      <c r="A56" s="3" t="s">
        <v>1271</v>
      </c>
    </row>
    <row r="57" spans="1:17" ht="12.75" customHeight="1">
      <c r="A57" s="3" t="s">
        <v>1272</v>
      </c>
    </row>
    <row r="58" spans="1:17" ht="12.75" customHeight="1">
      <c r="A58" s="3" t="s">
        <v>1273</v>
      </c>
    </row>
    <row r="59" spans="1:17" ht="12.75" customHeight="1">
      <c r="A59" s="3" t="s">
        <v>1720</v>
      </c>
    </row>
    <row r="60" spans="1:17" ht="12.75" customHeight="1">
      <c r="A60" s="3" t="s">
        <v>1274</v>
      </c>
    </row>
    <row r="61" spans="1:17" ht="12.75" customHeight="1">
      <c r="A61" s="3" t="s">
        <v>1275</v>
      </c>
    </row>
  </sheetData>
  <phoneticPr fontId="5" type="noConversion"/>
  <hyperlinks>
    <hyperlink ref="A4" location="Inhalt!A1" display="&lt;&lt;&lt; Inhalt" xr:uid="{78143795-659E-4668-811A-906AA2B85FD5}"/>
    <hyperlink ref="A49" location="Metadaten!A1" display="Metadaten &lt;&lt;&lt;" xr:uid="{B56F63E7-1759-4F5F-9811-216A154DBC6B}"/>
  </hyperlinks>
  <pageMargins left="0.78740157499999996" right="0.78740157499999996" top="0.984251969" bottom="0.984251969" header="0.4921259845" footer="0.4921259845"/>
  <pageSetup paperSize="9" scale="2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2">
    <pageSetUpPr fitToPage="1"/>
  </sheetPr>
  <dimension ref="A1:R11970"/>
  <sheetViews>
    <sheetView zoomScaleNormal="100" workbookViewId="0">
      <pane ySplit="9" topLeftCell="A10" activePane="bottomLeft" state="frozen"/>
      <selection pane="bottomLeft" activeCell="A4" sqref="A4"/>
    </sheetView>
  </sheetViews>
  <sheetFormatPr baseColWidth="10" defaultColWidth="6.28515625" defaultRowHeight="47.25" customHeight="1"/>
  <cols>
    <col min="1" max="1" width="7.85546875" style="1" customWidth="1"/>
    <col min="2" max="2" width="5" style="1" bestFit="1" customWidth="1"/>
    <col min="3" max="3" width="6.28515625" style="1" bestFit="1" customWidth="1"/>
    <col min="4" max="4" width="7.85546875" style="1" bestFit="1" customWidth="1"/>
    <col min="5" max="5" width="5.28515625" style="1" bestFit="1" customWidth="1"/>
    <col min="6" max="6" width="18.7109375" style="1" customWidth="1"/>
    <col min="7" max="7" width="5" style="1" bestFit="1" customWidth="1"/>
    <col min="8" max="8" width="7.28515625" style="1" bestFit="1" customWidth="1"/>
    <col min="9" max="9" width="10.28515625" style="1" bestFit="1" customWidth="1"/>
    <col min="10" max="10" width="6.28515625" style="1" bestFit="1" customWidth="1"/>
    <col min="11" max="11" width="18.7109375" style="1" customWidth="1"/>
    <col min="12" max="12" width="5" style="1" bestFit="1" customWidth="1"/>
    <col min="13" max="13" width="6.28515625" style="1" bestFit="1" customWidth="1"/>
    <col min="14" max="14" width="7.85546875" style="1" bestFit="1" customWidth="1"/>
    <col min="15" max="15" width="5.28515625" style="1" bestFit="1" customWidth="1"/>
    <col min="16" max="16" width="18.7109375" style="1" customWidth="1"/>
    <col min="17" max="17" width="10.7109375" style="1" customWidth="1"/>
    <col min="18" max="18" width="9.28515625" style="1" bestFit="1" customWidth="1"/>
    <col min="19" max="16384" width="6.28515625" style="1"/>
  </cols>
  <sheetData>
    <row r="1" spans="1:18" s="89" customFormat="1" ht="15.75">
      <c r="A1" s="87" t="s">
        <v>114</v>
      </c>
      <c r="B1" s="95"/>
    </row>
    <row r="2" spans="1:18" s="89" customFormat="1" ht="12.75" customHeight="1">
      <c r="A2" s="89" t="s">
        <v>1741</v>
      </c>
    </row>
    <row r="3" spans="1:18" s="89" customFormat="1" ht="12.75"/>
    <row r="4" spans="1:18" s="89" customFormat="1" ht="12.75">
      <c r="A4" s="92" t="s">
        <v>1326</v>
      </c>
    </row>
    <row r="5" spans="1:18" s="89" customFormat="1" ht="12.75">
      <c r="A5" s="93"/>
    </row>
    <row r="6" spans="1:18" s="89" customFormat="1" ht="12.75">
      <c r="A6" s="94" t="s">
        <v>1365</v>
      </c>
    </row>
    <row r="7" spans="1:18" s="89" customFormat="1" ht="12.75"/>
    <row r="8" spans="1:18" s="90" customFormat="1" ht="12.75">
      <c r="B8" s="90" t="s">
        <v>91</v>
      </c>
      <c r="G8" s="90" t="s">
        <v>92</v>
      </c>
      <c r="L8" s="90" t="s">
        <v>93</v>
      </c>
      <c r="Q8" s="90" t="s">
        <v>101</v>
      </c>
      <c r="R8" s="90" t="s">
        <v>102</v>
      </c>
    </row>
    <row r="9" spans="1:18" s="90" customFormat="1" ht="12.75">
      <c r="A9" s="90" t="s">
        <v>113</v>
      </c>
      <c r="B9" s="90" t="s">
        <v>9</v>
      </c>
      <c r="C9" s="90" t="s">
        <v>94</v>
      </c>
      <c r="D9" s="90" t="s">
        <v>95</v>
      </c>
      <c r="E9" s="90" t="s">
        <v>96</v>
      </c>
      <c r="F9" s="90" t="s">
        <v>97</v>
      </c>
      <c r="G9" s="90" t="s">
        <v>9</v>
      </c>
      <c r="H9" s="90" t="s">
        <v>98</v>
      </c>
      <c r="I9" s="90" t="s">
        <v>99</v>
      </c>
      <c r="J9" s="90" t="s">
        <v>100</v>
      </c>
      <c r="K9" s="90" t="s">
        <v>97</v>
      </c>
      <c r="L9" s="90" t="s">
        <v>9</v>
      </c>
      <c r="M9" s="90" t="s">
        <v>94</v>
      </c>
      <c r="N9" s="90" t="s">
        <v>95</v>
      </c>
      <c r="O9" s="90" t="s">
        <v>96</v>
      </c>
      <c r="P9" s="90" t="s">
        <v>97</v>
      </c>
    </row>
    <row r="10" spans="1:18" ht="12.75">
      <c r="A10" s="1" t="s">
        <v>103</v>
      </c>
      <c r="B10" s="95">
        <f t="shared" ref="B10:B19" si="0">SUM(C10:F10)</f>
        <v>305</v>
      </c>
      <c r="C10" s="95">
        <v>115</v>
      </c>
      <c r="D10" s="95">
        <v>134</v>
      </c>
      <c r="E10" s="95">
        <v>56</v>
      </c>
      <c r="F10" s="95" t="s">
        <v>16</v>
      </c>
      <c r="G10" s="95">
        <f t="shared" ref="G10:G19" si="1">SUM(H10:K10)</f>
        <v>226</v>
      </c>
      <c r="H10" s="95">
        <v>70</v>
      </c>
      <c r="I10" s="95">
        <v>89</v>
      </c>
      <c r="J10" s="95">
        <v>67</v>
      </c>
      <c r="K10" s="95" t="s">
        <v>16</v>
      </c>
      <c r="L10" s="95">
        <f t="shared" ref="L10:L19" si="2">SUM(M10:P10)</f>
        <v>119</v>
      </c>
      <c r="M10" s="95">
        <v>49</v>
      </c>
      <c r="N10" s="95">
        <v>55</v>
      </c>
      <c r="O10" s="95">
        <v>15</v>
      </c>
      <c r="P10" s="95" t="s">
        <v>16</v>
      </c>
      <c r="Q10" s="95">
        <v>12</v>
      </c>
      <c r="R10" s="95">
        <v>2</v>
      </c>
    </row>
    <row r="11" spans="1:18" ht="12.75">
      <c r="A11" s="1" t="s">
        <v>104</v>
      </c>
      <c r="B11" s="95">
        <f t="shared" si="0"/>
        <v>297</v>
      </c>
      <c r="C11" s="95">
        <v>112</v>
      </c>
      <c r="D11" s="95">
        <v>120</v>
      </c>
      <c r="E11" s="95">
        <v>65</v>
      </c>
      <c r="F11" s="95" t="s">
        <v>16</v>
      </c>
      <c r="G11" s="95">
        <f t="shared" si="1"/>
        <v>291</v>
      </c>
      <c r="H11" s="95">
        <v>105</v>
      </c>
      <c r="I11" s="95">
        <v>112</v>
      </c>
      <c r="J11" s="95">
        <v>74</v>
      </c>
      <c r="K11" s="95" t="s">
        <v>16</v>
      </c>
      <c r="L11" s="95">
        <f t="shared" si="2"/>
        <v>121</v>
      </c>
      <c r="M11" s="95">
        <v>50</v>
      </c>
      <c r="N11" s="95">
        <v>49</v>
      </c>
      <c r="O11" s="95">
        <v>22</v>
      </c>
      <c r="P11" s="95" t="s">
        <v>16</v>
      </c>
      <c r="Q11" s="95">
        <v>15</v>
      </c>
      <c r="R11" s="95">
        <v>2</v>
      </c>
    </row>
    <row r="12" spans="1:18" ht="12.75">
      <c r="A12" s="1" t="s">
        <v>105</v>
      </c>
      <c r="B12" s="95">
        <f t="shared" si="0"/>
        <v>339</v>
      </c>
      <c r="C12" s="95">
        <v>120</v>
      </c>
      <c r="D12" s="95">
        <v>139</v>
      </c>
      <c r="E12" s="95">
        <v>80</v>
      </c>
      <c r="F12" s="95" t="s">
        <v>16</v>
      </c>
      <c r="G12" s="95">
        <f t="shared" si="1"/>
        <v>211</v>
      </c>
      <c r="H12" s="95">
        <v>67</v>
      </c>
      <c r="I12" s="95">
        <v>81</v>
      </c>
      <c r="J12" s="95">
        <v>63</v>
      </c>
      <c r="K12" s="95" t="s">
        <v>16</v>
      </c>
      <c r="L12" s="95">
        <f t="shared" si="2"/>
        <v>83</v>
      </c>
      <c r="M12" s="95">
        <v>41</v>
      </c>
      <c r="N12" s="95">
        <v>32</v>
      </c>
      <c r="O12" s="95">
        <v>10</v>
      </c>
      <c r="P12" s="95" t="s">
        <v>16</v>
      </c>
      <c r="Q12" s="95">
        <v>35</v>
      </c>
      <c r="R12" s="95">
        <v>0</v>
      </c>
    </row>
    <row r="13" spans="1:18" ht="12.75">
      <c r="A13" s="1" t="s">
        <v>106</v>
      </c>
      <c r="B13" s="95">
        <f t="shared" si="0"/>
        <v>306</v>
      </c>
      <c r="C13" s="95">
        <v>113</v>
      </c>
      <c r="D13" s="95">
        <v>127</v>
      </c>
      <c r="E13" s="95">
        <v>66</v>
      </c>
      <c r="F13" s="95" t="s">
        <v>16</v>
      </c>
      <c r="G13" s="95">
        <f t="shared" si="1"/>
        <v>204</v>
      </c>
      <c r="H13" s="95">
        <v>65</v>
      </c>
      <c r="I13" s="95">
        <v>91</v>
      </c>
      <c r="J13" s="95">
        <v>48</v>
      </c>
      <c r="K13" s="95" t="s">
        <v>16</v>
      </c>
      <c r="L13" s="95">
        <f t="shared" si="2"/>
        <v>99</v>
      </c>
      <c r="M13" s="95">
        <v>41</v>
      </c>
      <c r="N13" s="95">
        <v>43</v>
      </c>
      <c r="O13" s="95">
        <v>15</v>
      </c>
      <c r="P13" s="95" t="s">
        <v>16</v>
      </c>
      <c r="Q13" s="95">
        <v>29</v>
      </c>
      <c r="R13" s="95">
        <v>0</v>
      </c>
    </row>
    <row r="14" spans="1:18" ht="12.75">
      <c r="A14" s="1" t="s">
        <v>107</v>
      </c>
      <c r="B14" s="95">
        <f t="shared" si="0"/>
        <v>259</v>
      </c>
      <c r="C14" s="95">
        <v>97</v>
      </c>
      <c r="D14" s="95">
        <v>113</v>
      </c>
      <c r="E14" s="95">
        <v>49</v>
      </c>
      <c r="F14" s="95" t="s">
        <v>16</v>
      </c>
      <c r="G14" s="95">
        <f t="shared" si="1"/>
        <v>155</v>
      </c>
      <c r="H14" s="95">
        <v>58</v>
      </c>
      <c r="I14" s="95">
        <v>53</v>
      </c>
      <c r="J14" s="95">
        <v>44</v>
      </c>
      <c r="K14" s="95" t="s">
        <v>16</v>
      </c>
      <c r="L14" s="95">
        <f t="shared" si="2"/>
        <v>106</v>
      </c>
      <c r="M14" s="95">
        <v>46</v>
      </c>
      <c r="N14" s="95">
        <v>42</v>
      </c>
      <c r="O14" s="95">
        <v>18</v>
      </c>
      <c r="P14" s="95" t="s">
        <v>16</v>
      </c>
      <c r="Q14" s="95">
        <v>17</v>
      </c>
      <c r="R14" s="95" t="s">
        <v>16</v>
      </c>
    </row>
    <row r="15" spans="1:18" ht="12.75">
      <c r="A15" s="1" t="s">
        <v>108</v>
      </c>
      <c r="B15" s="95">
        <f t="shared" si="0"/>
        <v>229</v>
      </c>
      <c r="C15" s="95">
        <v>109</v>
      </c>
      <c r="D15" s="95">
        <v>76</v>
      </c>
      <c r="E15" s="95">
        <v>44</v>
      </c>
      <c r="F15" s="95" t="s">
        <v>16</v>
      </c>
      <c r="G15" s="95">
        <f t="shared" si="1"/>
        <v>162</v>
      </c>
      <c r="H15" s="95">
        <v>54</v>
      </c>
      <c r="I15" s="95">
        <v>61</v>
      </c>
      <c r="J15" s="95">
        <v>47</v>
      </c>
      <c r="K15" s="95" t="s">
        <v>16</v>
      </c>
      <c r="L15" s="95">
        <f t="shared" si="2"/>
        <v>100</v>
      </c>
      <c r="M15" s="95">
        <v>44</v>
      </c>
      <c r="N15" s="95">
        <v>43</v>
      </c>
      <c r="O15" s="95">
        <v>13</v>
      </c>
      <c r="P15" s="95" t="s">
        <v>16</v>
      </c>
      <c r="Q15" s="95">
        <v>24</v>
      </c>
      <c r="R15" s="95" t="s">
        <v>16</v>
      </c>
    </row>
    <row r="16" spans="1:18" ht="12.75">
      <c r="A16" s="1" t="s">
        <v>109</v>
      </c>
      <c r="B16" s="95">
        <f t="shared" si="0"/>
        <v>262</v>
      </c>
      <c r="C16" s="95">
        <v>111</v>
      </c>
      <c r="D16" s="95">
        <v>93</v>
      </c>
      <c r="E16" s="95">
        <v>58</v>
      </c>
      <c r="F16" s="95" t="s">
        <v>16</v>
      </c>
      <c r="G16" s="95">
        <f t="shared" si="1"/>
        <v>197</v>
      </c>
      <c r="H16" s="95">
        <v>66</v>
      </c>
      <c r="I16" s="95">
        <v>77</v>
      </c>
      <c r="J16" s="95">
        <v>54</v>
      </c>
      <c r="K16" s="95" t="s">
        <v>16</v>
      </c>
      <c r="L16" s="95">
        <f t="shared" si="2"/>
        <v>109</v>
      </c>
      <c r="M16" s="95">
        <v>52</v>
      </c>
      <c r="N16" s="95">
        <v>43</v>
      </c>
      <c r="O16" s="95">
        <v>14</v>
      </c>
      <c r="P16" s="95" t="s">
        <v>16</v>
      </c>
      <c r="Q16" s="95">
        <v>11</v>
      </c>
      <c r="R16" s="95" t="s">
        <v>16</v>
      </c>
    </row>
    <row r="17" spans="1:18" ht="12.75">
      <c r="A17" s="1" t="s">
        <v>110</v>
      </c>
      <c r="B17" s="95">
        <f t="shared" si="0"/>
        <v>285</v>
      </c>
      <c r="C17" s="95">
        <v>123</v>
      </c>
      <c r="D17" s="95">
        <v>96</v>
      </c>
      <c r="E17" s="95">
        <v>66</v>
      </c>
      <c r="F17" s="95" t="s">
        <v>16</v>
      </c>
      <c r="G17" s="95">
        <f t="shared" si="1"/>
        <v>244</v>
      </c>
      <c r="H17" s="95">
        <v>80</v>
      </c>
      <c r="I17" s="95">
        <v>112</v>
      </c>
      <c r="J17" s="95">
        <v>52</v>
      </c>
      <c r="K17" s="95" t="s">
        <v>16</v>
      </c>
      <c r="L17" s="95">
        <f t="shared" si="2"/>
        <v>118</v>
      </c>
      <c r="M17" s="95">
        <v>49</v>
      </c>
      <c r="N17" s="95">
        <v>51</v>
      </c>
      <c r="O17" s="95">
        <v>18</v>
      </c>
      <c r="P17" s="95" t="s">
        <v>16</v>
      </c>
      <c r="Q17" s="95">
        <v>23</v>
      </c>
      <c r="R17" s="95" t="s">
        <v>16</v>
      </c>
    </row>
    <row r="18" spans="1:18" ht="12.75">
      <c r="A18" s="1" t="s">
        <v>111</v>
      </c>
      <c r="B18" s="95">
        <f t="shared" si="0"/>
        <v>274</v>
      </c>
      <c r="C18" s="95">
        <v>118</v>
      </c>
      <c r="D18" s="95">
        <v>89</v>
      </c>
      <c r="E18" s="95">
        <v>65</v>
      </c>
      <c r="F18" s="95">
        <v>2</v>
      </c>
      <c r="G18" s="95">
        <f t="shared" si="1"/>
        <v>222</v>
      </c>
      <c r="H18" s="95">
        <v>74</v>
      </c>
      <c r="I18" s="95">
        <v>95</v>
      </c>
      <c r="J18" s="95">
        <v>51</v>
      </c>
      <c r="K18" s="95">
        <v>2</v>
      </c>
      <c r="L18" s="95">
        <f t="shared" si="2"/>
        <v>111</v>
      </c>
      <c r="M18" s="95">
        <v>56</v>
      </c>
      <c r="N18" s="95">
        <v>39</v>
      </c>
      <c r="O18" s="95">
        <v>15</v>
      </c>
      <c r="P18" s="95">
        <v>1</v>
      </c>
      <c r="Q18" s="95">
        <v>13</v>
      </c>
      <c r="R18" s="95">
        <v>0</v>
      </c>
    </row>
    <row r="19" spans="1:18" ht="12.75">
      <c r="A19" s="1" t="s">
        <v>112</v>
      </c>
      <c r="B19" s="95">
        <f t="shared" si="0"/>
        <v>240</v>
      </c>
      <c r="C19" s="95">
        <v>97</v>
      </c>
      <c r="D19" s="95">
        <v>84</v>
      </c>
      <c r="E19" s="95">
        <v>58</v>
      </c>
      <c r="F19" s="95">
        <v>1</v>
      </c>
      <c r="G19" s="95">
        <f t="shared" si="1"/>
        <v>209</v>
      </c>
      <c r="H19" s="95">
        <v>69</v>
      </c>
      <c r="I19" s="95">
        <v>94</v>
      </c>
      <c r="J19" s="95">
        <v>46</v>
      </c>
      <c r="K19" s="95">
        <v>0</v>
      </c>
      <c r="L19" s="95">
        <f t="shared" si="2"/>
        <v>99</v>
      </c>
      <c r="M19" s="95">
        <v>43</v>
      </c>
      <c r="N19" s="95">
        <v>40</v>
      </c>
      <c r="O19" s="95">
        <v>16</v>
      </c>
      <c r="P19" s="95">
        <v>0</v>
      </c>
      <c r="Q19" s="95">
        <v>32</v>
      </c>
      <c r="R19" s="95">
        <v>1</v>
      </c>
    </row>
    <row r="20" spans="1:18" ht="12.75">
      <c r="A20" s="1" t="s">
        <v>126</v>
      </c>
      <c r="B20" s="95">
        <v>222</v>
      </c>
      <c r="C20" s="95">
        <v>98</v>
      </c>
      <c r="D20" s="95">
        <v>70</v>
      </c>
      <c r="E20" s="95">
        <v>54</v>
      </c>
      <c r="F20" s="95">
        <v>0</v>
      </c>
      <c r="G20" s="95">
        <v>245</v>
      </c>
      <c r="H20" s="95">
        <v>84</v>
      </c>
      <c r="I20" s="95">
        <v>99</v>
      </c>
      <c r="J20" s="95">
        <v>62</v>
      </c>
      <c r="K20" s="95">
        <v>0</v>
      </c>
      <c r="L20" s="95">
        <v>84</v>
      </c>
      <c r="M20" s="95">
        <v>47</v>
      </c>
      <c r="N20" s="95">
        <v>27</v>
      </c>
      <c r="O20" s="95">
        <v>7</v>
      </c>
      <c r="P20" s="95">
        <v>3</v>
      </c>
      <c r="Q20" s="95">
        <v>24</v>
      </c>
      <c r="R20" s="95">
        <v>0</v>
      </c>
    </row>
    <row r="21" spans="1:18" ht="12.75">
      <c r="A21" s="1" t="s">
        <v>171</v>
      </c>
      <c r="B21" s="95">
        <v>217</v>
      </c>
      <c r="C21" s="95">
        <v>96</v>
      </c>
      <c r="D21" s="95">
        <v>68</v>
      </c>
      <c r="E21" s="95">
        <v>53</v>
      </c>
      <c r="F21" s="95">
        <v>0</v>
      </c>
      <c r="G21" s="95">
        <v>210</v>
      </c>
      <c r="H21" s="95">
        <v>69</v>
      </c>
      <c r="I21" s="95">
        <v>95</v>
      </c>
      <c r="J21" s="95">
        <v>46</v>
      </c>
      <c r="K21" s="95">
        <v>0</v>
      </c>
      <c r="L21" s="95">
        <v>92</v>
      </c>
      <c r="M21" s="95">
        <v>44</v>
      </c>
      <c r="N21" s="95">
        <v>43</v>
      </c>
      <c r="O21" s="95">
        <v>5</v>
      </c>
      <c r="P21" s="95">
        <v>0</v>
      </c>
      <c r="Q21" s="95">
        <v>16</v>
      </c>
      <c r="R21" s="95">
        <v>1</v>
      </c>
    </row>
    <row r="22" spans="1:18" ht="12.75">
      <c r="A22" s="1" t="s">
        <v>531</v>
      </c>
      <c r="B22" s="95">
        <v>216</v>
      </c>
      <c r="C22" s="95">
        <v>100</v>
      </c>
      <c r="D22" s="95">
        <v>72</v>
      </c>
      <c r="E22" s="95">
        <v>44</v>
      </c>
      <c r="F22" s="95">
        <v>0</v>
      </c>
      <c r="G22" s="95">
        <v>215</v>
      </c>
      <c r="H22" s="95">
        <v>78</v>
      </c>
      <c r="I22" s="95">
        <v>87</v>
      </c>
      <c r="J22" s="95">
        <v>50</v>
      </c>
      <c r="K22" s="95">
        <v>0</v>
      </c>
      <c r="L22" s="95">
        <v>99</v>
      </c>
      <c r="M22" s="95">
        <v>49</v>
      </c>
      <c r="N22" s="95">
        <v>36</v>
      </c>
      <c r="O22" s="95">
        <v>14</v>
      </c>
      <c r="P22" s="95">
        <v>0</v>
      </c>
      <c r="Q22" s="95">
        <v>35</v>
      </c>
      <c r="R22" s="95">
        <v>0</v>
      </c>
    </row>
    <row r="23" spans="1:18" ht="12.75">
      <c r="A23" s="1" t="s">
        <v>585</v>
      </c>
      <c r="B23" s="95">
        <v>230</v>
      </c>
      <c r="C23" s="95">
        <v>103</v>
      </c>
      <c r="D23" s="95">
        <v>84</v>
      </c>
      <c r="E23" s="95">
        <v>41</v>
      </c>
      <c r="F23" s="95">
        <v>2</v>
      </c>
      <c r="G23" s="95">
        <v>251</v>
      </c>
      <c r="H23" s="95">
        <v>78</v>
      </c>
      <c r="I23" s="95">
        <v>98</v>
      </c>
      <c r="J23" s="95">
        <v>74</v>
      </c>
      <c r="K23" s="95">
        <v>1</v>
      </c>
      <c r="L23" s="95">
        <v>115</v>
      </c>
      <c r="M23" s="95">
        <v>45</v>
      </c>
      <c r="N23" s="95">
        <v>51</v>
      </c>
      <c r="O23" s="95">
        <v>17</v>
      </c>
      <c r="P23" s="95">
        <v>2</v>
      </c>
      <c r="Q23" s="95">
        <v>68</v>
      </c>
      <c r="R23" s="95">
        <v>0</v>
      </c>
    </row>
    <row r="24" spans="1:18" ht="12.75">
      <c r="A24" s="1" t="s">
        <v>600</v>
      </c>
      <c r="B24" s="95">
        <v>236</v>
      </c>
      <c r="C24" s="95">
        <v>103</v>
      </c>
      <c r="D24" s="95">
        <v>88</v>
      </c>
      <c r="E24" s="95">
        <v>45</v>
      </c>
      <c r="F24" s="95">
        <v>0</v>
      </c>
      <c r="G24" s="95">
        <v>222</v>
      </c>
      <c r="H24" s="95">
        <v>78</v>
      </c>
      <c r="I24" s="95">
        <v>84</v>
      </c>
      <c r="J24" s="95">
        <v>60</v>
      </c>
      <c r="K24" s="95">
        <v>0</v>
      </c>
      <c r="L24" s="95">
        <v>221</v>
      </c>
      <c r="M24" s="95">
        <v>69</v>
      </c>
      <c r="N24" s="95">
        <v>60</v>
      </c>
      <c r="O24" s="95">
        <v>20</v>
      </c>
      <c r="P24" s="95">
        <v>72</v>
      </c>
      <c r="Q24" s="95">
        <v>49</v>
      </c>
      <c r="R24" s="95">
        <v>0</v>
      </c>
    </row>
    <row r="25" spans="1:18" ht="12.75">
      <c r="A25" s="1" t="s">
        <v>623</v>
      </c>
      <c r="B25" s="95">
        <v>243</v>
      </c>
      <c r="C25" s="95">
        <v>106</v>
      </c>
      <c r="D25" s="95">
        <v>84</v>
      </c>
      <c r="E25" s="95">
        <v>52</v>
      </c>
      <c r="F25" s="95">
        <v>1</v>
      </c>
      <c r="G25" s="95">
        <v>219</v>
      </c>
      <c r="H25" s="95">
        <v>57</v>
      </c>
      <c r="I25" s="95">
        <v>92</v>
      </c>
      <c r="J25" s="95">
        <v>69</v>
      </c>
      <c r="K25" s="95">
        <v>1</v>
      </c>
      <c r="L25" s="95">
        <v>123</v>
      </c>
      <c r="M25" s="95">
        <v>50</v>
      </c>
      <c r="N25" s="95">
        <v>49</v>
      </c>
      <c r="O25" s="95">
        <v>24</v>
      </c>
      <c r="P25" s="95">
        <v>0</v>
      </c>
      <c r="Q25" s="95">
        <v>75</v>
      </c>
      <c r="R25" s="95">
        <v>1</v>
      </c>
    </row>
    <row r="26" spans="1:18" ht="12.75">
      <c r="A26" s="1" t="s">
        <v>637</v>
      </c>
      <c r="B26" s="95">
        <v>255</v>
      </c>
      <c r="C26" s="95">
        <v>115</v>
      </c>
      <c r="D26" s="95">
        <v>96</v>
      </c>
      <c r="E26" s="95">
        <v>43</v>
      </c>
      <c r="F26" s="95">
        <v>1</v>
      </c>
      <c r="G26" s="95">
        <v>231</v>
      </c>
      <c r="H26" s="95">
        <v>57</v>
      </c>
      <c r="I26" s="95">
        <v>101</v>
      </c>
      <c r="J26" s="95">
        <v>71</v>
      </c>
      <c r="K26" s="95">
        <v>2</v>
      </c>
      <c r="L26" s="95">
        <v>179</v>
      </c>
      <c r="M26" s="95">
        <v>81</v>
      </c>
      <c r="N26" s="95">
        <v>72</v>
      </c>
      <c r="O26" s="95">
        <v>20</v>
      </c>
      <c r="P26" s="95">
        <v>6</v>
      </c>
      <c r="Q26" s="95">
        <v>24</v>
      </c>
      <c r="R26" s="95">
        <v>0</v>
      </c>
    </row>
    <row r="27" spans="1:18" ht="12.75">
      <c r="A27" s="1" t="s">
        <v>652</v>
      </c>
      <c r="B27" s="95">
        <v>241</v>
      </c>
      <c r="C27" s="95">
        <v>110</v>
      </c>
      <c r="D27" s="95">
        <v>80</v>
      </c>
      <c r="E27" s="95">
        <v>48</v>
      </c>
      <c r="F27" s="95">
        <v>3</v>
      </c>
      <c r="G27" s="95">
        <v>161</v>
      </c>
      <c r="H27" s="95">
        <v>37</v>
      </c>
      <c r="I27" s="95">
        <v>71</v>
      </c>
      <c r="J27" s="95">
        <v>52</v>
      </c>
      <c r="K27" s="95">
        <v>1</v>
      </c>
      <c r="L27" s="95">
        <v>160</v>
      </c>
      <c r="M27" s="95">
        <v>66</v>
      </c>
      <c r="N27" s="95">
        <v>76</v>
      </c>
      <c r="O27" s="95">
        <v>15</v>
      </c>
      <c r="P27" s="95">
        <v>3</v>
      </c>
      <c r="Q27" s="95">
        <v>27</v>
      </c>
      <c r="R27" s="95">
        <v>0</v>
      </c>
    </row>
    <row r="28" spans="1:18" ht="12.75">
      <c r="A28" s="1" t="s">
        <v>662</v>
      </c>
      <c r="B28" s="95">
        <v>282</v>
      </c>
      <c r="C28" s="95">
        <v>109</v>
      </c>
      <c r="D28" s="95">
        <v>114</v>
      </c>
      <c r="E28" s="95">
        <v>41</v>
      </c>
      <c r="F28" s="95">
        <v>18</v>
      </c>
      <c r="G28" s="95">
        <v>164</v>
      </c>
      <c r="H28" s="95">
        <v>34</v>
      </c>
      <c r="I28" s="95">
        <v>66</v>
      </c>
      <c r="J28" s="95">
        <v>61</v>
      </c>
      <c r="K28" s="95">
        <v>3</v>
      </c>
      <c r="L28" s="95">
        <v>143</v>
      </c>
      <c r="M28" s="95">
        <v>57</v>
      </c>
      <c r="N28" s="95">
        <v>70</v>
      </c>
      <c r="O28" s="95">
        <v>15</v>
      </c>
      <c r="P28" s="95">
        <v>1</v>
      </c>
      <c r="Q28" s="95">
        <v>18</v>
      </c>
      <c r="R28" s="95">
        <v>0</v>
      </c>
    </row>
    <row r="29" spans="1:18" ht="12.75">
      <c r="A29" s="1" t="s">
        <v>667</v>
      </c>
      <c r="B29" s="95">
        <v>272</v>
      </c>
      <c r="C29" s="95">
        <v>104</v>
      </c>
      <c r="D29" s="95">
        <v>118</v>
      </c>
      <c r="E29" s="95">
        <v>43</v>
      </c>
      <c r="F29" s="95">
        <v>7</v>
      </c>
      <c r="G29" s="95">
        <v>168</v>
      </c>
      <c r="H29" s="95">
        <v>45</v>
      </c>
      <c r="I29" s="95">
        <v>63</v>
      </c>
      <c r="J29" s="95">
        <v>57</v>
      </c>
      <c r="K29" s="95">
        <v>3</v>
      </c>
      <c r="L29" s="95">
        <v>165</v>
      </c>
      <c r="M29" s="95">
        <v>68</v>
      </c>
      <c r="N29" s="95">
        <v>70</v>
      </c>
      <c r="O29" s="95">
        <v>14</v>
      </c>
      <c r="P29" s="95">
        <v>13</v>
      </c>
      <c r="Q29" s="95">
        <v>43</v>
      </c>
      <c r="R29" s="95">
        <v>0</v>
      </c>
    </row>
    <row r="30" spans="1:18" ht="12.75">
      <c r="A30" s="1" t="s">
        <v>707</v>
      </c>
      <c r="B30" s="95">
        <v>301</v>
      </c>
      <c r="C30" s="95">
        <v>116</v>
      </c>
      <c r="D30" s="95">
        <v>106</v>
      </c>
      <c r="E30" s="95">
        <v>66</v>
      </c>
      <c r="F30" s="95">
        <v>13</v>
      </c>
      <c r="G30" s="95">
        <v>243</v>
      </c>
      <c r="H30" s="95">
        <v>61</v>
      </c>
      <c r="I30" s="95">
        <v>110</v>
      </c>
      <c r="J30" s="95">
        <v>66</v>
      </c>
      <c r="K30" s="95">
        <v>6</v>
      </c>
      <c r="L30" s="95">
        <v>149</v>
      </c>
      <c r="M30" s="95">
        <v>69</v>
      </c>
      <c r="N30" s="95">
        <v>62</v>
      </c>
      <c r="O30" s="95">
        <v>16</v>
      </c>
      <c r="P30" s="95">
        <v>2</v>
      </c>
      <c r="Q30" s="95">
        <v>23</v>
      </c>
      <c r="R30" s="95">
        <v>0</v>
      </c>
    </row>
    <row r="31" spans="1:18" ht="12.75">
      <c r="A31" s="1" t="s">
        <v>748</v>
      </c>
      <c r="B31" s="95">
        <v>312</v>
      </c>
      <c r="C31" s="95">
        <v>107</v>
      </c>
      <c r="D31" s="95">
        <v>127</v>
      </c>
      <c r="E31" s="95">
        <v>65</v>
      </c>
      <c r="F31" s="95">
        <v>13</v>
      </c>
      <c r="G31" s="95">
        <v>214</v>
      </c>
      <c r="H31" s="95">
        <v>60</v>
      </c>
      <c r="I31" s="95">
        <v>104</v>
      </c>
      <c r="J31" s="95">
        <v>44</v>
      </c>
      <c r="K31" s="95">
        <v>6</v>
      </c>
      <c r="L31" s="95">
        <v>156</v>
      </c>
      <c r="M31" s="95">
        <v>71</v>
      </c>
      <c r="N31" s="95">
        <v>67</v>
      </c>
      <c r="O31" s="95">
        <v>17</v>
      </c>
      <c r="P31" s="95">
        <v>1</v>
      </c>
      <c r="Q31" s="95">
        <v>26</v>
      </c>
      <c r="R31" s="95">
        <v>0</v>
      </c>
    </row>
    <row r="32" spans="1:18" ht="12.75">
      <c r="A32" s="66" t="s">
        <v>769</v>
      </c>
      <c r="B32" s="95">
        <v>284</v>
      </c>
      <c r="C32" s="95">
        <v>110</v>
      </c>
      <c r="D32" s="95">
        <v>130</v>
      </c>
      <c r="E32" s="95">
        <v>41</v>
      </c>
      <c r="F32" s="95">
        <v>3</v>
      </c>
      <c r="G32" s="95">
        <v>232</v>
      </c>
      <c r="H32" s="95">
        <v>65</v>
      </c>
      <c r="I32" s="95">
        <v>113</v>
      </c>
      <c r="J32" s="95">
        <v>54</v>
      </c>
      <c r="K32" s="95">
        <v>0</v>
      </c>
      <c r="L32" s="95">
        <v>167</v>
      </c>
      <c r="M32" s="95">
        <v>72</v>
      </c>
      <c r="N32" s="95">
        <v>82</v>
      </c>
      <c r="O32" s="95">
        <v>13</v>
      </c>
      <c r="P32" s="95">
        <v>0</v>
      </c>
      <c r="Q32" s="95">
        <v>20</v>
      </c>
      <c r="R32" s="95">
        <v>0</v>
      </c>
    </row>
    <row r="33" spans="1:18" ht="12.75">
      <c r="A33" s="66" t="s">
        <v>1106</v>
      </c>
      <c r="B33" s="95">
        <v>284</v>
      </c>
      <c r="C33" s="95">
        <v>106</v>
      </c>
      <c r="D33" s="95">
        <v>107</v>
      </c>
      <c r="E33" s="95">
        <v>65</v>
      </c>
      <c r="F33" s="95">
        <v>6</v>
      </c>
      <c r="G33" s="95">
        <v>208</v>
      </c>
      <c r="H33" s="95">
        <v>68</v>
      </c>
      <c r="I33" s="95">
        <v>97</v>
      </c>
      <c r="J33" s="95">
        <v>42</v>
      </c>
      <c r="K33" s="95">
        <v>1</v>
      </c>
      <c r="L33" s="95">
        <v>174</v>
      </c>
      <c r="M33" s="95">
        <v>77</v>
      </c>
      <c r="N33" s="95">
        <v>84</v>
      </c>
      <c r="O33" s="95">
        <v>11</v>
      </c>
      <c r="P33" s="95">
        <v>2</v>
      </c>
      <c r="Q33" s="95">
        <v>44</v>
      </c>
      <c r="R33" s="95">
        <v>0</v>
      </c>
    </row>
    <row r="34" spans="1:18" ht="12.75">
      <c r="A34" s="66" t="s">
        <v>1707</v>
      </c>
      <c r="B34" s="95">
        <v>294</v>
      </c>
      <c r="C34" s="95">
        <v>121</v>
      </c>
      <c r="D34" s="95">
        <v>112</v>
      </c>
      <c r="E34" s="95">
        <v>60</v>
      </c>
      <c r="F34" s="95">
        <v>1</v>
      </c>
      <c r="G34" s="95">
        <v>175</v>
      </c>
      <c r="H34" s="95">
        <v>48</v>
      </c>
      <c r="I34" s="95">
        <v>84</v>
      </c>
      <c r="J34" s="95">
        <v>41</v>
      </c>
      <c r="K34" s="95">
        <v>2</v>
      </c>
      <c r="L34" s="95">
        <v>138</v>
      </c>
      <c r="M34" s="95">
        <v>68</v>
      </c>
      <c r="N34" s="95">
        <v>58</v>
      </c>
      <c r="O34" s="95">
        <v>8</v>
      </c>
      <c r="P34" s="95">
        <v>4</v>
      </c>
      <c r="Q34" s="95">
        <v>22</v>
      </c>
      <c r="R34" s="95" t="s">
        <v>651</v>
      </c>
    </row>
    <row r="35" spans="1:18" ht="12.75">
      <c r="A35" s="66" t="s">
        <v>1742</v>
      </c>
      <c r="B35" s="95">
        <v>270</v>
      </c>
      <c r="C35" s="95">
        <v>97</v>
      </c>
      <c r="D35" s="95">
        <v>109</v>
      </c>
      <c r="E35" s="95">
        <v>53</v>
      </c>
      <c r="F35" s="95">
        <v>11</v>
      </c>
      <c r="G35" s="95">
        <v>171</v>
      </c>
      <c r="H35" s="95">
        <v>55</v>
      </c>
      <c r="I35" s="95">
        <v>71</v>
      </c>
      <c r="J35" s="95">
        <v>42</v>
      </c>
      <c r="K35" s="95">
        <v>3</v>
      </c>
      <c r="L35" s="95">
        <v>128</v>
      </c>
      <c r="M35" s="95">
        <v>70</v>
      </c>
      <c r="N35" s="95">
        <v>45</v>
      </c>
      <c r="O35" s="95">
        <v>12</v>
      </c>
      <c r="P35" s="95">
        <v>1</v>
      </c>
      <c r="Q35" s="95">
        <v>12</v>
      </c>
      <c r="R35" s="95" t="s">
        <v>1743</v>
      </c>
    </row>
    <row r="36" spans="1:18" s="23" customFormat="1" ht="12.75"/>
    <row r="37" spans="1:18" s="23" customFormat="1" ht="12.75">
      <c r="A37" s="96" t="s">
        <v>1329</v>
      </c>
      <c r="B37" s="97"/>
      <c r="C37" s="98"/>
      <c r="E37" s="99"/>
      <c r="G37" s="17"/>
    </row>
    <row r="38" spans="1:18" s="23" customFormat="1" ht="12.75"/>
    <row r="39" spans="1:18" s="23" customFormat="1" ht="12.75">
      <c r="A39" s="100" t="s">
        <v>1330</v>
      </c>
      <c r="C39" s="93"/>
    </row>
    <row r="40" spans="1:18" s="23" customFormat="1" ht="12.75">
      <c r="A40" s="17" t="s">
        <v>628</v>
      </c>
      <c r="B40" s="71"/>
      <c r="C40" s="71"/>
      <c r="D40" s="71"/>
      <c r="E40" s="71"/>
      <c r="F40" s="71"/>
      <c r="G40" s="71"/>
      <c r="H40" s="71"/>
      <c r="I40" s="71"/>
      <c r="J40" s="71"/>
      <c r="K40" s="71"/>
      <c r="L40" s="71"/>
      <c r="M40" s="71"/>
      <c r="N40" s="71"/>
      <c r="O40" s="71"/>
      <c r="P40" s="71"/>
      <c r="Q40" s="1"/>
    </row>
    <row r="41" spans="1:18" ht="12.75" customHeight="1">
      <c r="B41" s="22"/>
      <c r="C41" s="22"/>
      <c r="D41" s="22"/>
      <c r="E41" s="22"/>
      <c r="F41" s="22"/>
      <c r="G41" s="22"/>
      <c r="H41" s="22"/>
      <c r="I41" s="22"/>
      <c r="J41" s="22"/>
      <c r="K41" s="22"/>
      <c r="L41" s="22"/>
      <c r="M41" s="22"/>
      <c r="N41" s="22"/>
      <c r="O41" s="22"/>
      <c r="P41" s="22"/>
      <c r="Q41" s="22"/>
      <c r="R41" s="22"/>
    </row>
    <row r="42" spans="1:18" s="101" customFormat="1" ht="12.75" customHeight="1">
      <c r="A42" s="101" t="s">
        <v>166</v>
      </c>
    </row>
    <row r="43" spans="1:18" ht="12.75" customHeight="1">
      <c r="A43" s="1" t="s">
        <v>115</v>
      </c>
    </row>
    <row r="44" spans="1:18" ht="12.75" customHeight="1"/>
    <row r="45" spans="1:18" ht="12.75" customHeight="1"/>
    <row r="46" spans="1:18" ht="12.75" customHeight="1"/>
    <row r="47" spans="1:18" ht="12.75" customHeight="1"/>
    <row r="48" spans="1:1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sheetData>
  <phoneticPr fontId="5" type="noConversion"/>
  <hyperlinks>
    <hyperlink ref="A4" location="Inhalt!A1" display="&lt;&lt;&lt; Inhalt" xr:uid="{DAF4AED3-CEAB-4806-9DD2-EE93B1A56382}"/>
    <hyperlink ref="A37" location="Metadaten!A1" display="Metadaten &lt;&lt;&lt;" xr:uid="{A1716318-D119-4268-B6E2-09693666CE7B}"/>
  </hyperlinks>
  <pageMargins left="0.78740157499999996" right="0.78740157499999996" top="0.984251969" bottom="0.984251969" header="0.4921259845" footer="0.4921259845"/>
  <pageSetup paperSize="9" scale="52" orientation="portrait" r:id="rId1"/>
  <headerFooter alignWithMargins="0"/>
  <ignoredErrors>
    <ignoredError sqref="L18:L19"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pageSetUpPr fitToPage="1"/>
  </sheetPr>
  <dimension ref="A1:N821"/>
  <sheetViews>
    <sheetView workbookViewId="0">
      <pane ySplit="9" topLeftCell="A10" activePane="bottomLeft" state="frozen"/>
      <selection pane="bottomLeft" activeCell="A4" sqref="A4"/>
    </sheetView>
  </sheetViews>
  <sheetFormatPr baseColWidth="10" defaultColWidth="11.42578125" defaultRowHeight="12.75" customHeight="1" outlineLevelRow="1"/>
  <cols>
    <col min="1" max="1" width="39.5703125" style="3" customWidth="1"/>
    <col min="2" max="2" width="12.140625" style="3" bestFit="1" customWidth="1"/>
    <col min="3" max="6" width="8.28515625" style="3" customWidth="1"/>
    <col min="7" max="7" width="12.85546875" style="3" customWidth="1"/>
    <col min="8" max="8" width="5.7109375" style="3" customWidth="1"/>
    <col min="9" max="9" width="1.85546875" style="3" hidden="1" customWidth="1"/>
    <col min="10" max="10" width="4.140625" style="3" hidden="1" customWidth="1"/>
    <col min="11" max="16384" width="11.42578125" style="3"/>
  </cols>
  <sheetData>
    <row r="1" spans="1:6" s="89" customFormat="1" ht="15.75">
      <c r="A1" s="87" t="s">
        <v>189</v>
      </c>
      <c r="B1" s="95"/>
    </row>
    <row r="2" spans="1:6" s="89" customFormat="1" ht="12.75" customHeight="1">
      <c r="A2" s="89" t="s">
        <v>1769</v>
      </c>
    </row>
    <row r="3" spans="1:6" s="89" customFormat="1"/>
    <row r="4" spans="1:6" s="89" customFormat="1">
      <c r="A4" s="92" t="s">
        <v>1326</v>
      </c>
    </row>
    <row r="5" spans="1:6" s="89" customFormat="1">
      <c r="A5" s="93"/>
    </row>
    <row r="6" spans="1:6" s="89" customFormat="1">
      <c r="A6" s="94" t="s">
        <v>1367</v>
      </c>
    </row>
    <row r="7" spans="1:6" s="89" customFormat="1"/>
    <row r="8" spans="1:6" s="90" customFormat="1">
      <c r="A8" s="90" t="s">
        <v>669</v>
      </c>
      <c r="B8" s="90" t="s">
        <v>9</v>
      </c>
      <c r="C8" s="90" t="s">
        <v>191</v>
      </c>
    </row>
    <row r="9" spans="1:6" s="90" customFormat="1">
      <c r="B9" s="90" t="s">
        <v>189</v>
      </c>
      <c r="C9" s="90" t="s">
        <v>581</v>
      </c>
      <c r="D9" s="90" t="s">
        <v>582</v>
      </c>
      <c r="E9" s="90" t="s">
        <v>583</v>
      </c>
      <c r="F9" s="90" t="s">
        <v>584</v>
      </c>
    </row>
    <row r="10" spans="1:6" collapsed="1">
      <c r="A10" s="3" t="s">
        <v>192</v>
      </c>
      <c r="B10" s="95">
        <v>2906</v>
      </c>
      <c r="C10" s="95">
        <v>2432</v>
      </c>
      <c r="D10" s="95">
        <v>399</v>
      </c>
      <c r="E10" s="95">
        <v>63</v>
      </c>
      <c r="F10" s="95">
        <v>12</v>
      </c>
    </row>
    <row r="11" spans="1:6" hidden="1" outlineLevel="1">
      <c r="A11" s="13" t="s">
        <v>193</v>
      </c>
      <c r="B11" s="95">
        <v>126</v>
      </c>
      <c r="C11" s="95">
        <v>122</v>
      </c>
      <c r="D11" s="95">
        <v>4</v>
      </c>
      <c r="E11" s="95">
        <v>0</v>
      </c>
      <c r="F11" s="95">
        <v>0</v>
      </c>
    </row>
    <row r="12" spans="1:6" hidden="1" outlineLevel="1">
      <c r="A12" s="3" t="s">
        <v>194</v>
      </c>
      <c r="B12" s="95">
        <v>126</v>
      </c>
      <c r="C12" s="95">
        <v>122</v>
      </c>
      <c r="D12" s="95">
        <v>4</v>
      </c>
      <c r="E12" s="95">
        <v>0</v>
      </c>
      <c r="F12" s="95">
        <v>0</v>
      </c>
    </row>
    <row r="13" spans="1:6" hidden="1" outlineLevel="1">
      <c r="A13" s="13" t="s">
        <v>195</v>
      </c>
      <c r="B13" s="95">
        <v>600</v>
      </c>
      <c r="C13" s="95">
        <v>431</v>
      </c>
      <c r="D13" s="95">
        <v>134</v>
      </c>
      <c r="E13" s="95">
        <v>27</v>
      </c>
      <c r="F13" s="95">
        <v>8</v>
      </c>
    </row>
    <row r="14" spans="1:6" hidden="1" outlineLevel="1">
      <c r="A14" s="3" t="s">
        <v>196</v>
      </c>
      <c r="B14" s="95">
        <v>5</v>
      </c>
      <c r="C14" s="95">
        <v>3</v>
      </c>
      <c r="D14" s="95">
        <v>2</v>
      </c>
      <c r="E14" s="95">
        <v>0</v>
      </c>
      <c r="F14" s="95">
        <v>0</v>
      </c>
    </row>
    <row r="15" spans="1:6" hidden="1" outlineLevel="1">
      <c r="A15" s="3" t="s">
        <v>197</v>
      </c>
      <c r="B15" s="95">
        <v>18</v>
      </c>
      <c r="C15" s="95">
        <v>6</v>
      </c>
      <c r="D15" s="95">
        <v>10</v>
      </c>
      <c r="E15" s="95">
        <v>0</v>
      </c>
      <c r="F15" s="95">
        <v>2</v>
      </c>
    </row>
    <row r="16" spans="1:6" hidden="1" outlineLevel="1">
      <c r="A16" s="3" t="s">
        <v>198</v>
      </c>
      <c r="B16" s="95">
        <v>8</v>
      </c>
      <c r="C16" s="95">
        <v>5</v>
      </c>
      <c r="D16" s="95">
        <v>2</v>
      </c>
      <c r="E16" s="95">
        <v>1</v>
      </c>
      <c r="F16" s="95">
        <v>0</v>
      </c>
    </row>
    <row r="17" spans="1:6" hidden="1" outlineLevel="1">
      <c r="A17" s="3" t="s">
        <v>199</v>
      </c>
      <c r="B17" s="95">
        <v>40</v>
      </c>
      <c r="C17" s="95">
        <v>31</v>
      </c>
      <c r="D17" s="95">
        <v>8</v>
      </c>
      <c r="E17" s="95">
        <v>1</v>
      </c>
      <c r="F17" s="95">
        <v>0</v>
      </c>
    </row>
    <row r="18" spans="1:6" hidden="1" outlineLevel="1">
      <c r="A18" s="3" t="s">
        <v>200</v>
      </c>
      <c r="B18" s="95">
        <v>36</v>
      </c>
      <c r="C18" s="95">
        <v>27</v>
      </c>
      <c r="D18" s="95">
        <v>9</v>
      </c>
      <c r="E18" s="95">
        <v>0</v>
      </c>
      <c r="F18" s="95">
        <v>0</v>
      </c>
    </row>
    <row r="19" spans="1:6" hidden="1" outlineLevel="1">
      <c r="A19" s="3" t="s">
        <v>201</v>
      </c>
      <c r="B19" s="95">
        <v>6</v>
      </c>
      <c r="C19" s="95">
        <v>4</v>
      </c>
      <c r="D19" s="95">
        <v>0</v>
      </c>
      <c r="E19" s="95">
        <v>2</v>
      </c>
      <c r="F19" s="95">
        <v>0</v>
      </c>
    </row>
    <row r="20" spans="1:6" hidden="1" outlineLevel="1">
      <c r="A20" s="3" t="s">
        <v>202</v>
      </c>
      <c r="B20" s="95">
        <v>5</v>
      </c>
      <c r="C20" s="95">
        <v>3</v>
      </c>
      <c r="D20" s="95">
        <v>2</v>
      </c>
      <c r="E20" s="95">
        <v>0</v>
      </c>
      <c r="F20" s="95">
        <v>0</v>
      </c>
    </row>
    <row r="21" spans="1:6" hidden="1" outlineLevel="1">
      <c r="A21" s="3" t="s">
        <v>203</v>
      </c>
      <c r="B21" s="95">
        <v>10</v>
      </c>
      <c r="C21" s="95">
        <v>7</v>
      </c>
      <c r="D21" s="95">
        <v>2</v>
      </c>
      <c r="E21" s="95">
        <v>0</v>
      </c>
      <c r="F21" s="95">
        <v>1</v>
      </c>
    </row>
    <row r="22" spans="1:6" hidden="1" outlineLevel="1">
      <c r="A22" s="3" t="s">
        <v>204</v>
      </c>
      <c r="B22" s="95">
        <v>74</v>
      </c>
      <c r="C22" s="95">
        <v>48</v>
      </c>
      <c r="D22" s="95">
        <v>20</v>
      </c>
      <c r="E22" s="95">
        <v>5</v>
      </c>
      <c r="F22" s="95">
        <v>1</v>
      </c>
    </row>
    <row r="23" spans="1:6" hidden="1" outlineLevel="1">
      <c r="A23" s="3" t="s">
        <v>205</v>
      </c>
      <c r="B23" s="95">
        <v>29</v>
      </c>
      <c r="C23" s="95">
        <v>18</v>
      </c>
      <c r="D23" s="95">
        <v>9</v>
      </c>
      <c r="E23" s="95">
        <v>1</v>
      </c>
      <c r="F23" s="95">
        <v>1</v>
      </c>
    </row>
    <row r="24" spans="1:6" hidden="1" outlineLevel="1">
      <c r="A24" s="3" t="s">
        <v>206</v>
      </c>
      <c r="B24" s="95">
        <v>51</v>
      </c>
      <c r="C24" s="95">
        <v>36</v>
      </c>
      <c r="D24" s="95">
        <v>10</v>
      </c>
      <c r="E24" s="95">
        <v>3</v>
      </c>
      <c r="F24" s="95">
        <v>2</v>
      </c>
    </row>
    <row r="25" spans="1:6" hidden="1" outlineLevel="1">
      <c r="A25" s="3" t="s">
        <v>207</v>
      </c>
      <c r="B25" s="95">
        <v>10</v>
      </c>
      <c r="C25" s="95">
        <v>6</v>
      </c>
      <c r="D25" s="95">
        <v>1</v>
      </c>
      <c r="E25" s="95">
        <v>2</v>
      </c>
      <c r="F25" s="95">
        <v>1</v>
      </c>
    </row>
    <row r="26" spans="1:6" hidden="1" outlineLevel="1">
      <c r="A26" s="3" t="s">
        <v>208</v>
      </c>
      <c r="B26" s="95">
        <v>21</v>
      </c>
      <c r="C26" s="95">
        <v>16</v>
      </c>
      <c r="D26" s="95">
        <v>4</v>
      </c>
      <c r="E26" s="95">
        <v>1</v>
      </c>
      <c r="F26" s="95">
        <v>0</v>
      </c>
    </row>
    <row r="27" spans="1:6" hidden="1" outlineLevel="1">
      <c r="A27" s="3" t="s">
        <v>209</v>
      </c>
      <c r="B27" s="95">
        <v>4</v>
      </c>
      <c r="C27" s="95">
        <v>2</v>
      </c>
      <c r="D27" s="95">
        <v>1</v>
      </c>
      <c r="E27" s="95">
        <v>1</v>
      </c>
      <c r="F27" s="95">
        <v>0</v>
      </c>
    </row>
    <row r="28" spans="1:6" hidden="1" outlineLevel="1">
      <c r="A28" s="3" t="s">
        <v>210</v>
      </c>
      <c r="B28" s="95">
        <v>283</v>
      </c>
      <c r="C28" s="95">
        <v>219</v>
      </c>
      <c r="D28" s="95">
        <v>54</v>
      </c>
      <c r="E28" s="95">
        <v>10</v>
      </c>
      <c r="F28" s="95">
        <v>0</v>
      </c>
    </row>
    <row r="29" spans="1:6" hidden="1" outlineLevel="1">
      <c r="A29" s="13" t="s">
        <v>211</v>
      </c>
      <c r="B29" s="95">
        <v>2180</v>
      </c>
      <c r="C29" s="95">
        <v>1879</v>
      </c>
      <c r="D29" s="95">
        <v>261</v>
      </c>
      <c r="E29" s="95">
        <v>36</v>
      </c>
      <c r="F29" s="95">
        <v>4</v>
      </c>
    </row>
    <row r="30" spans="1:6" hidden="1" outlineLevel="1">
      <c r="A30" s="3" t="s">
        <v>212</v>
      </c>
      <c r="B30" s="95">
        <v>557</v>
      </c>
      <c r="C30" s="95">
        <v>506</v>
      </c>
      <c r="D30" s="95">
        <v>50</v>
      </c>
      <c r="E30" s="95">
        <v>1</v>
      </c>
      <c r="F30" s="95">
        <v>0</v>
      </c>
    </row>
    <row r="31" spans="1:6" hidden="1" outlineLevel="1">
      <c r="A31" s="3" t="s">
        <v>213</v>
      </c>
      <c r="B31" s="95">
        <v>111</v>
      </c>
      <c r="C31" s="95">
        <v>89</v>
      </c>
      <c r="D31" s="95">
        <v>21</v>
      </c>
      <c r="E31" s="95">
        <v>1</v>
      </c>
      <c r="F31" s="95">
        <v>0</v>
      </c>
    </row>
    <row r="32" spans="1:6" hidden="1" outlineLevel="1">
      <c r="A32" s="3" t="s">
        <v>214</v>
      </c>
      <c r="B32" s="95">
        <v>104</v>
      </c>
      <c r="C32" s="95">
        <v>79</v>
      </c>
      <c r="D32" s="95">
        <v>20</v>
      </c>
      <c r="E32" s="95">
        <v>5</v>
      </c>
      <c r="F32" s="95">
        <v>0</v>
      </c>
    </row>
    <row r="33" spans="1:6" hidden="1" outlineLevel="1">
      <c r="A33" s="3" t="s">
        <v>215</v>
      </c>
      <c r="B33" s="95">
        <v>67</v>
      </c>
      <c r="C33" s="95">
        <v>42</v>
      </c>
      <c r="D33" s="95">
        <v>21</v>
      </c>
      <c r="E33" s="95">
        <v>1</v>
      </c>
      <c r="F33" s="95">
        <v>3</v>
      </c>
    </row>
    <row r="34" spans="1:6" hidden="1" outlineLevel="1">
      <c r="A34" s="3" t="s">
        <v>216</v>
      </c>
      <c r="B34" s="95">
        <v>659</v>
      </c>
      <c r="C34" s="95">
        <v>601</v>
      </c>
      <c r="D34" s="95">
        <v>52</v>
      </c>
      <c r="E34" s="95">
        <v>6</v>
      </c>
      <c r="F34" s="95">
        <v>0</v>
      </c>
    </row>
    <row r="35" spans="1:6" hidden="1" outlineLevel="1">
      <c r="A35" s="3" t="s">
        <v>217</v>
      </c>
      <c r="B35" s="95">
        <v>250</v>
      </c>
      <c r="C35" s="95">
        <v>208</v>
      </c>
      <c r="D35" s="95">
        <v>36</v>
      </c>
      <c r="E35" s="95">
        <v>6</v>
      </c>
      <c r="F35" s="95">
        <v>0</v>
      </c>
    </row>
    <row r="36" spans="1:6" hidden="1" outlineLevel="1">
      <c r="A36" s="3" t="s">
        <v>218</v>
      </c>
      <c r="B36" s="95">
        <v>14</v>
      </c>
      <c r="C36" s="95">
        <v>0</v>
      </c>
      <c r="D36" s="95">
        <v>5</v>
      </c>
      <c r="E36" s="95">
        <v>8</v>
      </c>
      <c r="F36" s="95">
        <v>1</v>
      </c>
    </row>
    <row r="37" spans="1:6" hidden="1" outlineLevel="1">
      <c r="A37" s="3" t="s">
        <v>219</v>
      </c>
      <c r="B37" s="95">
        <v>54</v>
      </c>
      <c r="C37" s="95">
        <v>28</v>
      </c>
      <c r="D37" s="95">
        <v>24</v>
      </c>
      <c r="E37" s="95">
        <v>2</v>
      </c>
      <c r="F37" s="95">
        <v>0</v>
      </c>
    </row>
    <row r="38" spans="1:6" hidden="1" outlineLevel="1">
      <c r="A38" s="3" t="s">
        <v>220</v>
      </c>
      <c r="B38" s="95">
        <v>124</v>
      </c>
      <c r="C38" s="95">
        <v>100</v>
      </c>
      <c r="D38" s="95">
        <v>19</v>
      </c>
      <c r="E38" s="95">
        <v>5</v>
      </c>
      <c r="F38" s="95">
        <v>0</v>
      </c>
    </row>
    <row r="39" spans="1:6" hidden="1" outlineLevel="1">
      <c r="A39" s="3" t="s">
        <v>221</v>
      </c>
      <c r="B39" s="95">
        <v>239</v>
      </c>
      <c r="C39" s="95">
        <v>225</v>
      </c>
      <c r="D39" s="95">
        <v>13</v>
      </c>
      <c r="E39" s="95">
        <v>1</v>
      </c>
      <c r="F39" s="95">
        <v>0</v>
      </c>
    </row>
    <row r="40" spans="1:6" hidden="1" outlineLevel="1">
      <c r="A40" s="3" t="s">
        <v>222</v>
      </c>
      <c r="B40" s="95">
        <v>1</v>
      </c>
      <c r="C40" s="95">
        <v>1</v>
      </c>
      <c r="D40" s="95">
        <v>0</v>
      </c>
      <c r="E40" s="95">
        <v>0</v>
      </c>
      <c r="F40" s="95">
        <v>0</v>
      </c>
    </row>
    <row r="41" spans="1:6" collapsed="1">
      <c r="A41" s="3" t="s">
        <v>223</v>
      </c>
      <c r="B41" s="95">
        <v>3015</v>
      </c>
      <c r="C41" s="95">
        <v>2553</v>
      </c>
      <c r="D41" s="95">
        <v>386</v>
      </c>
      <c r="E41" s="95">
        <v>61</v>
      </c>
      <c r="F41" s="95">
        <v>15</v>
      </c>
    </row>
    <row r="42" spans="1:6" hidden="1" outlineLevel="1">
      <c r="A42" s="13" t="s">
        <v>193</v>
      </c>
      <c r="B42" s="95">
        <v>128</v>
      </c>
      <c r="C42" s="95">
        <v>122</v>
      </c>
      <c r="D42" s="95">
        <v>6</v>
      </c>
      <c r="E42" s="95">
        <v>0</v>
      </c>
      <c r="F42" s="95">
        <v>0</v>
      </c>
    </row>
    <row r="43" spans="1:6" hidden="1" outlineLevel="1">
      <c r="A43" s="3" t="s">
        <v>194</v>
      </c>
      <c r="B43" s="95">
        <v>128</v>
      </c>
      <c r="C43" s="95">
        <v>122</v>
      </c>
      <c r="D43" s="95">
        <v>6</v>
      </c>
      <c r="E43" s="95">
        <v>0</v>
      </c>
      <c r="F43" s="95">
        <v>0</v>
      </c>
    </row>
    <row r="44" spans="1:6" hidden="1" outlineLevel="1">
      <c r="A44" s="13" t="s">
        <v>195</v>
      </c>
      <c r="B44" s="95">
        <v>599</v>
      </c>
      <c r="C44" s="95">
        <v>428</v>
      </c>
      <c r="D44" s="95">
        <v>137</v>
      </c>
      <c r="E44" s="95">
        <v>25</v>
      </c>
      <c r="F44" s="95">
        <v>9</v>
      </c>
    </row>
    <row r="45" spans="1:6" hidden="1" outlineLevel="1">
      <c r="A45" s="3" t="s">
        <v>196</v>
      </c>
      <c r="B45" s="95">
        <v>5</v>
      </c>
      <c r="C45" s="95">
        <v>3</v>
      </c>
      <c r="D45" s="95">
        <v>2</v>
      </c>
      <c r="E45" s="95">
        <v>0</v>
      </c>
      <c r="F45" s="95">
        <v>0</v>
      </c>
    </row>
    <row r="46" spans="1:6" hidden="1" outlineLevel="1">
      <c r="A46" s="3" t="s">
        <v>197</v>
      </c>
      <c r="B46" s="95">
        <v>18</v>
      </c>
      <c r="C46" s="95">
        <v>6</v>
      </c>
      <c r="D46" s="95">
        <v>9</v>
      </c>
      <c r="E46" s="95">
        <v>1</v>
      </c>
      <c r="F46" s="95">
        <v>2</v>
      </c>
    </row>
    <row r="47" spans="1:6" hidden="1" outlineLevel="1">
      <c r="A47" s="3" t="s">
        <v>198</v>
      </c>
      <c r="B47" s="95">
        <v>9</v>
      </c>
      <c r="C47" s="95">
        <v>7</v>
      </c>
      <c r="D47" s="95">
        <v>1</v>
      </c>
      <c r="E47" s="95">
        <v>1</v>
      </c>
      <c r="F47" s="95">
        <v>0</v>
      </c>
    </row>
    <row r="48" spans="1:6" hidden="1" outlineLevel="1">
      <c r="A48" s="3" t="s">
        <v>199</v>
      </c>
      <c r="B48" s="95">
        <v>39</v>
      </c>
      <c r="C48" s="95">
        <v>29</v>
      </c>
      <c r="D48" s="95">
        <v>9</v>
      </c>
      <c r="E48" s="95">
        <v>1</v>
      </c>
      <c r="F48" s="95">
        <v>0</v>
      </c>
    </row>
    <row r="49" spans="1:6" hidden="1" outlineLevel="1">
      <c r="A49" s="3" t="s">
        <v>200</v>
      </c>
      <c r="B49" s="95">
        <v>38</v>
      </c>
      <c r="C49" s="95">
        <v>29</v>
      </c>
      <c r="D49" s="95">
        <v>9</v>
      </c>
      <c r="E49" s="95">
        <v>0</v>
      </c>
      <c r="F49" s="95">
        <v>0</v>
      </c>
    </row>
    <row r="50" spans="1:6" hidden="1" outlineLevel="1">
      <c r="A50" s="3" t="s">
        <v>201</v>
      </c>
      <c r="B50" s="95">
        <v>7</v>
      </c>
      <c r="C50" s="95">
        <v>5</v>
      </c>
      <c r="D50" s="95">
        <v>1</v>
      </c>
      <c r="E50" s="95">
        <v>1</v>
      </c>
      <c r="F50" s="95">
        <v>0</v>
      </c>
    </row>
    <row r="51" spans="1:6" hidden="1" outlineLevel="1">
      <c r="A51" s="3" t="s">
        <v>202</v>
      </c>
      <c r="B51" s="95">
        <v>5</v>
      </c>
      <c r="C51" s="95">
        <v>3</v>
      </c>
      <c r="D51" s="95">
        <v>2</v>
      </c>
      <c r="E51" s="95">
        <v>0</v>
      </c>
      <c r="F51" s="95">
        <v>0</v>
      </c>
    </row>
    <row r="52" spans="1:6" hidden="1" outlineLevel="1">
      <c r="A52" s="3" t="s">
        <v>203</v>
      </c>
      <c r="B52" s="95">
        <v>10</v>
      </c>
      <c r="C52" s="95">
        <v>7</v>
      </c>
      <c r="D52" s="95">
        <v>2</v>
      </c>
      <c r="E52" s="95">
        <v>0</v>
      </c>
      <c r="F52" s="95">
        <v>1</v>
      </c>
    </row>
    <row r="53" spans="1:6" hidden="1" outlineLevel="1">
      <c r="A53" s="3" t="s">
        <v>204</v>
      </c>
      <c r="B53" s="95">
        <v>72</v>
      </c>
      <c r="C53" s="95">
        <v>44</v>
      </c>
      <c r="D53" s="95">
        <v>21</v>
      </c>
      <c r="E53" s="95">
        <v>6</v>
      </c>
      <c r="F53" s="95">
        <v>1</v>
      </c>
    </row>
    <row r="54" spans="1:6" hidden="1" outlineLevel="1">
      <c r="A54" s="3" t="s">
        <v>205</v>
      </c>
      <c r="B54" s="95">
        <v>30</v>
      </c>
      <c r="C54" s="95">
        <v>21</v>
      </c>
      <c r="D54" s="95">
        <v>7</v>
      </c>
      <c r="E54" s="95">
        <v>1</v>
      </c>
      <c r="F54" s="95">
        <v>1</v>
      </c>
    </row>
    <row r="55" spans="1:6" hidden="1" outlineLevel="1">
      <c r="A55" s="3" t="s">
        <v>206</v>
      </c>
      <c r="B55" s="95">
        <v>51</v>
      </c>
      <c r="C55" s="95">
        <v>36</v>
      </c>
      <c r="D55" s="95">
        <v>11</v>
      </c>
      <c r="E55" s="95">
        <v>1</v>
      </c>
      <c r="F55" s="95">
        <v>3</v>
      </c>
    </row>
    <row r="56" spans="1:6" hidden="1" outlineLevel="1">
      <c r="A56" s="3" t="s">
        <v>207</v>
      </c>
      <c r="B56" s="95">
        <v>10</v>
      </c>
      <c r="C56" s="95">
        <v>6</v>
      </c>
      <c r="D56" s="95">
        <v>1</v>
      </c>
      <c r="E56" s="95">
        <v>2</v>
      </c>
      <c r="F56" s="95">
        <v>1</v>
      </c>
    </row>
    <row r="57" spans="1:6" hidden="1" outlineLevel="1">
      <c r="A57" s="3" t="s">
        <v>208</v>
      </c>
      <c r="B57" s="95">
        <v>21</v>
      </c>
      <c r="C57" s="95">
        <v>16</v>
      </c>
      <c r="D57" s="95">
        <v>4</v>
      </c>
      <c r="E57" s="95">
        <v>1</v>
      </c>
      <c r="F57" s="95">
        <v>0</v>
      </c>
    </row>
    <row r="58" spans="1:6" hidden="1" outlineLevel="1">
      <c r="A58" s="3" t="s">
        <v>209</v>
      </c>
      <c r="B58" s="95">
        <v>4</v>
      </c>
      <c r="C58" s="95">
        <v>2</v>
      </c>
      <c r="D58" s="95">
        <v>1</v>
      </c>
      <c r="E58" s="95">
        <v>1</v>
      </c>
      <c r="F58" s="95">
        <v>0</v>
      </c>
    </row>
    <row r="59" spans="1:6" hidden="1" outlineLevel="1">
      <c r="A59" s="3" t="s">
        <v>210</v>
      </c>
      <c r="B59" s="95">
        <v>280</v>
      </c>
      <c r="C59" s="95">
        <v>214</v>
      </c>
      <c r="D59" s="95">
        <v>57</v>
      </c>
      <c r="E59" s="95">
        <v>9</v>
      </c>
      <c r="F59" s="95">
        <v>0</v>
      </c>
    </row>
    <row r="60" spans="1:6" hidden="1" outlineLevel="1">
      <c r="A60" s="13" t="s">
        <v>211</v>
      </c>
      <c r="B60" s="95">
        <v>2288</v>
      </c>
      <c r="C60" s="95">
        <v>2003</v>
      </c>
      <c r="D60" s="95">
        <v>243</v>
      </c>
      <c r="E60" s="95">
        <v>36</v>
      </c>
      <c r="F60" s="95">
        <v>6</v>
      </c>
    </row>
    <row r="61" spans="1:6" hidden="1" outlineLevel="1">
      <c r="A61" s="3" t="s">
        <v>212</v>
      </c>
      <c r="B61" s="95">
        <v>586</v>
      </c>
      <c r="C61" s="95">
        <v>530</v>
      </c>
      <c r="D61" s="95">
        <v>55</v>
      </c>
      <c r="E61" s="95">
        <v>1</v>
      </c>
      <c r="F61" s="95">
        <v>0</v>
      </c>
    </row>
    <row r="62" spans="1:6" hidden="1" outlineLevel="1">
      <c r="A62" s="3" t="s">
        <v>213</v>
      </c>
      <c r="B62" s="95">
        <v>109</v>
      </c>
      <c r="C62" s="95">
        <v>87</v>
      </c>
      <c r="D62" s="95">
        <v>21</v>
      </c>
      <c r="E62" s="95">
        <v>1</v>
      </c>
      <c r="F62" s="95">
        <v>0</v>
      </c>
    </row>
    <row r="63" spans="1:6" hidden="1" outlineLevel="1">
      <c r="A63" s="3" t="s">
        <v>214</v>
      </c>
      <c r="B63" s="95">
        <v>102</v>
      </c>
      <c r="C63" s="95">
        <v>76</v>
      </c>
      <c r="D63" s="95">
        <v>23</v>
      </c>
      <c r="E63" s="95">
        <v>3</v>
      </c>
      <c r="F63" s="95">
        <v>0</v>
      </c>
    </row>
    <row r="64" spans="1:6" hidden="1" outlineLevel="1">
      <c r="A64" s="3" t="s">
        <v>215</v>
      </c>
      <c r="B64" s="95">
        <v>83</v>
      </c>
      <c r="C64" s="95">
        <v>59</v>
      </c>
      <c r="D64" s="95">
        <v>19</v>
      </c>
      <c r="E64" s="95">
        <v>2</v>
      </c>
      <c r="F64" s="95">
        <v>3</v>
      </c>
    </row>
    <row r="65" spans="1:6" hidden="1" outlineLevel="1">
      <c r="A65" s="3" t="s">
        <v>216</v>
      </c>
      <c r="B65" s="95">
        <v>706</v>
      </c>
      <c r="C65" s="95">
        <v>653</v>
      </c>
      <c r="D65" s="95">
        <v>48</v>
      </c>
      <c r="E65" s="95">
        <v>5</v>
      </c>
      <c r="F65" s="95">
        <v>0</v>
      </c>
    </row>
    <row r="66" spans="1:6" hidden="1" outlineLevel="1">
      <c r="A66" s="3" t="s">
        <v>217</v>
      </c>
      <c r="B66" s="95">
        <v>260</v>
      </c>
      <c r="C66" s="95">
        <v>218</v>
      </c>
      <c r="D66" s="95">
        <v>37</v>
      </c>
      <c r="E66" s="95">
        <v>5</v>
      </c>
      <c r="F66" s="95">
        <v>0</v>
      </c>
    </row>
    <row r="67" spans="1:6" hidden="1" outlineLevel="1">
      <c r="A67" s="3" t="s">
        <v>218</v>
      </c>
      <c r="B67" s="95">
        <v>13</v>
      </c>
      <c r="C67" s="95">
        <v>0</v>
      </c>
      <c r="D67" s="95">
        <v>4</v>
      </c>
      <c r="E67" s="95">
        <v>8</v>
      </c>
      <c r="F67" s="95">
        <v>1</v>
      </c>
    </row>
    <row r="68" spans="1:6" hidden="1" outlineLevel="1">
      <c r="A68" s="3" t="s">
        <v>219</v>
      </c>
      <c r="B68" s="95">
        <v>41</v>
      </c>
      <c r="C68" s="95">
        <v>29</v>
      </c>
      <c r="D68" s="95">
        <v>6</v>
      </c>
      <c r="E68" s="95">
        <v>5</v>
      </c>
      <c r="F68" s="95">
        <v>1</v>
      </c>
    </row>
    <row r="69" spans="1:6" hidden="1" outlineLevel="1">
      <c r="A69" s="3" t="s">
        <v>220</v>
      </c>
      <c r="B69" s="95">
        <v>137</v>
      </c>
      <c r="C69" s="95">
        <v>112</v>
      </c>
      <c r="D69" s="95">
        <v>19</v>
      </c>
      <c r="E69" s="95">
        <v>5</v>
      </c>
      <c r="F69" s="95">
        <v>1</v>
      </c>
    </row>
    <row r="70" spans="1:6" hidden="1" outlineLevel="1">
      <c r="A70" s="3" t="s">
        <v>221</v>
      </c>
      <c r="B70" s="95">
        <v>249</v>
      </c>
      <c r="C70" s="95">
        <v>237</v>
      </c>
      <c r="D70" s="95">
        <v>11</v>
      </c>
      <c r="E70" s="95">
        <v>1</v>
      </c>
      <c r="F70" s="95">
        <v>0</v>
      </c>
    </row>
    <row r="71" spans="1:6" hidden="1" outlineLevel="1">
      <c r="A71" s="3" t="s">
        <v>222</v>
      </c>
      <c r="B71" s="95">
        <v>1</v>
      </c>
      <c r="C71" s="95">
        <v>2</v>
      </c>
      <c r="D71" s="95">
        <v>0</v>
      </c>
      <c r="E71" s="95">
        <v>0</v>
      </c>
      <c r="F71" s="95">
        <v>0</v>
      </c>
    </row>
    <row r="72" spans="1:6" collapsed="1">
      <c r="A72" s="3" t="s">
        <v>224</v>
      </c>
      <c r="B72" s="95">
        <v>3044</v>
      </c>
      <c r="C72" s="95">
        <v>2573</v>
      </c>
      <c r="D72" s="95">
        <v>394</v>
      </c>
      <c r="E72" s="95">
        <v>62</v>
      </c>
      <c r="F72" s="95">
        <v>15</v>
      </c>
    </row>
    <row r="73" spans="1:6" hidden="1" outlineLevel="1">
      <c r="A73" s="13" t="s">
        <v>193</v>
      </c>
      <c r="B73" s="95">
        <v>124</v>
      </c>
      <c r="C73" s="95">
        <v>119</v>
      </c>
      <c r="D73" s="95">
        <v>5</v>
      </c>
      <c r="E73" s="95">
        <v>0</v>
      </c>
      <c r="F73" s="95">
        <v>0</v>
      </c>
    </row>
    <row r="74" spans="1:6" hidden="1" outlineLevel="1">
      <c r="A74" s="3" t="s">
        <v>194</v>
      </c>
      <c r="B74" s="95">
        <v>124</v>
      </c>
      <c r="C74" s="95">
        <v>119</v>
      </c>
      <c r="D74" s="95">
        <v>5</v>
      </c>
      <c r="E74" s="95">
        <v>0</v>
      </c>
      <c r="F74" s="95">
        <v>0</v>
      </c>
    </row>
    <row r="75" spans="1:6" hidden="1" outlineLevel="1">
      <c r="A75" s="13" t="s">
        <v>195</v>
      </c>
      <c r="B75" s="95">
        <v>594</v>
      </c>
      <c r="C75" s="95">
        <v>423</v>
      </c>
      <c r="D75" s="95">
        <v>134</v>
      </c>
      <c r="E75" s="95">
        <v>29</v>
      </c>
      <c r="F75" s="95">
        <v>8</v>
      </c>
    </row>
    <row r="76" spans="1:6" hidden="1" outlineLevel="1">
      <c r="A76" s="3" t="s">
        <v>196</v>
      </c>
      <c r="B76" s="95">
        <v>5</v>
      </c>
      <c r="C76" s="95">
        <v>3</v>
      </c>
      <c r="D76" s="95">
        <v>2</v>
      </c>
      <c r="E76" s="95">
        <v>0</v>
      </c>
      <c r="F76" s="95">
        <v>0</v>
      </c>
    </row>
    <row r="77" spans="1:6" hidden="1" outlineLevel="1">
      <c r="A77" s="3" t="s">
        <v>197</v>
      </c>
      <c r="B77" s="95">
        <v>17</v>
      </c>
      <c r="C77" s="95">
        <v>4</v>
      </c>
      <c r="D77" s="95">
        <v>10</v>
      </c>
      <c r="E77" s="95">
        <v>1</v>
      </c>
      <c r="F77" s="95">
        <v>2</v>
      </c>
    </row>
    <row r="78" spans="1:6" hidden="1" outlineLevel="1">
      <c r="A78" s="3" t="s">
        <v>198</v>
      </c>
      <c r="B78" s="95">
        <v>8</v>
      </c>
      <c r="C78" s="95">
        <v>6</v>
      </c>
      <c r="D78" s="95">
        <v>1</v>
      </c>
      <c r="E78" s="95">
        <v>1</v>
      </c>
      <c r="F78" s="95">
        <v>0</v>
      </c>
    </row>
    <row r="79" spans="1:6" hidden="1" outlineLevel="1">
      <c r="A79" s="3" t="s">
        <v>199</v>
      </c>
      <c r="B79" s="95">
        <v>41</v>
      </c>
      <c r="C79" s="95">
        <v>33</v>
      </c>
      <c r="D79" s="95">
        <v>7</v>
      </c>
      <c r="E79" s="95">
        <v>1</v>
      </c>
      <c r="F79" s="95">
        <v>0</v>
      </c>
    </row>
    <row r="80" spans="1:6" hidden="1" outlineLevel="1">
      <c r="A80" s="3" t="s">
        <v>200</v>
      </c>
      <c r="B80" s="95">
        <v>38</v>
      </c>
      <c r="C80" s="95">
        <v>29</v>
      </c>
      <c r="D80" s="95">
        <v>9</v>
      </c>
      <c r="E80" s="95">
        <v>0</v>
      </c>
      <c r="F80" s="95">
        <v>0</v>
      </c>
    </row>
    <row r="81" spans="1:6" hidden="1" outlineLevel="1">
      <c r="A81" s="3" t="s">
        <v>201</v>
      </c>
      <c r="B81" s="95">
        <v>8</v>
      </c>
      <c r="C81" s="95">
        <v>6</v>
      </c>
      <c r="D81" s="95">
        <v>0</v>
      </c>
      <c r="E81" s="95">
        <v>2</v>
      </c>
      <c r="F81" s="95">
        <v>0</v>
      </c>
    </row>
    <row r="82" spans="1:6" hidden="1" outlineLevel="1">
      <c r="A82" s="3" t="s">
        <v>202</v>
      </c>
      <c r="B82" s="95">
        <v>5</v>
      </c>
      <c r="C82" s="95">
        <v>3</v>
      </c>
      <c r="D82" s="95">
        <v>2</v>
      </c>
      <c r="E82" s="95">
        <v>0</v>
      </c>
      <c r="F82" s="95">
        <v>0</v>
      </c>
    </row>
    <row r="83" spans="1:6" hidden="1" outlineLevel="1">
      <c r="A83" s="3" t="s">
        <v>203</v>
      </c>
      <c r="B83" s="95">
        <v>8</v>
      </c>
      <c r="C83" s="95">
        <v>5</v>
      </c>
      <c r="D83" s="95">
        <v>2</v>
      </c>
      <c r="E83" s="95">
        <v>0</v>
      </c>
      <c r="F83" s="95">
        <v>1</v>
      </c>
    </row>
    <row r="84" spans="1:6" hidden="1" outlineLevel="1">
      <c r="A84" s="3" t="s">
        <v>204</v>
      </c>
      <c r="B84" s="95">
        <v>72</v>
      </c>
      <c r="C84" s="95">
        <v>43</v>
      </c>
      <c r="D84" s="95">
        <v>22</v>
      </c>
      <c r="E84" s="95">
        <v>6</v>
      </c>
      <c r="F84" s="95">
        <v>1</v>
      </c>
    </row>
    <row r="85" spans="1:6" hidden="1" outlineLevel="1">
      <c r="A85" s="3" t="s">
        <v>205</v>
      </c>
      <c r="B85" s="95">
        <v>30</v>
      </c>
      <c r="C85" s="95">
        <v>19</v>
      </c>
      <c r="D85" s="95">
        <v>9</v>
      </c>
      <c r="E85" s="95">
        <v>1</v>
      </c>
      <c r="F85" s="95">
        <v>1</v>
      </c>
    </row>
    <row r="86" spans="1:6" hidden="1" outlineLevel="1">
      <c r="A86" s="3" t="s">
        <v>206</v>
      </c>
      <c r="B86" s="95">
        <v>53</v>
      </c>
      <c r="C86" s="95">
        <v>38</v>
      </c>
      <c r="D86" s="95">
        <v>11</v>
      </c>
      <c r="E86" s="95">
        <v>2</v>
      </c>
      <c r="F86" s="95">
        <v>2</v>
      </c>
    </row>
    <row r="87" spans="1:6" hidden="1" outlineLevel="1">
      <c r="A87" s="3" t="s">
        <v>207</v>
      </c>
      <c r="B87" s="95">
        <v>9</v>
      </c>
      <c r="C87" s="95">
        <v>5</v>
      </c>
      <c r="D87" s="95">
        <v>1</v>
      </c>
      <c r="E87" s="95">
        <v>2</v>
      </c>
      <c r="F87" s="95">
        <v>1</v>
      </c>
    </row>
    <row r="88" spans="1:6" hidden="1" outlineLevel="1">
      <c r="A88" s="3" t="s">
        <v>208</v>
      </c>
      <c r="B88" s="95">
        <v>20</v>
      </c>
      <c r="C88" s="95">
        <v>17</v>
      </c>
      <c r="D88" s="95">
        <v>2</v>
      </c>
      <c r="E88" s="95">
        <v>1</v>
      </c>
      <c r="F88" s="95">
        <v>0</v>
      </c>
    </row>
    <row r="89" spans="1:6" hidden="1" outlineLevel="1">
      <c r="A89" s="3" t="s">
        <v>209</v>
      </c>
      <c r="B89" s="95">
        <v>4</v>
      </c>
      <c r="C89" s="95">
        <v>2</v>
      </c>
      <c r="D89" s="95">
        <v>1</v>
      </c>
      <c r="E89" s="95">
        <v>1</v>
      </c>
      <c r="F89" s="95">
        <v>0</v>
      </c>
    </row>
    <row r="90" spans="1:6" hidden="1" outlineLevel="1">
      <c r="A90" s="3" t="s">
        <v>210</v>
      </c>
      <c r="B90" s="95">
        <v>276</v>
      </c>
      <c r="C90" s="95">
        <v>210</v>
      </c>
      <c r="D90" s="95">
        <v>55</v>
      </c>
      <c r="E90" s="95">
        <v>11</v>
      </c>
      <c r="F90" s="95">
        <v>0</v>
      </c>
    </row>
    <row r="91" spans="1:6" hidden="1" outlineLevel="1">
      <c r="A91" s="13" t="s">
        <v>211</v>
      </c>
      <c r="B91" s="95">
        <v>2326</v>
      </c>
      <c r="C91" s="95">
        <v>2031</v>
      </c>
      <c r="D91" s="95">
        <v>255</v>
      </c>
      <c r="E91" s="95">
        <v>33</v>
      </c>
      <c r="F91" s="95">
        <v>7</v>
      </c>
    </row>
    <row r="92" spans="1:6" hidden="1" outlineLevel="1">
      <c r="A92" s="3" t="s">
        <v>212</v>
      </c>
      <c r="B92" s="95">
        <v>582</v>
      </c>
      <c r="C92" s="95">
        <v>523</v>
      </c>
      <c r="D92" s="95">
        <v>58</v>
      </c>
      <c r="E92" s="95">
        <v>1</v>
      </c>
      <c r="F92" s="95">
        <v>0</v>
      </c>
    </row>
    <row r="93" spans="1:6" hidden="1" outlineLevel="1">
      <c r="A93" s="3" t="s">
        <v>213</v>
      </c>
      <c r="B93" s="95">
        <v>116</v>
      </c>
      <c r="C93" s="95">
        <v>93</v>
      </c>
      <c r="D93" s="95">
        <v>23</v>
      </c>
      <c r="E93" s="95">
        <v>0</v>
      </c>
      <c r="F93" s="95">
        <v>0</v>
      </c>
    </row>
    <row r="94" spans="1:6" hidden="1" outlineLevel="1">
      <c r="A94" s="3" t="s">
        <v>214</v>
      </c>
      <c r="B94" s="95">
        <v>106</v>
      </c>
      <c r="C94" s="95">
        <v>83</v>
      </c>
      <c r="D94" s="95">
        <v>21</v>
      </c>
      <c r="E94" s="95">
        <v>2</v>
      </c>
      <c r="F94" s="95">
        <v>0</v>
      </c>
    </row>
    <row r="95" spans="1:6" hidden="1" outlineLevel="1">
      <c r="A95" s="3" t="s">
        <v>215</v>
      </c>
      <c r="B95" s="95">
        <v>80</v>
      </c>
      <c r="C95" s="95">
        <v>52</v>
      </c>
      <c r="D95" s="95">
        <v>24</v>
      </c>
      <c r="E95" s="95">
        <v>1</v>
      </c>
      <c r="F95" s="95">
        <v>3</v>
      </c>
    </row>
    <row r="96" spans="1:6" hidden="1" outlineLevel="1">
      <c r="A96" s="3" t="s">
        <v>216</v>
      </c>
      <c r="B96" s="95">
        <v>722</v>
      </c>
      <c r="C96" s="95">
        <v>671</v>
      </c>
      <c r="D96" s="95">
        <v>46</v>
      </c>
      <c r="E96" s="95">
        <v>5</v>
      </c>
      <c r="F96" s="95">
        <v>0</v>
      </c>
    </row>
    <row r="97" spans="1:6" hidden="1" outlineLevel="1">
      <c r="A97" s="3" t="s">
        <v>217</v>
      </c>
      <c r="B97" s="95">
        <v>284</v>
      </c>
      <c r="C97" s="95">
        <v>239</v>
      </c>
      <c r="D97" s="95">
        <v>39</v>
      </c>
      <c r="E97" s="95">
        <v>5</v>
      </c>
      <c r="F97" s="95">
        <v>1</v>
      </c>
    </row>
    <row r="98" spans="1:6" hidden="1" outlineLevel="1">
      <c r="A98" s="3" t="s">
        <v>218</v>
      </c>
      <c r="B98" s="95">
        <v>13</v>
      </c>
      <c r="C98" s="95">
        <v>0</v>
      </c>
      <c r="D98" s="95">
        <v>4</v>
      </c>
      <c r="E98" s="95">
        <v>8</v>
      </c>
      <c r="F98" s="95">
        <v>1</v>
      </c>
    </row>
    <row r="99" spans="1:6" hidden="1" outlineLevel="1">
      <c r="A99" s="3" t="s">
        <v>219</v>
      </c>
      <c r="B99" s="95">
        <v>42</v>
      </c>
      <c r="C99" s="95">
        <v>30</v>
      </c>
      <c r="D99" s="95">
        <v>6</v>
      </c>
      <c r="E99" s="95">
        <v>5</v>
      </c>
      <c r="F99" s="95">
        <v>1</v>
      </c>
    </row>
    <row r="100" spans="1:6" hidden="1" outlineLevel="1">
      <c r="A100" s="3" t="s">
        <v>220</v>
      </c>
      <c r="B100" s="95">
        <v>139</v>
      </c>
      <c r="C100" s="95">
        <v>111</v>
      </c>
      <c r="D100" s="95">
        <v>22</v>
      </c>
      <c r="E100" s="95">
        <v>5</v>
      </c>
      <c r="F100" s="95">
        <v>1</v>
      </c>
    </row>
    <row r="101" spans="1:6" hidden="1" outlineLevel="1">
      <c r="A101" s="3" t="s">
        <v>221</v>
      </c>
      <c r="B101" s="95">
        <v>241</v>
      </c>
      <c r="C101" s="95">
        <v>228</v>
      </c>
      <c r="D101" s="95">
        <v>12</v>
      </c>
      <c r="E101" s="95">
        <v>1</v>
      </c>
      <c r="F101" s="95">
        <v>0</v>
      </c>
    </row>
    <row r="102" spans="1:6" hidden="1" outlineLevel="1">
      <c r="A102" s="3" t="s">
        <v>225</v>
      </c>
      <c r="B102" s="95">
        <v>1</v>
      </c>
      <c r="C102" s="95">
        <v>1</v>
      </c>
      <c r="D102" s="95">
        <v>0</v>
      </c>
      <c r="E102" s="95">
        <v>0</v>
      </c>
      <c r="F102" s="95">
        <v>0</v>
      </c>
    </row>
    <row r="103" spans="1:6" collapsed="1">
      <c r="A103" s="3" t="s">
        <v>226</v>
      </c>
      <c r="B103" s="95">
        <v>3153</v>
      </c>
      <c r="C103" s="95">
        <v>2684</v>
      </c>
      <c r="D103" s="95">
        <v>390</v>
      </c>
      <c r="E103" s="95">
        <v>64</v>
      </c>
      <c r="F103" s="95">
        <v>15</v>
      </c>
    </row>
    <row r="104" spans="1:6" hidden="1" outlineLevel="1">
      <c r="A104" s="13" t="s">
        <v>193</v>
      </c>
      <c r="B104" s="95">
        <v>126</v>
      </c>
      <c r="C104" s="95">
        <v>121</v>
      </c>
      <c r="D104" s="95">
        <v>5</v>
      </c>
      <c r="E104" s="95">
        <v>0</v>
      </c>
      <c r="F104" s="95">
        <v>0</v>
      </c>
    </row>
    <row r="105" spans="1:6" hidden="1" outlineLevel="1">
      <c r="A105" s="3" t="s">
        <v>194</v>
      </c>
      <c r="B105" s="95">
        <v>126</v>
      </c>
      <c r="C105" s="95">
        <v>121</v>
      </c>
      <c r="D105" s="95">
        <v>5</v>
      </c>
      <c r="E105" s="95">
        <v>0</v>
      </c>
      <c r="F105" s="95">
        <v>0</v>
      </c>
    </row>
    <row r="106" spans="1:6" hidden="1" outlineLevel="1">
      <c r="A106" s="13" t="s">
        <v>195</v>
      </c>
      <c r="B106" s="95">
        <v>591</v>
      </c>
      <c r="C106" s="95">
        <v>424</v>
      </c>
      <c r="D106" s="95">
        <v>132</v>
      </c>
      <c r="E106" s="95">
        <v>27</v>
      </c>
      <c r="F106" s="95">
        <v>8</v>
      </c>
    </row>
    <row r="107" spans="1:6" hidden="1" outlineLevel="1">
      <c r="A107" s="3" t="s">
        <v>196</v>
      </c>
      <c r="B107" s="95">
        <v>5</v>
      </c>
      <c r="C107" s="95">
        <v>3</v>
      </c>
      <c r="D107" s="95">
        <v>2</v>
      </c>
      <c r="E107" s="95">
        <v>0</v>
      </c>
      <c r="F107" s="95">
        <v>0</v>
      </c>
    </row>
    <row r="108" spans="1:6" hidden="1" outlineLevel="1">
      <c r="A108" s="3" t="s">
        <v>197</v>
      </c>
      <c r="B108" s="95">
        <v>17</v>
      </c>
      <c r="C108" s="95">
        <v>4</v>
      </c>
      <c r="D108" s="95">
        <v>10</v>
      </c>
      <c r="E108" s="95">
        <v>1</v>
      </c>
      <c r="F108" s="95">
        <v>2</v>
      </c>
    </row>
    <row r="109" spans="1:6" hidden="1" outlineLevel="1">
      <c r="A109" s="3" t="s">
        <v>198</v>
      </c>
      <c r="B109" s="95">
        <v>8</v>
      </c>
      <c r="C109" s="95">
        <v>6</v>
      </c>
      <c r="D109" s="95">
        <v>1</v>
      </c>
      <c r="E109" s="95">
        <v>1</v>
      </c>
      <c r="F109" s="95">
        <v>0</v>
      </c>
    </row>
    <row r="110" spans="1:6" hidden="1" outlineLevel="1">
      <c r="A110" s="3" t="s">
        <v>199</v>
      </c>
      <c r="B110" s="95">
        <v>42</v>
      </c>
      <c r="C110" s="95">
        <v>35</v>
      </c>
      <c r="D110" s="95">
        <v>7</v>
      </c>
      <c r="E110" s="95">
        <v>0</v>
      </c>
      <c r="F110" s="95">
        <v>0</v>
      </c>
    </row>
    <row r="111" spans="1:6" hidden="1" outlineLevel="1">
      <c r="A111" s="3" t="s">
        <v>200</v>
      </c>
      <c r="B111" s="95">
        <v>38</v>
      </c>
      <c r="C111" s="95">
        <v>30</v>
      </c>
      <c r="D111" s="95">
        <v>8</v>
      </c>
      <c r="E111" s="95">
        <v>0</v>
      </c>
      <c r="F111" s="95">
        <v>0</v>
      </c>
    </row>
    <row r="112" spans="1:6" hidden="1" outlineLevel="1">
      <c r="A112" s="3" t="s">
        <v>201</v>
      </c>
      <c r="B112" s="95">
        <v>8</v>
      </c>
      <c r="C112" s="95">
        <v>6</v>
      </c>
      <c r="D112" s="95">
        <v>0</v>
      </c>
      <c r="E112" s="95">
        <v>2</v>
      </c>
      <c r="F112" s="95">
        <v>0</v>
      </c>
    </row>
    <row r="113" spans="1:6" hidden="1" outlineLevel="1">
      <c r="A113" s="3" t="s">
        <v>202</v>
      </c>
      <c r="B113" s="95">
        <v>6</v>
      </c>
      <c r="C113" s="95">
        <v>4</v>
      </c>
      <c r="D113" s="95">
        <v>2</v>
      </c>
      <c r="E113" s="95">
        <v>0</v>
      </c>
      <c r="F113" s="95">
        <v>0</v>
      </c>
    </row>
    <row r="114" spans="1:6" hidden="1" outlineLevel="1">
      <c r="A114" s="3" t="s">
        <v>203</v>
      </c>
      <c r="B114" s="95">
        <v>7</v>
      </c>
      <c r="C114" s="95">
        <v>4</v>
      </c>
      <c r="D114" s="95">
        <v>2</v>
      </c>
      <c r="E114" s="95">
        <v>0</v>
      </c>
      <c r="F114" s="95">
        <v>1</v>
      </c>
    </row>
    <row r="115" spans="1:6" hidden="1" outlineLevel="1">
      <c r="A115" s="3" t="s">
        <v>204</v>
      </c>
      <c r="B115" s="95">
        <v>72</v>
      </c>
      <c r="C115" s="95">
        <v>41</v>
      </c>
      <c r="D115" s="95">
        <v>24</v>
      </c>
      <c r="E115" s="95">
        <v>6</v>
      </c>
      <c r="F115" s="95">
        <v>1</v>
      </c>
    </row>
    <row r="116" spans="1:6" hidden="1" outlineLevel="1">
      <c r="A116" s="3" t="s">
        <v>205</v>
      </c>
      <c r="B116" s="95">
        <v>30</v>
      </c>
      <c r="C116" s="95">
        <v>19</v>
      </c>
      <c r="D116" s="95">
        <v>9</v>
      </c>
      <c r="E116" s="95">
        <v>1</v>
      </c>
      <c r="F116" s="95">
        <v>1</v>
      </c>
    </row>
    <row r="117" spans="1:6" hidden="1" outlineLevel="1">
      <c r="A117" s="3" t="s">
        <v>206</v>
      </c>
      <c r="B117" s="95">
        <v>54</v>
      </c>
      <c r="C117" s="95">
        <v>41</v>
      </c>
      <c r="D117" s="95">
        <v>8</v>
      </c>
      <c r="E117" s="95">
        <v>3</v>
      </c>
      <c r="F117" s="95">
        <v>2</v>
      </c>
    </row>
    <row r="118" spans="1:6" hidden="1" outlineLevel="1">
      <c r="A118" s="3" t="s">
        <v>207</v>
      </c>
      <c r="B118" s="95">
        <v>8</v>
      </c>
      <c r="C118" s="95">
        <v>4</v>
      </c>
      <c r="D118" s="95">
        <v>1</v>
      </c>
      <c r="E118" s="95">
        <v>2</v>
      </c>
      <c r="F118" s="95">
        <v>1</v>
      </c>
    </row>
    <row r="119" spans="1:6" hidden="1" outlineLevel="1">
      <c r="A119" s="3" t="s">
        <v>208</v>
      </c>
      <c r="B119" s="95">
        <v>19</v>
      </c>
      <c r="C119" s="95">
        <v>15</v>
      </c>
      <c r="D119" s="95">
        <v>3</v>
      </c>
      <c r="E119" s="95">
        <v>1</v>
      </c>
      <c r="F119" s="95">
        <v>0</v>
      </c>
    </row>
    <row r="120" spans="1:6" hidden="1" outlineLevel="1">
      <c r="A120" s="3" t="s">
        <v>209</v>
      </c>
      <c r="B120" s="95">
        <v>4</v>
      </c>
      <c r="C120" s="95">
        <v>2</v>
      </c>
      <c r="D120" s="95">
        <v>1</v>
      </c>
      <c r="E120" s="95">
        <v>1</v>
      </c>
      <c r="F120" s="95">
        <v>0</v>
      </c>
    </row>
    <row r="121" spans="1:6" hidden="1" outlineLevel="1">
      <c r="A121" s="3" t="s">
        <v>210</v>
      </c>
      <c r="B121" s="95">
        <v>273</v>
      </c>
      <c r="C121" s="95">
        <v>210</v>
      </c>
      <c r="D121" s="95">
        <v>54</v>
      </c>
      <c r="E121" s="95">
        <v>9</v>
      </c>
      <c r="F121" s="95">
        <v>0</v>
      </c>
    </row>
    <row r="122" spans="1:6" hidden="1" outlineLevel="1">
      <c r="A122" s="13" t="s">
        <v>211</v>
      </c>
      <c r="B122" s="95">
        <v>2436</v>
      </c>
      <c r="C122" s="95">
        <v>2139</v>
      </c>
      <c r="D122" s="95">
        <v>253</v>
      </c>
      <c r="E122" s="95">
        <v>37</v>
      </c>
      <c r="F122" s="95">
        <v>7</v>
      </c>
    </row>
    <row r="123" spans="1:6" hidden="1" outlineLevel="1">
      <c r="A123" s="3" t="s">
        <v>212</v>
      </c>
      <c r="B123" s="95">
        <v>577</v>
      </c>
      <c r="C123" s="95">
        <v>518</v>
      </c>
      <c r="D123" s="95">
        <v>58</v>
      </c>
      <c r="E123" s="95">
        <v>1</v>
      </c>
      <c r="F123" s="95">
        <v>0</v>
      </c>
    </row>
    <row r="124" spans="1:6" hidden="1" outlineLevel="1">
      <c r="A124" s="3" t="s">
        <v>213</v>
      </c>
      <c r="B124" s="95">
        <v>118</v>
      </c>
      <c r="C124" s="95">
        <v>96</v>
      </c>
      <c r="D124" s="95">
        <v>21</v>
      </c>
      <c r="E124" s="95">
        <v>1</v>
      </c>
      <c r="F124" s="95">
        <v>0</v>
      </c>
    </row>
    <row r="125" spans="1:6" hidden="1" outlineLevel="1">
      <c r="A125" s="3" t="s">
        <v>214</v>
      </c>
      <c r="B125" s="95">
        <v>100</v>
      </c>
      <c r="C125" s="95">
        <v>80</v>
      </c>
      <c r="D125" s="95">
        <v>17</v>
      </c>
      <c r="E125" s="95">
        <v>3</v>
      </c>
      <c r="F125" s="95">
        <v>0</v>
      </c>
    </row>
    <row r="126" spans="1:6" hidden="1" outlineLevel="1">
      <c r="A126" s="3" t="s">
        <v>215</v>
      </c>
      <c r="B126" s="95">
        <v>87</v>
      </c>
      <c r="C126" s="95">
        <v>59</v>
      </c>
      <c r="D126" s="95">
        <v>24</v>
      </c>
      <c r="E126" s="95">
        <v>1</v>
      </c>
      <c r="F126" s="95">
        <v>3</v>
      </c>
    </row>
    <row r="127" spans="1:6" hidden="1" outlineLevel="1">
      <c r="A127" s="3" t="s">
        <v>216</v>
      </c>
      <c r="B127" s="95">
        <v>803</v>
      </c>
      <c r="C127" s="95">
        <v>749</v>
      </c>
      <c r="D127" s="95">
        <v>47</v>
      </c>
      <c r="E127" s="95">
        <v>7</v>
      </c>
      <c r="F127" s="95">
        <v>0</v>
      </c>
    </row>
    <row r="128" spans="1:6" hidden="1" outlineLevel="1">
      <c r="A128" s="3" t="s">
        <v>217</v>
      </c>
      <c r="B128" s="95">
        <v>291</v>
      </c>
      <c r="C128" s="95">
        <v>245</v>
      </c>
      <c r="D128" s="95">
        <v>41</v>
      </c>
      <c r="E128" s="95">
        <v>4</v>
      </c>
      <c r="F128" s="95">
        <v>1</v>
      </c>
    </row>
    <row r="129" spans="1:6" hidden="1" outlineLevel="1">
      <c r="A129" s="3" t="s">
        <v>218</v>
      </c>
      <c r="B129" s="95">
        <v>13</v>
      </c>
      <c r="C129" s="95">
        <v>0</v>
      </c>
      <c r="D129" s="95">
        <v>5</v>
      </c>
      <c r="E129" s="95">
        <v>7</v>
      </c>
      <c r="F129" s="95">
        <v>1</v>
      </c>
    </row>
    <row r="130" spans="1:6" hidden="1" outlineLevel="1">
      <c r="A130" s="3" t="s">
        <v>219</v>
      </c>
      <c r="B130" s="95">
        <v>43</v>
      </c>
      <c r="C130" s="95">
        <v>30</v>
      </c>
      <c r="D130" s="95">
        <v>6</v>
      </c>
      <c r="E130" s="95">
        <v>6</v>
      </c>
      <c r="F130" s="95">
        <v>1</v>
      </c>
    </row>
    <row r="131" spans="1:6" hidden="1" outlineLevel="1">
      <c r="A131" s="3" t="s">
        <v>220</v>
      </c>
      <c r="B131" s="95">
        <v>152</v>
      </c>
      <c r="C131" s="95">
        <v>126</v>
      </c>
      <c r="D131" s="95">
        <v>19</v>
      </c>
      <c r="E131" s="95">
        <v>6</v>
      </c>
      <c r="F131" s="95">
        <v>1</v>
      </c>
    </row>
    <row r="132" spans="1:6" hidden="1" outlineLevel="1">
      <c r="A132" s="3" t="s">
        <v>221</v>
      </c>
      <c r="B132" s="95">
        <v>251</v>
      </c>
      <c r="C132" s="95">
        <v>235</v>
      </c>
      <c r="D132" s="95">
        <v>15</v>
      </c>
      <c r="E132" s="95">
        <v>1</v>
      </c>
      <c r="F132" s="95">
        <v>0</v>
      </c>
    </row>
    <row r="133" spans="1:6" hidden="1" outlineLevel="1">
      <c r="A133" s="3" t="s">
        <v>225</v>
      </c>
      <c r="B133" s="95">
        <v>1</v>
      </c>
      <c r="C133" s="95">
        <v>1</v>
      </c>
      <c r="D133" s="95">
        <v>0</v>
      </c>
      <c r="E133" s="95">
        <v>0</v>
      </c>
      <c r="F133" s="95">
        <v>0</v>
      </c>
    </row>
    <row r="134" spans="1:6" collapsed="1">
      <c r="A134" s="3" t="s">
        <v>227</v>
      </c>
      <c r="B134" s="95">
        <v>3254</v>
      </c>
      <c r="C134" s="95">
        <v>2784</v>
      </c>
      <c r="D134" s="95">
        <v>394</v>
      </c>
      <c r="E134" s="95">
        <v>59</v>
      </c>
      <c r="F134" s="95">
        <v>17</v>
      </c>
    </row>
    <row r="135" spans="1:6" hidden="1" outlineLevel="1">
      <c r="A135" s="13" t="s">
        <v>193</v>
      </c>
      <c r="B135" s="95">
        <v>126</v>
      </c>
      <c r="C135" s="95">
        <v>120</v>
      </c>
      <c r="D135" s="95">
        <v>6</v>
      </c>
      <c r="E135" s="95">
        <v>0</v>
      </c>
      <c r="F135" s="95">
        <v>0</v>
      </c>
    </row>
    <row r="136" spans="1:6" hidden="1" outlineLevel="1">
      <c r="A136" s="3" t="s">
        <v>194</v>
      </c>
      <c r="B136" s="95">
        <v>126</v>
      </c>
      <c r="C136" s="95">
        <v>120</v>
      </c>
      <c r="D136" s="95">
        <v>6</v>
      </c>
      <c r="E136" s="95">
        <v>0</v>
      </c>
      <c r="F136" s="95">
        <v>0</v>
      </c>
    </row>
    <row r="137" spans="1:6" hidden="1" outlineLevel="1">
      <c r="A137" s="13" t="s">
        <v>195</v>
      </c>
      <c r="B137" s="95">
        <v>597</v>
      </c>
      <c r="C137" s="95">
        <v>433</v>
      </c>
      <c r="D137" s="95">
        <v>130</v>
      </c>
      <c r="E137" s="95">
        <v>25</v>
      </c>
      <c r="F137" s="95">
        <v>9</v>
      </c>
    </row>
    <row r="138" spans="1:6" hidden="1" outlineLevel="1">
      <c r="A138" s="3" t="s">
        <v>196</v>
      </c>
      <c r="B138" s="95">
        <v>5</v>
      </c>
      <c r="C138" s="95">
        <v>3</v>
      </c>
      <c r="D138" s="95">
        <v>2</v>
      </c>
      <c r="E138" s="95">
        <v>0</v>
      </c>
      <c r="F138" s="95">
        <v>0</v>
      </c>
    </row>
    <row r="139" spans="1:6" hidden="1" outlineLevel="1">
      <c r="A139" s="3" t="s">
        <v>197</v>
      </c>
      <c r="B139" s="95">
        <v>17</v>
      </c>
      <c r="C139" s="95">
        <v>4</v>
      </c>
      <c r="D139" s="95">
        <v>10</v>
      </c>
      <c r="E139" s="95">
        <v>1</v>
      </c>
      <c r="F139" s="95">
        <v>2</v>
      </c>
    </row>
    <row r="140" spans="1:6" hidden="1" outlineLevel="1">
      <c r="A140" s="3" t="s">
        <v>198</v>
      </c>
      <c r="B140" s="95">
        <v>9</v>
      </c>
      <c r="C140" s="95">
        <v>7</v>
      </c>
      <c r="D140" s="95">
        <v>1</v>
      </c>
      <c r="E140" s="95">
        <v>1</v>
      </c>
      <c r="F140" s="95">
        <v>0</v>
      </c>
    </row>
    <row r="141" spans="1:6" hidden="1" outlineLevel="1">
      <c r="A141" s="3" t="s">
        <v>199</v>
      </c>
      <c r="B141" s="95">
        <v>40</v>
      </c>
      <c r="C141" s="95">
        <v>32</v>
      </c>
      <c r="D141" s="95">
        <v>8</v>
      </c>
      <c r="E141" s="95">
        <v>0</v>
      </c>
      <c r="F141" s="95">
        <v>0</v>
      </c>
    </row>
    <row r="142" spans="1:6" hidden="1" outlineLevel="1">
      <c r="A142" s="3" t="s">
        <v>200</v>
      </c>
      <c r="B142" s="95">
        <v>37</v>
      </c>
      <c r="C142" s="95">
        <v>29</v>
      </c>
      <c r="D142" s="95">
        <v>8</v>
      </c>
      <c r="E142" s="95">
        <v>0</v>
      </c>
      <c r="F142" s="95">
        <v>0</v>
      </c>
    </row>
    <row r="143" spans="1:6" hidden="1" outlineLevel="1">
      <c r="A143" s="3" t="s">
        <v>201</v>
      </c>
      <c r="B143" s="95">
        <v>8</v>
      </c>
      <c r="C143" s="95">
        <v>6</v>
      </c>
      <c r="D143" s="95">
        <v>1</v>
      </c>
      <c r="E143" s="95">
        <v>1</v>
      </c>
      <c r="F143" s="95">
        <v>0</v>
      </c>
    </row>
    <row r="144" spans="1:6" hidden="1" outlineLevel="1">
      <c r="A144" s="3" t="s">
        <v>202</v>
      </c>
      <c r="B144" s="95">
        <v>6</v>
      </c>
      <c r="C144" s="95">
        <v>4</v>
      </c>
      <c r="D144" s="95">
        <v>2</v>
      </c>
      <c r="E144" s="95">
        <v>0</v>
      </c>
      <c r="F144" s="95">
        <v>0</v>
      </c>
    </row>
    <row r="145" spans="1:6" hidden="1" outlineLevel="1">
      <c r="A145" s="3" t="s">
        <v>203</v>
      </c>
      <c r="B145" s="95">
        <v>7</v>
      </c>
      <c r="C145" s="95">
        <v>4</v>
      </c>
      <c r="D145" s="95">
        <v>2</v>
      </c>
      <c r="E145" s="95">
        <v>0</v>
      </c>
      <c r="F145" s="95">
        <v>1</v>
      </c>
    </row>
    <row r="146" spans="1:6" hidden="1" outlineLevel="1">
      <c r="A146" s="3" t="s">
        <v>204</v>
      </c>
      <c r="B146" s="95">
        <v>74</v>
      </c>
      <c r="C146" s="95">
        <v>47</v>
      </c>
      <c r="D146" s="95">
        <v>21</v>
      </c>
      <c r="E146" s="95">
        <v>5</v>
      </c>
      <c r="F146" s="95">
        <v>1</v>
      </c>
    </row>
    <row r="147" spans="1:6" hidden="1" outlineLevel="1">
      <c r="A147" s="3" t="s">
        <v>205</v>
      </c>
      <c r="B147" s="95">
        <v>29</v>
      </c>
      <c r="C147" s="95">
        <v>19</v>
      </c>
      <c r="D147" s="95">
        <v>8</v>
      </c>
      <c r="E147" s="95">
        <v>1</v>
      </c>
      <c r="F147" s="95">
        <v>1</v>
      </c>
    </row>
    <row r="148" spans="1:6" hidden="1" outlineLevel="1">
      <c r="A148" s="3" t="s">
        <v>206</v>
      </c>
      <c r="B148" s="95">
        <v>55</v>
      </c>
      <c r="C148" s="95">
        <v>42</v>
      </c>
      <c r="D148" s="95">
        <v>8</v>
      </c>
      <c r="E148" s="95">
        <v>2</v>
      </c>
      <c r="F148" s="95">
        <v>3</v>
      </c>
    </row>
    <row r="149" spans="1:6" hidden="1" outlineLevel="1">
      <c r="A149" s="3" t="s">
        <v>207</v>
      </c>
      <c r="B149" s="95">
        <v>8</v>
      </c>
      <c r="C149" s="95">
        <v>4</v>
      </c>
      <c r="D149" s="95">
        <v>1</v>
      </c>
      <c r="E149" s="95">
        <v>2</v>
      </c>
      <c r="F149" s="95">
        <v>1</v>
      </c>
    </row>
    <row r="150" spans="1:6" hidden="1" outlineLevel="1">
      <c r="A150" s="3" t="s">
        <v>208</v>
      </c>
      <c r="B150" s="95">
        <v>19</v>
      </c>
      <c r="C150" s="95">
        <v>15</v>
      </c>
      <c r="D150" s="95">
        <v>3</v>
      </c>
      <c r="E150" s="95">
        <v>1</v>
      </c>
      <c r="F150" s="95">
        <v>0</v>
      </c>
    </row>
    <row r="151" spans="1:6" hidden="1" outlineLevel="1">
      <c r="A151" s="3" t="s">
        <v>209</v>
      </c>
      <c r="B151" s="95">
        <v>5</v>
      </c>
      <c r="C151" s="95">
        <v>3</v>
      </c>
      <c r="D151" s="95">
        <v>1</v>
      </c>
      <c r="E151" s="95">
        <v>1</v>
      </c>
      <c r="F151" s="95">
        <v>0</v>
      </c>
    </row>
    <row r="152" spans="1:6" hidden="1" outlineLevel="1">
      <c r="A152" s="3" t="s">
        <v>210</v>
      </c>
      <c r="B152" s="95">
        <v>278</v>
      </c>
      <c r="C152" s="95">
        <v>214</v>
      </c>
      <c r="D152" s="95">
        <v>54</v>
      </c>
      <c r="E152" s="95">
        <v>10</v>
      </c>
      <c r="F152" s="95">
        <v>0</v>
      </c>
    </row>
    <row r="153" spans="1:6" hidden="1" outlineLevel="1">
      <c r="A153" s="13" t="s">
        <v>211</v>
      </c>
      <c r="B153" s="95">
        <v>2531</v>
      </c>
      <c r="C153" s="95">
        <v>2231</v>
      </c>
      <c r="D153" s="95">
        <v>258</v>
      </c>
      <c r="E153" s="95">
        <v>34</v>
      </c>
      <c r="F153" s="95">
        <v>8</v>
      </c>
    </row>
    <row r="154" spans="1:6" hidden="1" outlineLevel="1">
      <c r="A154" s="3" t="s">
        <v>212</v>
      </c>
      <c r="B154" s="95">
        <v>576</v>
      </c>
      <c r="C154" s="95">
        <v>516</v>
      </c>
      <c r="D154" s="95">
        <v>59</v>
      </c>
      <c r="E154" s="95">
        <v>1</v>
      </c>
      <c r="F154" s="95">
        <v>0</v>
      </c>
    </row>
    <row r="155" spans="1:6" hidden="1" outlineLevel="1">
      <c r="A155" s="3" t="s">
        <v>213</v>
      </c>
      <c r="B155" s="95">
        <v>117</v>
      </c>
      <c r="C155" s="95">
        <v>88</v>
      </c>
      <c r="D155" s="95">
        <v>28</v>
      </c>
      <c r="E155" s="95">
        <v>1</v>
      </c>
      <c r="F155" s="95">
        <v>0</v>
      </c>
    </row>
    <row r="156" spans="1:6" hidden="1" outlineLevel="1">
      <c r="A156" s="3" t="s">
        <v>214</v>
      </c>
      <c r="B156" s="95">
        <v>105</v>
      </c>
      <c r="C156" s="95">
        <v>85</v>
      </c>
      <c r="D156" s="95">
        <v>16</v>
      </c>
      <c r="E156" s="95">
        <v>4</v>
      </c>
      <c r="F156" s="95">
        <v>0</v>
      </c>
    </row>
    <row r="157" spans="1:6" hidden="1" outlineLevel="1">
      <c r="A157" s="3" t="s">
        <v>215</v>
      </c>
      <c r="B157" s="95">
        <v>96</v>
      </c>
      <c r="C157" s="95">
        <v>68</v>
      </c>
      <c r="D157" s="95">
        <v>24</v>
      </c>
      <c r="E157" s="95">
        <v>1</v>
      </c>
      <c r="F157" s="95">
        <v>3</v>
      </c>
    </row>
    <row r="158" spans="1:6" hidden="1" outlineLevel="1">
      <c r="A158" s="3" t="s">
        <v>216</v>
      </c>
      <c r="B158" s="95">
        <v>837</v>
      </c>
      <c r="C158" s="95">
        <v>786</v>
      </c>
      <c r="D158" s="95">
        <v>45</v>
      </c>
      <c r="E158" s="95">
        <v>6</v>
      </c>
      <c r="F158" s="95">
        <v>0</v>
      </c>
    </row>
    <row r="159" spans="1:6" hidden="1" outlineLevel="1">
      <c r="A159" s="3" t="s">
        <v>217</v>
      </c>
      <c r="B159" s="95">
        <v>314</v>
      </c>
      <c r="C159" s="95">
        <v>269</v>
      </c>
      <c r="D159" s="95">
        <v>39</v>
      </c>
      <c r="E159" s="95">
        <v>5</v>
      </c>
      <c r="F159" s="95">
        <v>1</v>
      </c>
    </row>
    <row r="160" spans="1:6" hidden="1" outlineLevel="1">
      <c r="A160" s="3" t="s">
        <v>218</v>
      </c>
      <c r="B160" s="95">
        <v>14</v>
      </c>
      <c r="C160" s="95">
        <v>0</v>
      </c>
      <c r="D160" s="95">
        <v>6</v>
      </c>
      <c r="E160" s="95">
        <v>7</v>
      </c>
      <c r="F160" s="95">
        <v>1</v>
      </c>
    </row>
    <row r="161" spans="1:6" hidden="1" outlineLevel="1">
      <c r="A161" s="3" t="s">
        <v>219</v>
      </c>
      <c r="B161" s="95">
        <v>42</v>
      </c>
      <c r="C161" s="95">
        <v>30</v>
      </c>
      <c r="D161" s="95">
        <v>5</v>
      </c>
      <c r="E161" s="95">
        <v>6</v>
      </c>
      <c r="F161" s="95">
        <v>1</v>
      </c>
    </row>
    <row r="162" spans="1:6" hidden="1" outlineLevel="1">
      <c r="A162" s="3" t="s">
        <v>220</v>
      </c>
      <c r="B162" s="95">
        <v>166</v>
      </c>
      <c r="C162" s="95">
        <v>142</v>
      </c>
      <c r="D162" s="95">
        <v>20</v>
      </c>
      <c r="E162" s="95">
        <v>2</v>
      </c>
      <c r="F162" s="95">
        <v>2</v>
      </c>
    </row>
    <row r="163" spans="1:6" hidden="1" outlineLevel="1">
      <c r="A163" s="3" t="s">
        <v>221</v>
      </c>
      <c r="B163" s="95">
        <v>263</v>
      </c>
      <c r="C163" s="95">
        <v>246</v>
      </c>
      <c r="D163" s="95">
        <v>16</v>
      </c>
      <c r="E163" s="95">
        <v>1</v>
      </c>
      <c r="F163" s="95">
        <v>0</v>
      </c>
    </row>
    <row r="164" spans="1:6" hidden="1" outlineLevel="1">
      <c r="A164" s="3" t="s">
        <v>225</v>
      </c>
      <c r="B164" s="95">
        <v>1</v>
      </c>
      <c r="C164" s="95">
        <v>1</v>
      </c>
      <c r="D164" s="95">
        <v>0</v>
      </c>
      <c r="E164" s="95">
        <v>0</v>
      </c>
      <c r="F164" s="95">
        <v>0</v>
      </c>
    </row>
    <row r="165" spans="1:6" collapsed="1">
      <c r="A165" s="3" t="s">
        <v>228</v>
      </c>
      <c r="B165" s="95">
        <v>3416</v>
      </c>
      <c r="C165" s="95">
        <v>2943</v>
      </c>
      <c r="D165" s="95">
        <v>393</v>
      </c>
      <c r="E165" s="95">
        <v>63</v>
      </c>
      <c r="F165" s="95">
        <v>17</v>
      </c>
    </row>
    <row r="166" spans="1:6" hidden="1" outlineLevel="1">
      <c r="A166" s="13" t="s">
        <v>193</v>
      </c>
      <c r="B166" s="95">
        <v>122</v>
      </c>
      <c r="C166" s="95">
        <v>116</v>
      </c>
      <c r="D166" s="95">
        <v>6</v>
      </c>
      <c r="E166" s="95">
        <v>0</v>
      </c>
      <c r="F166" s="95">
        <v>0</v>
      </c>
    </row>
    <row r="167" spans="1:6" hidden="1" outlineLevel="1">
      <c r="A167" s="3" t="s">
        <v>194</v>
      </c>
      <c r="B167" s="95">
        <v>122</v>
      </c>
      <c r="C167" s="95">
        <v>116</v>
      </c>
      <c r="D167" s="95">
        <v>6</v>
      </c>
      <c r="E167" s="95">
        <v>0</v>
      </c>
      <c r="F167" s="95">
        <v>0</v>
      </c>
    </row>
    <row r="168" spans="1:6" hidden="1" outlineLevel="1">
      <c r="A168" s="13" t="s">
        <v>195</v>
      </c>
      <c r="B168" s="95">
        <v>602</v>
      </c>
      <c r="C168" s="95">
        <v>443</v>
      </c>
      <c r="D168" s="95">
        <v>124</v>
      </c>
      <c r="E168" s="95">
        <v>27</v>
      </c>
      <c r="F168" s="95">
        <v>8</v>
      </c>
    </row>
    <row r="169" spans="1:6" hidden="1" outlineLevel="1">
      <c r="A169" s="3" t="s">
        <v>196</v>
      </c>
      <c r="B169" s="95">
        <v>5</v>
      </c>
      <c r="C169" s="95">
        <v>3</v>
      </c>
      <c r="D169" s="95">
        <v>2</v>
      </c>
      <c r="E169" s="95">
        <v>0</v>
      </c>
      <c r="F169" s="95">
        <v>0</v>
      </c>
    </row>
    <row r="170" spans="1:6" hidden="1" outlineLevel="1">
      <c r="A170" s="3" t="s">
        <v>197</v>
      </c>
      <c r="B170" s="95">
        <v>17</v>
      </c>
      <c r="C170" s="95">
        <v>6</v>
      </c>
      <c r="D170" s="95">
        <v>8</v>
      </c>
      <c r="E170" s="95">
        <v>1</v>
      </c>
      <c r="F170" s="95">
        <v>2</v>
      </c>
    </row>
    <row r="171" spans="1:6" hidden="1" outlineLevel="1">
      <c r="A171" s="3" t="s">
        <v>198</v>
      </c>
      <c r="B171" s="95">
        <v>9</v>
      </c>
      <c r="C171" s="95">
        <v>7</v>
      </c>
      <c r="D171" s="95">
        <v>1</v>
      </c>
      <c r="E171" s="95">
        <v>1</v>
      </c>
      <c r="F171" s="95">
        <v>0</v>
      </c>
    </row>
    <row r="172" spans="1:6" hidden="1" outlineLevel="1">
      <c r="A172" s="3" t="s">
        <v>199</v>
      </c>
      <c r="B172" s="95">
        <v>38</v>
      </c>
      <c r="C172" s="95">
        <v>31</v>
      </c>
      <c r="D172" s="95">
        <v>7</v>
      </c>
      <c r="E172" s="95">
        <v>0</v>
      </c>
      <c r="F172" s="95">
        <v>0</v>
      </c>
    </row>
    <row r="173" spans="1:6" hidden="1" outlineLevel="1">
      <c r="A173" s="3" t="s">
        <v>200</v>
      </c>
      <c r="B173" s="95">
        <v>36</v>
      </c>
      <c r="C173" s="95">
        <v>29</v>
      </c>
      <c r="D173" s="95">
        <v>6</v>
      </c>
      <c r="E173" s="95">
        <v>1</v>
      </c>
      <c r="F173" s="95">
        <v>0</v>
      </c>
    </row>
    <row r="174" spans="1:6" hidden="1" outlineLevel="1">
      <c r="A174" s="3" t="s">
        <v>201</v>
      </c>
      <c r="B174" s="95">
        <v>6</v>
      </c>
      <c r="C174" s="95">
        <v>4</v>
      </c>
      <c r="D174" s="95">
        <v>0</v>
      </c>
      <c r="E174" s="95">
        <v>2</v>
      </c>
      <c r="F174" s="95">
        <v>0</v>
      </c>
    </row>
    <row r="175" spans="1:6" hidden="1" outlineLevel="1">
      <c r="A175" s="3" t="s">
        <v>202</v>
      </c>
      <c r="B175" s="95">
        <v>8</v>
      </c>
      <c r="C175" s="95">
        <v>6</v>
      </c>
      <c r="D175" s="95">
        <v>2</v>
      </c>
      <c r="E175" s="95">
        <v>0</v>
      </c>
      <c r="F175" s="95">
        <v>0</v>
      </c>
    </row>
    <row r="176" spans="1:6" hidden="1" outlineLevel="1">
      <c r="A176" s="3" t="s">
        <v>203</v>
      </c>
      <c r="B176" s="95">
        <v>8</v>
      </c>
      <c r="C176" s="95">
        <v>5</v>
      </c>
      <c r="D176" s="95">
        <v>2</v>
      </c>
      <c r="E176" s="95">
        <v>0</v>
      </c>
      <c r="F176" s="95">
        <v>1</v>
      </c>
    </row>
    <row r="177" spans="1:6" hidden="1" outlineLevel="1">
      <c r="A177" s="3" t="s">
        <v>204</v>
      </c>
      <c r="B177" s="95">
        <v>63</v>
      </c>
      <c r="C177" s="95">
        <v>41</v>
      </c>
      <c r="D177" s="95">
        <v>16</v>
      </c>
      <c r="E177" s="95">
        <v>5</v>
      </c>
      <c r="F177" s="95">
        <v>1</v>
      </c>
    </row>
    <row r="178" spans="1:6" hidden="1" outlineLevel="1">
      <c r="A178" s="3" t="s">
        <v>205</v>
      </c>
      <c r="B178" s="95">
        <v>34</v>
      </c>
      <c r="C178" s="95">
        <v>23</v>
      </c>
      <c r="D178" s="95">
        <v>9</v>
      </c>
      <c r="E178" s="95">
        <v>1</v>
      </c>
      <c r="F178" s="95">
        <v>1</v>
      </c>
    </row>
    <row r="179" spans="1:6" hidden="1" outlineLevel="1">
      <c r="A179" s="3" t="s">
        <v>206</v>
      </c>
      <c r="B179" s="95">
        <v>56</v>
      </c>
      <c r="C179" s="95">
        <v>40</v>
      </c>
      <c r="D179" s="95">
        <v>11</v>
      </c>
      <c r="E179" s="95">
        <v>3</v>
      </c>
      <c r="F179" s="95">
        <v>2</v>
      </c>
    </row>
    <row r="180" spans="1:6" hidden="1" outlineLevel="1">
      <c r="A180" s="3" t="s">
        <v>207</v>
      </c>
      <c r="B180" s="95">
        <v>8</v>
      </c>
      <c r="C180" s="95">
        <v>4</v>
      </c>
      <c r="D180" s="95">
        <v>1</v>
      </c>
      <c r="E180" s="95">
        <v>2</v>
      </c>
      <c r="F180" s="95">
        <v>1</v>
      </c>
    </row>
    <row r="181" spans="1:6" hidden="1" outlineLevel="1">
      <c r="A181" s="3" t="s">
        <v>208</v>
      </c>
      <c r="B181" s="95">
        <v>25</v>
      </c>
      <c r="C181" s="95">
        <v>20</v>
      </c>
      <c r="D181" s="95">
        <v>4</v>
      </c>
      <c r="E181" s="95">
        <v>1</v>
      </c>
      <c r="F181" s="95">
        <v>0</v>
      </c>
    </row>
    <row r="182" spans="1:6" hidden="1" outlineLevel="1">
      <c r="A182" s="3" t="s">
        <v>209</v>
      </c>
      <c r="B182" s="95">
        <v>4</v>
      </c>
      <c r="C182" s="95">
        <v>2</v>
      </c>
      <c r="D182" s="95">
        <v>1</v>
      </c>
      <c r="E182" s="95">
        <v>1</v>
      </c>
      <c r="F182" s="95">
        <v>0</v>
      </c>
    </row>
    <row r="183" spans="1:6" hidden="1" outlineLevel="1">
      <c r="A183" s="3" t="s">
        <v>210</v>
      </c>
      <c r="B183" s="95">
        <v>285</v>
      </c>
      <c r="C183" s="95">
        <v>222</v>
      </c>
      <c r="D183" s="95">
        <v>54</v>
      </c>
      <c r="E183" s="95">
        <v>9</v>
      </c>
      <c r="F183" s="95">
        <v>0</v>
      </c>
    </row>
    <row r="184" spans="1:6" hidden="1" outlineLevel="1">
      <c r="A184" s="13" t="s">
        <v>211</v>
      </c>
      <c r="B184" s="95">
        <v>2692</v>
      </c>
      <c r="C184" s="95">
        <v>2384</v>
      </c>
      <c r="D184" s="95">
        <v>263</v>
      </c>
      <c r="E184" s="95">
        <v>36</v>
      </c>
      <c r="F184" s="95">
        <v>9</v>
      </c>
    </row>
    <row r="185" spans="1:6" hidden="1" outlineLevel="1">
      <c r="A185" s="3" t="s">
        <v>212</v>
      </c>
      <c r="B185" s="95">
        <v>591</v>
      </c>
      <c r="C185" s="95">
        <v>531</v>
      </c>
      <c r="D185" s="95">
        <v>58</v>
      </c>
      <c r="E185" s="95">
        <v>2</v>
      </c>
      <c r="F185" s="95">
        <v>0</v>
      </c>
    </row>
    <row r="186" spans="1:6" hidden="1" outlineLevel="1">
      <c r="A186" s="3" t="s">
        <v>213</v>
      </c>
      <c r="B186" s="95">
        <v>117</v>
      </c>
      <c r="C186" s="95">
        <v>96</v>
      </c>
      <c r="D186" s="95">
        <v>20</v>
      </c>
      <c r="E186" s="95">
        <v>1</v>
      </c>
      <c r="F186" s="95">
        <v>0</v>
      </c>
    </row>
    <row r="187" spans="1:6" hidden="1" outlineLevel="1">
      <c r="A187" s="3" t="s">
        <v>214</v>
      </c>
      <c r="B187" s="95">
        <v>107</v>
      </c>
      <c r="C187" s="95">
        <v>83</v>
      </c>
      <c r="D187" s="95">
        <v>20</v>
      </c>
      <c r="E187" s="95">
        <v>3</v>
      </c>
      <c r="F187" s="95">
        <v>1</v>
      </c>
    </row>
    <row r="188" spans="1:6" hidden="1" outlineLevel="1">
      <c r="A188" s="3" t="s">
        <v>215</v>
      </c>
      <c r="B188" s="95">
        <v>98</v>
      </c>
      <c r="C188" s="95">
        <v>66</v>
      </c>
      <c r="D188" s="95">
        <v>28</v>
      </c>
      <c r="E188" s="95">
        <v>1</v>
      </c>
      <c r="F188" s="95">
        <v>3</v>
      </c>
    </row>
    <row r="189" spans="1:6" hidden="1" outlineLevel="1">
      <c r="A189" s="3" t="s">
        <v>216</v>
      </c>
      <c r="B189" s="95">
        <v>909</v>
      </c>
      <c r="C189" s="95">
        <v>861</v>
      </c>
      <c r="D189" s="95">
        <v>43</v>
      </c>
      <c r="E189" s="95">
        <v>5</v>
      </c>
      <c r="F189" s="95">
        <v>0</v>
      </c>
    </row>
    <row r="190" spans="1:6" hidden="1" outlineLevel="1">
      <c r="A190" s="3" t="s">
        <v>217</v>
      </c>
      <c r="B190" s="95">
        <v>348</v>
      </c>
      <c r="C190" s="95">
        <v>295</v>
      </c>
      <c r="D190" s="95">
        <v>46</v>
      </c>
      <c r="E190" s="95">
        <v>6</v>
      </c>
      <c r="F190" s="95">
        <v>1</v>
      </c>
    </row>
    <row r="191" spans="1:6" hidden="1" outlineLevel="1">
      <c r="A191" s="3" t="s">
        <v>218</v>
      </c>
      <c r="B191" s="95">
        <v>14</v>
      </c>
      <c r="C191" s="95">
        <v>0</v>
      </c>
      <c r="D191" s="95">
        <v>5</v>
      </c>
      <c r="E191" s="95">
        <v>8</v>
      </c>
      <c r="F191" s="95">
        <v>1</v>
      </c>
    </row>
    <row r="192" spans="1:6" hidden="1" outlineLevel="1">
      <c r="A192" s="3" t="s">
        <v>219</v>
      </c>
      <c r="B192" s="95">
        <v>47</v>
      </c>
      <c r="C192" s="95">
        <v>34</v>
      </c>
      <c r="D192" s="95">
        <v>6</v>
      </c>
      <c r="E192" s="95">
        <v>6</v>
      </c>
      <c r="F192" s="95">
        <v>1</v>
      </c>
    </row>
    <row r="193" spans="1:7" hidden="1" outlineLevel="1">
      <c r="A193" s="3" t="s">
        <v>220</v>
      </c>
      <c r="B193" s="95">
        <v>185</v>
      </c>
      <c r="C193" s="95">
        <v>160</v>
      </c>
      <c r="D193" s="95">
        <v>20</v>
      </c>
      <c r="E193" s="95">
        <v>3</v>
      </c>
      <c r="F193" s="95">
        <v>2</v>
      </c>
    </row>
    <row r="194" spans="1:7" hidden="1" outlineLevel="1">
      <c r="A194" s="3" t="s">
        <v>221</v>
      </c>
      <c r="B194" s="95">
        <v>275</v>
      </c>
      <c r="C194" s="95">
        <v>257</v>
      </c>
      <c r="D194" s="95">
        <v>17</v>
      </c>
      <c r="E194" s="95">
        <v>1</v>
      </c>
      <c r="F194" s="95">
        <v>0</v>
      </c>
    </row>
    <row r="195" spans="1:7" hidden="1" outlineLevel="1">
      <c r="A195" s="3" t="s">
        <v>225</v>
      </c>
      <c r="B195" s="95">
        <v>1</v>
      </c>
      <c r="C195" s="95">
        <v>1</v>
      </c>
      <c r="D195" s="95">
        <v>0</v>
      </c>
      <c r="E195" s="95">
        <v>0</v>
      </c>
      <c r="F195" s="95">
        <v>0</v>
      </c>
    </row>
    <row r="196" spans="1:7" collapsed="1">
      <c r="A196" s="3" t="s">
        <v>229</v>
      </c>
      <c r="B196" s="95">
        <v>3495</v>
      </c>
      <c r="C196" s="95">
        <v>3026</v>
      </c>
      <c r="D196" s="95">
        <v>383</v>
      </c>
      <c r="E196" s="95">
        <v>68</v>
      </c>
      <c r="F196" s="95">
        <v>18</v>
      </c>
      <c r="G196" s="8"/>
    </row>
    <row r="197" spans="1:7" hidden="1" outlineLevel="1">
      <c r="A197" s="13" t="s">
        <v>193</v>
      </c>
      <c r="B197" s="95">
        <v>121</v>
      </c>
      <c r="C197" s="95">
        <v>116</v>
      </c>
      <c r="D197" s="95">
        <v>5</v>
      </c>
      <c r="E197" s="95">
        <v>0</v>
      </c>
      <c r="F197" s="95">
        <v>0</v>
      </c>
      <c r="G197" s="8"/>
    </row>
    <row r="198" spans="1:7" hidden="1" outlineLevel="1">
      <c r="A198" s="3" t="s">
        <v>194</v>
      </c>
      <c r="B198" s="95">
        <v>121</v>
      </c>
      <c r="C198" s="95">
        <v>116</v>
      </c>
      <c r="D198" s="95">
        <v>5</v>
      </c>
      <c r="E198" s="95">
        <v>0</v>
      </c>
      <c r="F198" s="95">
        <v>0</v>
      </c>
      <c r="G198" s="8"/>
    </row>
    <row r="199" spans="1:7" hidden="1" outlineLevel="1">
      <c r="A199" s="13" t="s">
        <v>195</v>
      </c>
      <c r="B199" s="95">
        <v>584</v>
      </c>
      <c r="C199" s="95">
        <v>427</v>
      </c>
      <c r="D199" s="95">
        <v>121</v>
      </c>
      <c r="E199" s="95">
        <v>27</v>
      </c>
      <c r="F199" s="95">
        <v>9</v>
      </c>
      <c r="G199" s="8"/>
    </row>
    <row r="200" spans="1:7" hidden="1" outlineLevel="1">
      <c r="A200" s="3" t="s">
        <v>196</v>
      </c>
      <c r="B200" s="95">
        <v>5</v>
      </c>
      <c r="C200" s="95">
        <v>3</v>
      </c>
      <c r="D200" s="95">
        <v>2</v>
      </c>
      <c r="E200" s="95">
        <v>0</v>
      </c>
      <c r="F200" s="95">
        <v>0</v>
      </c>
      <c r="G200" s="8"/>
    </row>
    <row r="201" spans="1:7" hidden="1" outlineLevel="1">
      <c r="A201" s="3" t="s">
        <v>197</v>
      </c>
      <c r="B201" s="95">
        <v>19</v>
      </c>
      <c r="C201" s="95">
        <v>7</v>
      </c>
      <c r="D201" s="95">
        <v>9</v>
      </c>
      <c r="E201" s="95">
        <v>1</v>
      </c>
      <c r="F201" s="95">
        <v>2</v>
      </c>
      <c r="G201" s="8"/>
    </row>
    <row r="202" spans="1:7" hidden="1" outlineLevel="1">
      <c r="A202" s="3" t="s">
        <v>198</v>
      </c>
      <c r="B202" s="95">
        <v>11</v>
      </c>
      <c r="C202" s="95">
        <v>9</v>
      </c>
      <c r="D202" s="95">
        <v>1</v>
      </c>
      <c r="E202" s="95">
        <v>1</v>
      </c>
      <c r="F202" s="95">
        <v>0</v>
      </c>
      <c r="G202" s="8"/>
    </row>
    <row r="203" spans="1:7" hidden="1" outlineLevel="1">
      <c r="A203" s="3" t="s">
        <v>199</v>
      </c>
      <c r="B203" s="95">
        <v>40</v>
      </c>
      <c r="C203" s="95">
        <v>32</v>
      </c>
      <c r="D203" s="95">
        <v>8</v>
      </c>
      <c r="E203" s="95">
        <v>0</v>
      </c>
      <c r="F203" s="95">
        <v>0</v>
      </c>
      <c r="G203" s="8"/>
    </row>
    <row r="204" spans="1:7" hidden="1" outlineLevel="1">
      <c r="A204" s="3" t="s">
        <v>200</v>
      </c>
      <c r="B204" s="95">
        <v>42</v>
      </c>
      <c r="C204" s="95">
        <v>35</v>
      </c>
      <c r="D204" s="95">
        <v>6</v>
      </c>
      <c r="E204" s="95">
        <v>1</v>
      </c>
      <c r="F204" s="95">
        <v>0</v>
      </c>
      <c r="G204" s="8"/>
    </row>
    <row r="205" spans="1:7" hidden="1" outlineLevel="1">
      <c r="A205" s="3" t="s">
        <v>201</v>
      </c>
      <c r="B205" s="95">
        <v>3</v>
      </c>
      <c r="C205" s="95">
        <v>2</v>
      </c>
      <c r="D205" s="95">
        <v>0</v>
      </c>
      <c r="E205" s="95">
        <v>1</v>
      </c>
      <c r="F205" s="95">
        <v>0</v>
      </c>
      <c r="G205" s="8"/>
    </row>
    <row r="206" spans="1:7" hidden="1" outlineLevel="1">
      <c r="A206" s="3" t="s">
        <v>202</v>
      </c>
      <c r="B206" s="95">
        <v>6</v>
      </c>
      <c r="C206" s="95">
        <v>5</v>
      </c>
      <c r="D206" s="95">
        <v>1</v>
      </c>
      <c r="E206" s="95">
        <v>0</v>
      </c>
      <c r="F206" s="95">
        <v>0</v>
      </c>
      <c r="G206" s="8"/>
    </row>
    <row r="207" spans="1:7" hidden="1" outlineLevel="1">
      <c r="A207" s="3" t="s">
        <v>203</v>
      </c>
      <c r="B207" s="95">
        <v>11</v>
      </c>
      <c r="C207" s="95">
        <v>8</v>
      </c>
      <c r="D207" s="95">
        <v>2</v>
      </c>
      <c r="E207" s="95">
        <v>0</v>
      </c>
      <c r="F207" s="95">
        <v>1</v>
      </c>
      <c r="G207" s="8"/>
    </row>
    <row r="208" spans="1:7" hidden="1" outlineLevel="1">
      <c r="A208" s="3" t="s">
        <v>204</v>
      </c>
      <c r="B208" s="95">
        <v>67</v>
      </c>
      <c r="C208" s="95">
        <v>43</v>
      </c>
      <c r="D208" s="95">
        <v>17</v>
      </c>
      <c r="E208" s="95">
        <v>6</v>
      </c>
      <c r="F208" s="95">
        <v>1</v>
      </c>
      <c r="G208" s="8"/>
    </row>
    <row r="209" spans="1:7" hidden="1" outlineLevel="1">
      <c r="A209" s="3" t="s">
        <v>205</v>
      </c>
      <c r="B209" s="95">
        <v>31</v>
      </c>
      <c r="C209" s="95">
        <v>20</v>
      </c>
      <c r="D209" s="95">
        <v>8</v>
      </c>
      <c r="E209" s="95">
        <v>1</v>
      </c>
      <c r="F209" s="95">
        <v>2</v>
      </c>
      <c r="G209" s="8"/>
    </row>
    <row r="210" spans="1:7" hidden="1" outlineLevel="1">
      <c r="A210" s="3" t="s">
        <v>206</v>
      </c>
      <c r="B210" s="95">
        <v>55</v>
      </c>
      <c r="C210" s="95">
        <v>39</v>
      </c>
      <c r="D210" s="95">
        <v>12</v>
      </c>
      <c r="E210" s="95">
        <v>2</v>
      </c>
      <c r="F210" s="95">
        <v>2</v>
      </c>
      <c r="G210" s="8"/>
    </row>
    <row r="211" spans="1:7" hidden="1" outlineLevel="1">
      <c r="A211" s="3" t="s">
        <v>207</v>
      </c>
      <c r="B211" s="95">
        <v>9</v>
      </c>
      <c r="C211" s="95">
        <v>4</v>
      </c>
      <c r="D211" s="95">
        <v>2</v>
      </c>
      <c r="E211" s="95">
        <v>2</v>
      </c>
      <c r="F211" s="95">
        <v>1</v>
      </c>
      <c r="G211" s="8"/>
    </row>
    <row r="212" spans="1:7" hidden="1" outlineLevel="1">
      <c r="A212" s="3" t="s">
        <v>208</v>
      </c>
      <c r="B212" s="95">
        <v>18</v>
      </c>
      <c r="C212" s="95">
        <v>16</v>
      </c>
      <c r="D212" s="95">
        <v>1</v>
      </c>
      <c r="E212" s="95">
        <v>1</v>
      </c>
      <c r="F212" s="95">
        <v>0</v>
      </c>
      <c r="G212" s="8"/>
    </row>
    <row r="213" spans="1:7" hidden="1" outlineLevel="1">
      <c r="A213" s="3" t="s">
        <v>209</v>
      </c>
      <c r="B213" s="95">
        <v>3</v>
      </c>
      <c r="C213" s="95">
        <v>1</v>
      </c>
      <c r="D213" s="95">
        <v>1</v>
      </c>
      <c r="E213" s="95">
        <v>1</v>
      </c>
      <c r="F213" s="95">
        <v>0</v>
      </c>
      <c r="G213" s="8"/>
    </row>
    <row r="214" spans="1:7" hidden="1" outlineLevel="1">
      <c r="A214" s="3" t="s">
        <v>210</v>
      </c>
      <c r="B214" s="95">
        <v>264</v>
      </c>
      <c r="C214" s="95">
        <v>203</v>
      </c>
      <c r="D214" s="95">
        <v>51</v>
      </c>
      <c r="E214" s="95">
        <v>10</v>
      </c>
      <c r="F214" s="95">
        <v>0</v>
      </c>
      <c r="G214" s="8"/>
    </row>
    <row r="215" spans="1:7" hidden="1" outlineLevel="1">
      <c r="A215" s="13" t="s">
        <v>211</v>
      </c>
      <c r="B215" s="95">
        <v>2790</v>
      </c>
      <c r="C215" s="95">
        <v>2483</v>
      </c>
      <c r="D215" s="95">
        <v>257</v>
      </c>
      <c r="E215" s="95">
        <v>41</v>
      </c>
      <c r="F215" s="95">
        <v>9</v>
      </c>
      <c r="G215" s="8"/>
    </row>
    <row r="216" spans="1:7" hidden="1" outlineLevel="1">
      <c r="A216" s="3" t="s">
        <v>212</v>
      </c>
      <c r="B216" s="95">
        <v>579</v>
      </c>
      <c r="C216" s="95">
        <v>524</v>
      </c>
      <c r="D216" s="95">
        <v>53</v>
      </c>
      <c r="E216" s="95">
        <v>2</v>
      </c>
      <c r="F216" s="95">
        <v>0</v>
      </c>
      <c r="G216" s="8"/>
    </row>
    <row r="217" spans="1:7" hidden="1" outlineLevel="1">
      <c r="A217" s="3" t="s">
        <v>213</v>
      </c>
      <c r="B217" s="95">
        <v>127</v>
      </c>
      <c r="C217" s="95">
        <v>103</v>
      </c>
      <c r="D217" s="95">
        <v>23</v>
      </c>
      <c r="E217" s="95">
        <v>1</v>
      </c>
      <c r="F217" s="95">
        <v>0</v>
      </c>
      <c r="G217" s="8"/>
    </row>
    <row r="218" spans="1:7" hidden="1" outlineLevel="1">
      <c r="A218" s="3" t="s">
        <v>214</v>
      </c>
      <c r="B218" s="95">
        <v>107</v>
      </c>
      <c r="C218" s="95">
        <v>83</v>
      </c>
      <c r="D218" s="95">
        <v>20</v>
      </c>
      <c r="E218" s="95">
        <v>3</v>
      </c>
      <c r="F218" s="95">
        <v>1</v>
      </c>
      <c r="G218" s="8"/>
    </row>
    <row r="219" spans="1:7" hidden="1" outlineLevel="1">
      <c r="A219" s="3" t="s">
        <v>215</v>
      </c>
      <c r="B219" s="95">
        <v>119</v>
      </c>
      <c r="C219" s="95">
        <v>87</v>
      </c>
      <c r="D219" s="95">
        <v>26</v>
      </c>
      <c r="E219" s="95">
        <v>3</v>
      </c>
      <c r="F219" s="95">
        <v>3</v>
      </c>
      <c r="G219" s="8"/>
    </row>
    <row r="220" spans="1:7" hidden="1" outlineLevel="1">
      <c r="A220" s="3" t="s">
        <v>216</v>
      </c>
      <c r="B220" s="95">
        <v>937</v>
      </c>
      <c r="C220" s="95">
        <v>888</v>
      </c>
      <c r="D220" s="95">
        <v>41</v>
      </c>
      <c r="E220" s="95">
        <v>8</v>
      </c>
      <c r="F220" s="95">
        <v>0</v>
      </c>
      <c r="G220" s="8"/>
    </row>
    <row r="221" spans="1:7" hidden="1" outlineLevel="1">
      <c r="A221" s="3" t="s">
        <v>217</v>
      </c>
      <c r="B221" s="95">
        <v>382</v>
      </c>
      <c r="C221" s="95">
        <v>326</v>
      </c>
      <c r="D221" s="95">
        <v>49</v>
      </c>
      <c r="E221" s="95">
        <v>6</v>
      </c>
      <c r="F221" s="95">
        <v>1</v>
      </c>
      <c r="G221" s="8"/>
    </row>
    <row r="222" spans="1:7" hidden="1" outlineLevel="1">
      <c r="A222" s="3" t="s">
        <v>218</v>
      </c>
      <c r="B222" s="95">
        <v>15</v>
      </c>
      <c r="C222" s="95">
        <v>1</v>
      </c>
      <c r="D222" s="95">
        <v>6</v>
      </c>
      <c r="E222" s="95">
        <v>7</v>
      </c>
      <c r="F222" s="95">
        <v>1</v>
      </c>
      <c r="G222" s="8"/>
    </row>
    <row r="223" spans="1:7" hidden="1" outlineLevel="1">
      <c r="A223" s="3" t="s">
        <v>219</v>
      </c>
      <c r="B223" s="95">
        <v>45</v>
      </c>
      <c r="C223" s="95">
        <v>32</v>
      </c>
      <c r="D223" s="95">
        <v>6</v>
      </c>
      <c r="E223" s="95">
        <v>6</v>
      </c>
      <c r="F223" s="95">
        <v>1</v>
      </c>
      <c r="G223" s="8"/>
    </row>
    <row r="224" spans="1:7" hidden="1" outlineLevel="1">
      <c r="A224" s="3" t="s">
        <v>220</v>
      </c>
      <c r="B224" s="95">
        <v>201</v>
      </c>
      <c r="C224" s="95">
        <v>177</v>
      </c>
      <c r="D224" s="95">
        <v>18</v>
      </c>
      <c r="E224" s="95">
        <v>4</v>
      </c>
      <c r="F224" s="95">
        <v>2</v>
      </c>
      <c r="G224" s="8"/>
    </row>
    <row r="225" spans="1:7" hidden="1" outlineLevel="1">
      <c r="A225" s="3" t="s">
        <v>221</v>
      </c>
      <c r="B225" s="95">
        <v>275</v>
      </c>
      <c r="C225" s="95">
        <v>260</v>
      </c>
      <c r="D225" s="95">
        <v>14</v>
      </c>
      <c r="E225" s="95">
        <v>1</v>
      </c>
      <c r="F225" s="95">
        <v>0</v>
      </c>
      <c r="G225" s="8"/>
    </row>
    <row r="226" spans="1:7" hidden="1" outlineLevel="1">
      <c r="A226" s="3" t="s">
        <v>222</v>
      </c>
      <c r="B226" s="95">
        <v>3</v>
      </c>
      <c r="C226" s="95">
        <v>2</v>
      </c>
      <c r="D226" s="95">
        <v>1</v>
      </c>
      <c r="E226" s="95">
        <v>0</v>
      </c>
      <c r="F226" s="95">
        <v>0</v>
      </c>
      <c r="G226" s="8"/>
    </row>
    <row r="227" spans="1:7" collapsed="1">
      <c r="A227" s="3" t="s">
        <v>230</v>
      </c>
      <c r="B227" s="95">
        <v>3648</v>
      </c>
      <c r="C227" s="95">
        <v>3158</v>
      </c>
      <c r="D227" s="95">
        <v>401</v>
      </c>
      <c r="E227" s="95">
        <v>71</v>
      </c>
      <c r="F227" s="95">
        <v>18</v>
      </c>
      <c r="G227" s="8"/>
    </row>
    <row r="228" spans="1:7" hidden="1" outlineLevel="1">
      <c r="A228" s="3" t="s">
        <v>193</v>
      </c>
      <c r="B228" s="95">
        <v>99</v>
      </c>
      <c r="C228" s="95">
        <v>97</v>
      </c>
      <c r="D228" s="95">
        <v>2</v>
      </c>
      <c r="E228" s="95">
        <v>0</v>
      </c>
      <c r="F228" s="95">
        <v>0</v>
      </c>
      <c r="G228" s="8"/>
    </row>
    <row r="229" spans="1:7" hidden="1" outlineLevel="1">
      <c r="A229" s="3" t="s">
        <v>231</v>
      </c>
      <c r="B229" s="95">
        <v>99</v>
      </c>
      <c r="C229" s="95">
        <v>97</v>
      </c>
      <c r="D229" s="95">
        <v>2</v>
      </c>
      <c r="E229" s="95">
        <v>0</v>
      </c>
      <c r="F229" s="95">
        <v>0</v>
      </c>
    </row>
    <row r="230" spans="1:7" hidden="1" outlineLevel="1">
      <c r="A230" s="3" t="s">
        <v>195</v>
      </c>
      <c r="B230" s="95">
        <v>572</v>
      </c>
      <c r="C230" s="95">
        <v>406</v>
      </c>
      <c r="D230" s="95">
        <v>133</v>
      </c>
      <c r="E230" s="95">
        <v>24</v>
      </c>
      <c r="F230" s="95">
        <v>9</v>
      </c>
    </row>
    <row r="231" spans="1:7" hidden="1" outlineLevel="1">
      <c r="A231" s="3" t="s">
        <v>232</v>
      </c>
      <c r="B231" s="95">
        <v>5</v>
      </c>
      <c r="C231" s="95">
        <v>3</v>
      </c>
      <c r="D231" s="95">
        <v>2</v>
      </c>
      <c r="E231" s="95">
        <v>0</v>
      </c>
      <c r="F231" s="95">
        <v>0</v>
      </c>
    </row>
    <row r="232" spans="1:7" hidden="1" outlineLevel="1">
      <c r="A232" s="3" t="s">
        <v>233</v>
      </c>
      <c r="B232" s="95">
        <v>19</v>
      </c>
      <c r="C232" s="95">
        <v>8</v>
      </c>
      <c r="D232" s="95">
        <v>8</v>
      </c>
      <c r="E232" s="95">
        <v>1</v>
      </c>
      <c r="F232" s="95">
        <v>2</v>
      </c>
    </row>
    <row r="233" spans="1:7" hidden="1" outlineLevel="1">
      <c r="A233" s="3" t="s">
        <v>234</v>
      </c>
      <c r="B233" s="95">
        <v>9</v>
      </c>
      <c r="C233" s="95">
        <v>7</v>
      </c>
      <c r="D233" s="95">
        <v>2</v>
      </c>
      <c r="E233" s="95">
        <v>0</v>
      </c>
      <c r="F233" s="95">
        <v>0</v>
      </c>
    </row>
    <row r="234" spans="1:7" hidden="1" outlineLevel="1">
      <c r="A234" s="3" t="s">
        <v>235</v>
      </c>
      <c r="B234" s="95">
        <v>65</v>
      </c>
      <c r="C234" s="95">
        <v>52</v>
      </c>
      <c r="D234" s="95">
        <v>13</v>
      </c>
      <c r="E234" s="95">
        <v>0</v>
      </c>
      <c r="F234" s="95">
        <v>0</v>
      </c>
    </row>
    <row r="235" spans="1:7" hidden="1" outlineLevel="1">
      <c r="A235" s="3" t="s">
        <v>236</v>
      </c>
      <c r="B235" s="95">
        <v>3</v>
      </c>
      <c r="C235" s="95">
        <v>2</v>
      </c>
      <c r="D235" s="95">
        <v>0</v>
      </c>
      <c r="E235" s="95">
        <v>1</v>
      </c>
      <c r="F235" s="95">
        <v>0</v>
      </c>
    </row>
    <row r="236" spans="1:7" hidden="1" outlineLevel="1">
      <c r="A236" s="3" t="s">
        <v>237</v>
      </c>
      <c r="B236" s="95">
        <v>16</v>
      </c>
      <c r="C236" s="95">
        <v>12</v>
      </c>
      <c r="D236" s="95">
        <v>3</v>
      </c>
      <c r="E236" s="95">
        <v>0</v>
      </c>
      <c r="F236" s="95">
        <v>1</v>
      </c>
    </row>
    <row r="237" spans="1:7" hidden="1" outlineLevel="1">
      <c r="A237" s="3" t="s">
        <v>238</v>
      </c>
      <c r="B237" s="95">
        <v>62</v>
      </c>
      <c r="C237" s="95">
        <v>43</v>
      </c>
      <c r="D237" s="95">
        <v>14</v>
      </c>
      <c r="E237" s="95">
        <v>4</v>
      </c>
      <c r="F237" s="95">
        <v>1</v>
      </c>
    </row>
    <row r="238" spans="1:7" hidden="1" outlineLevel="1">
      <c r="A238" s="3" t="s">
        <v>239</v>
      </c>
      <c r="B238" s="95">
        <v>17</v>
      </c>
      <c r="C238" s="95">
        <v>9</v>
      </c>
      <c r="D238" s="95">
        <v>7</v>
      </c>
      <c r="E238" s="95">
        <v>1</v>
      </c>
      <c r="F238" s="95">
        <v>0</v>
      </c>
    </row>
    <row r="239" spans="1:7" hidden="1" outlineLevel="1">
      <c r="A239" s="3" t="s">
        <v>240</v>
      </c>
      <c r="B239" s="95">
        <v>7</v>
      </c>
      <c r="C239" s="95">
        <v>1</v>
      </c>
      <c r="D239" s="95">
        <v>5</v>
      </c>
      <c r="E239" s="95">
        <v>0</v>
      </c>
      <c r="F239" s="95">
        <v>1</v>
      </c>
    </row>
    <row r="240" spans="1:7" hidden="1" outlineLevel="1">
      <c r="A240" s="3" t="s">
        <v>241</v>
      </c>
      <c r="B240" s="95">
        <v>31</v>
      </c>
      <c r="C240" s="95">
        <v>17</v>
      </c>
      <c r="D240" s="95">
        <v>10</v>
      </c>
      <c r="E240" s="95">
        <v>2</v>
      </c>
      <c r="F240" s="95">
        <v>2</v>
      </c>
    </row>
    <row r="241" spans="1:6" hidden="1" outlineLevel="1">
      <c r="A241" s="3" t="s">
        <v>242</v>
      </c>
      <c r="B241" s="95">
        <v>7</v>
      </c>
      <c r="C241" s="95">
        <v>3</v>
      </c>
      <c r="D241" s="95">
        <v>2</v>
      </c>
      <c r="E241" s="95">
        <v>1</v>
      </c>
      <c r="F241" s="95">
        <v>1</v>
      </c>
    </row>
    <row r="242" spans="1:6" hidden="1" outlineLevel="1">
      <c r="A242" s="3" t="s">
        <v>243</v>
      </c>
      <c r="B242" s="95">
        <v>53</v>
      </c>
      <c r="C242" s="95">
        <v>44</v>
      </c>
      <c r="D242" s="95">
        <v>4</v>
      </c>
      <c r="E242" s="95">
        <v>4</v>
      </c>
      <c r="F242" s="95">
        <v>1</v>
      </c>
    </row>
    <row r="243" spans="1:6" hidden="1" outlineLevel="1">
      <c r="A243" s="3" t="s">
        <v>244</v>
      </c>
      <c r="B243" s="95">
        <v>12</v>
      </c>
      <c r="C243" s="95">
        <v>6</v>
      </c>
      <c r="D243" s="95">
        <v>5</v>
      </c>
      <c r="E243" s="95">
        <v>1</v>
      </c>
      <c r="F243" s="95">
        <v>0</v>
      </c>
    </row>
    <row r="244" spans="1:6" hidden="1" outlineLevel="1">
      <c r="A244" s="3" t="s">
        <v>245</v>
      </c>
      <c r="B244" s="95">
        <v>266</v>
      </c>
      <c r="C244" s="95">
        <v>199</v>
      </c>
      <c r="D244" s="95">
        <v>58</v>
      </c>
      <c r="E244" s="95">
        <v>9</v>
      </c>
      <c r="F244" s="95">
        <v>0</v>
      </c>
    </row>
    <row r="245" spans="1:6" hidden="1" outlineLevel="1">
      <c r="A245" s="3" t="s">
        <v>211</v>
      </c>
      <c r="B245" s="95">
        <v>2977</v>
      </c>
      <c r="C245" s="95">
        <v>2655</v>
      </c>
      <c r="D245" s="95">
        <v>266</v>
      </c>
      <c r="E245" s="95">
        <v>47</v>
      </c>
      <c r="F245" s="95">
        <v>9</v>
      </c>
    </row>
    <row r="246" spans="1:6" hidden="1" outlineLevel="1">
      <c r="A246" s="3" t="s">
        <v>246</v>
      </c>
      <c r="B246" s="95">
        <v>604</v>
      </c>
      <c r="C246" s="95">
        <v>546</v>
      </c>
      <c r="D246" s="95">
        <v>56</v>
      </c>
      <c r="E246" s="95">
        <v>2</v>
      </c>
      <c r="F246" s="95">
        <v>0</v>
      </c>
    </row>
    <row r="247" spans="1:6" hidden="1" outlineLevel="1">
      <c r="A247" s="3" t="s">
        <v>247</v>
      </c>
      <c r="B247" s="95">
        <v>93</v>
      </c>
      <c r="C247" s="95">
        <v>75</v>
      </c>
      <c r="D247" s="95">
        <v>15</v>
      </c>
      <c r="E247" s="95">
        <v>2</v>
      </c>
      <c r="F247" s="95">
        <v>1</v>
      </c>
    </row>
    <row r="248" spans="1:6" hidden="1" outlineLevel="1">
      <c r="A248" s="3" t="s">
        <v>248</v>
      </c>
      <c r="B248" s="95">
        <v>125</v>
      </c>
      <c r="C248" s="95">
        <v>100</v>
      </c>
      <c r="D248" s="95">
        <v>23</v>
      </c>
      <c r="E248" s="95">
        <v>2</v>
      </c>
      <c r="F248" s="95">
        <v>0</v>
      </c>
    </row>
    <row r="249" spans="1:6" hidden="1" outlineLevel="1">
      <c r="A249" s="3" t="s">
        <v>249</v>
      </c>
      <c r="B249" s="95">
        <v>33</v>
      </c>
      <c r="C249" s="95">
        <v>30</v>
      </c>
      <c r="D249" s="95">
        <v>2</v>
      </c>
      <c r="E249" s="95">
        <v>1</v>
      </c>
      <c r="F249" s="95">
        <v>0</v>
      </c>
    </row>
    <row r="250" spans="1:6" hidden="1" outlineLevel="1">
      <c r="A250" s="3" t="s">
        <v>250</v>
      </c>
      <c r="B250" s="95">
        <v>11</v>
      </c>
      <c r="C250" s="95">
        <v>9</v>
      </c>
      <c r="D250" s="95">
        <v>1</v>
      </c>
      <c r="E250" s="95">
        <v>1</v>
      </c>
      <c r="F250" s="95">
        <v>0</v>
      </c>
    </row>
    <row r="251" spans="1:6" hidden="1" outlineLevel="1">
      <c r="A251" s="3" t="s">
        <v>251</v>
      </c>
      <c r="B251" s="95">
        <v>98</v>
      </c>
      <c r="C251" s="95">
        <v>91</v>
      </c>
      <c r="D251" s="95">
        <v>6</v>
      </c>
      <c r="E251" s="95">
        <v>1</v>
      </c>
      <c r="F251" s="95">
        <v>0</v>
      </c>
    </row>
    <row r="252" spans="1:6" hidden="1" outlineLevel="1">
      <c r="A252" s="3" t="s">
        <v>252</v>
      </c>
      <c r="B252" s="95">
        <v>249</v>
      </c>
      <c r="C252" s="95">
        <v>207</v>
      </c>
      <c r="D252" s="95">
        <v>36</v>
      </c>
      <c r="E252" s="95">
        <v>3</v>
      </c>
      <c r="F252" s="95">
        <v>3</v>
      </c>
    </row>
    <row r="253" spans="1:6" hidden="1" outlineLevel="1">
      <c r="A253" s="3" t="s">
        <v>253</v>
      </c>
      <c r="B253" s="95">
        <v>47</v>
      </c>
      <c r="C253" s="95">
        <v>46</v>
      </c>
      <c r="D253" s="95">
        <v>1</v>
      </c>
      <c r="E253" s="95">
        <v>0</v>
      </c>
      <c r="F253" s="95">
        <v>0</v>
      </c>
    </row>
    <row r="254" spans="1:6" hidden="1" outlineLevel="1">
      <c r="A254" s="3" t="s">
        <v>254</v>
      </c>
      <c r="B254" s="95">
        <v>386</v>
      </c>
      <c r="C254" s="95">
        <v>328</v>
      </c>
      <c r="D254" s="95">
        <v>49</v>
      </c>
      <c r="E254" s="95">
        <v>8</v>
      </c>
      <c r="F254" s="95">
        <v>1</v>
      </c>
    </row>
    <row r="255" spans="1:6" hidden="1" outlineLevel="1">
      <c r="A255" s="3" t="s">
        <v>255</v>
      </c>
      <c r="B255" s="95">
        <v>267</v>
      </c>
      <c r="C255" s="95">
        <v>264</v>
      </c>
      <c r="D255" s="95">
        <v>3</v>
      </c>
      <c r="E255" s="95">
        <v>0</v>
      </c>
      <c r="F255" s="95">
        <v>0</v>
      </c>
    </row>
    <row r="256" spans="1:6" hidden="1" outlineLevel="1">
      <c r="A256" s="3" t="s">
        <v>256</v>
      </c>
      <c r="B256" s="95">
        <v>225</v>
      </c>
      <c r="C256" s="95">
        <v>210</v>
      </c>
      <c r="D256" s="95">
        <v>13</v>
      </c>
      <c r="E256" s="95">
        <v>2</v>
      </c>
      <c r="F256" s="95">
        <v>0</v>
      </c>
    </row>
    <row r="257" spans="1:7" hidden="1" outlineLevel="1">
      <c r="A257" s="3" t="s">
        <v>257</v>
      </c>
      <c r="B257" s="95">
        <v>124</v>
      </c>
      <c r="C257" s="95">
        <v>119</v>
      </c>
      <c r="D257" s="95">
        <v>5</v>
      </c>
      <c r="E257" s="95">
        <v>0</v>
      </c>
      <c r="F257" s="95">
        <v>0</v>
      </c>
    </row>
    <row r="258" spans="1:7" hidden="1" outlineLevel="1">
      <c r="A258" s="3" t="s">
        <v>258</v>
      </c>
      <c r="B258" s="95">
        <v>159</v>
      </c>
      <c r="C258" s="95">
        <v>136</v>
      </c>
      <c r="D258" s="95">
        <v>18</v>
      </c>
      <c r="E258" s="95">
        <v>5</v>
      </c>
      <c r="F258" s="95">
        <v>0</v>
      </c>
    </row>
    <row r="259" spans="1:7" hidden="1" outlineLevel="1">
      <c r="A259" s="3" t="s">
        <v>259</v>
      </c>
      <c r="B259" s="95">
        <v>15</v>
      </c>
      <c r="C259" s="95">
        <v>1</v>
      </c>
      <c r="D259" s="95">
        <v>5</v>
      </c>
      <c r="E259" s="95">
        <v>8</v>
      </c>
      <c r="F259" s="95">
        <v>1</v>
      </c>
    </row>
    <row r="260" spans="1:7" hidden="1" outlineLevel="1">
      <c r="A260" s="3" t="s">
        <v>260</v>
      </c>
      <c r="B260" s="95">
        <v>57</v>
      </c>
      <c r="C260" s="95">
        <v>44</v>
      </c>
      <c r="D260" s="95">
        <v>6</v>
      </c>
      <c r="E260" s="95">
        <v>6</v>
      </c>
      <c r="F260" s="95">
        <v>1</v>
      </c>
    </row>
    <row r="261" spans="1:7" hidden="1" outlineLevel="1">
      <c r="A261" s="3" t="s">
        <v>261</v>
      </c>
      <c r="B261" s="95">
        <v>184</v>
      </c>
      <c r="C261" s="95">
        <v>170</v>
      </c>
      <c r="D261" s="95">
        <v>12</v>
      </c>
      <c r="E261" s="95">
        <v>2</v>
      </c>
      <c r="F261" s="95">
        <v>0</v>
      </c>
    </row>
    <row r="262" spans="1:7" hidden="1" outlineLevel="1">
      <c r="A262" s="3" t="s">
        <v>262</v>
      </c>
      <c r="B262" s="95">
        <v>23</v>
      </c>
      <c r="C262" s="95">
        <v>15</v>
      </c>
      <c r="D262" s="95">
        <v>4</v>
      </c>
      <c r="E262" s="95">
        <v>2</v>
      </c>
      <c r="F262" s="95">
        <v>2</v>
      </c>
    </row>
    <row r="263" spans="1:7" hidden="1" outlineLevel="1">
      <c r="A263" s="3" t="s">
        <v>263</v>
      </c>
      <c r="B263" s="95">
        <v>90</v>
      </c>
      <c r="C263" s="95">
        <v>82</v>
      </c>
      <c r="D263" s="95">
        <v>8</v>
      </c>
      <c r="E263" s="95">
        <v>0</v>
      </c>
      <c r="F263" s="95">
        <v>0</v>
      </c>
    </row>
    <row r="264" spans="1:7" hidden="1" outlineLevel="1">
      <c r="A264" s="3" t="s">
        <v>264</v>
      </c>
      <c r="B264" s="95">
        <v>184</v>
      </c>
      <c r="C264" s="95">
        <v>180</v>
      </c>
      <c r="D264" s="95">
        <v>3</v>
      </c>
      <c r="E264" s="95">
        <v>1</v>
      </c>
      <c r="F264" s="95">
        <v>0</v>
      </c>
    </row>
    <row r="265" spans="1:7" hidden="1" outlineLevel="1">
      <c r="A265" s="3" t="s">
        <v>528</v>
      </c>
      <c r="B265" s="95">
        <v>3</v>
      </c>
      <c r="C265" s="95">
        <v>2</v>
      </c>
      <c r="D265" s="95">
        <v>0</v>
      </c>
      <c r="E265" s="95">
        <v>1</v>
      </c>
      <c r="F265" s="95">
        <v>0</v>
      </c>
    </row>
    <row r="266" spans="1:7" collapsed="1">
      <c r="A266" s="3" t="s">
        <v>532</v>
      </c>
      <c r="B266" s="95">
        <v>3636</v>
      </c>
      <c r="C266" s="95">
        <v>3143</v>
      </c>
      <c r="D266" s="95">
        <v>400</v>
      </c>
      <c r="E266" s="95">
        <v>76</v>
      </c>
      <c r="F266" s="95">
        <v>17</v>
      </c>
      <c r="G266" s="8"/>
    </row>
    <row r="267" spans="1:7" hidden="1" outlineLevel="1">
      <c r="A267" s="3" t="s">
        <v>193</v>
      </c>
      <c r="B267" s="95">
        <v>97</v>
      </c>
      <c r="C267" s="95">
        <v>96</v>
      </c>
      <c r="D267" s="95">
        <v>1</v>
      </c>
      <c r="E267" s="95">
        <v>0</v>
      </c>
      <c r="F267" s="95">
        <v>0</v>
      </c>
      <c r="G267" s="8"/>
    </row>
    <row r="268" spans="1:7" hidden="1" outlineLevel="1">
      <c r="A268" s="3" t="s">
        <v>533</v>
      </c>
      <c r="B268" s="95">
        <v>97</v>
      </c>
      <c r="C268" s="95">
        <v>96</v>
      </c>
      <c r="D268" s="95">
        <v>1</v>
      </c>
      <c r="E268" s="95">
        <v>0</v>
      </c>
      <c r="F268" s="95">
        <v>0</v>
      </c>
    </row>
    <row r="269" spans="1:7" hidden="1" outlineLevel="1">
      <c r="A269" s="3" t="s">
        <v>195</v>
      </c>
      <c r="B269" s="95">
        <v>573</v>
      </c>
      <c r="C269" s="95">
        <v>413</v>
      </c>
      <c r="D269" s="95">
        <v>124</v>
      </c>
      <c r="E269" s="95">
        <v>28</v>
      </c>
      <c r="F269" s="95">
        <v>8</v>
      </c>
    </row>
    <row r="270" spans="1:7" hidden="1" outlineLevel="1">
      <c r="A270" s="3" t="s">
        <v>534</v>
      </c>
      <c r="B270" s="95">
        <v>5</v>
      </c>
      <c r="C270" s="95">
        <v>3</v>
      </c>
      <c r="D270" s="95">
        <v>2</v>
      </c>
      <c r="E270" s="95">
        <v>0</v>
      </c>
      <c r="F270" s="95">
        <v>0</v>
      </c>
    </row>
    <row r="271" spans="1:7" hidden="1" outlineLevel="1">
      <c r="A271" s="3" t="s">
        <v>535</v>
      </c>
      <c r="B271" s="95">
        <v>18</v>
      </c>
      <c r="C271" s="95">
        <v>7</v>
      </c>
      <c r="D271" s="95">
        <v>8</v>
      </c>
      <c r="E271" s="95">
        <v>1</v>
      </c>
      <c r="F271" s="95">
        <v>2</v>
      </c>
    </row>
    <row r="272" spans="1:7" hidden="1" outlineLevel="1">
      <c r="A272" s="3" t="s">
        <v>536</v>
      </c>
      <c r="B272" s="95">
        <v>10</v>
      </c>
      <c r="C272" s="95">
        <v>8</v>
      </c>
      <c r="D272" s="95">
        <v>2</v>
      </c>
      <c r="E272" s="95">
        <v>0</v>
      </c>
      <c r="F272" s="95">
        <v>0</v>
      </c>
    </row>
    <row r="273" spans="1:6" hidden="1" outlineLevel="1">
      <c r="A273" s="3" t="s">
        <v>537</v>
      </c>
      <c r="B273" s="95">
        <v>63</v>
      </c>
      <c r="C273" s="95">
        <v>50</v>
      </c>
      <c r="D273" s="95">
        <v>13</v>
      </c>
      <c r="E273" s="95">
        <v>0</v>
      </c>
      <c r="F273" s="95">
        <v>0</v>
      </c>
    </row>
    <row r="274" spans="1:6" hidden="1" outlineLevel="1">
      <c r="A274" s="3" t="s">
        <v>538</v>
      </c>
      <c r="B274" s="95">
        <v>3</v>
      </c>
      <c r="C274" s="95">
        <v>2</v>
      </c>
      <c r="D274" s="95">
        <v>0</v>
      </c>
      <c r="E274" s="95">
        <v>1</v>
      </c>
      <c r="F274" s="95">
        <v>0</v>
      </c>
    </row>
    <row r="275" spans="1:6" hidden="1" outlineLevel="1">
      <c r="A275" s="3" t="s">
        <v>539</v>
      </c>
      <c r="B275" s="95">
        <v>14</v>
      </c>
      <c r="C275" s="95">
        <v>10</v>
      </c>
      <c r="D275" s="95">
        <v>3</v>
      </c>
      <c r="E275" s="95">
        <v>0</v>
      </c>
      <c r="F275" s="95">
        <v>1</v>
      </c>
    </row>
    <row r="276" spans="1:6" hidden="1" outlineLevel="1">
      <c r="A276" s="3" t="s">
        <v>540</v>
      </c>
      <c r="B276" s="95">
        <v>61</v>
      </c>
      <c r="C276" s="95">
        <v>44</v>
      </c>
      <c r="D276" s="95">
        <v>12</v>
      </c>
      <c r="E276" s="95">
        <v>4</v>
      </c>
      <c r="F276" s="95">
        <v>1</v>
      </c>
    </row>
    <row r="277" spans="1:6" hidden="1" outlineLevel="1">
      <c r="A277" s="3" t="s">
        <v>541</v>
      </c>
      <c r="B277" s="95">
        <v>17</v>
      </c>
      <c r="C277" s="95">
        <v>10</v>
      </c>
      <c r="D277" s="95">
        <v>5</v>
      </c>
      <c r="E277" s="95">
        <v>2</v>
      </c>
      <c r="F277" s="95">
        <v>0</v>
      </c>
    </row>
    <row r="278" spans="1:6" hidden="1" outlineLevel="1">
      <c r="A278" s="3" t="s">
        <v>542</v>
      </c>
      <c r="B278" s="95">
        <v>9</v>
      </c>
      <c r="C278" s="95">
        <v>3</v>
      </c>
      <c r="D278" s="95">
        <v>5</v>
      </c>
      <c r="E278" s="95">
        <v>1</v>
      </c>
      <c r="F278" s="95">
        <v>0</v>
      </c>
    </row>
    <row r="279" spans="1:6" hidden="1" outlineLevel="1">
      <c r="A279" s="3" t="s">
        <v>241</v>
      </c>
      <c r="B279" s="95">
        <v>29</v>
      </c>
      <c r="C279" s="95">
        <v>16</v>
      </c>
      <c r="D279" s="95">
        <v>9</v>
      </c>
      <c r="E279" s="95">
        <v>2</v>
      </c>
      <c r="F279" s="95">
        <v>2</v>
      </c>
    </row>
    <row r="280" spans="1:6" hidden="1" outlineLevel="1">
      <c r="A280" s="3" t="s">
        <v>242</v>
      </c>
      <c r="B280" s="95">
        <v>7</v>
      </c>
      <c r="C280" s="95">
        <v>2</v>
      </c>
      <c r="D280" s="95">
        <v>3</v>
      </c>
      <c r="E280" s="95">
        <v>1</v>
      </c>
      <c r="F280" s="95">
        <v>1</v>
      </c>
    </row>
    <row r="281" spans="1:6" hidden="1" outlineLevel="1">
      <c r="A281" s="3" t="s">
        <v>543</v>
      </c>
      <c r="B281" s="95">
        <v>55</v>
      </c>
      <c r="C281" s="95">
        <v>46</v>
      </c>
      <c r="D281" s="95">
        <v>4</v>
      </c>
      <c r="E281" s="95">
        <v>4</v>
      </c>
      <c r="F281" s="95">
        <v>1</v>
      </c>
    </row>
    <row r="282" spans="1:6" hidden="1" outlineLevel="1">
      <c r="A282" s="3" t="s">
        <v>544</v>
      </c>
      <c r="B282" s="95">
        <v>13</v>
      </c>
      <c r="C282" s="95">
        <v>7</v>
      </c>
      <c r="D282" s="95">
        <v>5</v>
      </c>
      <c r="E282" s="95">
        <v>1</v>
      </c>
      <c r="F282" s="95">
        <v>0</v>
      </c>
    </row>
    <row r="283" spans="1:6" hidden="1" outlineLevel="1">
      <c r="A283" s="3" t="s">
        <v>245</v>
      </c>
      <c r="B283" s="95">
        <v>269</v>
      </c>
      <c r="C283" s="95">
        <v>205</v>
      </c>
      <c r="D283" s="95">
        <v>53</v>
      </c>
      <c r="E283" s="95">
        <v>11</v>
      </c>
      <c r="F283" s="95">
        <v>0</v>
      </c>
    </row>
    <row r="284" spans="1:6" hidden="1" outlineLevel="1">
      <c r="A284" s="3" t="s">
        <v>211</v>
      </c>
      <c r="B284" s="95">
        <v>2966</v>
      </c>
      <c r="C284" s="95">
        <v>2634</v>
      </c>
      <c r="D284" s="95">
        <v>275</v>
      </c>
      <c r="E284" s="95">
        <v>48</v>
      </c>
      <c r="F284" s="95">
        <v>9</v>
      </c>
    </row>
    <row r="285" spans="1:6" hidden="1" outlineLevel="1">
      <c r="A285" s="3" t="s">
        <v>545</v>
      </c>
      <c r="B285" s="95">
        <v>598</v>
      </c>
      <c r="C285" s="95">
        <v>539</v>
      </c>
      <c r="D285" s="95">
        <v>57</v>
      </c>
      <c r="E285" s="95">
        <v>2</v>
      </c>
      <c r="F285" s="95">
        <v>0</v>
      </c>
    </row>
    <row r="286" spans="1:6" hidden="1" outlineLevel="1">
      <c r="A286" s="3" t="s">
        <v>247</v>
      </c>
      <c r="B286" s="95">
        <v>88</v>
      </c>
      <c r="C286" s="95">
        <v>71</v>
      </c>
      <c r="D286" s="95">
        <v>14</v>
      </c>
      <c r="E286" s="95">
        <v>2</v>
      </c>
      <c r="F286" s="95">
        <v>1</v>
      </c>
    </row>
    <row r="287" spans="1:6" hidden="1" outlineLevel="1">
      <c r="A287" s="3" t="s">
        <v>248</v>
      </c>
      <c r="B287" s="95">
        <v>128</v>
      </c>
      <c r="C287" s="95">
        <v>104</v>
      </c>
      <c r="D287" s="95">
        <v>22</v>
      </c>
      <c r="E287" s="95">
        <v>2</v>
      </c>
      <c r="F287" s="95">
        <v>0</v>
      </c>
    </row>
    <row r="288" spans="1:6" hidden="1" outlineLevel="1">
      <c r="A288" s="3" t="s">
        <v>546</v>
      </c>
      <c r="B288" s="95">
        <v>31</v>
      </c>
      <c r="C288" s="95">
        <v>28</v>
      </c>
      <c r="D288" s="95">
        <v>2</v>
      </c>
      <c r="E288" s="95">
        <v>1</v>
      </c>
      <c r="F288" s="95">
        <v>0</v>
      </c>
    </row>
    <row r="289" spans="1:6" hidden="1" outlineLevel="1">
      <c r="A289" s="3" t="s">
        <v>250</v>
      </c>
      <c r="B289" s="95">
        <v>10</v>
      </c>
      <c r="C289" s="95">
        <v>7</v>
      </c>
      <c r="D289" s="95">
        <v>2</v>
      </c>
      <c r="E289" s="95">
        <v>1</v>
      </c>
      <c r="F289" s="95">
        <v>0</v>
      </c>
    </row>
    <row r="290" spans="1:6" hidden="1" outlineLevel="1">
      <c r="A290" s="3" t="s">
        <v>547</v>
      </c>
      <c r="B290" s="95">
        <v>96</v>
      </c>
      <c r="C290" s="95">
        <v>87</v>
      </c>
      <c r="D290" s="95">
        <v>8</v>
      </c>
      <c r="E290" s="95">
        <v>1</v>
      </c>
      <c r="F290" s="95">
        <v>0</v>
      </c>
    </row>
    <row r="291" spans="1:6" hidden="1" outlineLevel="1">
      <c r="A291" s="3" t="s">
        <v>548</v>
      </c>
      <c r="B291" s="95">
        <v>235</v>
      </c>
      <c r="C291" s="95">
        <v>191</v>
      </c>
      <c r="D291" s="95">
        <v>37</v>
      </c>
      <c r="E291" s="95">
        <v>4</v>
      </c>
      <c r="F291" s="95">
        <v>3</v>
      </c>
    </row>
    <row r="292" spans="1:6" hidden="1" outlineLevel="1">
      <c r="A292" s="3" t="s">
        <v>253</v>
      </c>
      <c r="B292" s="95">
        <v>48</v>
      </c>
      <c r="C292" s="95">
        <v>48</v>
      </c>
      <c r="D292" s="95">
        <v>0</v>
      </c>
      <c r="E292" s="95">
        <v>0</v>
      </c>
      <c r="F292" s="95">
        <v>0</v>
      </c>
    </row>
    <row r="293" spans="1:6" hidden="1" outlineLevel="1">
      <c r="A293" s="3" t="s">
        <v>549</v>
      </c>
      <c r="B293" s="95">
        <v>387</v>
      </c>
      <c r="C293" s="95">
        <v>329</v>
      </c>
      <c r="D293" s="95">
        <v>49</v>
      </c>
      <c r="E293" s="95">
        <v>8</v>
      </c>
      <c r="F293" s="95">
        <v>1</v>
      </c>
    </row>
    <row r="294" spans="1:6" hidden="1" outlineLevel="1">
      <c r="A294" s="3" t="s">
        <v>550</v>
      </c>
      <c r="B294" s="95">
        <v>269</v>
      </c>
      <c r="C294" s="95">
        <v>265</v>
      </c>
      <c r="D294" s="95">
        <v>4</v>
      </c>
      <c r="E294" s="95">
        <v>0</v>
      </c>
      <c r="F294" s="95">
        <v>0</v>
      </c>
    </row>
    <row r="295" spans="1:6" hidden="1" outlineLevel="1">
      <c r="A295" s="3" t="s">
        <v>551</v>
      </c>
      <c r="B295" s="95">
        <v>217</v>
      </c>
      <c r="C295" s="95">
        <v>200</v>
      </c>
      <c r="D295" s="95">
        <v>15</v>
      </c>
      <c r="E295" s="95">
        <v>2</v>
      </c>
      <c r="F295" s="95">
        <v>0</v>
      </c>
    </row>
    <row r="296" spans="1:6" hidden="1" outlineLevel="1">
      <c r="A296" s="3" t="s">
        <v>552</v>
      </c>
      <c r="B296" s="95">
        <v>117</v>
      </c>
      <c r="C296" s="95">
        <v>111</v>
      </c>
      <c r="D296" s="95">
        <v>5</v>
      </c>
      <c r="E296" s="95">
        <v>1</v>
      </c>
      <c r="F296" s="95">
        <v>0</v>
      </c>
    </row>
    <row r="297" spans="1:6" hidden="1" outlineLevel="1">
      <c r="A297" s="3" t="s">
        <v>553</v>
      </c>
      <c r="B297" s="95">
        <v>166</v>
      </c>
      <c r="C297" s="95">
        <v>145</v>
      </c>
      <c r="D297" s="95">
        <v>17</v>
      </c>
      <c r="E297" s="95">
        <v>4</v>
      </c>
      <c r="F297" s="95">
        <v>0</v>
      </c>
    </row>
    <row r="298" spans="1:6" hidden="1" outlineLevel="1">
      <c r="A298" s="3" t="s">
        <v>554</v>
      </c>
      <c r="B298" s="95">
        <v>15</v>
      </c>
      <c r="C298" s="95">
        <v>1</v>
      </c>
      <c r="D298" s="95">
        <v>5</v>
      </c>
      <c r="E298" s="95">
        <v>8</v>
      </c>
      <c r="F298" s="95">
        <v>1</v>
      </c>
    </row>
    <row r="299" spans="1:6" hidden="1" outlineLevel="1">
      <c r="A299" s="3" t="s">
        <v>555</v>
      </c>
      <c r="B299" s="95">
        <v>61</v>
      </c>
      <c r="C299" s="95">
        <v>47</v>
      </c>
      <c r="D299" s="95">
        <v>7</v>
      </c>
      <c r="E299" s="95">
        <v>6</v>
      </c>
      <c r="F299" s="95">
        <v>1</v>
      </c>
    </row>
    <row r="300" spans="1:6" hidden="1" outlineLevel="1">
      <c r="A300" s="3" t="s">
        <v>261</v>
      </c>
      <c r="B300" s="95">
        <v>199</v>
      </c>
      <c r="C300" s="95">
        <v>183</v>
      </c>
      <c r="D300" s="95">
        <v>14</v>
      </c>
      <c r="E300" s="95">
        <v>2</v>
      </c>
      <c r="F300" s="95">
        <v>0</v>
      </c>
    </row>
    <row r="301" spans="1:6" hidden="1" outlineLevel="1">
      <c r="A301" s="3" t="s">
        <v>262</v>
      </c>
      <c r="B301" s="95">
        <v>22</v>
      </c>
      <c r="C301" s="95">
        <v>14</v>
      </c>
      <c r="D301" s="95">
        <v>4</v>
      </c>
      <c r="E301" s="95">
        <v>2</v>
      </c>
      <c r="F301" s="95">
        <v>2</v>
      </c>
    </row>
    <row r="302" spans="1:6" hidden="1" outlineLevel="1">
      <c r="A302" s="3" t="s">
        <v>263</v>
      </c>
      <c r="B302" s="95">
        <v>88</v>
      </c>
      <c r="C302" s="95">
        <v>79</v>
      </c>
      <c r="D302" s="95">
        <v>9</v>
      </c>
      <c r="E302" s="95">
        <v>0</v>
      </c>
      <c r="F302" s="95">
        <v>0</v>
      </c>
    </row>
    <row r="303" spans="1:6" hidden="1" outlineLevel="1">
      <c r="A303" s="3" t="s">
        <v>556</v>
      </c>
      <c r="B303" s="95">
        <v>189</v>
      </c>
      <c r="C303" s="95">
        <v>184</v>
      </c>
      <c r="D303" s="95">
        <v>4</v>
      </c>
      <c r="E303" s="95">
        <v>1</v>
      </c>
      <c r="F303" s="95">
        <v>0</v>
      </c>
    </row>
    <row r="304" spans="1:6" hidden="1" outlineLevel="1">
      <c r="A304" s="3" t="s">
        <v>557</v>
      </c>
      <c r="B304" s="95">
        <v>2</v>
      </c>
      <c r="C304" s="95">
        <v>1</v>
      </c>
      <c r="D304" s="95">
        <v>0</v>
      </c>
      <c r="E304" s="95">
        <v>1</v>
      </c>
      <c r="F304" s="95">
        <v>0</v>
      </c>
    </row>
    <row r="305" spans="1:7" collapsed="1">
      <c r="A305" s="3" t="s">
        <v>587</v>
      </c>
      <c r="B305" s="95">
        <v>3827</v>
      </c>
      <c r="C305" s="95">
        <v>3301</v>
      </c>
      <c r="D305" s="95">
        <v>437</v>
      </c>
      <c r="E305" s="95">
        <v>72</v>
      </c>
      <c r="F305" s="95">
        <v>17</v>
      </c>
      <c r="G305" s="8"/>
    </row>
    <row r="306" spans="1:7" hidden="1" outlineLevel="1">
      <c r="A306" s="3" t="s">
        <v>193</v>
      </c>
      <c r="B306" s="95">
        <v>98</v>
      </c>
      <c r="C306" s="95">
        <v>96</v>
      </c>
      <c r="D306" s="95">
        <v>2</v>
      </c>
      <c r="E306" s="95">
        <v>0</v>
      </c>
      <c r="F306" s="95">
        <v>0</v>
      </c>
      <c r="G306" s="8"/>
    </row>
    <row r="307" spans="1:7" hidden="1" outlineLevel="1">
      <c r="A307" s="3" t="s">
        <v>533</v>
      </c>
      <c r="B307" s="95">
        <v>98</v>
      </c>
      <c r="C307" s="95">
        <v>96</v>
      </c>
      <c r="D307" s="95">
        <v>2</v>
      </c>
      <c r="E307" s="95">
        <v>0</v>
      </c>
      <c r="F307" s="95">
        <v>0</v>
      </c>
    </row>
    <row r="308" spans="1:7" hidden="1" outlineLevel="1">
      <c r="A308" s="3" t="s">
        <v>195</v>
      </c>
      <c r="B308" s="95">
        <v>578</v>
      </c>
      <c r="C308" s="95">
        <v>411</v>
      </c>
      <c r="D308" s="95">
        <v>133</v>
      </c>
      <c r="E308" s="95">
        <v>26</v>
      </c>
      <c r="F308" s="95">
        <v>8</v>
      </c>
    </row>
    <row r="309" spans="1:7" hidden="1" outlineLevel="1">
      <c r="A309" s="3" t="s">
        <v>534</v>
      </c>
      <c r="B309" s="95">
        <v>5</v>
      </c>
      <c r="C309" s="95">
        <v>3</v>
      </c>
      <c r="D309" s="95">
        <v>2</v>
      </c>
      <c r="E309" s="95">
        <v>0</v>
      </c>
      <c r="F309" s="95">
        <v>0</v>
      </c>
    </row>
    <row r="310" spans="1:7" hidden="1" outlineLevel="1">
      <c r="A310" s="3" t="s">
        <v>535</v>
      </c>
      <c r="B310" s="95">
        <v>18</v>
      </c>
      <c r="C310" s="95">
        <v>7</v>
      </c>
      <c r="D310" s="95">
        <v>8</v>
      </c>
      <c r="E310" s="95">
        <v>1</v>
      </c>
      <c r="F310" s="95">
        <v>2</v>
      </c>
    </row>
    <row r="311" spans="1:7" hidden="1" outlineLevel="1">
      <c r="A311" s="3" t="s">
        <v>536</v>
      </c>
      <c r="B311" s="95">
        <v>12</v>
      </c>
      <c r="C311" s="95">
        <v>10</v>
      </c>
      <c r="D311" s="95">
        <v>2</v>
      </c>
      <c r="E311" s="95">
        <v>0</v>
      </c>
      <c r="F311" s="95">
        <v>0</v>
      </c>
    </row>
    <row r="312" spans="1:7" hidden="1" outlineLevel="1">
      <c r="A312" s="3" t="s">
        <v>537</v>
      </c>
      <c r="B312" s="95">
        <v>64</v>
      </c>
      <c r="C312" s="95">
        <v>50</v>
      </c>
      <c r="D312" s="95">
        <v>14</v>
      </c>
      <c r="E312" s="95">
        <v>0</v>
      </c>
      <c r="F312" s="95">
        <v>0</v>
      </c>
    </row>
    <row r="313" spans="1:7" hidden="1" outlineLevel="1">
      <c r="A313" s="3" t="s">
        <v>538</v>
      </c>
      <c r="B313" s="95">
        <v>3</v>
      </c>
      <c r="C313" s="95">
        <v>1</v>
      </c>
      <c r="D313" s="95">
        <v>1</v>
      </c>
      <c r="E313" s="95">
        <v>1</v>
      </c>
      <c r="F313" s="95">
        <v>0</v>
      </c>
    </row>
    <row r="314" spans="1:7" hidden="1" outlineLevel="1">
      <c r="A314" s="3" t="s">
        <v>539</v>
      </c>
      <c r="B314" s="95">
        <v>15</v>
      </c>
      <c r="C314" s="95">
        <v>11</v>
      </c>
      <c r="D314" s="95">
        <v>3</v>
      </c>
      <c r="E314" s="95">
        <v>0</v>
      </c>
      <c r="F314" s="95">
        <v>1</v>
      </c>
    </row>
    <row r="315" spans="1:7" hidden="1" outlineLevel="1">
      <c r="A315" s="3" t="s">
        <v>540</v>
      </c>
      <c r="B315" s="95">
        <v>62</v>
      </c>
      <c r="C315" s="95">
        <v>43</v>
      </c>
      <c r="D315" s="95">
        <v>14</v>
      </c>
      <c r="E315" s="95">
        <v>4</v>
      </c>
      <c r="F315" s="95">
        <v>1</v>
      </c>
    </row>
    <row r="316" spans="1:7" hidden="1" outlineLevel="1">
      <c r="A316" s="3" t="s">
        <v>541</v>
      </c>
      <c r="B316" s="95">
        <v>17</v>
      </c>
      <c r="C316" s="95">
        <v>10</v>
      </c>
      <c r="D316" s="95">
        <v>5</v>
      </c>
      <c r="E316" s="95">
        <v>2</v>
      </c>
      <c r="F316" s="95">
        <v>0</v>
      </c>
    </row>
    <row r="317" spans="1:7" hidden="1" outlineLevel="1">
      <c r="A317" s="3" t="s">
        <v>542</v>
      </c>
      <c r="B317" s="95">
        <v>7</v>
      </c>
      <c r="C317" s="95">
        <v>2</v>
      </c>
      <c r="D317" s="95">
        <v>4</v>
      </c>
      <c r="E317" s="95">
        <v>1</v>
      </c>
      <c r="F317" s="95">
        <v>0</v>
      </c>
    </row>
    <row r="318" spans="1:7" hidden="1" outlineLevel="1">
      <c r="A318" s="3" t="s">
        <v>241</v>
      </c>
      <c r="B318" s="95">
        <v>31</v>
      </c>
      <c r="C318" s="95">
        <v>18</v>
      </c>
      <c r="D318" s="95">
        <v>9</v>
      </c>
      <c r="E318" s="95">
        <v>2</v>
      </c>
      <c r="F318" s="95">
        <v>2</v>
      </c>
    </row>
    <row r="319" spans="1:7" hidden="1" outlineLevel="1">
      <c r="A319" s="3" t="s">
        <v>242</v>
      </c>
      <c r="B319" s="95">
        <v>7</v>
      </c>
      <c r="C319" s="95">
        <v>2</v>
      </c>
      <c r="D319" s="95">
        <v>3</v>
      </c>
      <c r="E319" s="95">
        <v>1</v>
      </c>
      <c r="F319" s="95">
        <v>1</v>
      </c>
    </row>
    <row r="320" spans="1:7" hidden="1" outlineLevel="1">
      <c r="A320" s="3" t="s">
        <v>543</v>
      </c>
      <c r="B320" s="95">
        <v>56</v>
      </c>
      <c r="C320" s="95">
        <v>46</v>
      </c>
      <c r="D320" s="95">
        <v>6</v>
      </c>
      <c r="E320" s="95">
        <v>3</v>
      </c>
      <c r="F320" s="95">
        <v>1</v>
      </c>
    </row>
    <row r="321" spans="1:6" hidden="1" outlineLevel="1">
      <c r="A321" s="3" t="s">
        <v>544</v>
      </c>
      <c r="B321" s="95">
        <v>13</v>
      </c>
      <c r="C321" s="95">
        <v>5</v>
      </c>
      <c r="D321" s="95">
        <v>7</v>
      </c>
      <c r="E321" s="95">
        <v>1</v>
      </c>
      <c r="F321" s="95">
        <v>0</v>
      </c>
    </row>
    <row r="322" spans="1:6" hidden="1" outlineLevel="1">
      <c r="A322" s="3" t="s">
        <v>245</v>
      </c>
      <c r="B322" s="95">
        <v>268</v>
      </c>
      <c r="C322" s="95">
        <v>203</v>
      </c>
      <c r="D322" s="95">
        <v>55</v>
      </c>
      <c r="E322" s="95">
        <v>10</v>
      </c>
      <c r="F322" s="95">
        <v>0</v>
      </c>
    </row>
    <row r="323" spans="1:6" hidden="1" outlineLevel="1">
      <c r="A323" s="3" t="s">
        <v>211</v>
      </c>
      <c r="B323" s="95">
        <v>3151</v>
      </c>
      <c r="C323" s="95">
        <v>2794</v>
      </c>
      <c r="D323" s="95">
        <v>302</v>
      </c>
      <c r="E323" s="95">
        <v>46</v>
      </c>
      <c r="F323" s="95">
        <v>9</v>
      </c>
    </row>
    <row r="324" spans="1:6" hidden="1" outlineLevel="1">
      <c r="A324" s="3" t="s">
        <v>545</v>
      </c>
      <c r="B324" s="95">
        <v>618</v>
      </c>
      <c r="C324" s="95">
        <v>553</v>
      </c>
      <c r="D324" s="95">
        <v>63</v>
      </c>
      <c r="E324" s="95">
        <v>2</v>
      </c>
      <c r="F324" s="95">
        <v>0</v>
      </c>
    </row>
    <row r="325" spans="1:6" hidden="1" outlineLevel="1">
      <c r="A325" s="3" t="s">
        <v>247</v>
      </c>
      <c r="B325" s="95">
        <v>94</v>
      </c>
      <c r="C325" s="95">
        <v>77</v>
      </c>
      <c r="D325" s="95">
        <v>14</v>
      </c>
      <c r="E325" s="95">
        <v>2</v>
      </c>
      <c r="F325" s="95">
        <v>1</v>
      </c>
    </row>
    <row r="326" spans="1:6" hidden="1" outlineLevel="1">
      <c r="A326" s="3" t="s">
        <v>248</v>
      </c>
      <c r="B326" s="95">
        <v>129</v>
      </c>
      <c r="C326" s="95">
        <v>104</v>
      </c>
      <c r="D326" s="95">
        <v>23</v>
      </c>
      <c r="E326" s="95">
        <v>2</v>
      </c>
      <c r="F326" s="95">
        <v>0</v>
      </c>
    </row>
    <row r="327" spans="1:6" hidden="1" outlineLevel="1">
      <c r="A327" s="3" t="s">
        <v>546</v>
      </c>
      <c r="B327" s="95">
        <v>36</v>
      </c>
      <c r="C327" s="95">
        <v>33</v>
      </c>
      <c r="D327" s="95">
        <v>2</v>
      </c>
      <c r="E327" s="95">
        <v>1</v>
      </c>
      <c r="F327" s="95">
        <v>0</v>
      </c>
    </row>
    <row r="328" spans="1:6" hidden="1" outlineLevel="1">
      <c r="A328" s="3" t="s">
        <v>250</v>
      </c>
      <c r="B328" s="95">
        <v>8</v>
      </c>
      <c r="C328" s="95">
        <v>6</v>
      </c>
      <c r="D328" s="95">
        <v>1</v>
      </c>
      <c r="E328" s="95">
        <v>1</v>
      </c>
      <c r="F328" s="95">
        <v>0</v>
      </c>
    </row>
    <row r="329" spans="1:6" hidden="1" outlineLevel="1">
      <c r="A329" s="3" t="s">
        <v>547</v>
      </c>
      <c r="B329" s="95">
        <v>102</v>
      </c>
      <c r="C329" s="95">
        <v>95</v>
      </c>
      <c r="D329" s="95">
        <v>7</v>
      </c>
      <c r="E329" s="95">
        <v>0</v>
      </c>
      <c r="F329" s="95">
        <v>0</v>
      </c>
    </row>
    <row r="330" spans="1:6" hidden="1" outlineLevel="1">
      <c r="A330" s="3" t="s">
        <v>548</v>
      </c>
      <c r="B330" s="95">
        <v>247</v>
      </c>
      <c r="C330" s="95">
        <v>203</v>
      </c>
      <c r="D330" s="95">
        <v>37</v>
      </c>
      <c r="E330" s="95">
        <v>4</v>
      </c>
      <c r="F330" s="95">
        <v>3</v>
      </c>
    </row>
    <row r="331" spans="1:6" hidden="1" outlineLevel="1">
      <c r="A331" s="3" t="s">
        <v>253</v>
      </c>
      <c r="B331" s="95">
        <v>65</v>
      </c>
      <c r="C331" s="95">
        <v>65</v>
      </c>
      <c r="D331" s="95">
        <v>0</v>
      </c>
      <c r="E331" s="95">
        <v>0</v>
      </c>
      <c r="F331" s="95">
        <v>0</v>
      </c>
    </row>
    <row r="332" spans="1:6" hidden="1" outlineLevel="1">
      <c r="A332" s="3" t="s">
        <v>549</v>
      </c>
      <c r="B332" s="95">
        <v>405</v>
      </c>
      <c r="C332" s="95">
        <v>346</v>
      </c>
      <c r="D332" s="95">
        <v>52</v>
      </c>
      <c r="E332" s="95">
        <v>6</v>
      </c>
      <c r="F332" s="95">
        <v>1</v>
      </c>
    </row>
    <row r="333" spans="1:6" hidden="1" outlineLevel="1">
      <c r="A333" s="3" t="s">
        <v>550</v>
      </c>
      <c r="B333" s="95">
        <v>282</v>
      </c>
      <c r="C333" s="95">
        <v>278</v>
      </c>
      <c r="D333" s="95">
        <v>4</v>
      </c>
      <c r="E333" s="95">
        <v>0</v>
      </c>
      <c r="F333" s="95">
        <v>0</v>
      </c>
    </row>
    <row r="334" spans="1:6" hidden="1" outlineLevel="1">
      <c r="A334" s="3" t="s">
        <v>551</v>
      </c>
      <c r="B334" s="95">
        <v>234</v>
      </c>
      <c r="C334" s="95">
        <v>217</v>
      </c>
      <c r="D334" s="95">
        <v>15</v>
      </c>
      <c r="E334" s="95">
        <v>2</v>
      </c>
      <c r="F334" s="95">
        <v>0</v>
      </c>
    </row>
    <row r="335" spans="1:6" hidden="1" outlineLevel="1">
      <c r="A335" s="3" t="s">
        <v>552</v>
      </c>
      <c r="B335" s="95">
        <v>127</v>
      </c>
      <c r="C335" s="95">
        <v>122</v>
      </c>
      <c r="D335" s="95">
        <v>5</v>
      </c>
      <c r="E335" s="95">
        <v>0</v>
      </c>
      <c r="F335" s="95">
        <v>0</v>
      </c>
    </row>
    <row r="336" spans="1:6" hidden="1" outlineLevel="1">
      <c r="A336" s="3" t="s">
        <v>553</v>
      </c>
      <c r="B336" s="95">
        <v>180</v>
      </c>
      <c r="C336" s="95">
        <v>153</v>
      </c>
      <c r="D336" s="95">
        <v>23</v>
      </c>
      <c r="E336" s="95">
        <v>4</v>
      </c>
      <c r="F336" s="95">
        <v>0</v>
      </c>
    </row>
    <row r="337" spans="1:7" hidden="1" outlineLevel="1">
      <c r="A337" s="3" t="s">
        <v>554</v>
      </c>
      <c r="B337" s="95">
        <v>16</v>
      </c>
      <c r="C337" s="95">
        <v>2</v>
      </c>
      <c r="D337" s="95">
        <v>4</v>
      </c>
      <c r="E337" s="95">
        <v>9</v>
      </c>
      <c r="F337" s="95">
        <v>1</v>
      </c>
    </row>
    <row r="338" spans="1:7" hidden="1" outlineLevel="1">
      <c r="A338" s="3" t="s">
        <v>555</v>
      </c>
      <c r="B338" s="95">
        <v>74</v>
      </c>
      <c r="C338" s="95">
        <v>59</v>
      </c>
      <c r="D338" s="95">
        <v>8</v>
      </c>
      <c r="E338" s="95">
        <v>6</v>
      </c>
      <c r="F338" s="95">
        <v>1</v>
      </c>
    </row>
    <row r="339" spans="1:7" hidden="1" outlineLevel="1">
      <c r="A339" s="3" t="s">
        <v>261</v>
      </c>
      <c r="B339" s="95">
        <v>210</v>
      </c>
      <c r="C339" s="95">
        <v>191</v>
      </c>
      <c r="D339" s="95">
        <v>16</v>
      </c>
      <c r="E339" s="95">
        <v>3</v>
      </c>
      <c r="F339" s="95">
        <v>0</v>
      </c>
    </row>
    <row r="340" spans="1:7" hidden="1" outlineLevel="1">
      <c r="A340" s="3" t="s">
        <v>262</v>
      </c>
      <c r="B340" s="95">
        <v>28</v>
      </c>
      <c r="C340" s="95">
        <v>16</v>
      </c>
      <c r="D340" s="95">
        <v>8</v>
      </c>
      <c r="E340" s="95">
        <v>2</v>
      </c>
      <c r="F340" s="95">
        <v>2</v>
      </c>
    </row>
    <row r="341" spans="1:7" hidden="1" outlineLevel="1">
      <c r="A341" s="3" t="s">
        <v>263</v>
      </c>
      <c r="B341" s="95">
        <v>89</v>
      </c>
      <c r="C341" s="95">
        <v>79</v>
      </c>
      <c r="D341" s="95">
        <v>10</v>
      </c>
      <c r="E341" s="95">
        <v>0</v>
      </c>
      <c r="F341" s="95">
        <v>0</v>
      </c>
    </row>
    <row r="342" spans="1:7" hidden="1" outlineLevel="1">
      <c r="A342" s="3" t="s">
        <v>556</v>
      </c>
      <c r="B342" s="95">
        <v>206</v>
      </c>
      <c r="C342" s="95">
        <v>195</v>
      </c>
      <c r="D342" s="95">
        <v>10</v>
      </c>
      <c r="E342" s="95">
        <v>1</v>
      </c>
      <c r="F342" s="95">
        <v>0</v>
      </c>
    </row>
    <row r="343" spans="1:7" hidden="1" outlineLevel="1">
      <c r="A343" s="3" t="s">
        <v>557</v>
      </c>
      <c r="B343" s="95">
        <v>1</v>
      </c>
      <c r="C343" s="95">
        <v>0</v>
      </c>
      <c r="D343" s="95">
        <v>0</v>
      </c>
      <c r="E343" s="95">
        <v>1</v>
      </c>
      <c r="F343" s="95">
        <v>0</v>
      </c>
    </row>
    <row r="344" spans="1:7" collapsed="1">
      <c r="A344" s="3" t="s">
        <v>601</v>
      </c>
      <c r="B344" s="95">
        <v>4028</v>
      </c>
      <c r="C344" s="95">
        <v>3485</v>
      </c>
      <c r="D344" s="95">
        <v>449</v>
      </c>
      <c r="E344" s="95">
        <v>77</v>
      </c>
      <c r="F344" s="95">
        <v>17</v>
      </c>
      <c r="G344" s="8"/>
    </row>
    <row r="345" spans="1:7" hidden="1" outlineLevel="1">
      <c r="A345" s="3" t="s">
        <v>193</v>
      </c>
      <c r="B345" s="95">
        <v>103</v>
      </c>
      <c r="C345" s="95">
        <v>101</v>
      </c>
      <c r="D345" s="95">
        <v>2</v>
      </c>
      <c r="E345" s="95">
        <v>0</v>
      </c>
      <c r="F345" s="95">
        <v>0</v>
      </c>
      <c r="G345" s="8"/>
    </row>
    <row r="346" spans="1:7" hidden="1" outlineLevel="1">
      <c r="A346" s="3" t="s">
        <v>533</v>
      </c>
      <c r="B346" s="95">
        <v>103</v>
      </c>
      <c r="C346" s="95">
        <v>101</v>
      </c>
      <c r="D346" s="95">
        <v>2</v>
      </c>
      <c r="E346" s="95">
        <v>0</v>
      </c>
      <c r="F346" s="95">
        <v>0</v>
      </c>
    </row>
    <row r="347" spans="1:7" hidden="1" outlineLevel="1">
      <c r="A347" s="3" t="s">
        <v>195</v>
      </c>
      <c r="B347" s="95">
        <v>582</v>
      </c>
      <c r="C347" s="95">
        <v>413</v>
      </c>
      <c r="D347" s="95">
        <v>135</v>
      </c>
      <c r="E347" s="95">
        <v>26</v>
      </c>
      <c r="F347" s="95">
        <v>8</v>
      </c>
    </row>
    <row r="348" spans="1:7" hidden="1" outlineLevel="1">
      <c r="A348" s="3" t="s">
        <v>534</v>
      </c>
      <c r="B348" s="95">
        <v>5</v>
      </c>
      <c r="C348" s="95">
        <v>3</v>
      </c>
      <c r="D348" s="95">
        <v>2</v>
      </c>
      <c r="E348" s="95">
        <v>0</v>
      </c>
      <c r="F348" s="95">
        <v>0</v>
      </c>
    </row>
    <row r="349" spans="1:7" hidden="1" outlineLevel="1">
      <c r="A349" s="3" t="s">
        <v>535</v>
      </c>
      <c r="B349" s="95">
        <v>18</v>
      </c>
      <c r="C349" s="95">
        <v>6</v>
      </c>
      <c r="D349" s="95">
        <v>9</v>
      </c>
      <c r="E349" s="95">
        <v>1</v>
      </c>
      <c r="F349" s="95">
        <v>2</v>
      </c>
    </row>
    <row r="350" spans="1:7" hidden="1" outlineLevel="1">
      <c r="A350" s="3" t="s">
        <v>536</v>
      </c>
      <c r="B350" s="95">
        <v>15</v>
      </c>
      <c r="C350" s="95">
        <v>13</v>
      </c>
      <c r="D350" s="95">
        <v>2</v>
      </c>
      <c r="E350" s="95">
        <v>0</v>
      </c>
      <c r="F350" s="95">
        <v>0</v>
      </c>
    </row>
    <row r="351" spans="1:7" hidden="1" outlineLevel="1">
      <c r="A351" s="3" t="s">
        <v>537</v>
      </c>
      <c r="B351" s="95">
        <v>65</v>
      </c>
      <c r="C351" s="95">
        <v>51</v>
      </c>
      <c r="D351" s="95">
        <v>14</v>
      </c>
      <c r="E351" s="95">
        <v>0</v>
      </c>
      <c r="F351" s="95">
        <v>0</v>
      </c>
    </row>
    <row r="352" spans="1:7" hidden="1" outlineLevel="1">
      <c r="A352" s="3" t="s">
        <v>538</v>
      </c>
      <c r="B352" s="95">
        <v>2</v>
      </c>
      <c r="C352" s="95">
        <v>1</v>
      </c>
      <c r="D352" s="95">
        <v>0</v>
      </c>
      <c r="E352" s="95">
        <v>1</v>
      </c>
      <c r="F352" s="95">
        <v>0</v>
      </c>
    </row>
    <row r="353" spans="1:6" hidden="1" outlineLevel="1">
      <c r="A353" s="3" t="s">
        <v>539</v>
      </c>
      <c r="B353" s="95">
        <v>16</v>
      </c>
      <c r="C353" s="95">
        <v>12</v>
      </c>
      <c r="D353" s="95">
        <v>3</v>
      </c>
      <c r="E353" s="95">
        <v>0</v>
      </c>
      <c r="F353" s="95">
        <v>1</v>
      </c>
    </row>
    <row r="354" spans="1:6" hidden="1" outlineLevel="1">
      <c r="A354" s="3" t="s">
        <v>540</v>
      </c>
      <c r="B354" s="95">
        <v>57</v>
      </c>
      <c r="C354" s="95">
        <v>36</v>
      </c>
      <c r="D354" s="95">
        <v>16</v>
      </c>
      <c r="E354" s="95">
        <v>4</v>
      </c>
      <c r="F354" s="95">
        <v>1</v>
      </c>
    </row>
    <row r="355" spans="1:6" hidden="1" outlineLevel="1">
      <c r="A355" s="3" t="s">
        <v>541</v>
      </c>
      <c r="B355" s="95">
        <v>18</v>
      </c>
      <c r="C355" s="95">
        <v>10</v>
      </c>
      <c r="D355" s="95">
        <v>6</v>
      </c>
      <c r="E355" s="95">
        <v>2</v>
      </c>
      <c r="F355" s="95">
        <v>0</v>
      </c>
    </row>
    <row r="356" spans="1:6" hidden="1" outlineLevel="1">
      <c r="A356" s="3" t="s">
        <v>542</v>
      </c>
      <c r="B356" s="95">
        <v>8</v>
      </c>
      <c r="C356" s="95">
        <v>3</v>
      </c>
      <c r="D356" s="95">
        <v>4</v>
      </c>
      <c r="E356" s="95">
        <v>1</v>
      </c>
      <c r="F356" s="95">
        <v>0</v>
      </c>
    </row>
    <row r="357" spans="1:6" hidden="1" outlineLevel="1">
      <c r="A357" s="3" t="s">
        <v>241</v>
      </c>
      <c r="B357" s="95">
        <v>31</v>
      </c>
      <c r="C357" s="95">
        <v>19</v>
      </c>
      <c r="D357" s="95">
        <v>9</v>
      </c>
      <c r="E357" s="95">
        <v>1</v>
      </c>
      <c r="F357" s="95">
        <v>2</v>
      </c>
    </row>
    <row r="358" spans="1:6" hidden="1" outlineLevel="1">
      <c r="A358" s="3" t="s">
        <v>242</v>
      </c>
      <c r="B358" s="95">
        <v>8</v>
      </c>
      <c r="C358" s="95">
        <v>3</v>
      </c>
      <c r="D358" s="95">
        <v>3</v>
      </c>
      <c r="E358" s="95">
        <v>1</v>
      </c>
      <c r="F358" s="95">
        <v>1</v>
      </c>
    </row>
    <row r="359" spans="1:6" hidden="1" outlineLevel="1">
      <c r="A359" s="3" t="s">
        <v>543</v>
      </c>
      <c r="B359" s="95">
        <v>60</v>
      </c>
      <c r="C359" s="95">
        <v>52</v>
      </c>
      <c r="D359" s="95">
        <v>4</v>
      </c>
      <c r="E359" s="95">
        <v>3</v>
      </c>
      <c r="F359" s="95">
        <v>1</v>
      </c>
    </row>
    <row r="360" spans="1:6" hidden="1" outlineLevel="1">
      <c r="A360" s="3" t="s">
        <v>544</v>
      </c>
      <c r="B360" s="95">
        <v>14</v>
      </c>
      <c r="C360" s="95">
        <v>6</v>
      </c>
      <c r="D360" s="95">
        <v>7</v>
      </c>
      <c r="E360" s="95">
        <v>1</v>
      </c>
      <c r="F360" s="95">
        <v>0</v>
      </c>
    </row>
    <row r="361" spans="1:6" hidden="1" outlineLevel="1">
      <c r="A361" s="3" t="s">
        <v>245</v>
      </c>
      <c r="B361" s="95">
        <v>265</v>
      </c>
      <c r="C361" s="95">
        <v>198</v>
      </c>
      <c r="D361" s="95">
        <v>56</v>
      </c>
      <c r="E361" s="95">
        <v>11</v>
      </c>
      <c r="F361" s="95">
        <v>0</v>
      </c>
    </row>
    <row r="362" spans="1:6" hidden="1" outlineLevel="1">
      <c r="A362" s="3" t="s">
        <v>211</v>
      </c>
      <c r="B362" s="95">
        <v>3343</v>
      </c>
      <c r="C362" s="95">
        <v>2971</v>
      </c>
      <c r="D362" s="95">
        <v>312</v>
      </c>
      <c r="E362" s="95">
        <v>51</v>
      </c>
      <c r="F362" s="95">
        <v>9</v>
      </c>
    </row>
    <row r="363" spans="1:6" hidden="1" outlineLevel="1">
      <c r="A363" s="3" t="s">
        <v>545</v>
      </c>
      <c r="B363" s="95">
        <v>636</v>
      </c>
      <c r="C363" s="95">
        <v>571</v>
      </c>
      <c r="D363" s="95">
        <v>62</v>
      </c>
      <c r="E363" s="95">
        <v>3</v>
      </c>
      <c r="F363" s="95">
        <v>0</v>
      </c>
    </row>
    <row r="364" spans="1:6" hidden="1" outlineLevel="1">
      <c r="A364" s="3" t="s">
        <v>247</v>
      </c>
      <c r="B364" s="95">
        <v>94</v>
      </c>
      <c r="C364" s="95">
        <v>76</v>
      </c>
      <c r="D364" s="95">
        <v>15</v>
      </c>
      <c r="E364" s="95">
        <v>2</v>
      </c>
      <c r="F364" s="95">
        <v>1</v>
      </c>
    </row>
    <row r="365" spans="1:6" hidden="1" outlineLevel="1">
      <c r="A365" s="3" t="s">
        <v>248</v>
      </c>
      <c r="B365" s="95">
        <v>137</v>
      </c>
      <c r="C365" s="95">
        <v>109</v>
      </c>
      <c r="D365" s="95">
        <v>26</v>
      </c>
      <c r="E365" s="95">
        <v>2</v>
      </c>
      <c r="F365" s="95">
        <v>0</v>
      </c>
    </row>
    <row r="366" spans="1:6" hidden="1" outlineLevel="1">
      <c r="A366" s="3" t="s">
        <v>546</v>
      </c>
      <c r="B366" s="95">
        <v>37</v>
      </c>
      <c r="C366" s="95">
        <v>33</v>
      </c>
      <c r="D366" s="95">
        <v>3</v>
      </c>
      <c r="E366" s="95">
        <v>1</v>
      </c>
      <c r="F366" s="95">
        <v>0</v>
      </c>
    </row>
    <row r="367" spans="1:6" hidden="1" outlineLevel="1">
      <c r="A367" s="3" t="s">
        <v>250</v>
      </c>
      <c r="B367" s="95">
        <v>9</v>
      </c>
      <c r="C367" s="95">
        <v>7</v>
      </c>
      <c r="D367" s="95">
        <v>1</v>
      </c>
      <c r="E367" s="95">
        <v>1</v>
      </c>
      <c r="F367" s="95">
        <v>0</v>
      </c>
    </row>
    <row r="368" spans="1:6" hidden="1" outlineLevel="1">
      <c r="A368" s="3" t="s">
        <v>547</v>
      </c>
      <c r="B368" s="95">
        <v>113</v>
      </c>
      <c r="C368" s="95">
        <v>105</v>
      </c>
      <c r="D368" s="95">
        <v>8</v>
      </c>
      <c r="E368" s="95">
        <v>0</v>
      </c>
      <c r="F368" s="95">
        <v>0</v>
      </c>
    </row>
    <row r="369" spans="1:11" hidden="1" outlineLevel="1">
      <c r="A369" s="3" t="s">
        <v>548</v>
      </c>
      <c r="B369" s="95">
        <v>247</v>
      </c>
      <c r="C369" s="95">
        <v>200</v>
      </c>
      <c r="D369" s="95">
        <v>40</v>
      </c>
      <c r="E369" s="95">
        <v>4</v>
      </c>
      <c r="F369" s="95">
        <v>3</v>
      </c>
    </row>
    <row r="370" spans="1:11" hidden="1" outlineLevel="1">
      <c r="A370" s="3" t="s">
        <v>253</v>
      </c>
      <c r="B370" s="95">
        <v>65</v>
      </c>
      <c r="C370" s="95">
        <v>65</v>
      </c>
      <c r="D370" s="95">
        <v>0</v>
      </c>
      <c r="E370" s="95">
        <v>0</v>
      </c>
      <c r="F370" s="95">
        <v>0</v>
      </c>
    </row>
    <row r="371" spans="1:11" hidden="1" outlineLevel="1">
      <c r="A371" s="3" t="s">
        <v>549</v>
      </c>
      <c r="B371" s="95">
        <v>411</v>
      </c>
      <c r="C371" s="95">
        <v>350</v>
      </c>
      <c r="D371" s="95">
        <v>54</v>
      </c>
      <c r="E371" s="95">
        <v>6</v>
      </c>
      <c r="F371" s="95">
        <v>1</v>
      </c>
    </row>
    <row r="372" spans="1:11" hidden="1" outlineLevel="1">
      <c r="A372" s="3" t="s">
        <v>550</v>
      </c>
      <c r="B372" s="95">
        <v>292</v>
      </c>
      <c r="C372" s="95">
        <v>288</v>
      </c>
      <c r="D372" s="95">
        <v>4</v>
      </c>
      <c r="E372" s="95">
        <v>0</v>
      </c>
      <c r="F372" s="95">
        <v>0</v>
      </c>
    </row>
    <row r="373" spans="1:11" hidden="1" outlineLevel="1">
      <c r="A373" s="3" t="s">
        <v>551</v>
      </c>
      <c r="B373" s="95">
        <v>238</v>
      </c>
      <c r="C373" s="95">
        <v>219</v>
      </c>
      <c r="D373" s="95">
        <v>18</v>
      </c>
      <c r="E373" s="95">
        <v>1</v>
      </c>
      <c r="F373" s="95">
        <v>0</v>
      </c>
    </row>
    <row r="374" spans="1:11" hidden="1" outlineLevel="1">
      <c r="A374" s="3" t="s">
        <v>552</v>
      </c>
      <c r="B374" s="95">
        <v>141</v>
      </c>
      <c r="C374" s="95">
        <v>136</v>
      </c>
      <c r="D374" s="95">
        <v>5</v>
      </c>
      <c r="E374" s="95">
        <v>0</v>
      </c>
      <c r="F374" s="95">
        <v>0</v>
      </c>
    </row>
    <row r="375" spans="1:11" hidden="1" outlineLevel="1">
      <c r="A375" s="3" t="s">
        <v>553</v>
      </c>
      <c r="B375" s="95">
        <v>191</v>
      </c>
      <c r="C375" s="95">
        <v>160</v>
      </c>
      <c r="D375" s="95">
        <v>22</v>
      </c>
      <c r="E375" s="95">
        <v>9</v>
      </c>
      <c r="F375" s="95">
        <v>0</v>
      </c>
    </row>
    <row r="376" spans="1:11" hidden="1" outlineLevel="1">
      <c r="A376" s="3" t="s">
        <v>554</v>
      </c>
      <c r="B376" s="95">
        <v>16</v>
      </c>
      <c r="C376" s="95">
        <v>2</v>
      </c>
      <c r="D376" s="95">
        <v>4</v>
      </c>
      <c r="E376" s="95">
        <v>9</v>
      </c>
      <c r="F376" s="95">
        <v>1</v>
      </c>
    </row>
    <row r="377" spans="1:11" hidden="1" outlineLevel="1">
      <c r="A377" s="3" t="s">
        <v>555</v>
      </c>
      <c r="B377" s="95">
        <v>86</v>
      </c>
      <c r="C377" s="95">
        <v>70</v>
      </c>
      <c r="D377" s="95">
        <v>9</v>
      </c>
      <c r="E377" s="95">
        <v>6</v>
      </c>
      <c r="F377" s="95">
        <v>1</v>
      </c>
    </row>
    <row r="378" spans="1:11" hidden="1" outlineLevel="1">
      <c r="A378" s="3" t="s">
        <v>261</v>
      </c>
      <c r="B378" s="95">
        <v>239</v>
      </c>
      <c r="C378" s="95">
        <v>223</v>
      </c>
      <c r="D378" s="95">
        <v>13</v>
      </c>
      <c r="E378" s="95">
        <v>3</v>
      </c>
      <c r="F378" s="95">
        <v>0</v>
      </c>
    </row>
    <row r="379" spans="1:11" hidden="1" outlineLevel="1">
      <c r="A379" s="3" t="s">
        <v>262</v>
      </c>
      <c r="B379" s="95">
        <v>37</v>
      </c>
      <c r="C379" s="95">
        <v>25</v>
      </c>
      <c r="D379" s="95">
        <v>8</v>
      </c>
      <c r="E379" s="95">
        <v>2</v>
      </c>
      <c r="F379" s="95">
        <v>2</v>
      </c>
    </row>
    <row r="380" spans="1:11" hidden="1" outlineLevel="1">
      <c r="A380" s="3" t="s">
        <v>263</v>
      </c>
      <c r="B380" s="95">
        <v>108</v>
      </c>
      <c r="C380" s="95">
        <v>98</v>
      </c>
      <c r="D380" s="95">
        <v>10</v>
      </c>
      <c r="E380" s="95">
        <v>0</v>
      </c>
      <c r="F380" s="95">
        <v>0</v>
      </c>
    </row>
    <row r="381" spans="1:11" hidden="1" outlineLevel="1">
      <c r="A381" s="3" t="s">
        <v>556</v>
      </c>
      <c r="B381" s="95">
        <v>244</v>
      </c>
      <c r="C381" s="95">
        <v>233</v>
      </c>
      <c r="D381" s="95">
        <v>10</v>
      </c>
      <c r="E381" s="95">
        <v>1</v>
      </c>
      <c r="F381" s="95">
        <v>0</v>
      </c>
    </row>
    <row r="382" spans="1:11" hidden="1" outlineLevel="1">
      <c r="A382" s="3" t="s">
        <v>557</v>
      </c>
      <c r="B382" s="95">
        <v>2</v>
      </c>
      <c r="C382" s="95">
        <v>1</v>
      </c>
      <c r="D382" s="95">
        <v>0</v>
      </c>
      <c r="E382" s="95">
        <v>1</v>
      </c>
      <c r="F382" s="95">
        <v>0</v>
      </c>
    </row>
    <row r="383" spans="1:11" collapsed="1">
      <c r="A383" s="3" t="s">
        <v>624</v>
      </c>
      <c r="B383" s="95">
        <v>4097</v>
      </c>
      <c r="C383" s="95">
        <v>3554</v>
      </c>
      <c r="D383" s="95">
        <v>443</v>
      </c>
      <c r="E383" s="95">
        <v>83</v>
      </c>
      <c r="F383" s="95">
        <v>17</v>
      </c>
      <c r="G383" s="8"/>
      <c r="K383" s="13"/>
    </row>
    <row r="384" spans="1:11" hidden="1" outlineLevel="1">
      <c r="A384" s="3" t="s">
        <v>193</v>
      </c>
      <c r="B384" s="95">
        <v>100</v>
      </c>
      <c r="C384" s="95">
        <v>97</v>
      </c>
      <c r="D384" s="95">
        <v>3</v>
      </c>
      <c r="E384" s="95">
        <v>0</v>
      </c>
      <c r="F384" s="95">
        <v>0</v>
      </c>
      <c r="G384" s="8"/>
      <c r="K384" s="13"/>
    </row>
    <row r="385" spans="1:13" hidden="1" outlineLevel="1">
      <c r="A385" s="3" t="s">
        <v>533</v>
      </c>
      <c r="B385" s="95">
        <v>100</v>
      </c>
      <c r="C385" s="95">
        <v>97</v>
      </c>
      <c r="D385" s="95">
        <v>3</v>
      </c>
      <c r="E385" s="95">
        <v>0</v>
      </c>
      <c r="F385" s="95">
        <v>0</v>
      </c>
      <c r="K385" s="13"/>
    </row>
    <row r="386" spans="1:13" hidden="1" outlineLevel="1">
      <c r="A386" s="3" t="s">
        <v>195</v>
      </c>
      <c r="B386" s="95">
        <v>593</v>
      </c>
      <c r="C386" s="95">
        <v>424</v>
      </c>
      <c r="D386" s="95">
        <v>135</v>
      </c>
      <c r="E386" s="95">
        <v>26</v>
      </c>
      <c r="F386" s="95">
        <v>8</v>
      </c>
      <c r="G386" s="13"/>
      <c r="H386" s="14"/>
      <c r="K386" s="13"/>
      <c r="L386" s="14"/>
      <c r="M386" s="14"/>
    </row>
    <row r="387" spans="1:13" hidden="1" outlineLevel="1">
      <c r="A387" s="3" t="s">
        <v>534</v>
      </c>
      <c r="B387" s="95">
        <v>5</v>
      </c>
      <c r="C387" s="95">
        <v>3</v>
      </c>
      <c r="D387" s="95">
        <v>2</v>
      </c>
      <c r="E387" s="95">
        <v>0</v>
      </c>
      <c r="F387" s="95">
        <v>0</v>
      </c>
      <c r="G387" s="13"/>
    </row>
    <row r="388" spans="1:13" hidden="1" outlineLevel="1">
      <c r="A388" s="3" t="s">
        <v>535</v>
      </c>
      <c r="B388" s="95">
        <v>18</v>
      </c>
      <c r="C388" s="95">
        <v>6</v>
      </c>
      <c r="D388" s="95">
        <v>9</v>
      </c>
      <c r="E388" s="95">
        <v>1</v>
      </c>
      <c r="F388" s="95">
        <v>2</v>
      </c>
      <c r="G388" s="13"/>
    </row>
    <row r="389" spans="1:13" hidden="1" outlineLevel="1">
      <c r="A389" s="3" t="s">
        <v>536</v>
      </c>
      <c r="B389" s="95">
        <v>15</v>
      </c>
      <c r="C389" s="95">
        <v>13</v>
      </c>
      <c r="D389" s="95">
        <v>2</v>
      </c>
      <c r="E389" s="95">
        <v>0</v>
      </c>
      <c r="F389" s="95">
        <v>0</v>
      </c>
      <c r="G389" s="13"/>
    </row>
    <row r="390" spans="1:13" hidden="1" outlineLevel="1">
      <c r="A390" s="3" t="s">
        <v>537</v>
      </c>
      <c r="B390" s="95">
        <v>62</v>
      </c>
      <c r="C390" s="95">
        <v>48</v>
      </c>
      <c r="D390" s="95">
        <v>14</v>
      </c>
      <c r="E390" s="95">
        <v>0</v>
      </c>
      <c r="F390" s="95">
        <v>0</v>
      </c>
      <c r="G390" s="13"/>
    </row>
    <row r="391" spans="1:13" hidden="1" outlineLevel="1">
      <c r="A391" s="3" t="s">
        <v>538</v>
      </c>
      <c r="B391" s="95">
        <v>2</v>
      </c>
      <c r="C391" s="95">
        <v>0</v>
      </c>
      <c r="D391" s="95">
        <v>1</v>
      </c>
      <c r="E391" s="95">
        <v>1</v>
      </c>
      <c r="F391" s="95">
        <v>0</v>
      </c>
      <c r="G391" s="13"/>
    </row>
    <row r="392" spans="1:13" hidden="1" outlineLevel="1">
      <c r="A392" s="3" t="s">
        <v>539</v>
      </c>
      <c r="B392" s="95">
        <v>16</v>
      </c>
      <c r="C392" s="95">
        <v>12</v>
      </c>
      <c r="D392" s="95">
        <v>3</v>
      </c>
      <c r="E392" s="95">
        <v>0</v>
      </c>
      <c r="F392" s="95">
        <v>1</v>
      </c>
      <c r="G392" s="13"/>
    </row>
    <row r="393" spans="1:13" hidden="1" outlineLevel="1">
      <c r="A393" s="3" t="s">
        <v>540</v>
      </c>
      <c r="B393" s="95">
        <v>62</v>
      </c>
      <c r="C393" s="95">
        <v>40</v>
      </c>
      <c r="D393" s="95">
        <v>18</v>
      </c>
      <c r="E393" s="95">
        <v>3</v>
      </c>
      <c r="F393" s="95">
        <v>1</v>
      </c>
      <c r="G393" s="13"/>
    </row>
    <row r="394" spans="1:13" hidden="1" outlineLevel="1">
      <c r="A394" s="3" t="s">
        <v>541</v>
      </c>
      <c r="B394" s="95">
        <v>19</v>
      </c>
      <c r="C394" s="95">
        <v>11</v>
      </c>
      <c r="D394" s="95">
        <v>6</v>
      </c>
      <c r="E394" s="95">
        <v>2</v>
      </c>
      <c r="F394" s="95">
        <v>0</v>
      </c>
      <c r="G394" s="13"/>
    </row>
    <row r="395" spans="1:13" hidden="1" outlineLevel="1">
      <c r="A395" s="3" t="s">
        <v>542</v>
      </c>
      <c r="B395" s="95">
        <v>9</v>
      </c>
      <c r="C395" s="95">
        <v>4</v>
      </c>
      <c r="D395" s="95">
        <v>4</v>
      </c>
      <c r="E395" s="95">
        <v>1</v>
      </c>
      <c r="F395" s="95">
        <v>0</v>
      </c>
      <c r="G395" s="13"/>
    </row>
    <row r="396" spans="1:13" hidden="1" outlineLevel="1">
      <c r="A396" s="3" t="s">
        <v>241</v>
      </c>
      <c r="B396" s="95">
        <v>31</v>
      </c>
      <c r="C396" s="95">
        <v>19</v>
      </c>
      <c r="D396" s="95">
        <v>9</v>
      </c>
      <c r="E396" s="95">
        <v>1</v>
      </c>
      <c r="F396" s="95">
        <v>2</v>
      </c>
      <c r="G396" s="13"/>
    </row>
    <row r="397" spans="1:13" hidden="1" outlineLevel="1">
      <c r="A397" s="3" t="s">
        <v>242</v>
      </c>
      <c r="B397" s="95">
        <v>8</v>
      </c>
      <c r="C397" s="95">
        <v>3</v>
      </c>
      <c r="D397" s="95">
        <v>3</v>
      </c>
      <c r="E397" s="95">
        <v>1</v>
      </c>
      <c r="F397" s="95">
        <v>1</v>
      </c>
      <c r="G397" s="13"/>
    </row>
    <row r="398" spans="1:13" hidden="1" outlineLevel="1">
      <c r="A398" s="3" t="s">
        <v>543</v>
      </c>
      <c r="B398" s="95">
        <v>61</v>
      </c>
      <c r="C398" s="95">
        <v>53</v>
      </c>
      <c r="D398" s="95">
        <v>3</v>
      </c>
      <c r="E398" s="95">
        <v>4</v>
      </c>
      <c r="F398" s="95">
        <v>1</v>
      </c>
      <c r="G398" s="13"/>
    </row>
    <row r="399" spans="1:13" hidden="1" outlineLevel="1">
      <c r="A399" s="3" t="s">
        <v>544</v>
      </c>
      <c r="B399" s="95">
        <v>14</v>
      </c>
      <c r="C399" s="95">
        <v>5</v>
      </c>
      <c r="D399" s="95">
        <v>8</v>
      </c>
      <c r="E399" s="95">
        <v>1</v>
      </c>
      <c r="F399" s="95">
        <v>0</v>
      </c>
      <c r="G399" s="13"/>
    </row>
    <row r="400" spans="1:13" hidden="1" outlineLevel="1">
      <c r="A400" s="3" t="s">
        <v>245</v>
      </c>
      <c r="B400" s="95">
        <v>271</v>
      </c>
      <c r="C400" s="95">
        <v>207</v>
      </c>
      <c r="D400" s="95">
        <v>53</v>
      </c>
      <c r="E400" s="95">
        <v>11</v>
      </c>
      <c r="F400" s="95">
        <v>0</v>
      </c>
      <c r="G400" s="13"/>
    </row>
    <row r="401" spans="1:14" hidden="1" outlineLevel="1">
      <c r="A401" s="3" t="s">
        <v>211</v>
      </c>
      <c r="B401" s="95">
        <v>3404</v>
      </c>
      <c r="C401" s="95">
        <v>3033</v>
      </c>
      <c r="D401" s="95">
        <v>305</v>
      </c>
      <c r="E401" s="95">
        <v>57</v>
      </c>
      <c r="F401" s="95">
        <v>9</v>
      </c>
      <c r="G401" s="13"/>
      <c r="K401" s="14"/>
      <c r="L401" s="14"/>
      <c r="M401" s="14"/>
      <c r="N401" s="14"/>
    </row>
    <row r="402" spans="1:14" hidden="1" outlineLevel="1">
      <c r="A402" s="3" t="s">
        <v>545</v>
      </c>
      <c r="B402" s="95">
        <v>630</v>
      </c>
      <c r="C402" s="95">
        <v>566</v>
      </c>
      <c r="D402" s="95">
        <v>61</v>
      </c>
      <c r="E402" s="95">
        <v>3</v>
      </c>
      <c r="F402" s="95">
        <v>0</v>
      </c>
      <c r="G402" s="13"/>
    </row>
    <row r="403" spans="1:14" hidden="1" outlineLevel="1">
      <c r="A403" s="3" t="s">
        <v>247</v>
      </c>
      <c r="B403" s="95">
        <v>92</v>
      </c>
      <c r="C403" s="95">
        <v>75</v>
      </c>
      <c r="D403" s="95">
        <v>13</v>
      </c>
      <c r="E403" s="95">
        <v>3</v>
      </c>
      <c r="F403" s="95">
        <v>1</v>
      </c>
      <c r="G403" s="13"/>
    </row>
    <row r="404" spans="1:14" hidden="1" outlineLevel="1">
      <c r="A404" s="3" t="s">
        <v>248</v>
      </c>
      <c r="B404" s="95">
        <v>132</v>
      </c>
      <c r="C404" s="95">
        <v>105</v>
      </c>
      <c r="D404" s="95">
        <v>25</v>
      </c>
      <c r="E404" s="95">
        <v>2</v>
      </c>
      <c r="F404" s="95">
        <v>0</v>
      </c>
      <c r="G404" s="13"/>
    </row>
    <row r="405" spans="1:14" hidden="1" outlineLevel="1">
      <c r="A405" s="3" t="s">
        <v>546</v>
      </c>
      <c r="B405" s="95">
        <v>38</v>
      </c>
      <c r="C405" s="95">
        <v>35</v>
      </c>
      <c r="D405" s="95">
        <v>2</v>
      </c>
      <c r="E405" s="95">
        <v>1</v>
      </c>
      <c r="F405" s="95">
        <v>0</v>
      </c>
      <c r="G405" s="13"/>
    </row>
    <row r="406" spans="1:14" hidden="1" outlineLevel="1">
      <c r="A406" s="3" t="s">
        <v>250</v>
      </c>
      <c r="B406" s="95">
        <v>8</v>
      </c>
      <c r="C406" s="95">
        <v>6</v>
      </c>
      <c r="D406" s="95">
        <v>1</v>
      </c>
      <c r="E406" s="95">
        <v>1</v>
      </c>
      <c r="F406" s="95">
        <v>0</v>
      </c>
      <c r="G406" s="13"/>
    </row>
    <row r="407" spans="1:14" hidden="1" outlineLevel="1">
      <c r="A407" s="3" t="s">
        <v>547</v>
      </c>
      <c r="B407" s="95">
        <v>117</v>
      </c>
      <c r="C407" s="95">
        <v>110</v>
      </c>
      <c r="D407" s="95">
        <v>7</v>
      </c>
      <c r="E407" s="95">
        <v>0</v>
      </c>
      <c r="F407" s="95">
        <v>0</v>
      </c>
      <c r="G407" s="13"/>
    </row>
    <row r="408" spans="1:14" hidden="1" outlineLevel="1">
      <c r="A408" s="3" t="s">
        <v>548</v>
      </c>
      <c r="B408" s="95">
        <v>238</v>
      </c>
      <c r="C408" s="95">
        <v>193</v>
      </c>
      <c r="D408" s="95">
        <v>36</v>
      </c>
      <c r="E408" s="95">
        <v>6</v>
      </c>
      <c r="F408" s="95">
        <v>3</v>
      </c>
      <c r="G408" s="13"/>
    </row>
    <row r="409" spans="1:14" hidden="1" outlineLevel="1">
      <c r="A409" s="3" t="s">
        <v>253</v>
      </c>
      <c r="B409" s="95">
        <v>72</v>
      </c>
      <c r="C409" s="95">
        <v>72</v>
      </c>
      <c r="D409" s="95">
        <v>0</v>
      </c>
      <c r="E409" s="95">
        <v>0</v>
      </c>
      <c r="F409" s="95">
        <v>0</v>
      </c>
      <c r="G409" s="13"/>
    </row>
    <row r="410" spans="1:14" hidden="1" outlineLevel="1">
      <c r="A410" s="3" t="s">
        <v>549</v>
      </c>
      <c r="B410" s="95">
        <v>406</v>
      </c>
      <c r="C410" s="95">
        <v>345</v>
      </c>
      <c r="D410" s="95">
        <v>53</v>
      </c>
      <c r="E410" s="95">
        <v>7</v>
      </c>
      <c r="F410" s="95">
        <v>1</v>
      </c>
      <c r="G410" s="13"/>
    </row>
    <row r="411" spans="1:14" hidden="1" outlineLevel="1">
      <c r="A411" s="3" t="s">
        <v>550</v>
      </c>
      <c r="B411" s="95">
        <v>317</v>
      </c>
      <c r="C411" s="95">
        <v>314</v>
      </c>
      <c r="D411" s="95">
        <v>3</v>
      </c>
      <c r="E411" s="95">
        <v>0</v>
      </c>
      <c r="F411" s="95">
        <v>0</v>
      </c>
      <c r="G411" s="13"/>
    </row>
    <row r="412" spans="1:14" hidden="1" outlineLevel="1">
      <c r="A412" s="3" t="s">
        <v>551</v>
      </c>
      <c r="B412" s="95">
        <v>232</v>
      </c>
      <c r="C412" s="95">
        <v>210</v>
      </c>
      <c r="D412" s="95">
        <v>21</v>
      </c>
      <c r="E412" s="95">
        <v>1</v>
      </c>
      <c r="F412" s="95">
        <v>0</v>
      </c>
      <c r="G412" s="13"/>
    </row>
    <row r="413" spans="1:14" hidden="1" outlineLevel="1">
      <c r="A413" s="3" t="s">
        <v>552</v>
      </c>
      <c r="B413" s="95">
        <v>147</v>
      </c>
      <c r="C413" s="95">
        <v>142</v>
      </c>
      <c r="D413" s="95">
        <v>5</v>
      </c>
      <c r="E413" s="95">
        <v>0</v>
      </c>
      <c r="F413" s="95">
        <v>0</v>
      </c>
      <c r="G413" s="13"/>
    </row>
    <row r="414" spans="1:14" hidden="1" outlineLevel="1">
      <c r="A414" s="3" t="s">
        <v>553</v>
      </c>
      <c r="B414" s="95">
        <v>196</v>
      </c>
      <c r="C414" s="95">
        <v>162</v>
      </c>
      <c r="D414" s="95">
        <v>23</v>
      </c>
      <c r="E414" s="95">
        <v>11</v>
      </c>
      <c r="F414" s="95">
        <v>0</v>
      </c>
      <c r="G414" s="13"/>
    </row>
    <row r="415" spans="1:14" hidden="1" outlineLevel="1">
      <c r="A415" s="3" t="s">
        <v>554</v>
      </c>
      <c r="B415" s="95">
        <v>16</v>
      </c>
      <c r="C415" s="95">
        <v>2</v>
      </c>
      <c r="D415" s="95">
        <v>4</v>
      </c>
      <c r="E415" s="95">
        <v>9</v>
      </c>
      <c r="F415" s="95">
        <v>1</v>
      </c>
      <c r="G415" s="13"/>
    </row>
    <row r="416" spans="1:14" hidden="1" outlineLevel="1">
      <c r="A416" s="3" t="s">
        <v>555</v>
      </c>
      <c r="B416" s="95">
        <v>94</v>
      </c>
      <c r="C416" s="95">
        <v>78</v>
      </c>
      <c r="D416" s="95">
        <v>9</v>
      </c>
      <c r="E416" s="95">
        <v>6</v>
      </c>
      <c r="F416" s="95">
        <v>1</v>
      </c>
      <c r="G416" s="13"/>
    </row>
    <row r="417" spans="1:13" hidden="1" outlineLevel="1">
      <c r="A417" s="3" t="s">
        <v>261</v>
      </c>
      <c r="B417" s="95">
        <v>253</v>
      </c>
      <c r="C417" s="95">
        <v>235</v>
      </c>
      <c r="D417" s="95">
        <v>15</v>
      </c>
      <c r="E417" s="95">
        <v>3</v>
      </c>
      <c r="F417" s="95">
        <v>0</v>
      </c>
      <c r="G417" s="13"/>
    </row>
    <row r="418" spans="1:13" hidden="1" outlineLevel="1">
      <c r="A418" s="3" t="s">
        <v>262</v>
      </c>
      <c r="B418" s="95">
        <v>39</v>
      </c>
      <c r="C418" s="95">
        <v>27</v>
      </c>
      <c r="D418" s="95">
        <v>8</v>
      </c>
      <c r="E418" s="95">
        <v>2</v>
      </c>
      <c r="F418" s="95">
        <v>2</v>
      </c>
      <c r="G418" s="13"/>
    </row>
    <row r="419" spans="1:13" hidden="1" outlineLevel="1">
      <c r="A419" s="3" t="s">
        <v>263</v>
      </c>
      <c r="B419" s="95">
        <v>122</v>
      </c>
      <c r="C419" s="95">
        <v>111</v>
      </c>
      <c r="D419" s="95">
        <v>11</v>
      </c>
      <c r="E419" s="95">
        <v>0</v>
      </c>
      <c r="F419" s="95">
        <v>0</v>
      </c>
      <c r="G419" s="13"/>
    </row>
    <row r="420" spans="1:13" hidden="1" outlineLevel="1">
      <c r="A420" s="3" t="s">
        <v>556</v>
      </c>
      <c r="B420" s="95">
        <v>253</v>
      </c>
      <c r="C420" s="95">
        <v>244</v>
      </c>
      <c r="D420" s="95">
        <v>8</v>
      </c>
      <c r="E420" s="95">
        <v>1</v>
      </c>
      <c r="F420" s="95">
        <v>0</v>
      </c>
      <c r="G420" s="13"/>
    </row>
    <row r="421" spans="1:13" hidden="1" outlineLevel="1">
      <c r="A421" s="3" t="s">
        <v>557</v>
      </c>
      <c r="B421" s="95">
        <v>2</v>
      </c>
      <c r="C421" s="95">
        <v>1</v>
      </c>
      <c r="D421" s="95">
        <v>0</v>
      </c>
      <c r="E421" s="95">
        <v>1</v>
      </c>
      <c r="F421" s="95">
        <v>0</v>
      </c>
      <c r="G421" s="13"/>
    </row>
    <row r="422" spans="1:13" collapsed="1">
      <c r="A422" s="3" t="s">
        <v>650</v>
      </c>
      <c r="B422" s="95">
        <v>4165</v>
      </c>
      <c r="C422" s="95">
        <v>3621</v>
      </c>
      <c r="D422" s="95">
        <v>442</v>
      </c>
      <c r="E422" s="95">
        <v>85</v>
      </c>
      <c r="F422" s="95">
        <v>17</v>
      </c>
      <c r="G422" s="8"/>
      <c r="K422" s="13"/>
    </row>
    <row r="423" spans="1:13" hidden="1" outlineLevel="1">
      <c r="A423" s="3" t="s">
        <v>193</v>
      </c>
      <c r="B423" s="95">
        <v>100</v>
      </c>
      <c r="C423" s="95">
        <v>99</v>
      </c>
      <c r="D423" s="95">
        <v>1</v>
      </c>
      <c r="E423" s="95">
        <v>0</v>
      </c>
      <c r="F423" s="95">
        <v>0</v>
      </c>
      <c r="G423" s="8"/>
      <c r="K423" s="13"/>
    </row>
    <row r="424" spans="1:13" hidden="1" outlineLevel="1">
      <c r="A424" s="3" t="s">
        <v>533</v>
      </c>
      <c r="B424" s="95">
        <v>100</v>
      </c>
      <c r="C424" s="95">
        <v>99</v>
      </c>
      <c r="D424" s="95">
        <v>1</v>
      </c>
      <c r="E424" s="95">
        <v>0</v>
      </c>
      <c r="F424" s="95">
        <v>0</v>
      </c>
      <c r="K424" s="13"/>
    </row>
    <row r="425" spans="1:13" hidden="1" outlineLevel="1">
      <c r="A425" s="3" t="s">
        <v>195</v>
      </c>
      <c r="B425" s="95">
        <v>604</v>
      </c>
      <c r="C425" s="95">
        <v>436</v>
      </c>
      <c r="D425" s="95">
        <v>133</v>
      </c>
      <c r="E425" s="95">
        <v>27</v>
      </c>
      <c r="F425" s="95">
        <v>8</v>
      </c>
      <c r="G425" s="13"/>
      <c r="H425" s="14"/>
      <c r="K425" s="13"/>
      <c r="L425" s="14"/>
      <c r="M425" s="14"/>
    </row>
    <row r="426" spans="1:13" hidden="1" outlineLevel="1">
      <c r="A426" s="3" t="s">
        <v>534</v>
      </c>
      <c r="B426" s="95">
        <v>5</v>
      </c>
      <c r="C426" s="95">
        <v>3</v>
      </c>
      <c r="D426" s="95">
        <v>2</v>
      </c>
      <c r="E426" s="95">
        <v>0</v>
      </c>
      <c r="F426" s="95">
        <v>0</v>
      </c>
      <c r="G426" s="13"/>
    </row>
    <row r="427" spans="1:13" hidden="1" outlineLevel="1">
      <c r="A427" s="3" t="s">
        <v>535</v>
      </c>
      <c r="B427" s="95">
        <v>18</v>
      </c>
      <c r="C427" s="95">
        <v>7</v>
      </c>
      <c r="D427" s="95">
        <v>8</v>
      </c>
      <c r="E427" s="95">
        <v>1</v>
      </c>
      <c r="F427" s="95">
        <v>2</v>
      </c>
      <c r="G427" s="13"/>
    </row>
    <row r="428" spans="1:13" hidden="1" outlineLevel="1">
      <c r="A428" s="3" t="s">
        <v>536</v>
      </c>
      <c r="B428" s="95">
        <v>17</v>
      </c>
      <c r="C428" s="95">
        <v>15</v>
      </c>
      <c r="D428" s="95">
        <v>1</v>
      </c>
      <c r="E428" s="95">
        <v>1</v>
      </c>
      <c r="F428" s="95">
        <v>0</v>
      </c>
      <c r="G428" s="13"/>
    </row>
    <row r="429" spans="1:13" hidden="1" outlineLevel="1">
      <c r="A429" s="3" t="s">
        <v>537</v>
      </c>
      <c r="B429" s="95">
        <v>63</v>
      </c>
      <c r="C429" s="95">
        <v>50</v>
      </c>
      <c r="D429" s="95">
        <v>13</v>
      </c>
      <c r="E429" s="95">
        <v>0</v>
      </c>
      <c r="F429" s="95">
        <v>0</v>
      </c>
      <c r="G429" s="13"/>
    </row>
    <row r="430" spans="1:13" hidden="1" outlineLevel="1">
      <c r="A430" s="3" t="s">
        <v>538</v>
      </c>
      <c r="B430" s="95">
        <v>2</v>
      </c>
      <c r="C430" s="95">
        <v>1</v>
      </c>
      <c r="D430" s="95">
        <v>0</v>
      </c>
      <c r="E430" s="95">
        <v>1</v>
      </c>
      <c r="F430" s="95">
        <v>0</v>
      </c>
      <c r="G430" s="13"/>
    </row>
    <row r="431" spans="1:13" hidden="1" outlineLevel="1">
      <c r="A431" s="3" t="s">
        <v>539</v>
      </c>
      <c r="B431" s="95">
        <v>15</v>
      </c>
      <c r="C431" s="95">
        <v>11</v>
      </c>
      <c r="D431" s="95">
        <v>3</v>
      </c>
      <c r="E431" s="95">
        <v>0</v>
      </c>
      <c r="F431" s="95">
        <v>1</v>
      </c>
      <c r="G431" s="13"/>
    </row>
    <row r="432" spans="1:13" hidden="1" outlineLevel="1">
      <c r="A432" s="3" t="s">
        <v>540</v>
      </c>
      <c r="B432" s="95">
        <v>62</v>
      </c>
      <c r="C432" s="95">
        <v>40</v>
      </c>
      <c r="D432" s="95">
        <v>18</v>
      </c>
      <c r="E432" s="95">
        <v>3</v>
      </c>
      <c r="F432" s="95">
        <v>1</v>
      </c>
      <c r="G432" s="13"/>
    </row>
    <row r="433" spans="1:14" hidden="1" outlineLevel="1">
      <c r="A433" s="3" t="s">
        <v>541</v>
      </c>
      <c r="B433" s="95">
        <v>18</v>
      </c>
      <c r="C433" s="95">
        <v>9</v>
      </c>
      <c r="D433" s="95">
        <v>7</v>
      </c>
      <c r="E433" s="95">
        <v>2</v>
      </c>
      <c r="F433" s="95">
        <v>0</v>
      </c>
      <c r="G433" s="13"/>
    </row>
    <row r="434" spans="1:14" hidden="1" outlineLevel="1">
      <c r="A434" s="3" t="s">
        <v>542</v>
      </c>
      <c r="B434" s="95">
        <v>9</v>
      </c>
      <c r="C434" s="95">
        <v>4</v>
      </c>
      <c r="D434" s="95">
        <v>4</v>
      </c>
      <c r="E434" s="95">
        <v>1</v>
      </c>
      <c r="F434" s="95">
        <v>0</v>
      </c>
      <c r="G434" s="13"/>
    </row>
    <row r="435" spans="1:14" hidden="1" outlineLevel="1">
      <c r="A435" s="3" t="s">
        <v>241</v>
      </c>
      <c r="B435" s="95">
        <v>34</v>
      </c>
      <c r="C435" s="95">
        <v>22</v>
      </c>
      <c r="D435" s="95">
        <v>9</v>
      </c>
      <c r="E435" s="95">
        <v>1</v>
      </c>
      <c r="F435" s="95">
        <v>2</v>
      </c>
      <c r="G435" s="13"/>
    </row>
    <row r="436" spans="1:14" hidden="1" outlineLevel="1">
      <c r="A436" s="3" t="s">
        <v>242</v>
      </c>
      <c r="B436" s="95">
        <v>9</v>
      </c>
      <c r="C436" s="95">
        <v>3</v>
      </c>
      <c r="D436" s="95">
        <v>4</v>
      </c>
      <c r="E436" s="95">
        <v>1</v>
      </c>
      <c r="F436" s="95">
        <v>1</v>
      </c>
      <c r="G436" s="13"/>
    </row>
    <row r="437" spans="1:14" hidden="1" outlineLevel="1">
      <c r="A437" s="3" t="s">
        <v>543</v>
      </c>
      <c r="B437" s="95">
        <v>64</v>
      </c>
      <c r="C437" s="95">
        <v>54</v>
      </c>
      <c r="D437" s="95">
        <v>5</v>
      </c>
      <c r="E437" s="95">
        <v>4</v>
      </c>
      <c r="F437" s="95">
        <v>1</v>
      </c>
      <c r="G437" s="13"/>
    </row>
    <row r="438" spans="1:14" hidden="1" outlineLevel="1">
      <c r="A438" s="3" t="s">
        <v>544</v>
      </c>
      <c r="B438" s="95">
        <v>15</v>
      </c>
      <c r="C438" s="95">
        <v>7</v>
      </c>
      <c r="D438" s="95">
        <v>7</v>
      </c>
      <c r="E438" s="95">
        <v>1</v>
      </c>
      <c r="F438" s="95">
        <v>0</v>
      </c>
      <c r="G438" s="13"/>
    </row>
    <row r="439" spans="1:14" hidden="1" outlineLevel="1">
      <c r="A439" s="3" t="s">
        <v>245</v>
      </c>
      <c r="B439" s="95">
        <v>273</v>
      </c>
      <c r="C439" s="95">
        <v>210</v>
      </c>
      <c r="D439" s="95">
        <v>52</v>
      </c>
      <c r="E439" s="95">
        <v>11</v>
      </c>
      <c r="F439" s="95">
        <v>0</v>
      </c>
      <c r="G439" s="13"/>
    </row>
    <row r="440" spans="1:14" hidden="1" outlineLevel="1">
      <c r="A440" s="3" t="s">
        <v>211</v>
      </c>
      <c r="B440" s="95">
        <v>3461</v>
      </c>
      <c r="C440" s="95">
        <v>3086</v>
      </c>
      <c r="D440" s="95">
        <v>308</v>
      </c>
      <c r="E440" s="95">
        <v>58</v>
      </c>
      <c r="F440" s="95">
        <v>9</v>
      </c>
      <c r="G440" s="13"/>
      <c r="K440" s="14"/>
      <c r="L440" s="14"/>
      <c r="M440" s="14"/>
      <c r="N440" s="14"/>
    </row>
    <row r="441" spans="1:14" hidden="1" outlineLevel="1">
      <c r="A441" s="3" t="s">
        <v>545</v>
      </c>
      <c r="B441" s="95">
        <v>625</v>
      </c>
      <c r="C441" s="95">
        <v>560</v>
      </c>
      <c r="D441" s="95">
        <v>62</v>
      </c>
      <c r="E441" s="95">
        <v>3</v>
      </c>
      <c r="F441" s="95">
        <v>0</v>
      </c>
      <c r="G441" s="13"/>
    </row>
    <row r="442" spans="1:14" hidden="1" outlineLevel="1">
      <c r="A442" s="3" t="s">
        <v>247</v>
      </c>
      <c r="B442" s="95">
        <v>96</v>
      </c>
      <c r="C442" s="95">
        <v>76</v>
      </c>
      <c r="D442" s="95">
        <v>17</v>
      </c>
      <c r="E442" s="95">
        <v>2</v>
      </c>
      <c r="F442" s="95">
        <v>1</v>
      </c>
      <c r="G442" s="13"/>
    </row>
    <row r="443" spans="1:14" hidden="1" outlineLevel="1">
      <c r="A443" s="3" t="s">
        <v>248</v>
      </c>
      <c r="B443" s="95">
        <v>145</v>
      </c>
      <c r="C443" s="95">
        <v>115</v>
      </c>
      <c r="D443" s="95">
        <v>28</v>
      </c>
      <c r="E443" s="95">
        <v>2</v>
      </c>
      <c r="F443" s="95">
        <v>0</v>
      </c>
      <c r="G443" s="13"/>
    </row>
    <row r="444" spans="1:14" hidden="1" outlineLevel="1">
      <c r="A444" s="3" t="s">
        <v>546</v>
      </c>
      <c r="B444" s="95">
        <v>38</v>
      </c>
      <c r="C444" s="95">
        <v>34</v>
      </c>
      <c r="D444" s="95">
        <v>2</v>
      </c>
      <c r="E444" s="95">
        <v>2</v>
      </c>
      <c r="F444" s="95">
        <v>0</v>
      </c>
      <c r="G444" s="13"/>
    </row>
    <row r="445" spans="1:14" hidden="1" outlineLevel="1">
      <c r="A445" s="3" t="s">
        <v>250</v>
      </c>
      <c r="B445" s="95">
        <v>6</v>
      </c>
      <c r="C445" s="95">
        <v>4</v>
      </c>
      <c r="D445" s="95">
        <v>1</v>
      </c>
      <c r="E445" s="95">
        <v>1</v>
      </c>
      <c r="F445" s="95">
        <v>0</v>
      </c>
      <c r="G445" s="13"/>
    </row>
    <row r="446" spans="1:14" hidden="1" outlineLevel="1">
      <c r="A446" s="3" t="s">
        <v>547</v>
      </c>
      <c r="B446" s="95">
        <v>129</v>
      </c>
      <c r="C446" s="95">
        <v>122</v>
      </c>
      <c r="D446" s="95">
        <v>7</v>
      </c>
      <c r="E446" s="95">
        <v>0</v>
      </c>
      <c r="F446" s="95">
        <v>0</v>
      </c>
      <c r="G446" s="13"/>
    </row>
    <row r="447" spans="1:14" hidden="1" outlineLevel="1">
      <c r="A447" s="3" t="s">
        <v>548</v>
      </c>
      <c r="B447" s="95">
        <v>239</v>
      </c>
      <c r="C447" s="95">
        <v>196</v>
      </c>
      <c r="D447" s="95">
        <v>34</v>
      </c>
      <c r="E447" s="95">
        <v>6</v>
      </c>
      <c r="F447" s="95">
        <v>3</v>
      </c>
      <c r="G447" s="13"/>
    </row>
    <row r="448" spans="1:14" hidden="1" outlineLevel="1">
      <c r="A448" s="3" t="s">
        <v>253</v>
      </c>
      <c r="B448" s="95">
        <v>63</v>
      </c>
      <c r="C448" s="95">
        <v>63</v>
      </c>
      <c r="D448" s="95">
        <v>0</v>
      </c>
      <c r="E448" s="95">
        <v>0</v>
      </c>
      <c r="F448" s="95">
        <v>0</v>
      </c>
      <c r="G448" s="13"/>
    </row>
    <row r="449" spans="1:13" hidden="1" outlineLevel="1">
      <c r="A449" s="3" t="s">
        <v>549</v>
      </c>
      <c r="B449" s="95">
        <v>418</v>
      </c>
      <c r="C449" s="95">
        <v>352</v>
      </c>
      <c r="D449" s="95">
        <v>58</v>
      </c>
      <c r="E449" s="95">
        <v>7</v>
      </c>
      <c r="F449" s="95">
        <v>1</v>
      </c>
      <c r="G449" s="13"/>
    </row>
    <row r="450" spans="1:13" hidden="1" outlineLevel="1">
      <c r="A450" s="3" t="s">
        <v>550</v>
      </c>
      <c r="B450" s="95">
        <v>324</v>
      </c>
      <c r="C450" s="95">
        <v>321</v>
      </c>
      <c r="D450" s="95">
        <v>3</v>
      </c>
      <c r="E450" s="95">
        <v>0</v>
      </c>
      <c r="F450" s="95">
        <v>0</v>
      </c>
      <c r="G450" s="13"/>
    </row>
    <row r="451" spans="1:13" hidden="1" outlineLevel="1">
      <c r="A451" s="3" t="s">
        <v>551</v>
      </c>
      <c r="B451" s="95">
        <v>229</v>
      </c>
      <c r="C451" s="95">
        <v>209</v>
      </c>
      <c r="D451" s="95">
        <v>19</v>
      </c>
      <c r="E451" s="95">
        <v>1</v>
      </c>
      <c r="F451" s="95">
        <v>0</v>
      </c>
      <c r="G451" s="13"/>
    </row>
    <row r="452" spans="1:13" hidden="1" outlineLevel="1">
      <c r="A452" s="3" t="s">
        <v>552</v>
      </c>
      <c r="B452" s="95">
        <v>155</v>
      </c>
      <c r="C452" s="95">
        <v>150</v>
      </c>
      <c r="D452" s="95">
        <v>5</v>
      </c>
      <c r="E452" s="95">
        <v>0</v>
      </c>
      <c r="F452" s="95">
        <v>0</v>
      </c>
      <c r="G452" s="13"/>
    </row>
    <row r="453" spans="1:13" hidden="1" outlineLevel="1">
      <c r="A453" s="3" t="s">
        <v>553</v>
      </c>
      <c r="B453" s="95">
        <v>196</v>
      </c>
      <c r="C453" s="95">
        <v>162</v>
      </c>
      <c r="D453" s="95">
        <v>23</v>
      </c>
      <c r="E453" s="95">
        <v>11</v>
      </c>
      <c r="F453" s="95">
        <v>0</v>
      </c>
      <c r="G453" s="13"/>
    </row>
    <row r="454" spans="1:13" hidden="1" outlineLevel="1">
      <c r="A454" s="3" t="s">
        <v>554</v>
      </c>
      <c r="B454" s="95">
        <v>16</v>
      </c>
      <c r="C454" s="95">
        <v>2</v>
      </c>
      <c r="D454" s="95">
        <v>4</v>
      </c>
      <c r="E454" s="95">
        <v>9</v>
      </c>
      <c r="F454" s="95">
        <v>1</v>
      </c>
      <c r="G454" s="13"/>
    </row>
    <row r="455" spans="1:13" hidden="1" outlineLevel="1">
      <c r="A455" s="3" t="s">
        <v>555</v>
      </c>
      <c r="B455" s="95">
        <v>98</v>
      </c>
      <c r="C455" s="95">
        <v>82</v>
      </c>
      <c r="D455" s="95">
        <v>9</v>
      </c>
      <c r="E455" s="95">
        <v>6</v>
      </c>
      <c r="F455" s="95">
        <v>1</v>
      </c>
      <c r="G455" s="13"/>
    </row>
    <row r="456" spans="1:13" hidden="1" outlineLevel="1">
      <c r="A456" s="3" t="s">
        <v>261</v>
      </c>
      <c r="B456" s="95">
        <v>265</v>
      </c>
      <c r="C456" s="95">
        <v>251</v>
      </c>
      <c r="D456" s="95">
        <v>11</v>
      </c>
      <c r="E456" s="95">
        <v>3</v>
      </c>
      <c r="F456" s="95">
        <v>0</v>
      </c>
      <c r="G456" s="13"/>
    </row>
    <row r="457" spans="1:13" hidden="1" outlineLevel="1">
      <c r="A457" s="3" t="s">
        <v>262</v>
      </c>
      <c r="B457" s="95">
        <v>39</v>
      </c>
      <c r="C457" s="95">
        <v>27</v>
      </c>
      <c r="D457" s="95">
        <v>7</v>
      </c>
      <c r="E457" s="95">
        <v>3</v>
      </c>
      <c r="F457" s="95">
        <v>2</v>
      </c>
      <c r="G457" s="13"/>
    </row>
    <row r="458" spans="1:13" hidden="1" outlineLevel="1">
      <c r="A458" s="3" t="s">
        <v>263</v>
      </c>
      <c r="B458" s="95">
        <v>124</v>
      </c>
      <c r="C458" s="95">
        <v>114</v>
      </c>
      <c r="D458" s="95">
        <v>10</v>
      </c>
      <c r="E458" s="95">
        <v>0</v>
      </c>
      <c r="F458" s="95">
        <v>0</v>
      </c>
      <c r="G458" s="13"/>
    </row>
    <row r="459" spans="1:13" hidden="1" outlineLevel="1">
      <c r="A459" s="3" t="s">
        <v>556</v>
      </c>
      <c r="B459" s="95">
        <v>255</v>
      </c>
      <c r="C459" s="95">
        <v>246</v>
      </c>
      <c r="D459" s="95">
        <v>8</v>
      </c>
      <c r="E459" s="95">
        <v>1</v>
      </c>
      <c r="F459" s="95">
        <v>0</v>
      </c>
      <c r="G459" s="13"/>
    </row>
    <row r="460" spans="1:13" hidden="1" outlineLevel="1">
      <c r="A460" s="3" t="s">
        <v>557</v>
      </c>
      <c r="B460" s="95">
        <v>1</v>
      </c>
      <c r="C460" s="95">
        <v>0</v>
      </c>
      <c r="D460" s="95">
        <v>0</v>
      </c>
      <c r="E460" s="95">
        <v>1</v>
      </c>
      <c r="F460" s="95">
        <v>0</v>
      </c>
      <c r="G460" s="13"/>
    </row>
    <row r="461" spans="1:13" collapsed="1">
      <c r="A461" s="3" t="s">
        <v>653</v>
      </c>
      <c r="B461" s="95">
        <v>4331</v>
      </c>
      <c r="C461" s="95">
        <v>3766</v>
      </c>
      <c r="D461" s="95">
        <v>468</v>
      </c>
      <c r="E461" s="95">
        <v>80</v>
      </c>
      <c r="F461" s="95">
        <v>17</v>
      </c>
      <c r="G461" s="8"/>
      <c r="K461" s="13"/>
    </row>
    <row r="462" spans="1:13" hidden="1" outlineLevel="1">
      <c r="A462" s="3" t="s">
        <v>193</v>
      </c>
      <c r="B462" s="95">
        <v>102</v>
      </c>
      <c r="C462" s="95">
        <v>99</v>
      </c>
      <c r="D462" s="95">
        <v>3</v>
      </c>
      <c r="E462" s="95">
        <v>0</v>
      </c>
      <c r="F462" s="95">
        <v>0</v>
      </c>
      <c r="G462" s="8"/>
      <c r="K462" s="13"/>
    </row>
    <row r="463" spans="1:13" hidden="1" outlineLevel="1">
      <c r="A463" s="3" t="s">
        <v>533</v>
      </c>
      <c r="B463" s="95">
        <v>102</v>
      </c>
      <c r="C463" s="95">
        <v>99</v>
      </c>
      <c r="D463" s="95">
        <v>3</v>
      </c>
      <c r="E463" s="95">
        <v>0</v>
      </c>
      <c r="F463" s="95">
        <v>0</v>
      </c>
      <c r="K463" s="13"/>
    </row>
    <row r="464" spans="1:13" hidden="1" outlineLevel="1">
      <c r="A464" s="3" t="s">
        <v>195</v>
      </c>
      <c r="B464" s="95">
        <v>593</v>
      </c>
      <c r="C464" s="95">
        <v>431</v>
      </c>
      <c r="D464" s="95">
        <v>129</v>
      </c>
      <c r="E464" s="95">
        <v>25</v>
      </c>
      <c r="F464" s="95">
        <v>8</v>
      </c>
      <c r="G464" s="13"/>
      <c r="H464" s="14"/>
      <c r="K464" s="13"/>
      <c r="L464" s="14"/>
      <c r="M464" s="14"/>
    </row>
    <row r="465" spans="1:14" hidden="1" outlineLevel="1">
      <c r="A465" s="3" t="s">
        <v>534</v>
      </c>
      <c r="B465" s="95">
        <v>5</v>
      </c>
      <c r="C465" s="95">
        <v>3</v>
      </c>
      <c r="D465" s="95">
        <v>2</v>
      </c>
      <c r="E465" s="95">
        <v>0</v>
      </c>
      <c r="F465" s="95">
        <v>0</v>
      </c>
      <c r="G465" s="13"/>
    </row>
    <row r="466" spans="1:14" hidden="1" outlineLevel="1">
      <c r="A466" s="3" t="s">
        <v>535</v>
      </c>
      <c r="B466" s="95">
        <v>19</v>
      </c>
      <c r="C466" s="95">
        <v>9</v>
      </c>
      <c r="D466" s="95">
        <v>7</v>
      </c>
      <c r="E466" s="95">
        <v>1</v>
      </c>
      <c r="F466" s="95">
        <v>2</v>
      </c>
      <c r="G466" s="13"/>
    </row>
    <row r="467" spans="1:14" hidden="1" outlineLevel="1">
      <c r="A467" s="3" t="s">
        <v>536</v>
      </c>
      <c r="B467" s="95">
        <v>18</v>
      </c>
      <c r="C467" s="95">
        <v>17</v>
      </c>
      <c r="D467" s="95">
        <v>0</v>
      </c>
      <c r="E467" s="95">
        <v>1</v>
      </c>
      <c r="F467" s="95">
        <v>0</v>
      </c>
      <c r="G467" s="13"/>
    </row>
    <row r="468" spans="1:14" hidden="1" outlineLevel="1">
      <c r="A468" s="3" t="s">
        <v>537</v>
      </c>
      <c r="B468" s="95">
        <v>60</v>
      </c>
      <c r="C468" s="95">
        <v>48</v>
      </c>
      <c r="D468" s="95">
        <v>12</v>
      </c>
      <c r="E468" s="95">
        <v>0</v>
      </c>
      <c r="F468" s="95">
        <v>0</v>
      </c>
      <c r="G468" s="13"/>
    </row>
    <row r="469" spans="1:14" hidden="1" outlineLevel="1">
      <c r="A469" s="3" t="s">
        <v>538</v>
      </c>
      <c r="B469" s="95">
        <v>2</v>
      </c>
      <c r="C469" s="95">
        <v>1</v>
      </c>
      <c r="D469" s="95">
        <v>0</v>
      </c>
      <c r="E469" s="95">
        <v>1</v>
      </c>
      <c r="F469" s="95">
        <v>0</v>
      </c>
      <c r="G469" s="13"/>
    </row>
    <row r="470" spans="1:14" hidden="1" outlineLevel="1">
      <c r="A470" s="3" t="s">
        <v>539</v>
      </c>
      <c r="B470" s="95">
        <v>16</v>
      </c>
      <c r="C470" s="95">
        <v>12</v>
      </c>
      <c r="D470" s="95">
        <v>3</v>
      </c>
      <c r="E470" s="95">
        <v>0</v>
      </c>
      <c r="F470" s="95">
        <v>1</v>
      </c>
      <c r="G470" s="13"/>
    </row>
    <row r="471" spans="1:14" hidden="1" outlineLevel="1">
      <c r="A471" s="3" t="s">
        <v>540</v>
      </c>
      <c r="B471" s="95">
        <v>60</v>
      </c>
      <c r="C471" s="95">
        <v>37</v>
      </c>
      <c r="D471" s="95">
        <v>19</v>
      </c>
      <c r="E471" s="95">
        <v>3</v>
      </c>
      <c r="F471" s="95">
        <v>1</v>
      </c>
      <c r="G471" s="13"/>
    </row>
    <row r="472" spans="1:14" hidden="1" outlineLevel="1">
      <c r="A472" s="3" t="s">
        <v>541</v>
      </c>
      <c r="B472" s="95">
        <v>18</v>
      </c>
      <c r="C472" s="95">
        <v>10</v>
      </c>
      <c r="D472" s="95">
        <v>6</v>
      </c>
      <c r="E472" s="95">
        <v>2</v>
      </c>
      <c r="F472" s="95">
        <v>0</v>
      </c>
      <c r="G472" s="13"/>
    </row>
    <row r="473" spans="1:14" hidden="1" outlineLevel="1">
      <c r="A473" s="3" t="s">
        <v>542</v>
      </c>
      <c r="B473" s="95">
        <v>9</v>
      </c>
      <c r="C473" s="95">
        <v>4</v>
      </c>
      <c r="D473" s="95">
        <v>4</v>
      </c>
      <c r="E473" s="95">
        <v>1</v>
      </c>
      <c r="F473" s="95">
        <v>0</v>
      </c>
      <c r="G473" s="13"/>
    </row>
    <row r="474" spans="1:14" hidden="1" outlineLevel="1">
      <c r="A474" s="3" t="s">
        <v>241</v>
      </c>
      <c r="B474" s="95">
        <v>32</v>
      </c>
      <c r="C474" s="95">
        <v>20</v>
      </c>
      <c r="D474" s="95">
        <v>9</v>
      </c>
      <c r="E474" s="95">
        <v>1</v>
      </c>
      <c r="F474" s="95">
        <v>2</v>
      </c>
      <c r="G474" s="13"/>
    </row>
    <row r="475" spans="1:14" hidden="1" outlineLevel="1">
      <c r="A475" s="3" t="s">
        <v>242</v>
      </c>
      <c r="B475" s="95">
        <v>10</v>
      </c>
      <c r="C475" s="95">
        <v>5</v>
      </c>
      <c r="D475" s="95">
        <v>4</v>
      </c>
      <c r="E475" s="95">
        <v>0</v>
      </c>
      <c r="F475" s="95">
        <v>1</v>
      </c>
      <c r="G475" s="13"/>
    </row>
    <row r="476" spans="1:14" hidden="1" outlineLevel="1">
      <c r="A476" s="3" t="s">
        <v>543</v>
      </c>
      <c r="B476" s="95">
        <v>61</v>
      </c>
      <c r="C476" s="95">
        <v>52</v>
      </c>
      <c r="D476" s="95">
        <v>4</v>
      </c>
      <c r="E476" s="95">
        <v>4</v>
      </c>
      <c r="F476" s="95">
        <v>1</v>
      </c>
      <c r="G476" s="13"/>
    </row>
    <row r="477" spans="1:14" hidden="1" outlineLevel="1">
      <c r="A477" s="3" t="s">
        <v>544</v>
      </c>
      <c r="B477" s="95">
        <v>17</v>
      </c>
      <c r="C477" s="95">
        <v>10</v>
      </c>
      <c r="D477" s="95">
        <v>6</v>
      </c>
      <c r="E477" s="95">
        <v>1</v>
      </c>
      <c r="F477" s="95">
        <v>0</v>
      </c>
      <c r="G477" s="13"/>
    </row>
    <row r="478" spans="1:14" hidden="1" outlineLevel="1">
      <c r="A478" s="3" t="s">
        <v>245</v>
      </c>
      <c r="B478" s="95">
        <v>266</v>
      </c>
      <c r="C478" s="95">
        <v>203</v>
      </c>
      <c r="D478" s="95">
        <v>53</v>
      </c>
      <c r="E478" s="95">
        <v>10</v>
      </c>
      <c r="F478" s="95">
        <v>0</v>
      </c>
      <c r="G478" s="13"/>
    </row>
    <row r="479" spans="1:14" hidden="1" outlineLevel="1">
      <c r="A479" s="3" t="s">
        <v>211</v>
      </c>
      <c r="B479" s="95">
        <v>3636</v>
      </c>
      <c r="C479" s="95">
        <v>3236</v>
      </c>
      <c r="D479" s="95">
        <v>336</v>
      </c>
      <c r="E479" s="95">
        <v>55</v>
      </c>
      <c r="F479" s="95">
        <v>9</v>
      </c>
      <c r="G479" s="13"/>
      <c r="K479" s="14"/>
      <c r="L479" s="14"/>
      <c r="M479" s="14"/>
      <c r="N479" s="14"/>
    </row>
    <row r="480" spans="1:14" hidden="1" outlineLevel="1">
      <c r="A480" s="3" t="s">
        <v>545</v>
      </c>
      <c r="B480" s="95">
        <v>652</v>
      </c>
      <c r="C480" s="95">
        <v>583</v>
      </c>
      <c r="D480" s="95">
        <v>67</v>
      </c>
      <c r="E480" s="95">
        <v>2</v>
      </c>
      <c r="F480" s="95">
        <v>0</v>
      </c>
      <c r="G480" s="13"/>
    </row>
    <row r="481" spans="1:7" hidden="1" outlineLevel="1">
      <c r="A481" s="3" t="s">
        <v>247</v>
      </c>
      <c r="B481" s="95">
        <v>94</v>
      </c>
      <c r="C481" s="95">
        <v>75</v>
      </c>
      <c r="D481" s="95">
        <v>16</v>
      </c>
      <c r="E481" s="95">
        <v>2</v>
      </c>
      <c r="F481" s="95">
        <v>1</v>
      </c>
      <c r="G481" s="13"/>
    </row>
    <row r="482" spans="1:7" hidden="1" outlineLevel="1">
      <c r="A482" s="3" t="s">
        <v>248</v>
      </c>
      <c r="B482" s="95">
        <v>142</v>
      </c>
      <c r="C482" s="95">
        <v>112</v>
      </c>
      <c r="D482" s="95">
        <v>29</v>
      </c>
      <c r="E482" s="95">
        <v>1</v>
      </c>
      <c r="F482" s="95">
        <v>0</v>
      </c>
      <c r="G482" s="13"/>
    </row>
    <row r="483" spans="1:7" hidden="1" outlineLevel="1">
      <c r="A483" s="3" t="s">
        <v>546</v>
      </c>
      <c r="B483" s="95">
        <v>36</v>
      </c>
      <c r="C483" s="95">
        <v>33</v>
      </c>
      <c r="D483" s="95">
        <v>1</v>
      </c>
      <c r="E483" s="95">
        <v>2</v>
      </c>
      <c r="F483" s="95">
        <v>0</v>
      </c>
      <c r="G483" s="13"/>
    </row>
    <row r="484" spans="1:7" hidden="1" outlineLevel="1">
      <c r="A484" s="3" t="s">
        <v>250</v>
      </c>
      <c r="B484" s="95">
        <v>6</v>
      </c>
      <c r="C484" s="95">
        <v>5</v>
      </c>
      <c r="D484" s="95">
        <v>0</v>
      </c>
      <c r="E484" s="95">
        <v>1</v>
      </c>
      <c r="F484" s="95">
        <v>0</v>
      </c>
      <c r="G484" s="13"/>
    </row>
    <row r="485" spans="1:7" hidden="1" outlineLevel="1">
      <c r="A485" s="3" t="s">
        <v>547</v>
      </c>
      <c r="B485" s="95">
        <v>144</v>
      </c>
      <c r="C485" s="95">
        <v>136</v>
      </c>
      <c r="D485" s="95">
        <v>8</v>
      </c>
      <c r="E485" s="95">
        <v>0</v>
      </c>
      <c r="F485" s="95">
        <v>0</v>
      </c>
      <c r="G485" s="13"/>
    </row>
    <row r="486" spans="1:7" hidden="1" outlineLevel="1">
      <c r="A486" s="3" t="s">
        <v>548</v>
      </c>
      <c r="B486" s="95">
        <v>239</v>
      </c>
      <c r="C486" s="95">
        <v>191</v>
      </c>
      <c r="D486" s="95">
        <v>41</v>
      </c>
      <c r="E486" s="95">
        <v>4</v>
      </c>
      <c r="F486" s="95">
        <v>3</v>
      </c>
      <c r="G486" s="13"/>
    </row>
    <row r="487" spans="1:7" hidden="1" outlineLevel="1">
      <c r="A487" s="3" t="s">
        <v>253</v>
      </c>
      <c r="B487" s="95">
        <v>74</v>
      </c>
      <c r="C487" s="95">
        <v>73</v>
      </c>
      <c r="D487" s="95">
        <v>1</v>
      </c>
      <c r="E487" s="95">
        <v>0</v>
      </c>
      <c r="F487" s="95">
        <v>0</v>
      </c>
      <c r="G487" s="13"/>
    </row>
    <row r="488" spans="1:7" hidden="1" outlineLevel="1">
      <c r="A488" s="3" t="s">
        <v>549</v>
      </c>
      <c r="B488" s="95">
        <v>432</v>
      </c>
      <c r="C488" s="95">
        <v>358</v>
      </c>
      <c r="D488" s="95">
        <v>68</v>
      </c>
      <c r="E488" s="95">
        <v>5</v>
      </c>
      <c r="F488" s="95">
        <v>1</v>
      </c>
      <c r="G488" s="13"/>
    </row>
    <row r="489" spans="1:7" hidden="1" outlineLevel="1">
      <c r="A489" s="3" t="s">
        <v>550</v>
      </c>
      <c r="B489" s="95">
        <v>361</v>
      </c>
      <c r="C489" s="95">
        <v>357</v>
      </c>
      <c r="D489" s="95">
        <v>4</v>
      </c>
      <c r="E489" s="95">
        <v>0</v>
      </c>
      <c r="F489" s="95">
        <v>0</v>
      </c>
      <c r="G489" s="13"/>
    </row>
    <row r="490" spans="1:7" hidden="1" outlineLevel="1">
      <c r="A490" s="3" t="s">
        <v>551</v>
      </c>
      <c r="B490" s="95">
        <v>225</v>
      </c>
      <c r="C490" s="95">
        <v>203</v>
      </c>
      <c r="D490" s="95">
        <v>21</v>
      </c>
      <c r="E490" s="95">
        <v>1</v>
      </c>
      <c r="F490" s="95">
        <v>0</v>
      </c>
      <c r="G490" s="13"/>
    </row>
    <row r="491" spans="1:7" hidden="1" outlineLevel="1">
      <c r="A491" s="3" t="s">
        <v>552</v>
      </c>
      <c r="B491" s="95">
        <v>154</v>
      </c>
      <c r="C491" s="95">
        <v>148</v>
      </c>
      <c r="D491" s="95">
        <v>6</v>
      </c>
      <c r="E491" s="95">
        <v>0</v>
      </c>
      <c r="F491" s="95">
        <v>0</v>
      </c>
      <c r="G491" s="13"/>
    </row>
    <row r="492" spans="1:7" hidden="1" outlineLevel="1">
      <c r="A492" s="3" t="s">
        <v>553</v>
      </c>
      <c r="B492" s="95">
        <v>210</v>
      </c>
      <c r="C492" s="95">
        <v>173</v>
      </c>
      <c r="D492" s="95">
        <v>22</v>
      </c>
      <c r="E492" s="95">
        <v>15</v>
      </c>
      <c r="F492" s="95">
        <v>0</v>
      </c>
      <c r="G492" s="13"/>
    </row>
    <row r="493" spans="1:7" hidden="1" outlineLevel="1">
      <c r="A493" s="3" t="s">
        <v>554</v>
      </c>
      <c r="B493" s="95">
        <v>16</v>
      </c>
      <c r="C493" s="95">
        <v>2</v>
      </c>
      <c r="D493" s="95">
        <v>4</v>
      </c>
      <c r="E493" s="95">
        <v>9</v>
      </c>
      <c r="F493" s="95">
        <v>1</v>
      </c>
      <c r="G493" s="13"/>
    </row>
    <row r="494" spans="1:7" hidden="1" outlineLevel="1">
      <c r="A494" s="3" t="s">
        <v>555</v>
      </c>
      <c r="B494" s="95">
        <v>112</v>
      </c>
      <c r="C494" s="95">
        <v>97</v>
      </c>
      <c r="D494" s="95">
        <v>8</v>
      </c>
      <c r="E494" s="95">
        <v>6</v>
      </c>
      <c r="F494" s="95">
        <v>1</v>
      </c>
      <c r="G494" s="13"/>
    </row>
    <row r="495" spans="1:7" hidden="1" outlineLevel="1">
      <c r="A495" s="3" t="s">
        <v>261</v>
      </c>
      <c r="B495" s="95">
        <v>279</v>
      </c>
      <c r="C495" s="95">
        <v>264</v>
      </c>
      <c r="D495" s="95">
        <v>12</v>
      </c>
      <c r="E495" s="95">
        <v>3</v>
      </c>
      <c r="F495" s="95">
        <v>0</v>
      </c>
      <c r="G495" s="13"/>
    </row>
    <row r="496" spans="1:7" hidden="1" outlineLevel="1">
      <c r="A496" s="3" t="s">
        <v>262</v>
      </c>
      <c r="B496" s="95">
        <v>44</v>
      </c>
      <c r="C496" s="95">
        <v>30</v>
      </c>
      <c r="D496" s="95">
        <v>10</v>
      </c>
      <c r="E496" s="95">
        <v>2</v>
      </c>
      <c r="F496" s="95">
        <v>2</v>
      </c>
      <c r="G496" s="13"/>
    </row>
    <row r="497" spans="1:13" hidden="1" outlineLevel="1">
      <c r="A497" s="3" t="s">
        <v>263</v>
      </c>
      <c r="B497" s="95">
        <v>133</v>
      </c>
      <c r="C497" s="95">
        <v>123</v>
      </c>
      <c r="D497" s="95">
        <v>10</v>
      </c>
      <c r="E497" s="95">
        <v>0</v>
      </c>
      <c r="F497" s="95">
        <v>0</v>
      </c>
      <c r="G497" s="13"/>
    </row>
    <row r="498" spans="1:13" hidden="1" outlineLevel="1">
      <c r="A498" s="3" t="s">
        <v>556</v>
      </c>
      <c r="B498" s="95">
        <v>282</v>
      </c>
      <c r="C498" s="95">
        <v>273</v>
      </c>
      <c r="D498" s="95">
        <v>8</v>
      </c>
      <c r="E498" s="95">
        <v>1</v>
      </c>
      <c r="F498" s="95">
        <v>0</v>
      </c>
      <c r="G498" s="13"/>
    </row>
    <row r="499" spans="1:13" hidden="1" outlineLevel="1">
      <c r="A499" s="3" t="s">
        <v>557</v>
      </c>
      <c r="B499" s="95">
        <v>1</v>
      </c>
      <c r="C499" s="95">
        <v>0</v>
      </c>
      <c r="D499" s="95">
        <v>0</v>
      </c>
      <c r="E499" s="95">
        <v>1</v>
      </c>
      <c r="F499" s="95">
        <v>0</v>
      </c>
      <c r="G499" s="13"/>
    </row>
    <row r="500" spans="1:13" collapsed="1">
      <c r="A500" s="3" t="s">
        <v>664</v>
      </c>
      <c r="B500" s="95">
        <v>4482</v>
      </c>
      <c r="C500" s="95">
        <v>3941</v>
      </c>
      <c r="D500" s="95">
        <v>434</v>
      </c>
      <c r="E500" s="95">
        <v>90</v>
      </c>
      <c r="F500" s="95">
        <v>17</v>
      </c>
      <c r="G500" s="8"/>
      <c r="K500" s="13"/>
    </row>
    <row r="501" spans="1:13" hidden="1" outlineLevel="1">
      <c r="A501" s="3" t="s">
        <v>193</v>
      </c>
      <c r="B501" s="95">
        <v>103</v>
      </c>
      <c r="C501" s="95">
        <v>102</v>
      </c>
      <c r="D501" s="95">
        <v>1</v>
      </c>
      <c r="E501" s="95">
        <v>0</v>
      </c>
      <c r="F501" s="95">
        <v>0</v>
      </c>
      <c r="G501" s="8"/>
      <c r="K501" s="13"/>
    </row>
    <row r="502" spans="1:13" hidden="1" outlineLevel="1">
      <c r="A502" s="3" t="s">
        <v>533</v>
      </c>
      <c r="B502" s="95">
        <v>103</v>
      </c>
      <c r="C502" s="95">
        <v>102</v>
      </c>
      <c r="D502" s="95">
        <v>1</v>
      </c>
      <c r="E502" s="95">
        <v>0</v>
      </c>
      <c r="F502" s="95">
        <v>0</v>
      </c>
      <c r="K502" s="13"/>
    </row>
    <row r="503" spans="1:13" hidden="1" outlineLevel="1">
      <c r="A503" s="3" t="s">
        <v>195</v>
      </c>
      <c r="B503" s="95">
        <v>584</v>
      </c>
      <c r="C503" s="95">
        <v>426</v>
      </c>
      <c r="D503" s="95">
        <v>123</v>
      </c>
      <c r="E503" s="95">
        <v>27</v>
      </c>
      <c r="F503" s="95">
        <v>8</v>
      </c>
      <c r="G503" s="13"/>
      <c r="H503" s="14"/>
      <c r="K503" s="13"/>
      <c r="L503" s="14"/>
      <c r="M503" s="14"/>
    </row>
    <row r="504" spans="1:13" hidden="1" outlineLevel="1">
      <c r="A504" s="3" t="s">
        <v>534</v>
      </c>
      <c r="B504" s="95">
        <v>5</v>
      </c>
      <c r="C504" s="95">
        <v>3</v>
      </c>
      <c r="D504" s="95">
        <v>2</v>
      </c>
      <c r="E504" s="95">
        <v>0</v>
      </c>
      <c r="F504" s="95">
        <v>0</v>
      </c>
      <c r="G504" s="13"/>
    </row>
    <row r="505" spans="1:13" hidden="1" outlineLevel="1">
      <c r="A505" s="3" t="s">
        <v>535</v>
      </c>
      <c r="B505" s="95">
        <v>18</v>
      </c>
      <c r="C505" s="95">
        <v>8</v>
      </c>
      <c r="D505" s="95">
        <v>6</v>
      </c>
      <c r="E505" s="95">
        <v>2</v>
      </c>
      <c r="F505" s="95">
        <v>2</v>
      </c>
      <c r="G505" s="13"/>
    </row>
    <row r="506" spans="1:13" hidden="1" outlineLevel="1">
      <c r="A506" s="3" t="s">
        <v>536</v>
      </c>
      <c r="B506" s="95">
        <v>19</v>
      </c>
      <c r="C506" s="95">
        <v>18</v>
      </c>
      <c r="D506" s="95">
        <v>1</v>
      </c>
      <c r="E506" s="95">
        <v>0</v>
      </c>
      <c r="F506" s="95">
        <v>0</v>
      </c>
      <c r="G506" s="13"/>
    </row>
    <row r="507" spans="1:13" hidden="1" outlineLevel="1">
      <c r="A507" s="3" t="s">
        <v>537</v>
      </c>
      <c r="B507" s="95">
        <v>54</v>
      </c>
      <c r="C507" s="95">
        <v>43</v>
      </c>
      <c r="D507" s="95">
        <v>10</v>
      </c>
      <c r="E507" s="95">
        <v>1</v>
      </c>
      <c r="F507" s="95">
        <v>0</v>
      </c>
      <c r="G507" s="13"/>
    </row>
    <row r="508" spans="1:13" hidden="1" outlineLevel="1">
      <c r="A508" s="3" t="s">
        <v>538</v>
      </c>
      <c r="B508" s="95">
        <v>2</v>
      </c>
      <c r="C508" s="95">
        <v>1</v>
      </c>
      <c r="D508" s="95">
        <v>0</v>
      </c>
      <c r="E508" s="95">
        <v>1</v>
      </c>
      <c r="F508" s="95">
        <v>0</v>
      </c>
      <c r="G508" s="13"/>
    </row>
    <row r="509" spans="1:13" hidden="1" outlineLevel="1">
      <c r="A509" s="3" t="s">
        <v>539</v>
      </c>
      <c r="B509" s="95">
        <v>17</v>
      </c>
      <c r="C509" s="95">
        <v>13</v>
      </c>
      <c r="D509" s="95">
        <v>3</v>
      </c>
      <c r="E509" s="95">
        <v>0</v>
      </c>
      <c r="F509" s="95">
        <v>1</v>
      </c>
      <c r="G509" s="13"/>
    </row>
    <row r="510" spans="1:13" hidden="1" outlineLevel="1">
      <c r="A510" s="3" t="s">
        <v>540</v>
      </c>
      <c r="B510" s="95">
        <v>57</v>
      </c>
      <c r="C510" s="95">
        <v>38</v>
      </c>
      <c r="D510" s="95">
        <v>15</v>
      </c>
      <c r="E510" s="95">
        <v>3</v>
      </c>
      <c r="F510" s="95">
        <v>1</v>
      </c>
      <c r="G510" s="13"/>
    </row>
    <row r="511" spans="1:13" hidden="1" outlineLevel="1">
      <c r="A511" s="3" t="s">
        <v>541</v>
      </c>
      <c r="B511" s="95">
        <v>18</v>
      </c>
      <c r="C511" s="95">
        <v>9</v>
      </c>
      <c r="D511" s="95">
        <v>7</v>
      </c>
      <c r="E511" s="95">
        <v>2</v>
      </c>
      <c r="F511" s="95">
        <v>0</v>
      </c>
      <c r="G511" s="13"/>
    </row>
    <row r="512" spans="1:13" hidden="1" outlineLevel="1">
      <c r="A512" s="3" t="s">
        <v>542</v>
      </c>
      <c r="B512" s="95">
        <v>7</v>
      </c>
      <c r="C512" s="95">
        <v>2</v>
      </c>
      <c r="D512" s="95">
        <v>4</v>
      </c>
      <c r="E512" s="95">
        <v>1</v>
      </c>
      <c r="F512" s="95">
        <v>0</v>
      </c>
      <c r="G512" s="13"/>
    </row>
    <row r="513" spans="1:14" hidden="1" outlineLevel="1">
      <c r="A513" s="3" t="s">
        <v>241</v>
      </c>
      <c r="B513" s="95">
        <v>34</v>
      </c>
      <c r="C513" s="95">
        <v>21</v>
      </c>
      <c r="D513" s="95">
        <v>9</v>
      </c>
      <c r="E513" s="95">
        <v>2</v>
      </c>
      <c r="F513" s="95">
        <v>2</v>
      </c>
      <c r="G513" s="13"/>
    </row>
    <row r="514" spans="1:14" hidden="1" outlineLevel="1">
      <c r="A514" s="3" t="s">
        <v>242</v>
      </c>
      <c r="B514" s="95">
        <v>10</v>
      </c>
      <c r="C514" s="95">
        <v>5</v>
      </c>
      <c r="D514" s="95">
        <v>4</v>
      </c>
      <c r="E514" s="95">
        <v>0</v>
      </c>
      <c r="F514" s="95">
        <v>1</v>
      </c>
      <c r="G514" s="13"/>
    </row>
    <row r="515" spans="1:14" hidden="1" outlineLevel="1">
      <c r="A515" s="3" t="s">
        <v>543</v>
      </c>
      <c r="B515" s="95">
        <v>63</v>
      </c>
      <c r="C515" s="95">
        <v>55</v>
      </c>
      <c r="D515" s="95">
        <v>4</v>
      </c>
      <c r="E515" s="95">
        <v>3</v>
      </c>
      <c r="F515" s="95">
        <v>1</v>
      </c>
      <c r="G515" s="13"/>
    </row>
    <row r="516" spans="1:14" hidden="1" outlineLevel="1">
      <c r="A516" s="3" t="s">
        <v>544</v>
      </c>
      <c r="B516" s="95">
        <v>16</v>
      </c>
      <c r="C516" s="95">
        <v>10</v>
      </c>
      <c r="D516" s="95">
        <v>5</v>
      </c>
      <c r="E516" s="95">
        <v>1</v>
      </c>
      <c r="F516" s="95">
        <v>0</v>
      </c>
      <c r="G516" s="13"/>
    </row>
    <row r="517" spans="1:14" hidden="1" outlineLevel="1">
      <c r="A517" s="3" t="s">
        <v>245</v>
      </c>
      <c r="B517" s="95">
        <v>264</v>
      </c>
      <c r="C517" s="95">
        <v>200</v>
      </c>
      <c r="D517" s="95">
        <v>53</v>
      </c>
      <c r="E517" s="95">
        <v>11</v>
      </c>
      <c r="F517" s="95">
        <v>0</v>
      </c>
      <c r="G517" s="13"/>
    </row>
    <row r="518" spans="1:14" hidden="1" outlineLevel="1">
      <c r="A518" s="3" t="s">
        <v>211</v>
      </c>
      <c r="B518" s="95">
        <v>3795</v>
      </c>
      <c r="C518" s="95">
        <v>3413</v>
      </c>
      <c r="D518" s="95">
        <v>310</v>
      </c>
      <c r="E518" s="95">
        <v>63</v>
      </c>
      <c r="F518" s="95">
        <v>9</v>
      </c>
      <c r="G518" s="13"/>
      <c r="K518" s="14"/>
      <c r="L518" s="14"/>
      <c r="M518" s="14"/>
      <c r="N518" s="14"/>
    </row>
    <row r="519" spans="1:14" hidden="1" outlineLevel="1">
      <c r="A519" s="3" t="s">
        <v>545</v>
      </c>
      <c r="B519" s="95">
        <v>693</v>
      </c>
      <c r="C519" s="95">
        <v>628</v>
      </c>
      <c r="D519" s="95">
        <v>61</v>
      </c>
      <c r="E519" s="95">
        <v>4</v>
      </c>
      <c r="F519" s="95">
        <v>0</v>
      </c>
      <c r="G519" s="13"/>
    </row>
    <row r="520" spans="1:14" hidden="1" outlineLevel="1">
      <c r="A520" s="3" t="s">
        <v>247</v>
      </c>
      <c r="B520" s="95">
        <v>101</v>
      </c>
      <c r="C520" s="95">
        <v>82</v>
      </c>
      <c r="D520" s="95">
        <v>16</v>
      </c>
      <c r="E520" s="95">
        <v>2</v>
      </c>
      <c r="F520" s="95">
        <v>1</v>
      </c>
      <c r="G520" s="13"/>
    </row>
    <row r="521" spans="1:14" hidden="1" outlineLevel="1">
      <c r="A521" s="3" t="s">
        <v>248</v>
      </c>
      <c r="B521" s="95">
        <v>146</v>
      </c>
      <c r="C521" s="95">
        <v>119</v>
      </c>
      <c r="D521" s="95">
        <v>25</v>
      </c>
      <c r="E521" s="95">
        <v>2</v>
      </c>
      <c r="F521" s="95">
        <v>0</v>
      </c>
      <c r="G521" s="13"/>
    </row>
    <row r="522" spans="1:14" hidden="1" outlineLevel="1">
      <c r="A522" s="3" t="s">
        <v>546</v>
      </c>
      <c r="B522" s="95">
        <v>37</v>
      </c>
      <c r="C522" s="95">
        <v>34</v>
      </c>
      <c r="D522" s="95">
        <v>1</v>
      </c>
      <c r="E522" s="95">
        <v>2</v>
      </c>
      <c r="F522" s="95">
        <v>0</v>
      </c>
      <c r="G522" s="13"/>
    </row>
    <row r="523" spans="1:14" hidden="1" outlineLevel="1">
      <c r="A523" s="3" t="s">
        <v>250</v>
      </c>
      <c r="B523" s="95">
        <v>7</v>
      </c>
      <c r="C523" s="95">
        <v>6</v>
      </c>
      <c r="D523" s="95">
        <v>0</v>
      </c>
      <c r="E523" s="95">
        <v>1</v>
      </c>
      <c r="F523" s="95">
        <v>0</v>
      </c>
      <c r="G523" s="13"/>
    </row>
    <row r="524" spans="1:14" hidden="1" outlineLevel="1">
      <c r="A524" s="3" t="s">
        <v>547</v>
      </c>
      <c r="B524" s="95">
        <v>156</v>
      </c>
      <c r="C524" s="95">
        <v>148</v>
      </c>
      <c r="D524" s="95">
        <v>7</v>
      </c>
      <c r="E524" s="95">
        <v>1</v>
      </c>
      <c r="F524" s="95">
        <v>0</v>
      </c>
      <c r="G524" s="13"/>
    </row>
    <row r="525" spans="1:14" hidden="1" outlineLevel="1">
      <c r="A525" s="3" t="s">
        <v>548</v>
      </c>
      <c r="B525" s="95">
        <v>239</v>
      </c>
      <c r="C525" s="95">
        <v>193</v>
      </c>
      <c r="D525" s="95">
        <v>39</v>
      </c>
      <c r="E525" s="95">
        <v>4</v>
      </c>
      <c r="F525" s="95">
        <v>3</v>
      </c>
      <c r="G525" s="13"/>
    </row>
    <row r="526" spans="1:14" hidden="1" outlineLevel="1">
      <c r="A526" s="3" t="s">
        <v>253</v>
      </c>
      <c r="B526" s="95">
        <v>79</v>
      </c>
      <c r="C526" s="95">
        <v>78</v>
      </c>
      <c r="D526" s="95">
        <v>1</v>
      </c>
      <c r="E526" s="95">
        <v>0</v>
      </c>
      <c r="F526" s="95">
        <v>0</v>
      </c>
      <c r="G526" s="13"/>
    </row>
    <row r="527" spans="1:14" hidden="1" outlineLevel="1">
      <c r="A527" s="3" t="s">
        <v>549</v>
      </c>
      <c r="B527" s="95">
        <v>439</v>
      </c>
      <c r="C527" s="95">
        <v>371</v>
      </c>
      <c r="D527" s="95">
        <v>62</v>
      </c>
      <c r="E527" s="95">
        <v>5</v>
      </c>
      <c r="F527" s="95">
        <v>1</v>
      </c>
      <c r="G527" s="13"/>
    </row>
    <row r="528" spans="1:14" hidden="1" outlineLevel="1">
      <c r="A528" s="3" t="s">
        <v>550</v>
      </c>
      <c r="B528" s="95">
        <v>364</v>
      </c>
      <c r="C528" s="95">
        <v>361</v>
      </c>
      <c r="D528" s="95">
        <v>3</v>
      </c>
      <c r="E528" s="95">
        <v>0</v>
      </c>
      <c r="F528" s="95">
        <v>0</v>
      </c>
      <c r="G528" s="13"/>
    </row>
    <row r="529" spans="1:13" hidden="1" outlineLevel="1">
      <c r="A529" s="3" t="s">
        <v>551</v>
      </c>
      <c r="B529" s="95">
        <v>219</v>
      </c>
      <c r="C529" s="95">
        <v>194</v>
      </c>
      <c r="D529" s="95">
        <v>23</v>
      </c>
      <c r="E529" s="95">
        <v>2</v>
      </c>
      <c r="F529" s="95">
        <v>0</v>
      </c>
      <c r="G529" s="13"/>
    </row>
    <row r="530" spans="1:13" hidden="1" outlineLevel="1">
      <c r="A530" s="3" t="s">
        <v>552</v>
      </c>
      <c r="B530" s="95">
        <v>155</v>
      </c>
      <c r="C530" s="95">
        <v>148</v>
      </c>
      <c r="D530" s="95">
        <v>7</v>
      </c>
      <c r="E530" s="95">
        <v>0</v>
      </c>
      <c r="F530" s="95">
        <v>0</v>
      </c>
      <c r="G530" s="13"/>
    </row>
    <row r="531" spans="1:13" hidden="1" outlineLevel="1">
      <c r="A531" s="3" t="s">
        <v>553</v>
      </c>
      <c r="B531" s="95">
        <v>229</v>
      </c>
      <c r="C531" s="95">
        <v>194</v>
      </c>
      <c r="D531" s="95">
        <v>19</v>
      </c>
      <c r="E531" s="95">
        <v>16</v>
      </c>
      <c r="F531" s="95">
        <v>0</v>
      </c>
      <c r="G531" s="13"/>
    </row>
    <row r="532" spans="1:13" hidden="1" outlineLevel="1">
      <c r="A532" s="3" t="s">
        <v>554</v>
      </c>
      <c r="B532" s="95">
        <v>16</v>
      </c>
      <c r="C532" s="95">
        <v>2</v>
      </c>
      <c r="D532" s="95">
        <v>4</v>
      </c>
      <c r="E532" s="95">
        <v>9</v>
      </c>
      <c r="F532" s="95">
        <v>1</v>
      </c>
      <c r="G532" s="13"/>
    </row>
    <row r="533" spans="1:13" hidden="1" outlineLevel="1">
      <c r="A533" s="3" t="s">
        <v>555</v>
      </c>
      <c r="B533" s="95">
        <v>118</v>
      </c>
      <c r="C533" s="95">
        <v>104</v>
      </c>
      <c r="D533" s="95">
        <v>7</v>
      </c>
      <c r="E533" s="95">
        <v>6</v>
      </c>
      <c r="F533" s="95">
        <v>1</v>
      </c>
      <c r="G533" s="13"/>
    </row>
    <row r="534" spans="1:13" hidden="1" outlineLevel="1">
      <c r="A534" s="3" t="s">
        <v>261</v>
      </c>
      <c r="B534" s="95">
        <v>303</v>
      </c>
      <c r="C534" s="95">
        <v>291</v>
      </c>
      <c r="D534" s="95">
        <v>9</v>
      </c>
      <c r="E534" s="95">
        <v>3</v>
      </c>
      <c r="F534" s="95">
        <v>0</v>
      </c>
      <c r="G534" s="13"/>
    </row>
    <row r="535" spans="1:13" hidden="1" outlineLevel="1">
      <c r="A535" s="3" t="s">
        <v>262</v>
      </c>
      <c r="B535" s="95">
        <v>47</v>
      </c>
      <c r="C535" s="95">
        <v>34</v>
      </c>
      <c r="D535" s="95">
        <v>8</v>
      </c>
      <c r="E535" s="95">
        <v>3</v>
      </c>
      <c r="F535" s="95">
        <v>2</v>
      </c>
      <c r="G535" s="13"/>
    </row>
    <row r="536" spans="1:13" hidden="1" outlineLevel="1">
      <c r="A536" s="3" t="s">
        <v>263</v>
      </c>
      <c r="B536" s="95">
        <v>138</v>
      </c>
      <c r="C536" s="95">
        <v>128</v>
      </c>
      <c r="D536" s="95">
        <v>10</v>
      </c>
      <c r="E536" s="95">
        <v>0</v>
      </c>
      <c r="F536" s="95">
        <v>0</v>
      </c>
      <c r="G536" s="13"/>
    </row>
    <row r="537" spans="1:13" hidden="1" outlineLevel="1">
      <c r="A537" s="3" t="s">
        <v>556</v>
      </c>
      <c r="B537" s="95">
        <v>308</v>
      </c>
      <c r="C537" s="95">
        <v>298</v>
      </c>
      <c r="D537" s="95">
        <v>8</v>
      </c>
      <c r="E537" s="95">
        <v>2</v>
      </c>
      <c r="F537" s="95">
        <v>0</v>
      </c>
      <c r="G537" s="13"/>
    </row>
    <row r="538" spans="1:13" hidden="1" outlineLevel="1">
      <c r="A538" s="3" t="s">
        <v>557</v>
      </c>
      <c r="B538" s="95">
        <v>1</v>
      </c>
      <c r="C538" s="95">
        <v>0</v>
      </c>
      <c r="D538" s="95">
        <v>0</v>
      </c>
      <c r="E538" s="95">
        <v>1</v>
      </c>
      <c r="F538" s="95">
        <v>0</v>
      </c>
      <c r="G538" s="13"/>
    </row>
    <row r="539" spans="1:13" collapsed="1">
      <c r="A539" s="3" t="s">
        <v>668</v>
      </c>
      <c r="B539" s="95">
        <v>4567</v>
      </c>
      <c r="C539" s="95">
        <v>4025</v>
      </c>
      <c r="D539" s="95">
        <v>438</v>
      </c>
      <c r="E539" s="95">
        <v>87</v>
      </c>
      <c r="F539" s="95">
        <v>17</v>
      </c>
      <c r="G539" s="8"/>
      <c r="K539" s="13"/>
    </row>
    <row r="540" spans="1:13" hidden="1" outlineLevel="1">
      <c r="A540" s="3" t="s">
        <v>193</v>
      </c>
      <c r="B540" s="95">
        <v>103</v>
      </c>
      <c r="C540" s="95">
        <v>101</v>
      </c>
      <c r="D540" s="95">
        <v>2</v>
      </c>
      <c r="E540" s="95">
        <v>0</v>
      </c>
      <c r="F540" s="95">
        <v>0</v>
      </c>
      <c r="G540" s="8"/>
      <c r="K540" s="13"/>
    </row>
    <row r="541" spans="1:13" hidden="1" outlineLevel="1">
      <c r="A541" s="3" t="s">
        <v>533</v>
      </c>
      <c r="B541" s="95">
        <v>103</v>
      </c>
      <c r="C541" s="95">
        <v>101</v>
      </c>
      <c r="D541" s="95">
        <v>2</v>
      </c>
      <c r="E541" s="95">
        <v>0</v>
      </c>
      <c r="F541" s="95">
        <v>0</v>
      </c>
      <c r="K541" s="13"/>
    </row>
    <row r="542" spans="1:13" hidden="1" outlineLevel="1">
      <c r="A542" s="3" t="s">
        <v>195</v>
      </c>
      <c r="B542" s="95">
        <v>593</v>
      </c>
      <c r="C542" s="95">
        <v>435</v>
      </c>
      <c r="D542" s="95">
        <v>123</v>
      </c>
      <c r="E542" s="95">
        <v>27</v>
      </c>
      <c r="F542" s="95">
        <v>8</v>
      </c>
      <c r="G542" s="13"/>
      <c r="H542" s="14"/>
      <c r="K542" s="13"/>
      <c r="L542" s="14"/>
      <c r="M542" s="14"/>
    </row>
    <row r="543" spans="1:13" hidden="1" outlineLevel="1">
      <c r="A543" s="3" t="s">
        <v>534</v>
      </c>
      <c r="B543" s="95">
        <v>4</v>
      </c>
      <c r="C543" s="95">
        <v>2</v>
      </c>
      <c r="D543" s="95">
        <v>2</v>
      </c>
      <c r="E543" s="95">
        <v>0</v>
      </c>
      <c r="F543" s="95">
        <v>0</v>
      </c>
      <c r="G543" s="13"/>
    </row>
    <row r="544" spans="1:13" hidden="1" outlineLevel="1">
      <c r="A544" s="3" t="s">
        <v>535</v>
      </c>
      <c r="B544" s="95">
        <v>19</v>
      </c>
      <c r="C544" s="95">
        <v>10</v>
      </c>
      <c r="D544" s="95">
        <v>5</v>
      </c>
      <c r="E544" s="95">
        <v>2</v>
      </c>
      <c r="F544" s="95">
        <v>2</v>
      </c>
      <c r="G544" s="13"/>
    </row>
    <row r="545" spans="1:14" hidden="1" outlineLevel="1">
      <c r="A545" s="3" t="s">
        <v>536</v>
      </c>
      <c r="B545" s="95">
        <v>20</v>
      </c>
      <c r="C545" s="95">
        <v>18</v>
      </c>
      <c r="D545" s="95">
        <v>1</v>
      </c>
      <c r="E545" s="95">
        <v>1</v>
      </c>
      <c r="F545" s="95">
        <v>0</v>
      </c>
      <c r="G545" s="13"/>
    </row>
    <row r="546" spans="1:14" hidden="1" outlineLevel="1">
      <c r="A546" s="3" t="s">
        <v>537</v>
      </c>
      <c r="B546" s="95">
        <v>54</v>
      </c>
      <c r="C546" s="95">
        <v>43</v>
      </c>
      <c r="D546" s="95">
        <v>10</v>
      </c>
      <c r="E546" s="95">
        <v>1</v>
      </c>
      <c r="F546" s="95">
        <v>0</v>
      </c>
      <c r="G546" s="13"/>
    </row>
    <row r="547" spans="1:14" hidden="1" outlineLevel="1">
      <c r="A547" s="3" t="s">
        <v>538</v>
      </c>
      <c r="B547" s="95">
        <v>2</v>
      </c>
      <c r="C547" s="95">
        <v>1</v>
      </c>
      <c r="D547" s="95">
        <v>0</v>
      </c>
      <c r="E547" s="95">
        <v>1</v>
      </c>
      <c r="F547" s="95">
        <v>0</v>
      </c>
      <c r="G547" s="13"/>
    </row>
    <row r="548" spans="1:14" hidden="1" outlineLevel="1">
      <c r="A548" s="3" t="s">
        <v>539</v>
      </c>
      <c r="B548" s="95">
        <v>17</v>
      </c>
      <c r="C548" s="95">
        <v>13</v>
      </c>
      <c r="D548" s="95">
        <v>3</v>
      </c>
      <c r="E548" s="95">
        <v>0</v>
      </c>
      <c r="F548" s="95">
        <v>1</v>
      </c>
      <c r="G548" s="13"/>
    </row>
    <row r="549" spans="1:14" hidden="1" outlineLevel="1">
      <c r="A549" s="3" t="s">
        <v>540</v>
      </c>
      <c r="B549" s="95">
        <v>61</v>
      </c>
      <c r="C549" s="95">
        <v>43</v>
      </c>
      <c r="D549" s="95">
        <v>14</v>
      </c>
      <c r="E549" s="95">
        <v>3</v>
      </c>
      <c r="F549" s="95">
        <v>1</v>
      </c>
      <c r="G549" s="13"/>
    </row>
    <row r="550" spans="1:14" hidden="1" outlineLevel="1">
      <c r="A550" s="3" t="s">
        <v>541</v>
      </c>
      <c r="B550" s="95">
        <v>19</v>
      </c>
      <c r="C550" s="95">
        <v>9</v>
      </c>
      <c r="D550" s="95">
        <v>8</v>
      </c>
      <c r="E550" s="95">
        <v>2</v>
      </c>
      <c r="F550" s="95">
        <v>0</v>
      </c>
      <c r="G550" s="13"/>
      <c r="K550" s="3" t="s">
        <v>20</v>
      </c>
    </row>
    <row r="551" spans="1:14" hidden="1" outlineLevel="1">
      <c r="A551" s="3" t="s">
        <v>542</v>
      </c>
      <c r="B551" s="95">
        <v>4</v>
      </c>
      <c r="C551" s="95">
        <v>1</v>
      </c>
      <c r="D551" s="95">
        <v>2</v>
      </c>
      <c r="E551" s="95">
        <v>1</v>
      </c>
      <c r="F551" s="95">
        <v>0</v>
      </c>
      <c r="G551" s="13"/>
    </row>
    <row r="552" spans="1:14" hidden="1" outlineLevel="1">
      <c r="A552" s="3" t="s">
        <v>241</v>
      </c>
      <c r="B552" s="95">
        <v>35</v>
      </c>
      <c r="C552" s="95">
        <v>22</v>
      </c>
      <c r="D552" s="95">
        <v>10</v>
      </c>
      <c r="E552" s="95">
        <v>1</v>
      </c>
      <c r="F552" s="95">
        <v>2</v>
      </c>
      <c r="G552" s="13"/>
    </row>
    <row r="553" spans="1:14" hidden="1" outlineLevel="1">
      <c r="A553" s="3" t="s">
        <v>242</v>
      </c>
      <c r="B553" s="95">
        <v>9</v>
      </c>
      <c r="C553" s="95">
        <v>4</v>
      </c>
      <c r="D553" s="95">
        <v>4</v>
      </c>
      <c r="E553" s="95">
        <v>0</v>
      </c>
      <c r="F553" s="95">
        <v>1</v>
      </c>
      <c r="G553" s="13"/>
    </row>
    <row r="554" spans="1:14" hidden="1" outlineLevel="1">
      <c r="A554" s="3" t="s">
        <v>543</v>
      </c>
      <c r="B554" s="95">
        <v>63</v>
      </c>
      <c r="C554" s="95">
        <v>55</v>
      </c>
      <c r="D554" s="95">
        <v>4</v>
      </c>
      <c r="E554" s="95">
        <v>3</v>
      </c>
      <c r="F554" s="95">
        <v>1</v>
      </c>
      <c r="G554" s="13"/>
    </row>
    <row r="555" spans="1:14" hidden="1" outlineLevel="1">
      <c r="A555" s="3" t="s">
        <v>544</v>
      </c>
      <c r="B555" s="95">
        <v>16</v>
      </c>
      <c r="C555" s="95">
        <v>9</v>
      </c>
      <c r="D555" s="95">
        <v>6</v>
      </c>
      <c r="E555" s="95">
        <v>1</v>
      </c>
      <c r="F555" s="95">
        <v>0</v>
      </c>
      <c r="G555" s="13"/>
    </row>
    <row r="556" spans="1:14" hidden="1" outlineLevel="1">
      <c r="A556" s="3" t="s">
        <v>245</v>
      </c>
      <c r="B556" s="95">
        <v>270</v>
      </c>
      <c r="C556" s="95">
        <v>205</v>
      </c>
      <c r="D556" s="95">
        <v>54</v>
      </c>
      <c r="E556" s="95">
        <v>11</v>
      </c>
      <c r="F556" s="95">
        <v>0</v>
      </c>
      <c r="G556" s="13"/>
    </row>
    <row r="557" spans="1:14" hidden="1" outlineLevel="1">
      <c r="A557" s="3" t="s">
        <v>211</v>
      </c>
      <c r="B557" s="95">
        <v>3871</v>
      </c>
      <c r="C557" s="95">
        <v>3489</v>
      </c>
      <c r="D557" s="95">
        <v>313</v>
      </c>
      <c r="E557" s="95">
        <v>60</v>
      </c>
      <c r="F557" s="95">
        <v>9</v>
      </c>
      <c r="G557" s="13"/>
      <c r="K557" s="14"/>
      <c r="L557" s="14"/>
      <c r="M557" s="14"/>
      <c r="N557" s="14"/>
    </row>
    <row r="558" spans="1:14" hidden="1" outlineLevel="1">
      <c r="A558" s="3" t="s">
        <v>545</v>
      </c>
      <c r="B558" s="95">
        <v>677</v>
      </c>
      <c r="C558" s="95">
        <v>615</v>
      </c>
      <c r="D558" s="95">
        <v>58</v>
      </c>
      <c r="E558" s="95">
        <v>4</v>
      </c>
      <c r="F558" s="95">
        <v>0</v>
      </c>
      <c r="G558" s="13"/>
    </row>
    <row r="559" spans="1:14" hidden="1" outlineLevel="1">
      <c r="A559" s="3" t="s">
        <v>247</v>
      </c>
      <c r="B559" s="95">
        <v>106</v>
      </c>
      <c r="C559" s="95">
        <v>86</v>
      </c>
      <c r="D559" s="95">
        <v>17</v>
      </c>
      <c r="E559" s="95">
        <v>2</v>
      </c>
      <c r="F559" s="95">
        <v>1</v>
      </c>
      <c r="G559" s="13"/>
    </row>
    <row r="560" spans="1:14" hidden="1" outlineLevel="1">
      <c r="A560" s="3" t="s">
        <v>248</v>
      </c>
      <c r="B560" s="95">
        <v>156</v>
      </c>
      <c r="C560" s="95">
        <v>131</v>
      </c>
      <c r="D560" s="95">
        <v>23</v>
      </c>
      <c r="E560" s="95">
        <v>2</v>
      </c>
      <c r="F560" s="95">
        <v>0</v>
      </c>
      <c r="G560" s="13"/>
    </row>
    <row r="561" spans="1:7" hidden="1" outlineLevel="1">
      <c r="A561" s="3" t="s">
        <v>546</v>
      </c>
      <c r="B561" s="95">
        <v>38</v>
      </c>
      <c r="C561" s="95">
        <v>34</v>
      </c>
      <c r="D561" s="95">
        <v>2</v>
      </c>
      <c r="E561" s="95">
        <v>2</v>
      </c>
      <c r="F561" s="95">
        <v>0</v>
      </c>
      <c r="G561" s="13"/>
    </row>
    <row r="562" spans="1:7" hidden="1" outlineLevel="1">
      <c r="A562" s="3" t="s">
        <v>250</v>
      </c>
      <c r="B562" s="95">
        <v>7</v>
      </c>
      <c r="C562" s="95">
        <v>6</v>
      </c>
      <c r="D562" s="95">
        <v>0</v>
      </c>
      <c r="E562" s="95">
        <v>1</v>
      </c>
      <c r="F562" s="95">
        <v>0</v>
      </c>
      <c r="G562" s="13"/>
    </row>
    <row r="563" spans="1:7" hidden="1" outlineLevel="1">
      <c r="A563" s="3" t="s">
        <v>547</v>
      </c>
      <c r="B563" s="95">
        <v>163</v>
      </c>
      <c r="C563" s="95">
        <v>157</v>
      </c>
      <c r="D563" s="95">
        <v>5</v>
      </c>
      <c r="E563" s="95">
        <v>1</v>
      </c>
      <c r="F563" s="95">
        <v>0</v>
      </c>
      <c r="G563" s="13"/>
    </row>
    <row r="564" spans="1:7" hidden="1" outlineLevel="1">
      <c r="A564" s="3" t="s">
        <v>548</v>
      </c>
      <c r="B564" s="95">
        <v>248</v>
      </c>
      <c r="C564" s="95">
        <v>202</v>
      </c>
      <c r="D564" s="95">
        <v>39</v>
      </c>
      <c r="E564" s="95">
        <v>4</v>
      </c>
      <c r="F564" s="95">
        <v>3</v>
      </c>
      <c r="G564" s="13"/>
    </row>
    <row r="565" spans="1:7" hidden="1" outlineLevel="1">
      <c r="A565" s="3" t="s">
        <v>253</v>
      </c>
      <c r="B565" s="95">
        <v>81</v>
      </c>
      <c r="C565" s="95">
        <v>79</v>
      </c>
      <c r="D565" s="95">
        <v>2</v>
      </c>
      <c r="E565" s="95">
        <v>0</v>
      </c>
      <c r="F565" s="95">
        <v>0</v>
      </c>
      <c r="G565" s="13"/>
    </row>
    <row r="566" spans="1:7" hidden="1" outlineLevel="1">
      <c r="A566" s="3" t="s">
        <v>549</v>
      </c>
      <c r="B566" s="95">
        <v>429</v>
      </c>
      <c r="C566" s="95">
        <v>359</v>
      </c>
      <c r="D566" s="95">
        <v>64</v>
      </c>
      <c r="E566" s="95">
        <v>5</v>
      </c>
      <c r="F566" s="95">
        <v>1</v>
      </c>
      <c r="G566" s="13"/>
    </row>
    <row r="567" spans="1:7" hidden="1" outlineLevel="1">
      <c r="A567" s="3" t="s">
        <v>550</v>
      </c>
      <c r="B567" s="95">
        <v>382</v>
      </c>
      <c r="C567" s="95">
        <v>378</v>
      </c>
      <c r="D567" s="95">
        <v>4</v>
      </c>
      <c r="E567" s="95">
        <v>0</v>
      </c>
      <c r="F567" s="95">
        <v>0</v>
      </c>
      <c r="G567" s="13"/>
    </row>
    <row r="568" spans="1:7" hidden="1" outlineLevel="1">
      <c r="A568" s="3" t="s">
        <v>551</v>
      </c>
      <c r="B568" s="95">
        <v>217</v>
      </c>
      <c r="C568" s="95">
        <v>192</v>
      </c>
      <c r="D568" s="95">
        <v>24</v>
      </c>
      <c r="E568" s="95">
        <v>1</v>
      </c>
      <c r="F568" s="95">
        <v>0</v>
      </c>
      <c r="G568" s="13"/>
    </row>
    <row r="569" spans="1:7" hidden="1" outlineLevel="1">
      <c r="A569" s="3" t="s">
        <v>552</v>
      </c>
      <c r="B569" s="95">
        <v>163</v>
      </c>
      <c r="C569" s="95">
        <v>157</v>
      </c>
      <c r="D569" s="95">
        <v>5</v>
      </c>
      <c r="E569" s="95">
        <v>1</v>
      </c>
      <c r="F569" s="95">
        <v>0</v>
      </c>
      <c r="G569" s="13"/>
    </row>
    <row r="570" spans="1:7" hidden="1" outlineLevel="1">
      <c r="A570" s="3" t="s">
        <v>553</v>
      </c>
      <c r="B570" s="95">
        <v>232</v>
      </c>
      <c r="C570" s="95">
        <v>195</v>
      </c>
      <c r="D570" s="95">
        <v>22</v>
      </c>
      <c r="E570" s="95">
        <v>15</v>
      </c>
      <c r="F570" s="95">
        <v>0</v>
      </c>
      <c r="G570" s="13"/>
    </row>
    <row r="571" spans="1:7" hidden="1" outlineLevel="1">
      <c r="A571" s="3" t="s">
        <v>554</v>
      </c>
      <c r="B571" s="95">
        <v>16</v>
      </c>
      <c r="C571" s="95">
        <v>2</v>
      </c>
      <c r="D571" s="95">
        <v>4</v>
      </c>
      <c r="E571" s="95">
        <v>9</v>
      </c>
      <c r="F571" s="95">
        <v>1</v>
      </c>
      <c r="G571" s="13"/>
    </row>
    <row r="572" spans="1:7" hidden="1" outlineLevel="1">
      <c r="A572" s="3" t="s">
        <v>555</v>
      </c>
      <c r="B572" s="95">
        <v>115</v>
      </c>
      <c r="C572" s="95">
        <v>101</v>
      </c>
      <c r="D572" s="95">
        <v>7</v>
      </c>
      <c r="E572" s="95">
        <v>6</v>
      </c>
      <c r="F572" s="95">
        <v>1</v>
      </c>
      <c r="G572" s="13"/>
    </row>
    <row r="573" spans="1:7" hidden="1" outlineLevel="1">
      <c r="A573" s="3" t="s">
        <v>261</v>
      </c>
      <c r="B573" s="95">
        <v>324</v>
      </c>
      <c r="C573" s="95">
        <v>310</v>
      </c>
      <c r="D573" s="95">
        <v>10</v>
      </c>
      <c r="E573" s="95">
        <v>4</v>
      </c>
      <c r="F573" s="95">
        <v>0</v>
      </c>
      <c r="G573" s="13"/>
    </row>
    <row r="574" spans="1:7" hidden="1" outlineLevel="1">
      <c r="A574" s="3" t="s">
        <v>262</v>
      </c>
      <c r="B574" s="95">
        <v>49</v>
      </c>
      <c r="C574" s="95">
        <v>38</v>
      </c>
      <c r="D574" s="95">
        <v>7</v>
      </c>
      <c r="E574" s="95">
        <v>2</v>
      </c>
      <c r="F574" s="95">
        <v>2</v>
      </c>
      <c r="G574" s="13"/>
    </row>
    <row r="575" spans="1:7" hidden="1" outlineLevel="1">
      <c r="A575" s="3" t="s">
        <v>263</v>
      </c>
      <c r="B575" s="95">
        <v>143</v>
      </c>
      <c r="C575" s="95">
        <v>133</v>
      </c>
      <c r="D575" s="95">
        <v>10</v>
      </c>
      <c r="E575" s="95">
        <v>0</v>
      </c>
      <c r="F575" s="95">
        <v>0</v>
      </c>
      <c r="G575" s="13"/>
    </row>
    <row r="576" spans="1:7" hidden="1" outlineLevel="1">
      <c r="A576" s="3" t="s">
        <v>556</v>
      </c>
      <c r="B576" s="95">
        <v>324</v>
      </c>
      <c r="C576" s="95">
        <v>314</v>
      </c>
      <c r="D576" s="95">
        <v>9</v>
      </c>
      <c r="E576" s="95">
        <v>1</v>
      </c>
      <c r="F576" s="95">
        <v>0</v>
      </c>
      <c r="G576" s="13"/>
    </row>
    <row r="577" spans="1:13" hidden="1" outlineLevel="1">
      <c r="A577" s="3" t="s">
        <v>557</v>
      </c>
      <c r="B577" s="95">
        <v>1</v>
      </c>
      <c r="C577" s="95">
        <v>0</v>
      </c>
      <c r="D577" s="95">
        <v>1</v>
      </c>
      <c r="E577" s="95">
        <v>0</v>
      </c>
      <c r="F577" s="95">
        <v>0</v>
      </c>
      <c r="G577" s="13"/>
    </row>
    <row r="578" spans="1:13" collapsed="1">
      <c r="A578" s="3" t="s">
        <v>706</v>
      </c>
      <c r="B578" s="95">
        <v>4710</v>
      </c>
      <c r="C578" s="95">
        <v>4154</v>
      </c>
      <c r="D578" s="95">
        <v>443</v>
      </c>
      <c r="E578" s="95">
        <v>96</v>
      </c>
      <c r="F578" s="95">
        <v>17</v>
      </c>
      <c r="G578" s="8"/>
      <c r="K578" s="13"/>
    </row>
    <row r="579" spans="1:13" hidden="1" outlineLevel="1">
      <c r="A579" s="3" t="s">
        <v>193</v>
      </c>
      <c r="B579" s="95">
        <v>95</v>
      </c>
      <c r="C579" s="95">
        <v>92</v>
      </c>
      <c r="D579" s="95">
        <v>3</v>
      </c>
      <c r="E579" s="95">
        <v>0</v>
      </c>
      <c r="F579" s="95">
        <v>0</v>
      </c>
      <c r="G579" s="8"/>
      <c r="K579" s="13"/>
    </row>
    <row r="580" spans="1:13" hidden="1" outlineLevel="1">
      <c r="A580" s="3" t="s">
        <v>533</v>
      </c>
      <c r="B580" s="95">
        <v>95</v>
      </c>
      <c r="C580" s="95">
        <v>92</v>
      </c>
      <c r="D580" s="95">
        <v>3</v>
      </c>
      <c r="E580" s="95">
        <v>0</v>
      </c>
      <c r="F580" s="95">
        <v>0</v>
      </c>
      <c r="K580" s="13"/>
    </row>
    <row r="581" spans="1:13" hidden="1" outlineLevel="1">
      <c r="A581" s="3" t="s">
        <v>195</v>
      </c>
      <c r="B581" s="95">
        <v>604</v>
      </c>
      <c r="C581" s="95">
        <v>453</v>
      </c>
      <c r="D581" s="95">
        <v>119</v>
      </c>
      <c r="E581" s="95">
        <v>24</v>
      </c>
      <c r="F581" s="95">
        <v>8</v>
      </c>
      <c r="G581" s="13"/>
      <c r="H581" s="14"/>
      <c r="K581" s="13"/>
      <c r="L581" s="14"/>
      <c r="M581" s="14"/>
    </row>
    <row r="582" spans="1:13" hidden="1" outlineLevel="1">
      <c r="A582" s="3" t="s">
        <v>534</v>
      </c>
      <c r="B582" s="95">
        <v>4</v>
      </c>
      <c r="C582" s="95">
        <v>2</v>
      </c>
      <c r="D582" s="95">
        <v>2</v>
      </c>
      <c r="E582" s="95">
        <v>0</v>
      </c>
      <c r="F582" s="95">
        <v>0</v>
      </c>
      <c r="G582" s="13"/>
    </row>
    <row r="583" spans="1:13" hidden="1" outlineLevel="1">
      <c r="A583" s="3" t="s">
        <v>535</v>
      </c>
      <c r="B583" s="95">
        <v>19</v>
      </c>
      <c r="C583" s="95">
        <v>10</v>
      </c>
      <c r="D583" s="95">
        <v>6</v>
      </c>
      <c r="E583" s="95">
        <v>1</v>
      </c>
      <c r="F583" s="95">
        <v>2</v>
      </c>
      <c r="G583" s="13"/>
    </row>
    <row r="584" spans="1:13" hidden="1" outlineLevel="1">
      <c r="A584" s="3" t="s">
        <v>536</v>
      </c>
      <c r="B584" s="95">
        <v>24</v>
      </c>
      <c r="C584" s="95">
        <v>22</v>
      </c>
      <c r="D584" s="95">
        <v>1</v>
      </c>
      <c r="E584" s="95">
        <v>1</v>
      </c>
      <c r="F584" s="95">
        <v>0</v>
      </c>
      <c r="G584" s="13"/>
    </row>
    <row r="585" spans="1:13" hidden="1" outlineLevel="1">
      <c r="A585" s="3" t="s">
        <v>537</v>
      </c>
      <c r="B585" s="95">
        <v>58</v>
      </c>
      <c r="C585" s="95">
        <v>48</v>
      </c>
      <c r="D585" s="95">
        <v>10</v>
      </c>
      <c r="E585" s="95">
        <v>0</v>
      </c>
      <c r="F585" s="95">
        <v>0</v>
      </c>
      <c r="G585" s="13"/>
    </row>
    <row r="586" spans="1:13" hidden="1" outlineLevel="1">
      <c r="A586" s="3" t="s">
        <v>538</v>
      </c>
      <c r="B586" s="95">
        <v>2</v>
      </c>
      <c r="C586" s="95">
        <v>1</v>
      </c>
      <c r="D586" s="95">
        <v>0</v>
      </c>
      <c r="E586" s="95">
        <v>1</v>
      </c>
      <c r="F586" s="95">
        <v>0</v>
      </c>
      <c r="G586" s="13"/>
    </row>
    <row r="587" spans="1:13" hidden="1" outlineLevel="1">
      <c r="A587" s="3" t="s">
        <v>539</v>
      </c>
      <c r="B587" s="95">
        <v>16</v>
      </c>
      <c r="C587" s="95">
        <v>12</v>
      </c>
      <c r="D587" s="95">
        <v>3</v>
      </c>
      <c r="E587" s="95">
        <v>0</v>
      </c>
      <c r="F587" s="95">
        <v>1</v>
      </c>
      <c r="G587" s="13"/>
    </row>
    <row r="588" spans="1:13" hidden="1" outlineLevel="1">
      <c r="A588" s="3" t="s">
        <v>540</v>
      </c>
      <c r="B588" s="95">
        <v>60</v>
      </c>
      <c r="C588" s="95">
        <v>44</v>
      </c>
      <c r="D588" s="95">
        <v>13</v>
      </c>
      <c r="E588" s="95">
        <v>2</v>
      </c>
      <c r="F588" s="95">
        <v>1</v>
      </c>
      <c r="G588" s="13"/>
    </row>
    <row r="589" spans="1:13" hidden="1" outlineLevel="1">
      <c r="A589" s="3" t="s">
        <v>541</v>
      </c>
      <c r="B589" s="95">
        <v>20</v>
      </c>
      <c r="C589" s="95">
        <v>10</v>
      </c>
      <c r="D589" s="95">
        <v>7</v>
      </c>
      <c r="E589" s="95">
        <v>3</v>
      </c>
      <c r="F589" s="95">
        <v>0</v>
      </c>
      <c r="G589" s="13"/>
    </row>
    <row r="590" spans="1:13" hidden="1" outlineLevel="1">
      <c r="A590" s="3" t="s">
        <v>542</v>
      </c>
      <c r="B590" s="95">
        <v>4</v>
      </c>
      <c r="C590" s="95">
        <v>1</v>
      </c>
      <c r="D590" s="95">
        <v>2</v>
      </c>
      <c r="E590" s="95">
        <v>1</v>
      </c>
      <c r="F590" s="95">
        <v>0</v>
      </c>
      <c r="G590" s="13"/>
    </row>
    <row r="591" spans="1:13" hidden="1" outlineLevel="1">
      <c r="A591" s="3" t="s">
        <v>241</v>
      </c>
      <c r="B591" s="95">
        <v>33</v>
      </c>
      <c r="C591" s="95">
        <v>20</v>
      </c>
      <c r="D591" s="95">
        <v>10</v>
      </c>
      <c r="E591" s="95">
        <v>1</v>
      </c>
      <c r="F591" s="95">
        <v>2</v>
      </c>
      <c r="G591" s="13"/>
    </row>
    <row r="592" spans="1:13" hidden="1" outlineLevel="1">
      <c r="A592" s="3" t="s">
        <v>242</v>
      </c>
      <c r="B592" s="95">
        <v>8</v>
      </c>
      <c r="C592" s="95">
        <v>4</v>
      </c>
      <c r="D592" s="95">
        <v>3</v>
      </c>
      <c r="E592" s="95">
        <v>0</v>
      </c>
      <c r="F592" s="95">
        <v>1</v>
      </c>
      <c r="G592" s="13"/>
    </row>
    <row r="593" spans="1:14" hidden="1" outlineLevel="1">
      <c r="A593" s="3" t="s">
        <v>543</v>
      </c>
      <c r="B593" s="95">
        <v>62</v>
      </c>
      <c r="C593" s="95">
        <v>55</v>
      </c>
      <c r="D593" s="95">
        <v>3</v>
      </c>
      <c r="E593" s="95">
        <v>3</v>
      </c>
      <c r="F593" s="95">
        <v>1</v>
      </c>
      <c r="G593" s="13"/>
    </row>
    <row r="594" spans="1:14" hidden="1" outlineLevel="1">
      <c r="A594" s="3" t="s">
        <v>544</v>
      </c>
      <c r="B594" s="95">
        <v>17</v>
      </c>
      <c r="C594" s="95">
        <v>12</v>
      </c>
      <c r="D594" s="95">
        <v>4</v>
      </c>
      <c r="E594" s="95">
        <v>1</v>
      </c>
      <c r="F594" s="95">
        <v>0</v>
      </c>
      <c r="G594" s="13"/>
    </row>
    <row r="595" spans="1:14" hidden="1" outlineLevel="1">
      <c r="A595" s="3" t="s">
        <v>245</v>
      </c>
      <c r="B595" s="95">
        <v>277</v>
      </c>
      <c r="C595" s="95">
        <v>212</v>
      </c>
      <c r="D595" s="95">
        <v>55</v>
      </c>
      <c r="E595" s="95">
        <v>10</v>
      </c>
      <c r="F595" s="95">
        <v>0</v>
      </c>
      <c r="G595" s="13"/>
    </row>
    <row r="596" spans="1:14" hidden="1" outlineLevel="1">
      <c r="A596" s="3" t="s">
        <v>211</v>
      </c>
      <c r="B596" s="95">
        <v>4011</v>
      </c>
      <c r="C596" s="95">
        <v>3609</v>
      </c>
      <c r="D596" s="95">
        <v>321</v>
      </c>
      <c r="E596" s="95">
        <v>72</v>
      </c>
      <c r="F596" s="95">
        <v>9</v>
      </c>
      <c r="G596" s="13"/>
      <c r="K596" s="14"/>
      <c r="L596" s="14"/>
      <c r="M596" s="14"/>
      <c r="N596" s="14"/>
    </row>
    <row r="597" spans="1:14" hidden="1" outlineLevel="1">
      <c r="A597" s="3" t="s">
        <v>545</v>
      </c>
      <c r="B597" s="95">
        <v>672</v>
      </c>
      <c r="C597" s="95">
        <v>611</v>
      </c>
      <c r="D597" s="95">
        <v>58</v>
      </c>
      <c r="E597" s="95">
        <v>3</v>
      </c>
      <c r="F597" s="95">
        <v>0</v>
      </c>
      <c r="G597" s="13"/>
    </row>
    <row r="598" spans="1:14" hidden="1" outlineLevel="1">
      <c r="A598" s="3" t="s">
        <v>247</v>
      </c>
      <c r="B598" s="95">
        <v>103</v>
      </c>
      <c r="C598" s="95">
        <v>84</v>
      </c>
      <c r="D598" s="95">
        <v>16</v>
      </c>
      <c r="E598" s="95">
        <v>2</v>
      </c>
      <c r="F598" s="95">
        <v>1</v>
      </c>
      <c r="G598" s="13"/>
    </row>
    <row r="599" spans="1:14" hidden="1" outlineLevel="1">
      <c r="A599" s="3" t="s">
        <v>248</v>
      </c>
      <c r="B599" s="95">
        <v>170</v>
      </c>
      <c r="C599" s="95">
        <v>143</v>
      </c>
      <c r="D599" s="95">
        <v>25</v>
      </c>
      <c r="E599" s="95">
        <v>2</v>
      </c>
      <c r="F599" s="95">
        <v>0</v>
      </c>
      <c r="G599" s="13"/>
    </row>
    <row r="600" spans="1:14" hidden="1" outlineLevel="1">
      <c r="A600" s="3" t="s">
        <v>546</v>
      </c>
      <c r="B600" s="95">
        <v>37</v>
      </c>
      <c r="C600" s="95">
        <v>33</v>
      </c>
      <c r="D600" s="95">
        <v>2</v>
      </c>
      <c r="E600" s="95">
        <v>2</v>
      </c>
      <c r="F600" s="95">
        <v>0</v>
      </c>
      <c r="G600" s="13"/>
    </row>
    <row r="601" spans="1:14" hidden="1" outlineLevel="1">
      <c r="A601" s="3" t="s">
        <v>250</v>
      </c>
      <c r="B601" s="95">
        <v>9</v>
      </c>
      <c r="C601" s="95">
        <v>8</v>
      </c>
      <c r="D601" s="95">
        <v>0</v>
      </c>
      <c r="E601" s="95">
        <v>1</v>
      </c>
      <c r="F601" s="95">
        <v>0</v>
      </c>
      <c r="G601" s="13"/>
    </row>
    <row r="602" spans="1:14" hidden="1" outlineLevel="1">
      <c r="A602" s="3" t="s">
        <v>547</v>
      </c>
      <c r="B602" s="95">
        <v>169</v>
      </c>
      <c r="C602" s="95">
        <v>161</v>
      </c>
      <c r="D602" s="95">
        <v>7</v>
      </c>
      <c r="E602" s="95">
        <v>1</v>
      </c>
      <c r="F602" s="95">
        <v>0</v>
      </c>
      <c r="G602" s="13"/>
    </row>
    <row r="603" spans="1:14" hidden="1" outlineLevel="1">
      <c r="A603" s="3" t="s">
        <v>548</v>
      </c>
      <c r="B603" s="95">
        <v>273</v>
      </c>
      <c r="C603" s="95">
        <v>223</v>
      </c>
      <c r="D603" s="95">
        <v>40</v>
      </c>
      <c r="E603" s="95">
        <v>7</v>
      </c>
      <c r="F603" s="95">
        <v>3</v>
      </c>
      <c r="G603" s="13"/>
    </row>
    <row r="604" spans="1:14" hidden="1" outlineLevel="1">
      <c r="A604" s="3" t="s">
        <v>253</v>
      </c>
      <c r="B604" s="95">
        <v>87</v>
      </c>
      <c r="C604" s="95">
        <v>85</v>
      </c>
      <c r="D604" s="95">
        <v>2</v>
      </c>
      <c r="E604" s="95">
        <v>0</v>
      </c>
      <c r="F604" s="95">
        <v>0</v>
      </c>
      <c r="G604" s="13"/>
    </row>
    <row r="605" spans="1:14" hidden="1" outlineLevel="1">
      <c r="A605" s="3" t="s">
        <v>549</v>
      </c>
      <c r="B605" s="95">
        <v>430</v>
      </c>
      <c r="C605" s="95">
        <v>360</v>
      </c>
      <c r="D605" s="95">
        <v>64</v>
      </c>
      <c r="E605" s="95">
        <v>5</v>
      </c>
      <c r="F605" s="95">
        <v>1</v>
      </c>
      <c r="G605" s="13"/>
    </row>
    <row r="606" spans="1:14" hidden="1" outlineLevel="1">
      <c r="A606" s="3" t="s">
        <v>550</v>
      </c>
      <c r="B606" s="95">
        <v>410</v>
      </c>
      <c r="C606" s="95">
        <v>405</v>
      </c>
      <c r="D606" s="95">
        <v>5</v>
      </c>
      <c r="E606" s="95">
        <v>0</v>
      </c>
      <c r="F606" s="95">
        <v>0</v>
      </c>
      <c r="G606" s="13"/>
    </row>
    <row r="607" spans="1:14" hidden="1" outlineLevel="1">
      <c r="A607" s="3" t="s">
        <v>551</v>
      </c>
      <c r="B607" s="95">
        <v>215</v>
      </c>
      <c r="C607" s="95">
        <v>188</v>
      </c>
      <c r="D607" s="95">
        <v>25</v>
      </c>
      <c r="E607" s="95">
        <v>2</v>
      </c>
      <c r="F607" s="95">
        <v>0</v>
      </c>
      <c r="G607" s="13"/>
    </row>
    <row r="608" spans="1:14" hidden="1" outlineLevel="1">
      <c r="A608" s="3" t="s">
        <v>552</v>
      </c>
      <c r="B608" s="95">
        <v>171</v>
      </c>
      <c r="C608" s="95">
        <v>166</v>
      </c>
      <c r="D608" s="95">
        <v>4</v>
      </c>
      <c r="E608" s="95">
        <v>1</v>
      </c>
      <c r="F608" s="95">
        <v>0</v>
      </c>
      <c r="G608" s="13"/>
    </row>
    <row r="609" spans="1:13" hidden="1" outlineLevel="1">
      <c r="A609" s="3" t="s">
        <v>553</v>
      </c>
      <c r="B609" s="95">
        <v>246</v>
      </c>
      <c r="C609" s="95">
        <v>207</v>
      </c>
      <c r="D609" s="95">
        <v>20</v>
      </c>
      <c r="E609" s="95">
        <v>19</v>
      </c>
      <c r="F609" s="95">
        <v>0</v>
      </c>
      <c r="G609" s="13"/>
    </row>
    <row r="610" spans="1:13" hidden="1" outlineLevel="1">
      <c r="A610" s="3" t="s">
        <v>554</v>
      </c>
      <c r="B610" s="95">
        <v>17</v>
      </c>
      <c r="C610" s="95">
        <v>3</v>
      </c>
      <c r="D610" s="95">
        <v>4</v>
      </c>
      <c r="E610" s="95">
        <v>9</v>
      </c>
      <c r="F610" s="95">
        <v>1</v>
      </c>
      <c r="G610" s="13"/>
    </row>
    <row r="611" spans="1:13" hidden="1" outlineLevel="1">
      <c r="A611" s="3" t="s">
        <v>555</v>
      </c>
      <c r="B611" s="95">
        <v>124</v>
      </c>
      <c r="C611" s="95">
        <v>110</v>
      </c>
      <c r="D611" s="95">
        <v>7</v>
      </c>
      <c r="E611" s="95">
        <v>6</v>
      </c>
      <c r="F611" s="95">
        <v>1</v>
      </c>
      <c r="G611" s="13"/>
    </row>
    <row r="612" spans="1:13" hidden="1" outlineLevel="1">
      <c r="A612" s="3" t="s">
        <v>261</v>
      </c>
      <c r="B612" s="95">
        <v>332</v>
      </c>
      <c r="C612" s="95">
        <v>319</v>
      </c>
      <c r="D612" s="95">
        <v>11</v>
      </c>
      <c r="E612" s="95">
        <v>2</v>
      </c>
      <c r="F612" s="95">
        <v>0</v>
      </c>
      <c r="G612" s="13"/>
    </row>
    <row r="613" spans="1:13" hidden="1" outlineLevel="1">
      <c r="A613" s="3" t="s">
        <v>262</v>
      </c>
      <c r="B613" s="95">
        <v>58</v>
      </c>
      <c r="C613" s="95">
        <v>42</v>
      </c>
      <c r="D613" s="95">
        <v>10</v>
      </c>
      <c r="E613" s="95">
        <v>4</v>
      </c>
      <c r="F613" s="95">
        <v>2</v>
      </c>
      <c r="G613" s="13"/>
    </row>
    <row r="614" spans="1:13" hidden="1" outlineLevel="1">
      <c r="A614" s="3" t="s">
        <v>263</v>
      </c>
      <c r="B614" s="95">
        <v>148</v>
      </c>
      <c r="C614" s="95">
        <v>134</v>
      </c>
      <c r="D614" s="95">
        <v>11</v>
      </c>
      <c r="E614" s="95">
        <v>3</v>
      </c>
      <c r="F614" s="95">
        <v>0</v>
      </c>
      <c r="G614" s="13"/>
    </row>
    <row r="615" spans="1:13" hidden="1" outlineLevel="1">
      <c r="A615" s="3" t="s">
        <v>556</v>
      </c>
      <c r="B615" s="95">
        <v>339</v>
      </c>
      <c r="C615" s="95">
        <v>327</v>
      </c>
      <c r="D615" s="95">
        <v>9</v>
      </c>
      <c r="E615" s="95">
        <v>3</v>
      </c>
      <c r="F615" s="95">
        <v>0</v>
      </c>
      <c r="G615" s="13"/>
    </row>
    <row r="616" spans="1:13" hidden="1" outlineLevel="1">
      <c r="A616" s="3" t="s">
        <v>557</v>
      </c>
      <c r="B616" s="95">
        <v>1</v>
      </c>
      <c r="C616" s="95">
        <v>0</v>
      </c>
      <c r="D616" s="95">
        <v>1</v>
      </c>
      <c r="E616" s="95">
        <v>0</v>
      </c>
      <c r="F616" s="95">
        <v>0</v>
      </c>
      <c r="G616" s="13"/>
    </row>
    <row r="617" spans="1:13" collapsed="1">
      <c r="A617" s="3" t="s">
        <v>749</v>
      </c>
      <c r="B617" s="95">
        <v>4878</v>
      </c>
      <c r="C617" s="95">
        <v>4305</v>
      </c>
      <c r="D617" s="95">
        <v>461</v>
      </c>
      <c r="E617" s="95">
        <v>95</v>
      </c>
      <c r="F617" s="95">
        <v>17</v>
      </c>
      <c r="G617" s="8"/>
      <c r="K617" s="13"/>
    </row>
    <row r="618" spans="1:13" hidden="1" outlineLevel="1">
      <c r="A618" s="3" t="s">
        <v>193</v>
      </c>
      <c r="B618" s="95">
        <v>99</v>
      </c>
      <c r="C618" s="95">
        <v>96</v>
      </c>
      <c r="D618" s="95">
        <v>3</v>
      </c>
      <c r="E618" s="95">
        <v>0</v>
      </c>
      <c r="F618" s="95">
        <v>0</v>
      </c>
      <c r="G618" s="8"/>
      <c r="K618" s="13"/>
    </row>
    <row r="619" spans="1:13" hidden="1" outlineLevel="1">
      <c r="A619" s="3" t="s">
        <v>533</v>
      </c>
      <c r="B619" s="95">
        <v>99</v>
      </c>
      <c r="C619" s="95">
        <v>96</v>
      </c>
      <c r="D619" s="95">
        <v>3</v>
      </c>
      <c r="E619" s="95">
        <v>0</v>
      </c>
      <c r="F619" s="95">
        <v>0</v>
      </c>
      <c r="K619" s="13"/>
    </row>
    <row r="620" spans="1:13" hidden="1" outlineLevel="1">
      <c r="A620" s="3" t="s">
        <v>195</v>
      </c>
      <c r="B620" s="95">
        <v>623</v>
      </c>
      <c r="C620" s="95">
        <v>466</v>
      </c>
      <c r="D620" s="95">
        <v>127</v>
      </c>
      <c r="E620" s="95">
        <v>22</v>
      </c>
      <c r="F620" s="95">
        <v>8</v>
      </c>
      <c r="G620" s="13"/>
      <c r="H620" s="14"/>
      <c r="K620" s="13"/>
      <c r="L620" s="14"/>
      <c r="M620" s="14"/>
    </row>
    <row r="621" spans="1:13" hidden="1" outlineLevel="1">
      <c r="A621" s="3" t="s">
        <v>534</v>
      </c>
      <c r="B621" s="95">
        <v>4</v>
      </c>
      <c r="C621" s="95">
        <v>2</v>
      </c>
      <c r="D621" s="95">
        <v>2</v>
      </c>
      <c r="E621" s="95">
        <v>0</v>
      </c>
      <c r="F621" s="95">
        <v>0</v>
      </c>
      <c r="G621" s="13"/>
    </row>
    <row r="622" spans="1:13" hidden="1" outlineLevel="1">
      <c r="A622" s="3" t="s">
        <v>535</v>
      </c>
      <c r="B622" s="95">
        <v>20</v>
      </c>
      <c r="C622" s="95">
        <v>11</v>
      </c>
      <c r="D622" s="95">
        <v>6</v>
      </c>
      <c r="E622" s="95">
        <v>1</v>
      </c>
      <c r="F622" s="95">
        <v>2</v>
      </c>
      <c r="G622" s="13"/>
    </row>
    <row r="623" spans="1:13" hidden="1" outlineLevel="1">
      <c r="A623" s="3" t="s">
        <v>536</v>
      </c>
      <c r="B623" s="95">
        <v>27</v>
      </c>
      <c r="C623" s="95">
        <v>24</v>
      </c>
      <c r="D623" s="95">
        <v>3</v>
      </c>
      <c r="E623" s="95">
        <v>0</v>
      </c>
      <c r="F623" s="95">
        <v>0</v>
      </c>
      <c r="G623" s="13"/>
    </row>
    <row r="624" spans="1:13" hidden="1" outlineLevel="1">
      <c r="A624" s="3" t="s">
        <v>537</v>
      </c>
      <c r="B624" s="95">
        <v>58</v>
      </c>
      <c r="C624" s="95">
        <v>45</v>
      </c>
      <c r="D624" s="95">
        <v>13</v>
      </c>
      <c r="E624" s="95">
        <v>0</v>
      </c>
      <c r="F624" s="95">
        <v>0</v>
      </c>
      <c r="G624" s="13"/>
    </row>
    <row r="625" spans="1:14" hidden="1" outlineLevel="1">
      <c r="A625" s="3" t="s">
        <v>538</v>
      </c>
      <c r="B625" s="95">
        <v>2</v>
      </c>
      <c r="C625" s="95">
        <v>1</v>
      </c>
      <c r="D625" s="95">
        <v>0</v>
      </c>
      <c r="E625" s="95">
        <v>1</v>
      </c>
      <c r="F625" s="95">
        <v>0</v>
      </c>
      <c r="G625" s="13"/>
    </row>
    <row r="626" spans="1:14" hidden="1" outlineLevel="1">
      <c r="A626" s="3" t="s">
        <v>539</v>
      </c>
      <c r="B626" s="95">
        <v>16</v>
      </c>
      <c r="C626" s="95">
        <v>12</v>
      </c>
      <c r="D626" s="95">
        <v>3</v>
      </c>
      <c r="E626" s="95">
        <v>0</v>
      </c>
      <c r="F626" s="95">
        <v>1</v>
      </c>
      <c r="G626" s="13"/>
    </row>
    <row r="627" spans="1:14" hidden="1" outlineLevel="1">
      <c r="A627" s="3" t="s">
        <v>540</v>
      </c>
      <c r="B627" s="95">
        <v>58</v>
      </c>
      <c r="C627" s="95">
        <v>41</v>
      </c>
      <c r="D627" s="95">
        <v>14</v>
      </c>
      <c r="E627" s="95">
        <v>2</v>
      </c>
      <c r="F627" s="95">
        <v>1</v>
      </c>
      <c r="G627" s="13"/>
    </row>
    <row r="628" spans="1:14" hidden="1" outlineLevel="1">
      <c r="A628" s="3" t="s">
        <v>541</v>
      </c>
      <c r="B628" s="95">
        <v>21</v>
      </c>
      <c r="C628" s="95">
        <v>11</v>
      </c>
      <c r="D628" s="95">
        <v>7</v>
      </c>
      <c r="E628" s="95">
        <v>3</v>
      </c>
      <c r="F628" s="95">
        <v>0</v>
      </c>
      <c r="G628" s="13"/>
    </row>
    <row r="629" spans="1:14" hidden="1" outlineLevel="1">
      <c r="A629" s="3" t="s">
        <v>542</v>
      </c>
      <c r="B629" s="95">
        <v>4</v>
      </c>
      <c r="C629" s="95">
        <v>1</v>
      </c>
      <c r="D629" s="95">
        <v>2</v>
      </c>
      <c r="E629" s="95">
        <v>1</v>
      </c>
      <c r="F629" s="95">
        <v>0</v>
      </c>
      <c r="G629" s="13"/>
    </row>
    <row r="630" spans="1:14" hidden="1" outlineLevel="1">
      <c r="A630" s="3" t="s">
        <v>241</v>
      </c>
      <c r="B630" s="95">
        <v>32</v>
      </c>
      <c r="C630" s="95">
        <v>19</v>
      </c>
      <c r="D630" s="95">
        <v>10</v>
      </c>
      <c r="E630" s="95">
        <v>1</v>
      </c>
      <c r="F630" s="95">
        <v>2</v>
      </c>
      <c r="G630" s="13"/>
    </row>
    <row r="631" spans="1:14" hidden="1" outlineLevel="1">
      <c r="A631" s="3" t="s">
        <v>242</v>
      </c>
      <c r="B631" s="95">
        <v>8</v>
      </c>
      <c r="C631" s="95">
        <v>4</v>
      </c>
      <c r="D631" s="95">
        <v>3</v>
      </c>
      <c r="E631" s="95">
        <v>0</v>
      </c>
      <c r="F631" s="95">
        <v>1</v>
      </c>
      <c r="G631" s="13"/>
    </row>
    <row r="632" spans="1:14" hidden="1" outlineLevel="1">
      <c r="A632" s="3" t="s">
        <v>543</v>
      </c>
      <c r="B632" s="95">
        <v>60</v>
      </c>
      <c r="C632" s="95">
        <v>52</v>
      </c>
      <c r="D632" s="95">
        <v>4</v>
      </c>
      <c r="E632" s="95">
        <v>3</v>
      </c>
      <c r="F632" s="95">
        <v>1</v>
      </c>
      <c r="G632" s="13"/>
    </row>
    <row r="633" spans="1:14" hidden="1" outlineLevel="1">
      <c r="A633" s="3" t="s">
        <v>544</v>
      </c>
      <c r="B633" s="95">
        <v>17</v>
      </c>
      <c r="C633" s="95">
        <v>12</v>
      </c>
      <c r="D633" s="95">
        <v>4</v>
      </c>
      <c r="E633" s="95">
        <v>1</v>
      </c>
      <c r="F633" s="95">
        <v>0</v>
      </c>
      <c r="G633" s="13"/>
    </row>
    <row r="634" spans="1:14" hidden="1" outlineLevel="1">
      <c r="A634" s="3" t="s">
        <v>245</v>
      </c>
      <c r="B634" s="95">
        <v>296</v>
      </c>
      <c r="C634" s="95">
        <v>231</v>
      </c>
      <c r="D634" s="95">
        <v>56</v>
      </c>
      <c r="E634" s="95">
        <v>9</v>
      </c>
      <c r="F634" s="95">
        <v>0</v>
      </c>
      <c r="G634" s="13"/>
    </row>
    <row r="635" spans="1:14" hidden="1" outlineLevel="1">
      <c r="A635" s="3" t="s">
        <v>211</v>
      </c>
      <c r="B635" s="95">
        <v>4156</v>
      </c>
      <c r="C635" s="95">
        <v>3743</v>
      </c>
      <c r="D635" s="95">
        <v>331</v>
      </c>
      <c r="E635" s="95">
        <v>73</v>
      </c>
      <c r="F635" s="95">
        <v>9</v>
      </c>
      <c r="G635" s="13"/>
      <c r="K635" s="14"/>
      <c r="L635" s="14"/>
      <c r="M635" s="14"/>
      <c r="N635" s="14"/>
    </row>
    <row r="636" spans="1:14" hidden="1" outlineLevel="1">
      <c r="A636" s="3" t="s">
        <v>545</v>
      </c>
      <c r="B636" s="95">
        <v>702</v>
      </c>
      <c r="C636" s="95">
        <v>640</v>
      </c>
      <c r="D636" s="95">
        <v>57</v>
      </c>
      <c r="E636" s="95">
        <v>5</v>
      </c>
      <c r="F636" s="95">
        <v>0</v>
      </c>
      <c r="G636" s="13"/>
    </row>
    <row r="637" spans="1:14" hidden="1" outlineLevel="1">
      <c r="A637" s="3" t="s">
        <v>247</v>
      </c>
      <c r="B637" s="95">
        <v>107</v>
      </c>
      <c r="C637" s="95">
        <v>91</v>
      </c>
      <c r="D637" s="95">
        <v>12</v>
      </c>
      <c r="E637" s="95">
        <v>3</v>
      </c>
      <c r="F637" s="95">
        <v>1</v>
      </c>
      <c r="G637" s="13"/>
    </row>
    <row r="638" spans="1:14" hidden="1" outlineLevel="1">
      <c r="A638" s="3" t="s">
        <v>248</v>
      </c>
      <c r="B638" s="95">
        <v>165</v>
      </c>
      <c r="C638" s="95">
        <v>139</v>
      </c>
      <c r="D638" s="95">
        <v>24</v>
      </c>
      <c r="E638" s="95">
        <v>2</v>
      </c>
      <c r="F638" s="95">
        <v>0</v>
      </c>
      <c r="G638" s="13"/>
    </row>
    <row r="639" spans="1:14" hidden="1" outlineLevel="1">
      <c r="A639" s="3" t="s">
        <v>546</v>
      </c>
      <c r="B639" s="95">
        <v>40</v>
      </c>
      <c r="C639" s="95">
        <v>36</v>
      </c>
      <c r="D639" s="95">
        <v>3</v>
      </c>
      <c r="E639" s="95">
        <v>1</v>
      </c>
      <c r="F639" s="95">
        <v>0</v>
      </c>
      <c r="G639" s="13"/>
    </row>
    <row r="640" spans="1:14" hidden="1" outlineLevel="1">
      <c r="A640" s="3" t="s">
        <v>250</v>
      </c>
      <c r="B640" s="95">
        <v>9</v>
      </c>
      <c r="C640" s="95">
        <v>8</v>
      </c>
      <c r="D640" s="95">
        <v>0</v>
      </c>
      <c r="E640" s="95">
        <v>1</v>
      </c>
      <c r="F640" s="95">
        <v>0</v>
      </c>
      <c r="G640" s="13"/>
    </row>
    <row r="641" spans="1:11" hidden="1" outlineLevel="1">
      <c r="A641" s="3" t="s">
        <v>547</v>
      </c>
      <c r="B641" s="95">
        <v>194</v>
      </c>
      <c r="C641" s="95">
        <v>184</v>
      </c>
      <c r="D641" s="95">
        <v>9</v>
      </c>
      <c r="E641" s="95">
        <v>1</v>
      </c>
      <c r="F641" s="95">
        <v>0</v>
      </c>
      <c r="G641" s="13"/>
    </row>
    <row r="642" spans="1:11" hidden="1" outlineLevel="1">
      <c r="A642" s="3" t="s">
        <v>548</v>
      </c>
      <c r="B642" s="95">
        <v>268</v>
      </c>
      <c r="C642" s="95">
        <v>222</v>
      </c>
      <c r="D642" s="95">
        <v>35</v>
      </c>
      <c r="E642" s="95">
        <v>8</v>
      </c>
      <c r="F642" s="95">
        <v>3</v>
      </c>
      <c r="G642" s="13"/>
    </row>
    <row r="643" spans="1:11" hidden="1" outlineLevel="1">
      <c r="A643" s="3" t="s">
        <v>253</v>
      </c>
      <c r="B643" s="95">
        <v>93</v>
      </c>
      <c r="C643" s="95">
        <v>89</v>
      </c>
      <c r="D643" s="95">
        <v>4</v>
      </c>
      <c r="E643" s="95">
        <v>0</v>
      </c>
      <c r="F643" s="95">
        <v>0</v>
      </c>
      <c r="G643" s="13"/>
    </row>
    <row r="644" spans="1:11" hidden="1" outlineLevel="1">
      <c r="A644" s="3" t="s">
        <v>549</v>
      </c>
      <c r="B644" s="95">
        <v>423</v>
      </c>
      <c r="C644" s="95">
        <v>351</v>
      </c>
      <c r="D644" s="95">
        <v>66</v>
      </c>
      <c r="E644" s="95">
        <v>5</v>
      </c>
      <c r="F644" s="95">
        <v>1</v>
      </c>
      <c r="G644" s="13"/>
    </row>
    <row r="645" spans="1:11" hidden="1" outlineLevel="1">
      <c r="A645" s="3" t="s">
        <v>550</v>
      </c>
      <c r="B645" s="95">
        <v>457</v>
      </c>
      <c r="C645" s="95">
        <v>451</v>
      </c>
      <c r="D645" s="95">
        <v>6</v>
      </c>
      <c r="E645" s="95">
        <v>0</v>
      </c>
      <c r="F645" s="95">
        <v>0</v>
      </c>
      <c r="G645" s="13"/>
    </row>
    <row r="646" spans="1:11" hidden="1" outlineLevel="1">
      <c r="A646" s="3" t="s">
        <v>551</v>
      </c>
      <c r="B646" s="95">
        <v>214</v>
      </c>
      <c r="C646" s="95">
        <v>189</v>
      </c>
      <c r="D646" s="95">
        <v>23</v>
      </c>
      <c r="E646" s="95">
        <v>2</v>
      </c>
      <c r="F646" s="95">
        <v>0</v>
      </c>
      <c r="G646" s="13"/>
    </row>
    <row r="647" spans="1:11" hidden="1" outlineLevel="1">
      <c r="A647" s="3" t="s">
        <v>552</v>
      </c>
      <c r="B647" s="95">
        <v>176</v>
      </c>
      <c r="C647" s="95">
        <v>168</v>
      </c>
      <c r="D647" s="95">
        <v>8</v>
      </c>
      <c r="E647" s="95">
        <v>0</v>
      </c>
      <c r="F647" s="95">
        <v>0</v>
      </c>
      <c r="G647" s="13"/>
    </row>
    <row r="648" spans="1:11" hidden="1" outlineLevel="1">
      <c r="A648" s="3" t="s">
        <v>553</v>
      </c>
      <c r="B648" s="95">
        <v>267</v>
      </c>
      <c r="C648" s="95">
        <v>222</v>
      </c>
      <c r="D648" s="95">
        <v>25</v>
      </c>
      <c r="E648" s="95">
        <v>20</v>
      </c>
      <c r="F648" s="95">
        <v>0</v>
      </c>
      <c r="G648" s="13"/>
    </row>
    <row r="649" spans="1:11" hidden="1" outlineLevel="1">
      <c r="A649" s="3" t="s">
        <v>554</v>
      </c>
      <c r="B649" s="95">
        <v>16</v>
      </c>
      <c r="C649" s="95">
        <v>2</v>
      </c>
      <c r="D649" s="95">
        <v>4</v>
      </c>
      <c r="E649" s="95">
        <v>9</v>
      </c>
      <c r="F649" s="95">
        <v>1</v>
      </c>
      <c r="G649" s="13"/>
    </row>
    <row r="650" spans="1:11" hidden="1" outlineLevel="1">
      <c r="A650" s="3" t="s">
        <v>555</v>
      </c>
      <c r="B650" s="95">
        <v>125</v>
      </c>
      <c r="C650" s="95">
        <v>111</v>
      </c>
      <c r="D650" s="95">
        <v>7</v>
      </c>
      <c r="E650" s="95">
        <v>6</v>
      </c>
      <c r="F650" s="95">
        <v>1</v>
      </c>
      <c r="G650" s="13"/>
    </row>
    <row r="651" spans="1:11" hidden="1" outlineLevel="1">
      <c r="A651" s="3" t="s">
        <v>261</v>
      </c>
      <c r="B651" s="95">
        <v>339</v>
      </c>
      <c r="C651" s="95">
        <v>325</v>
      </c>
      <c r="D651" s="95">
        <v>13</v>
      </c>
      <c r="E651" s="95">
        <v>1</v>
      </c>
      <c r="F651" s="95">
        <v>0</v>
      </c>
      <c r="G651" s="13"/>
    </row>
    <row r="652" spans="1:11" hidden="1" outlineLevel="1">
      <c r="A652" s="3" t="s">
        <v>262</v>
      </c>
      <c r="B652" s="95">
        <v>61</v>
      </c>
      <c r="C652" s="95">
        <v>45</v>
      </c>
      <c r="D652" s="95">
        <v>10</v>
      </c>
      <c r="E652" s="95">
        <v>4</v>
      </c>
      <c r="F652" s="95">
        <v>2</v>
      </c>
      <c r="G652" s="13"/>
    </row>
    <row r="653" spans="1:11" hidden="1" outlineLevel="1">
      <c r="A653" s="3" t="s">
        <v>263</v>
      </c>
      <c r="B653" s="95">
        <v>153</v>
      </c>
      <c r="C653" s="95">
        <v>136</v>
      </c>
      <c r="D653" s="95">
        <v>14</v>
      </c>
      <c r="E653" s="95">
        <v>3</v>
      </c>
      <c r="F653" s="95">
        <v>0</v>
      </c>
      <c r="G653" s="13"/>
    </row>
    <row r="654" spans="1:11" hidden="1" outlineLevel="1">
      <c r="A654" s="3" t="s">
        <v>556</v>
      </c>
      <c r="B654" s="95">
        <v>346</v>
      </c>
      <c r="C654" s="95">
        <v>334</v>
      </c>
      <c r="D654" s="95">
        <v>10</v>
      </c>
      <c r="E654" s="95">
        <v>2</v>
      </c>
      <c r="F654" s="95">
        <v>0</v>
      </c>
      <c r="G654" s="13"/>
    </row>
    <row r="655" spans="1:11" hidden="1" outlineLevel="1">
      <c r="A655" s="3" t="s">
        <v>557</v>
      </c>
      <c r="B655" s="95">
        <v>1</v>
      </c>
      <c r="C655" s="95">
        <v>0</v>
      </c>
      <c r="D655" s="95">
        <v>1</v>
      </c>
      <c r="E655" s="95">
        <v>0</v>
      </c>
      <c r="F655" s="95">
        <v>0</v>
      </c>
      <c r="G655" s="13"/>
    </row>
    <row r="656" spans="1:11" collapsed="1">
      <c r="A656" s="3" t="s">
        <v>772</v>
      </c>
      <c r="B656" s="95">
        <v>5050</v>
      </c>
      <c r="C656" s="95">
        <v>4469</v>
      </c>
      <c r="D656" s="95">
        <v>464</v>
      </c>
      <c r="E656" s="95">
        <v>99</v>
      </c>
      <c r="F656" s="95">
        <v>18</v>
      </c>
      <c r="G656" s="8"/>
      <c r="K656" s="13"/>
    </row>
    <row r="657" spans="1:13" hidden="1" outlineLevel="1">
      <c r="A657" s="3" t="s">
        <v>193</v>
      </c>
      <c r="B657" s="95">
        <v>99</v>
      </c>
      <c r="C657" s="95">
        <v>97</v>
      </c>
      <c r="D657" s="95">
        <v>2</v>
      </c>
      <c r="E657" s="95">
        <v>0</v>
      </c>
      <c r="F657" s="95">
        <v>0</v>
      </c>
      <c r="G657" s="8"/>
      <c r="K657" s="13"/>
    </row>
    <row r="658" spans="1:13" hidden="1" outlineLevel="1">
      <c r="A658" s="3" t="s">
        <v>533</v>
      </c>
      <c r="B658" s="95">
        <v>99</v>
      </c>
      <c r="C658" s="95">
        <v>97</v>
      </c>
      <c r="D658" s="95">
        <v>2</v>
      </c>
      <c r="E658" s="95">
        <v>0</v>
      </c>
      <c r="F658" s="95">
        <v>0</v>
      </c>
      <c r="K658" s="13"/>
    </row>
    <row r="659" spans="1:13" hidden="1" outlineLevel="1">
      <c r="A659" s="3" t="s">
        <v>195</v>
      </c>
      <c r="B659" s="95">
        <v>625</v>
      </c>
      <c r="C659" s="95">
        <v>477</v>
      </c>
      <c r="D659" s="95">
        <v>119</v>
      </c>
      <c r="E659" s="95">
        <v>20</v>
      </c>
      <c r="F659" s="95">
        <v>9</v>
      </c>
      <c r="G659" s="13"/>
      <c r="H659" s="14"/>
      <c r="K659" s="13"/>
      <c r="L659" s="14"/>
      <c r="M659" s="14"/>
    </row>
    <row r="660" spans="1:13" hidden="1" outlineLevel="1">
      <c r="A660" s="3" t="s">
        <v>534</v>
      </c>
      <c r="B660" s="95">
        <v>4</v>
      </c>
      <c r="C660" s="95">
        <v>2</v>
      </c>
      <c r="D660" s="95">
        <v>2</v>
      </c>
      <c r="E660" s="95">
        <v>0</v>
      </c>
      <c r="F660" s="95">
        <v>0</v>
      </c>
      <c r="G660" s="13"/>
    </row>
    <row r="661" spans="1:13" hidden="1" outlineLevel="1">
      <c r="A661" s="3" t="s">
        <v>535</v>
      </c>
      <c r="B661" s="95">
        <v>22</v>
      </c>
      <c r="C661" s="95">
        <v>12</v>
      </c>
      <c r="D661" s="95">
        <v>7</v>
      </c>
      <c r="E661" s="95">
        <v>1</v>
      </c>
      <c r="F661" s="95">
        <v>2</v>
      </c>
      <c r="G661" s="13"/>
    </row>
    <row r="662" spans="1:13" hidden="1" outlineLevel="1">
      <c r="A662" s="3" t="s">
        <v>536</v>
      </c>
      <c r="B662" s="95">
        <v>30</v>
      </c>
      <c r="C662" s="95">
        <v>27</v>
      </c>
      <c r="D662" s="95">
        <v>3</v>
      </c>
      <c r="E662" s="95">
        <v>0</v>
      </c>
      <c r="F662" s="95">
        <v>0</v>
      </c>
      <c r="G662" s="13"/>
    </row>
    <row r="663" spans="1:13" hidden="1" outlineLevel="1">
      <c r="A663" s="3" t="s">
        <v>537</v>
      </c>
      <c r="B663" s="95">
        <v>59</v>
      </c>
      <c r="C663" s="95">
        <v>47</v>
      </c>
      <c r="D663" s="95">
        <v>12</v>
      </c>
      <c r="E663" s="95">
        <v>0</v>
      </c>
      <c r="F663" s="95">
        <v>0</v>
      </c>
      <c r="G663" s="13"/>
    </row>
    <row r="664" spans="1:13" hidden="1" outlineLevel="1">
      <c r="A664" s="3" t="s">
        <v>538</v>
      </c>
      <c r="B664" s="95">
        <v>3</v>
      </c>
      <c r="C664" s="95">
        <v>2</v>
      </c>
      <c r="D664" s="95">
        <v>0</v>
      </c>
      <c r="E664" s="95">
        <v>1</v>
      </c>
      <c r="F664" s="95">
        <v>0</v>
      </c>
      <c r="G664" s="13"/>
    </row>
    <row r="665" spans="1:13" hidden="1" outlineLevel="1">
      <c r="A665" s="3" t="s">
        <v>539</v>
      </c>
      <c r="B665" s="95">
        <v>14</v>
      </c>
      <c r="C665" s="95">
        <v>10</v>
      </c>
      <c r="D665" s="95">
        <v>3</v>
      </c>
      <c r="E665" s="95">
        <v>0</v>
      </c>
      <c r="F665" s="95">
        <v>1</v>
      </c>
      <c r="G665" s="13"/>
    </row>
    <row r="666" spans="1:13" hidden="1" outlineLevel="1">
      <c r="A666" s="3" t="s">
        <v>540</v>
      </c>
      <c r="B666" s="95">
        <v>57</v>
      </c>
      <c r="C666" s="95">
        <v>41</v>
      </c>
      <c r="D666" s="95">
        <v>13</v>
      </c>
      <c r="E666" s="95">
        <v>2</v>
      </c>
      <c r="F666" s="95">
        <v>1</v>
      </c>
      <c r="G666" s="13"/>
    </row>
    <row r="667" spans="1:13" hidden="1" outlineLevel="1">
      <c r="A667" s="3" t="s">
        <v>541</v>
      </c>
      <c r="B667" s="95">
        <v>21</v>
      </c>
      <c r="C667" s="95">
        <v>11</v>
      </c>
      <c r="D667" s="95">
        <v>7</v>
      </c>
      <c r="E667" s="95">
        <v>3</v>
      </c>
      <c r="F667" s="95">
        <v>0</v>
      </c>
      <c r="G667" s="13"/>
    </row>
    <row r="668" spans="1:13" hidden="1" outlineLevel="1">
      <c r="A668" s="3" t="s">
        <v>542</v>
      </c>
      <c r="B668" s="95">
        <v>4</v>
      </c>
      <c r="C668" s="95">
        <v>1</v>
      </c>
      <c r="D668" s="95">
        <v>2</v>
      </c>
      <c r="E668" s="95">
        <v>0</v>
      </c>
      <c r="F668" s="95">
        <v>1</v>
      </c>
      <c r="G668" s="13"/>
    </row>
    <row r="669" spans="1:13" hidden="1" outlineLevel="1">
      <c r="A669" s="3" t="s">
        <v>241</v>
      </c>
      <c r="B669" s="95">
        <v>31</v>
      </c>
      <c r="C669" s="95">
        <v>20</v>
      </c>
      <c r="D669" s="95">
        <v>8</v>
      </c>
      <c r="E669" s="95">
        <v>1</v>
      </c>
      <c r="F669" s="95">
        <v>2</v>
      </c>
      <c r="G669" s="13"/>
    </row>
    <row r="670" spans="1:13" hidden="1" outlineLevel="1">
      <c r="A670" s="3" t="s">
        <v>242</v>
      </c>
      <c r="B670" s="95">
        <v>7</v>
      </c>
      <c r="C670" s="95">
        <v>3</v>
      </c>
      <c r="D670" s="95">
        <v>3</v>
      </c>
      <c r="E670" s="95">
        <v>0</v>
      </c>
      <c r="F670" s="95">
        <v>1</v>
      </c>
      <c r="G670" s="13"/>
    </row>
    <row r="671" spans="1:13" hidden="1" outlineLevel="1">
      <c r="A671" s="3" t="s">
        <v>543</v>
      </c>
      <c r="B671" s="95">
        <v>64</v>
      </c>
      <c r="C671" s="95">
        <v>56</v>
      </c>
      <c r="D671" s="95">
        <v>5</v>
      </c>
      <c r="E671" s="95">
        <v>2</v>
      </c>
      <c r="F671" s="95">
        <v>1</v>
      </c>
      <c r="G671" s="13"/>
    </row>
    <row r="672" spans="1:13" hidden="1" outlineLevel="1">
      <c r="A672" s="3" t="s">
        <v>544</v>
      </c>
      <c r="B672" s="95">
        <v>16</v>
      </c>
      <c r="C672" s="95">
        <v>11</v>
      </c>
      <c r="D672" s="95">
        <v>4</v>
      </c>
      <c r="E672" s="95">
        <v>1</v>
      </c>
      <c r="F672" s="95">
        <v>0</v>
      </c>
      <c r="G672" s="13"/>
    </row>
    <row r="673" spans="1:14" hidden="1" outlineLevel="1">
      <c r="A673" s="3" t="s">
        <v>245</v>
      </c>
      <c r="B673" s="95">
        <v>293</v>
      </c>
      <c r="C673" s="95">
        <v>234</v>
      </c>
      <c r="D673" s="95">
        <v>50</v>
      </c>
      <c r="E673" s="95">
        <v>9</v>
      </c>
      <c r="F673" s="95">
        <v>0</v>
      </c>
      <c r="G673" s="13"/>
    </row>
    <row r="674" spans="1:14" hidden="1" outlineLevel="1">
      <c r="A674" s="3" t="s">
        <v>211</v>
      </c>
      <c r="B674" s="95">
        <v>4326</v>
      </c>
      <c r="C674" s="95">
        <v>3895</v>
      </c>
      <c r="D674" s="95">
        <v>343</v>
      </c>
      <c r="E674" s="95">
        <v>79</v>
      </c>
      <c r="F674" s="95">
        <v>9</v>
      </c>
      <c r="G674" s="13"/>
      <c r="K674" s="14"/>
      <c r="L674" s="14"/>
      <c r="M674" s="14"/>
      <c r="N674" s="14"/>
    </row>
    <row r="675" spans="1:14" hidden="1" outlineLevel="1">
      <c r="A675" s="3" t="s">
        <v>545</v>
      </c>
      <c r="B675" s="95">
        <v>721</v>
      </c>
      <c r="C675" s="95">
        <v>655</v>
      </c>
      <c r="D675" s="95">
        <v>60</v>
      </c>
      <c r="E675" s="95">
        <v>6</v>
      </c>
      <c r="F675" s="95">
        <v>0</v>
      </c>
      <c r="G675" s="13"/>
    </row>
    <row r="676" spans="1:14" hidden="1" outlineLevel="1">
      <c r="A676" s="3" t="s">
        <v>247</v>
      </c>
      <c r="B676" s="95">
        <v>110</v>
      </c>
      <c r="C676" s="95">
        <v>91</v>
      </c>
      <c r="D676" s="95">
        <v>15</v>
      </c>
      <c r="E676" s="95">
        <v>3</v>
      </c>
      <c r="F676" s="95">
        <v>1</v>
      </c>
      <c r="G676" s="13"/>
    </row>
    <row r="677" spans="1:14" hidden="1" outlineLevel="1">
      <c r="A677" s="3" t="s">
        <v>248</v>
      </c>
      <c r="B677" s="95">
        <v>167</v>
      </c>
      <c r="C677" s="95">
        <v>142</v>
      </c>
      <c r="D677" s="95">
        <v>23</v>
      </c>
      <c r="E677" s="95">
        <v>2</v>
      </c>
      <c r="F677" s="95">
        <v>0</v>
      </c>
      <c r="G677" s="13"/>
    </row>
    <row r="678" spans="1:14" hidden="1" outlineLevel="1">
      <c r="A678" s="3" t="s">
        <v>546</v>
      </c>
      <c r="B678" s="95">
        <v>37</v>
      </c>
      <c r="C678" s="95">
        <v>33</v>
      </c>
      <c r="D678" s="95">
        <v>3</v>
      </c>
      <c r="E678" s="95">
        <v>1</v>
      </c>
      <c r="F678" s="95">
        <v>0</v>
      </c>
      <c r="G678" s="13"/>
    </row>
    <row r="679" spans="1:14" hidden="1" outlineLevel="1">
      <c r="A679" s="3" t="s">
        <v>250</v>
      </c>
      <c r="B679" s="95">
        <v>9</v>
      </c>
      <c r="C679" s="95">
        <v>8</v>
      </c>
      <c r="D679" s="95">
        <v>0</v>
      </c>
      <c r="E679" s="95">
        <v>1</v>
      </c>
      <c r="F679" s="95">
        <v>0</v>
      </c>
      <c r="G679" s="13"/>
    </row>
    <row r="680" spans="1:14" hidden="1" outlineLevel="1">
      <c r="A680" s="3" t="s">
        <v>547</v>
      </c>
      <c r="B680" s="95">
        <v>204</v>
      </c>
      <c r="C680" s="95">
        <v>190</v>
      </c>
      <c r="D680" s="95">
        <v>13</v>
      </c>
      <c r="E680" s="95">
        <v>1</v>
      </c>
      <c r="F680" s="95">
        <v>0</v>
      </c>
      <c r="G680" s="13"/>
    </row>
    <row r="681" spans="1:14" hidden="1" outlineLevel="1">
      <c r="A681" s="3" t="s">
        <v>548</v>
      </c>
      <c r="B681" s="95">
        <v>306</v>
      </c>
      <c r="C681" s="95">
        <v>258</v>
      </c>
      <c r="D681" s="95">
        <v>37</v>
      </c>
      <c r="E681" s="95">
        <v>8</v>
      </c>
      <c r="F681" s="95">
        <v>3</v>
      </c>
      <c r="G681" s="13"/>
    </row>
    <row r="682" spans="1:14" hidden="1" outlineLevel="1">
      <c r="A682" s="3" t="s">
        <v>253</v>
      </c>
      <c r="B682" s="95">
        <v>96</v>
      </c>
      <c r="C682" s="95">
        <v>93</v>
      </c>
      <c r="D682" s="95">
        <v>3</v>
      </c>
      <c r="E682" s="95">
        <v>0</v>
      </c>
      <c r="F682" s="95">
        <v>0</v>
      </c>
      <c r="G682" s="13"/>
    </row>
    <row r="683" spans="1:14" hidden="1" outlineLevel="1">
      <c r="A683" s="3" t="s">
        <v>549</v>
      </c>
      <c r="B683" s="95">
        <v>425</v>
      </c>
      <c r="C683" s="95">
        <v>354</v>
      </c>
      <c r="D683" s="95">
        <v>65</v>
      </c>
      <c r="E683" s="95">
        <v>5</v>
      </c>
      <c r="F683" s="95">
        <v>1</v>
      </c>
      <c r="G683" s="13"/>
    </row>
    <row r="684" spans="1:14" hidden="1" outlineLevel="1">
      <c r="A684" s="3" t="s">
        <v>550</v>
      </c>
      <c r="B684" s="95">
        <v>483</v>
      </c>
      <c r="C684" s="95">
        <v>474</v>
      </c>
      <c r="D684" s="95">
        <v>8</v>
      </c>
      <c r="E684" s="95">
        <v>1</v>
      </c>
      <c r="F684" s="95">
        <v>0</v>
      </c>
      <c r="G684" s="13"/>
    </row>
    <row r="685" spans="1:14" hidden="1" outlineLevel="1">
      <c r="A685" s="3" t="s">
        <v>551</v>
      </c>
      <c r="B685" s="95">
        <v>214</v>
      </c>
      <c r="C685" s="95">
        <v>187</v>
      </c>
      <c r="D685" s="95">
        <v>25</v>
      </c>
      <c r="E685" s="95">
        <v>2</v>
      </c>
      <c r="F685" s="95">
        <v>0</v>
      </c>
      <c r="G685" s="13"/>
    </row>
    <row r="686" spans="1:14" hidden="1" outlineLevel="1">
      <c r="A686" s="3" t="s">
        <v>552</v>
      </c>
      <c r="B686" s="95">
        <v>177</v>
      </c>
      <c r="C686" s="95">
        <v>169</v>
      </c>
      <c r="D686" s="95">
        <v>8</v>
      </c>
      <c r="E686" s="95">
        <v>0</v>
      </c>
      <c r="F686" s="95">
        <v>0</v>
      </c>
      <c r="G686" s="13"/>
    </row>
    <row r="687" spans="1:14" hidden="1" outlineLevel="1">
      <c r="A687" s="3" t="s">
        <v>553</v>
      </c>
      <c r="B687" s="95">
        <v>282</v>
      </c>
      <c r="C687" s="95">
        <v>237</v>
      </c>
      <c r="D687" s="95">
        <v>24</v>
      </c>
      <c r="E687" s="95">
        <v>21</v>
      </c>
      <c r="F687" s="95">
        <v>0</v>
      </c>
      <c r="G687" s="13"/>
    </row>
    <row r="688" spans="1:14" hidden="1" outlineLevel="1">
      <c r="A688" s="3" t="s">
        <v>554</v>
      </c>
      <c r="B688" s="95">
        <v>16</v>
      </c>
      <c r="C688" s="95">
        <v>2</v>
      </c>
      <c r="D688" s="95">
        <v>4</v>
      </c>
      <c r="E688" s="95">
        <v>9</v>
      </c>
      <c r="F688" s="95">
        <v>1</v>
      </c>
      <c r="G688" s="13"/>
    </row>
    <row r="689" spans="1:13" hidden="1" outlineLevel="1">
      <c r="A689" s="3" t="s">
        <v>555</v>
      </c>
      <c r="B689" s="95">
        <v>132</v>
      </c>
      <c r="C689" s="95">
        <v>118</v>
      </c>
      <c r="D689" s="95">
        <v>7</v>
      </c>
      <c r="E689" s="95">
        <v>6</v>
      </c>
      <c r="F689" s="95">
        <v>1</v>
      </c>
      <c r="G689" s="13"/>
    </row>
    <row r="690" spans="1:13" hidden="1" outlineLevel="1">
      <c r="A690" s="3" t="s">
        <v>261</v>
      </c>
      <c r="B690" s="95">
        <v>352</v>
      </c>
      <c r="C690" s="95">
        <v>336</v>
      </c>
      <c r="D690" s="95">
        <v>14</v>
      </c>
      <c r="E690" s="95">
        <v>2</v>
      </c>
      <c r="F690" s="95">
        <v>0</v>
      </c>
      <c r="G690" s="13"/>
    </row>
    <row r="691" spans="1:13" hidden="1" outlineLevel="1">
      <c r="A691" s="3" t="s">
        <v>262</v>
      </c>
      <c r="B691" s="95">
        <v>61</v>
      </c>
      <c r="C691" s="95">
        <v>45</v>
      </c>
      <c r="D691" s="95">
        <v>10</v>
      </c>
      <c r="E691" s="95">
        <v>4</v>
      </c>
      <c r="F691" s="95">
        <v>2</v>
      </c>
      <c r="G691" s="13"/>
    </row>
    <row r="692" spans="1:13" hidden="1" outlineLevel="1">
      <c r="A692" s="3" t="s">
        <v>263</v>
      </c>
      <c r="B692" s="95">
        <v>170</v>
      </c>
      <c r="C692" s="95">
        <v>151</v>
      </c>
      <c r="D692" s="95">
        <v>14</v>
      </c>
      <c r="E692" s="95">
        <v>5</v>
      </c>
      <c r="F692" s="95">
        <v>0</v>
      </c>
      <c r="G692" s="13"/>
    </row>
    <row r="693" spans="1:13" hidden="1" outlineLevel="1">
      <c r="A693" s="3" t="s">
        <v>556</v>
      </c>
      <c r="B693" s="95">
        <v>363</v>
      </c>
      <c r="C693" s="95">
        <v>352</v>
      </c>
      <c r="D693" s="95">
        <v>9</v>
      </c>
      <c r="E693" s="95">
        <v>2</v>
      </c>
      <c r="F693" s="95">
        <v>0</v>
      </c>
      <c r="G693" s="13"/>
    </row>
    <row r="694" spans="1:13" hidden="1" outlineLevel="1">
      <c r="A694" s="3" t="s">
        <v>557</v>
      </c>
      <c r="B694" s="95">
        <v>1</v>
      </c>
      <c r="C694" s="95">
        <v>0</v>
      </c>
      <c r="D694" s="95">
        <v>1</v>
      </c>
      <c r="E694" s="95">
        <v>0</v>
      </c>
      <c r="F694" s="95">
        <v>0</v>
      </c>
      <c r="G694" s="13"/>
    </row>
    <row r="695" spans="1:13" collapsed="1">
      <c r="A695" s="3" t="s">
        <v>1107</v>
      </c>
      <c r="B695" s="95">
        <v>5179</v>
      </c>
      <c r="C695" s="95">
        <v>4589</v>
      </c>
      <c r="D695" s="95">
        <v>479</v>
      </c>
      <c r="E695" s="95">
        <v>93</v>
      </c>
      <c r="F695" s="95">
        <v>18</v>
      </c>
      <c r="G695" s="8"/>
      <c r="K695" s="13"/>
    </row>
    <row r="696" spans="1:13" s="125" customFormat="1" hidden="1" outlineLevel="1">
      <c r="A696" s="3" t="s">
        <v>193</v>
      </c>
      <c r="B696" s="123">
        <v>99</v>
      </c>
      <c r="C696" s="123">
        <v>97</v>
      </c>
      <c r="D696" s="123">
        <v>2</v>
      </c>
      <c r="E696" s="123">
        <v>0</v>
      </c>
      <c r="F696" s="123">
        <v>0</v>
      </c>
      <c r="G696" s="124"/>
      <c r="K696" s="126"/>
    </row>
    <row r="697" spans="1:13" s="125" customFormat="1" hidden="1" outlineLevel="1">
      <c r="A697" s="3" t="s">
        <v>533</v>
      </c>
      <c r="B697" s="123">
        <v>99</v>
      </c>
      <c r="C697" s="123">
        <v>97</v>
      </c>
      <c r="D697" s="123">
        <v>2</v>
      </c>
      <c r="E697" s="123">
        <v>0</v>
      </c>
      <c r="F697" s="123">
        <v>0</v>
      </c>
      <c r="G697" s="127"/>
      <c r="K697" s="126"/>
    </row>
    <row r="698" spans="1:13" s="125" customFormat="1" hidden="1" outlineLevel="1">
      <c r="A698" s="3" t="s">
        <v>195</v>
      </c>
      <c r="B698" s="123">
        <v>634</v>
      </c>
      <c r="C698" s="123">
        <v>477</v>
      </c>
      <c r="D698" s="123">
        <v>126</v>
      </c>
      <c r="E698" s="123">
        <v>22</v>
      </c>
      <c r="F698" s="123">
        <v>9</v>
      </c>
      <c r="G698" s="128"/>
      <c r="H698" s="129"/>
      <c r="K698" s="126"/>
      <c r="L698" s="129"/>
      <c r="M698" s="129"/>
    </row>
    <row r="699" spans="1:13" s="125" customFormat="1" hidden="1" outlineLevel="1">
      <c r="A699" s="3" t="s">
        <v>534</v>
      </c>
      <c r="B699" s="123">
        <v>5</v>
      </c>
      <c r="C699" s="123">
        <v>2</v>
      </c>
      <c r="D699" s="123">
        <v>3</v>
      </c>
      <c r="E699" s="123">
        <v>0</v>
      </c>
      <c r="F699" s="123">
        <v>0</v>
      </c>
      <c r="G699" s="128"/>
    </row>
    <row r="700" spans="1:13" s="125" customFormat="1" hidden="1" outlineLevel="1">
      <c r="A700" s="3" t="s">
        <v>535</v>
      </c>
      <c r="B700" s="123">
        <v>23</v>
      </c>
      <c r="C700" s="123">
        <v>12</v>
      </c>
      <c r="D700" s="123">
        <v>8</v>
      </c>
      <c r="E700" s="123">
        <v>1</v>
      </c>
      <c r="F700" s="123">
        <v>2</v>
      </c>
      <c r="G700" s="128"/>
    </row>
    <row r="701" spans="1:13" s="125" customFormat="1" hidden="1" outlineLevel="1">
      <c r="A701" s="3" t="s">
        <v>536</v>
      </c>
      <c r="B701" s="123">
        <v>32</v>
      </c>
      <c r="C701" s="123">
        <v>29</v>
      </c>
      <c r="D701" s="123">
        <v>2</v>
      </c>
      <c r="E701" s="123">
        <v>1</v>
      </c>
      <c r="F701" s="123">
        <v>0</v>
      </c>
      <c r="G701" s="128"/>
    </row>
    <row r="702" spans="1:13" s="125" customFormat="1" hidden="1" outlineLevel="1">
      <c r="A702" s="3" t="s">
        <v>537</v>
      </c>
      <c r="B702" s="123">
        <v>57</v>
      </c>
      <c r="C702" s="123">
        <v>44</v>
      </c>
      <c r="D702" s="123">
        <v>13</v>
      </c>
      <c r="E702" s="123">
        <v>0</v>
      </c>
      <c r="F702" s="123">
        <v>0</v>
      </c>
      <c r="G702" s="128"/>
    </row>
    <row r="703" spans="1:13" s="125" customFormat="1" hidden="1" outlineLevel="1">
      <c r="A703" s="3" t="s">
        <v>538</v>
      </c>
      <c r="B703" s="123">
        <v>3</v>
      </c>
      <c r="C703" s="123">
        <v>2</v>
      </c>
      <c r="D703" s="123">
        <v>0</v>
      </c>
      <c r="E703" s="123">
        <v>1</v>
      </c>
      <c r="F703" s="123">
        <v>0</v>
      </c>
      <c r="G703" s="128"/>
    </row>
    <row r="704" spans="1:13" s="125" customFormat="1" hidden="1" outlineLevel="1">
      <c r="A704" s="3" t="s">
        <v>539</v>
      </c>
      <c r="B704" s="123">
        <v>15</v>
      </c>
      <c r="C704" s="123">
        <v>12</v>
      </c>
      <c r="D704" s="123">
        <v>2</v>
      </c>
      <c r="E704" s="123">
        <v>0</v>
      </c>
      <c r="F704" s="123">
        <v>1</v>
      </c>
      <c r="G704" s="128"/>
    </row>
    <row r="705" spans="1:14" s="125" customFormat="1" hidden="1" outlineLevel="1">
      <c r="A705" s="3" t="s">
        <v>540</v>
      </c>
      <c r="B705" s="123">
        <v>58</v>
      </c>
      <c r="C705" s="123">
        <v>40</v>
      </c>
      <c r="D705" s="123">
        <v>15</v>
      </c>
      <c r="E705" s="123">
        <v>2</v>
      </c>
      <c r="F705" s="123">
        <v>1</v>
      </c>
      <c r="G705" s="128"/>
    </row>
    <row r="706" spans="1:14" s="125" customFormat="1" hidden="1" outlineLevel="1">
      <c r="A706" s="3" t="s">
        <v>541</v>
      </c>
      <c r="B706" s="123">
        <v>20</v>
      </c>
      <c r="C706" s="123">
        <v>10</v>
      </c>
      <c r="D706" s="123">
        <v>7</v>
      </c>
      <c r="E706" s="123">
        <v>3</v>
      </c>
      <c r="F706" s="123">
        <v>0</v>
      </c>
      <c r="G706" s="128"/>
    </row>
    <row r="707" spans="1:14" s="125" customFormat="1" hidden="1" outlineLevel="1">
      <c r="A707" s="3" t="s">
        <v>542</v>
      </c>
      <c r="B707" s="123">
        <v>4</v>
      </c>
      <c r="C707" s="123">
        <v>1</v>
      </c>
      <c r="D707" s="123">
        <v>2</v>
      </c>
      <c r="E707" s="123">
        <v>0</v>
      </c>
      <c r="F707" s="123">
        <v>1</v>
      </c>
      <c r="G707" s="128"/>
    </row>
    <row r="708" spans="1:14" s="125" customFormat="1" hidden="1" outlineLevel="1">
      <c r="A708" s="3" t="s">
        <v>241</v>
      </c>
      <c r="B708" s="123">
        <v>31</v>
      </c>
      <c r="C708" s="123">
        <v>19</v>
      </c>
      <c r="D708" s="123">
        <v>9</v>
      </c>
      <c r="E708" s="123">
        <v>1</v>
      </c>
      <c r="F708" s="123">
        <v>2</v>
      </c>
      <c r="G708" s="128"/>
    </row>
    <row r="709" spans="1:14" s="125" customFormat="1" hidden="1" outlineLevel="1">
      <c r="A709" s="3" t="s">
        <v>242</v>
      </c>
      <c r="B709" s="123">
        <v>8</v>
      </c>
      <c r="C709" s="123">
        <v>3</v>
      </c>
      <c r="D709" s="123">
        <v>4</v>
      </c>
      <c r="E709" s="123">
        <v>0</v>
      </c>
      <c r="F709" s="123">
        <v>1</v>
      </c>
      <c r="G709" s="128"/>
    </row>
    <row r="710" spans="1:14" s="125" customFormat="1" hidden="1" outlineLevel="1">
      <c r="A710" s="3" t="s">
        <v>543</v>
      </c>
      <c r="B710" s="123">
        <v>61</v>
      </c>
      <c r="C710" s="123">
        <v>54</v>
      </c>
      <c r="D710" s="123">
        <v>4</v>
      </c>
      <c r="E710" s="123">
        <v>2</v>
      </c>
      <c r="F710" s="123">
        <v>1</v>
      </c>
      <c r="G710" s="128"/>
    </row>
    <row r="711" spans="1:14" s="125" customFormat="1" hidden="1" outlineLevel="1">
      <c r="A711" s="3" t="s">
        <v>544</v>
      </c>
      <c r="B711" s="123">
        <v>19</v>
      </c>
      <c r="C711" s="123">
        <v>13</v>
      </c>
      <c r="D711" s="123">
        <v>4</v>
      </c>
      <c r="E711" s="123">
        <v>2</v>
      </c>
      <c r="F711" s="123">
        <v>0</v>
      </c>
      <c r="G711" s="128"/>
    </row>
    <row r="712" spans="1:14" s="125" customFormat="1" hidden="1" outlineLevel="1">
      <c r="A712" s="3" t="s">
        <v>245</v>
      </c>
      <c r="B712" s="123">
        <v>298</v>
      </c>
      <c r="C712" s="123">
        <v>236</v>
      </c>
      <c r="D712" s="123">
        <v>53</v>
      </c>
      <c r="E712" s="123">
        <v>9</v>
      </c>
      <c r="F712" s="123">
        <v>0</v>
      </c>
      <c r="G712" s="128"/>
    </row>
    <row r="713" spans="1:14" s="125" customFormat="1" hidden="1" outlineLevel="1">
      <c r="A713" s="3" t="s">
        <v>211</v>
      </c>
      <c r="B713" s="123">
        <v>4446</v>
      </c>
      <c r="C713" s="123">
        <v>4015</v>
      </c>
      <c r="D713" s="123">
        <v>351</v>
      </c>
      <c r="E713" s="123">
        <v>71</v>
      </c>
      <c r="F713" s="123">
        <v>9</v>
      </c>
      <c r="G713" s="128"/>
      <c r="K713" s="129"/>
      <c r="L713" s="129"/>
      <c r="M713" s="129"/>
      <c r="N713" s="129"/>
    </row>
    <row r="714" spans="1:14" s="125" customFormat="1" hidden="1" outlineLevel="1">
      <c r="A714" s="3" t="s">
        <v>545</v>
      </c>
      <c r="B714" s="123">
        <v>730</v>
      </c>
      <c r="C714" s="123">
        <v>661</v>
      </c>
      <c r="D714" s="123">
        <v>64</v>
      </c>
      <c r="E714" s="123">
        <v>5</v>
      </c>
      <c r="F714" s="123">
        <v>0</v>
      </c>
      <c r="G714" s="128"/>
    </row>
    <row r="715" spans="1:14" s="125" customFormat="1" hidden="1" outlineLevel="1">
      <c r="A715" s="3" t="s">
        <v>247</v>
      </c>
      <c r="B715" s="123">
        <v>109</v>
      </c>
      <c r="C715" s="123">
        <v>91</v>
      </c>
      <c r="D715" s="123">
        <v>14</v>
      </c>
      <c r="E715" s="123">
        <v>3</v>
      </c>
      <c r="F715" s="123">
        <v>1</v>
      </c>
      <c r="G715" s="128"/>
    </row>
    <row r="716" spans="1:14" s="125" customFormat="1" hidden="1" outlineLevel="1">
      <c r="A716" s="3" t="s">
        <v>248</v>
      </c>
      <c r="B716" s="123">
        <v>162</v>
      </c>
      <c r="C716" s="123">
        <v>139</v>
      </c>
      <c r="D716" s="123">
        <v>21</v>
      </c>
      <c r="E716" s="123">
        <v>2</v>
      </c>
      <c r="F716" s="123">
        <v>0</v>
      </c>
      <c r="G716" s="128"/>
    </row>
    <row r="717" spans="1:14" s="125" customFormat="1" hidden="1" outlineLevel="1">
      <c r="A717" s="3" t="s">
        <v>546</v>
      </c>
      <c r="B717" s="123">
        <v>41</v>
      </c>
      <c r="C717" s="123">
        <v>37</v>
      </c>
      <c r="D717" s="123">
        <v>3</v>
      </c>
      <c r="E717" s="123">
        <v>1</v>
      </c>
      <c r="F717" s="123">
        <v>0</v>
      </c>
      <c r="G717" s="128"/>
    </row>
    <row r="718" spans="1:14" s="125" customFormat="1" hidden="1" outlineLevel="1">
      <c r="A718" s="3" t="s">
        <v>250</v>
      </c>
      <c r="B718" s="123">
        <v>10</v>
      </c>
      <c r="C718" s="123">
        <v>9</v>
      </c>
      <c r="D718" s="123">
        <v>0</v>
      </c>
      <c r="E718" s="123">
        <v>1</v>
      </c>
      <c r="F718" s="123">
        <v>0</v>
      </c>
      <c r="G718" s="128"/>
    </row>
    <row r="719" spans="1:14" s="125" customFormat="1" hidden="1" outlineLevel="1">
      <c r="A719" s="3" t="s">
        <v>547</v>
      </c>
      <c r="B719" s="123">
        <v>210</v>
      </c>
      <c r="C719" s="123">
        <v>195</v>
      </c>
      <c r="D719" s="123">
        <v>14</v>
      </c>
      <c r="E719" s="123">
        <v>1</v>
      </c>
      <c r="F719" s="123">
        <v>0</v>
      </c>
      <c r="G719" s="128"/>
    </row>
    <row r="720" spans="1:14" s="125" customFormat="1" hidden="1" outlineLevel="1">
      <c r="A720" s="3" t="s">
        <v>548</v>
      </c>
      <c r="B720" s="123">
        <v>329</v>
      </c>
      <c r="C720" s="123">
        <v>278</v>
      </c>
      <c r="D720" s="123">
        <v>40</v>
      </c>
      <c r="E720" s="123">
        <v>8</v>
      </c>
      <c r="F720" s="123">
        <v>3</v>
      </c>
      <c r="G720" s="128"/>
    </row>
    <row r="721" spans="1:11" s="125" customFormat="1" hidden="1" outlineLevel="1">
      <c r="A721" s="3" t="s">
        <v>253</v>
      </c>
      <c r="B721" s="123">
        <v>101</v>
      </c>
      <c r="C721" s="123">
        <v>97</v>
      </c>
      <c r="D721" s="123">
        <v>4</v>
      </c>
      <c r="E721" s="123">
        <v>0</v>
      </c>
      <c r="F721" s="123">
        <v>0</v>
      </c>
      <c r="G721" s="128"/>
    </row>
    <row r="722" spans="1:11" s="125" customFormat="1" hidden="1" outlineLevel="1">
      <c r="A722" s="3" t="s">
        <v>549</v>
      </c>
      <c r="B722" s="123">
        <v>441</v>
      </c>
      <c r="C722" s="123">
        <v>373</v>
      </c>
      <c r="D722" s="123">
        <v>63</v>
      </c>
      <c r="E722" s="123">
        <v>4</v>
      </c>
      <c r="F722" s="123">
        <v>1</v>
      </c>
      <c r="G722" s="128"/>
    </row>
    <row r="723" spans="1:11" s="125" customFormat="1" hidden="1" outlineLevel="1">
      <c r="A723" s="3" t="s">
        <v>550</v>
      </c>
      <c r="B723" s="123">
        <v>510</v>
      </c>
      <c r="C723" s="123">
        <v>501</v>
      </c>
      <c r="D723" s="123">
        <v>8</v>
      </c>
      <c r="E723" s="123">
        <v>1</v>
      </c>
      <c r="F723" s="123">
        <v>0</v>
      </c>
      <c r="G723" s="128"/>
    </row>
    <row r="724" spans="1:11" s="125" customFormat="1" hidden="1" outlineLevel="1">
      <c r="A724" s="3" t="s">
        <v>551</v>
      </c>
      <c r="B724" s="123">
        <v>216</v>
      </c>
      <c r="C724" s="123">
        <v>191</v>
      </c>
      <c r="D724" s="123">
        <v>24</v>
      </c>
      <c r="E724" s="123">
        <v>1</v>
      </c>
      <c r="F724" s="123">
        <v>0</v>
      </c>
      <c r="G724" s="128"/>
    </row>
    <row r="725" spans="1:11" s="125" customFormat="1" hidden="1" outlineLevel="1">
      <c r="A725" s="3" t="s">
        <v>552</v>
      </c>
      <c r="B725" s="123">
        <v>186</v>
      </c>
      <c r="C725" s="123">
        <v>179</v>
      </c>
      <c r="D725" s="123">
        <v>7</v>
      </c>
      <c r="E725" s="123">
        <v>0</v>
      </c>
      <c r="F725" s="123">
        <v>0</v>
      </c>
      <c r="G725" s="128"/>
    </row>
    <row r="726" spans="1:11" s="125" customFormat="1" hidden="1" outlineLevel="1">
      <c r="A726" s="3" t="s">
        <v>553</v>
      </c>
      <c r="B726" s="123">
        <v>284</v>
      </c>
      <c r="C726" s="123">
        <v>237</v>
      </c>
      <c r="D726" s="123">
        <v>30</v>
      </c>
      <c r="E726" s="123">
        <v>17</v>
      </c>
      <c r="F726" s="123">
        <v>0</v>
      </c>
      <c r="G726" s="128"/>
    </row>
    <row r="727" spans="1:11" s="125" customFormat="1" hidden="1" outlineLevel="1">
      <c r="A727" s="3" t="s">
        <v>554</v>
      </c>
      <c r="B727" s="123">
        <v>16</v>
      </c>
      <c r="C727" s="123">
        <v>2</v>
      </c>
      <c r="D727" s="123">
        <v>4</v>
      </c>
      <c r="E727" s="123">
        <v>9</v>
      </c>
      <c r="F727" s="123">
        <v>1</v>
      </c>
      <c r="G727" s="128"/>
    </row>
    <row r="728" spans="1:11" s="125" customFormat="1" hidden="1" outlineLevel="1">
      <c r="A728" s="3" t="s">
        <v>555</v>
      </c>
      <c r="B728" s="123">
        <v>133</v>
      </c>
      <c r="C728" s="123">
        <v>119</v>
      </c>
      <c r="D728" s="123">
        <v>7</v>
      </c>
      <c r="E728" s="123">
        <v>6</v>
      </c>
      <c r="F728" s="123">
        <v>1</v>
      </c>
      <c r="G728" s="128"/>
    </row>
    <row r="729" spans="1:11" s="125" customFormat="1" hidden="1" outlineLevel="1">
      <c r="A729" s="3" t="s">
        <v>261</v>
      </c>
      <c r="B729" s="123">
        <v>359</v>
      </c>
      <c r="C729" s="123">
        <v>342</v>
      </c>
      <c r="D729" s="123">
        <v>15</v>
      </c>
      <c r="E729" s="123">
        <v>2</v>
      </c>
      <c r="F729" s="123">
        <v>0</v>
      </c>
      <c r="G729" s="128"/>
    </row>
    <row r="730" spans="1:11" s="125" customFormat="1" hidden="1" outlineLevel="1">
      <c r="A730" s="3" t="s">
        <v>262</v>
      </c>
      <c r="B730" s="123">
        <v>62</v>
      </c>
      <c r="C730" s="123">
        <v>47</v>
      </c>
      <c r="D730" s="123">
        <v>9</v>
      </c>
      <c r="E730" s="123">
        <v>4</v>
      </c>
      <c r="F730" s="123">
        <v>2</v>
      </c>
      <c r="G730" s="128"/>
    </row>
    <row r="731" spans="1:11" s="125" customFormat="1" hidden="1" outlineLevel="1">
      <c r="A731" s="3" t="s">
        <v>263</v>
      </c>
      <c r="B731" s="123">
        <v>173</v>
      </c>
      <c r="C731" s="123">
        <v>153</v>
      </c>
      <c r="D731" s="123">
        <v>16</v>
      </c>
      <c r="E731" s="123">
        <v>4</v>
      </c>
      <c r="F731" s="123">
        <v>0</v>
      </c>
      <c r="G731" s="128"/>
    </row>
    <row r="732" spans="1:11" s="125" customFormat="1" hidden="1" outlineLevel="1">
      <c r="A732" s="3" t="s">
        <v>556</v>
      </c>
      <c r="B732" s="123">
        <v>373</v>
      </c>
      <c r="C732" s="123">
        <v>364</v>
      </c>
      <c r="D732" s="123">
        <v>7</v>
      </c>
      <c r="E732" s="123">
        <v>2</v>
      </c>
      <c r="F732" s="123">
        <v>0</v>
      </c>
      <c r="G732" s="128"/>
    </row>
    <row r="733" spans="1:11" s="125" customFormat="1" hidden="1" outlineLevel="1">
      <c r="A733" s="3" t="s">
        <v>557</v>
      </c>
      <c r="B733" s="123">
        <v>1</v>
      </c>
      <c r="C733" s="123">
        <v>0</v>
      </c>
      <c r="D733" s="123">
        <v>1</v>
      </c>
      <c r="E733" s="123">
        <v>0</v>
      </c>
      <c r="F733" s="123">
        <v>0</v>
      </c>
      <c r="G733" s="128"/>
    </row>
    <row r="734" spans="1:11" collapsed="1">
      <c r="A734" s="3" t="s">
        <v>1480</v>
      </c>
      <c r="B734" s="95">
        <v>5295</v>
      </c>
      <c r="C734" s="95">
        <v>4692</v>
      </c>
      <c r="D734" s="95">
        <v>487</v>
      </c>
      <c r="E734" s="95">
        <v>97</v>
      </c>
      <c r="F734" s="95">
        <v>19</v>
      </c>
      <c r="G734" s="8"/>
      <c r="K734" s="13"/>
    </row>
    <row r="735" spans="1:11" hidden="1" outlineLevel="1">
      <c r="A735" s="3" t="s">
        <v>193</v>
      </c>
      <c r="B735" s="95">
        <v>98</v>
      </c>
      <c r="C735" s="95">
        <v>96</v>
      </c>
      <c r="D735" s="95">
        <v>2</v>
      </c>
      <c r="E735" s="95">
        <v>0</v>
      </c>
      <c r="F735" s="95">
        <v>0</v>
      </c>
      <c r="G735" s="8"/>
      <c r="K735" s="13"/>
    </row>
    <row r="736" spans="1:11" hidden="1" outlineLevel="1">
      <c r="A736" s="3" t="s">
        <v>533</v>
      </c>
      <c r="B736" s="95">
        <v>98</v>
      </c>
      <c r="C736" s="95">
        <v>96</v>
      </c>
      <c r="D736" s="95">
        <v>2</v>
      </c>
      <c r="E736" s="95">
        <v>0</v>
      </c>
      <c r="F736" s="95">
        <v>0</v>
      </c>
      <c r="K736" s="13"/>
    </row>
    <row r="737" spans="1:14" hidden="1" outlineLevel="1">
      <c r="A737" s="3" t="s">
        <v>195</v>
      </c>
      <c r="B737" s="95">
        <v>641</v>
      </c>
      <c r="C737" s="95">
        <v>486</v>
      </c>
      <c r="D737" s="95">
        <v>122</v>
      </c>
      <c r="E737" s="95">
        <v>24</v>
      </c>
      <c r="F737" s="95">
        <v>9</v>
      </c>
      <c r="G737" s="13"/>
      <c r="H737" s="14"/>
      <c r="K737" s="13"/>
      <c r="L737" s="14"/>
      <c r="M737" s="14"/>
    </row>
    <row r="738" spans="1:14" hidden="1" outlineLevel="1">
      <c r="A738" s="3" t="s">
        <v>534</v>
      </c>
      <c r="B738" s="95">
        <v>5</v>
      </c>
      <c r="C738" s="95">
        <v>2</v>
      </c>
      <c r="D738" s="95">
        <v>3</v>
      </c>
      <c r="E738" s="95">
        <v>0</v>
      </c>
      <c r="F738" s="95">
        <v>0</v>
      </c>
      <c r="G738" s="13"/>
    </row>
    <row r="739" spans="1:14" hidden="1" outlineLevel="1">
      <c r="A739" s="3" t="s">
        <v>535</v>
      </c>
      <c r="B739" s="95">
        <v>25</v>
      </c>
      <c r="C739" s="95">
        <v>14</v>
      </c>
      <c r="D739" s="95">
        <v>8</v>
      </c>
      <c r="E739" s="95">
        <v>1</v>
      </c>
      <c r="F739" s="95">
        <v>2</v>
      </c>
      <c r="G739" s="13"/>
    </row>
    <row r="740" spans="1:14" hidden="1" outlineLevel="1">
      <c r="A740" s="3" t="s">
        <v>536</v>
      </c>
      <c r="B740" s="95">
        <v>34</v>
      </c>
      <c r="C740" s="95">
        <v>32</v>
      </c>
      <c r="D740" s="95">
        <v>2</v>
      </c>
      <c r="E740" s="95">
        <v>0</v>
      </c>
      <c r="F740" s="95">
        <v>0</v>
      </c>
      <c r="G740" s="13"/>
    </row>
    <row r="741" spans="1:14" hidden="1" outlineLevel="1">
      <c r="A741" s="3" t="s">
        <v>537</v>
      </c>
      <c r="B741" s="95">
        <v>57</v>
      </c>
      <c r="C741" s="95">
        <v>45</v>
      </c>
      <c r="D741" s="95">
        <v>12</v>
      </c>
      <c r="E741" s="95">
        <v>0</v>
      </c>
      <c r="F741" s="95">
        <v>0</v>
      </c>
      <c r="G741" s="13"/>
    </row>
    <row r="742" spans="1:14" hidden="1" outlineLevel="1">
      <c r="A742" s="3" t="s">
        <v>538</v>
      </c>
      <c r="B742" s="95">
        <v>3</v>
      </c>
      <c r="C742" s="95">
        <v>2</v>
      </c>
      <c r="D742" s="95">
        <v>0</v>
      </c>
      <c r="E742" s="95">
        <v>1</v>
      </c>
      <c r="F742" s="95">
        <v>0</v>
      </c>
      <c r="G742" s="13"/>
    </row>
    <row r="743" spans="1:14" hidden="1" outlineLevel="1">
      <c r="A743" s="3" t="s">
        <v>539</v>
      </c>
      <c r="B743" s="95">
        <v>13</v>
      </c>
      <c r="C743" s="95">
        <v>10</v>
      </c>
      <c r="D743" s="95">
        <v>2</v>
      </c>
      <c r="E743" s="95">
        <v>0</v>
      </c>
      <c r="F743" s="95">
        <v>1</v>
      </c>
      <c r="G743" s="13"/>
    </row>
    <row r="744" spans="1:14" hidden="1" outlineLevel="1">
      <c r="A744" s="3" t="s">
        <v>540</v>
      </c>
      <c r="B744" s="95">
        <v>56</v>
      </c>
      <c r="C744" s="95">
        <v>40</v>
      </c>
      <c r="D744" s="95">
        <v>13</v>
      </c>
      <c r="E744" s="95">
        <v>2</v>
      </c>
      <c r="F744" s="95">
        <v>1</v>
      </c>
      <c r="G744" s="13"/>
    </row>
    <row r="745" spans="1:14" hidden="1" outlineLevel="1">
      <c r="A745" s="3" t="s">
        <v>541</v>
      </c>
      <c r="B745" s="95">
        <v>20</v>
      </c>
      <c r="C745" s="95">
        <v>11</v>
      </c>
      <c r="D745" s="95">
        <v>4</v>
      </c>
      <c r="E745" s="95">
        <v>5</v>
      </c>
      <c r="F745" s="95">
        <v>0</v>
      </c>
      <c r="G745" s="13"/>
    </row>
    <row r="746" spans="1:14" hidden="1" outlineLevel="1">
      <c r="A746" s="3" t="s">
        <v>542</v>
      </c>
      <c r="B746" s="95">
        <v>5</v>
      </c>
      <c r="C746" s="95">
        <v>1</v>
      </c>
      <c r="D746" s="95">
        <v>3</v>
      </c>
      <c r="E746" s="95">
        <v>0</v>
      </c>
      <c r="F746" s="95">
        <v>1</v>
      </c>
      <c r="G746" s="13"/>
    </row>
    <row r="747" spans="1:14" hidden="1" outlineLevel="1">
      <c r="A747" s="3" t="s">
        <v>241</v>
      </c>
      <c r="B747" s="95">
        <v>32</v>
      </c>
      <c r="C747" s="95">
        <v>19</v>
      </c>
      <c r="D747" s="95">
        <v>10</v>
      </c>
      <c r="E747" s="95">
        <v>1</v>
      </c>
      <c r="F747" s="95">
        <v>2</v>
      </c>
      <c r="G747" s="13"/>
    </row>
    <row r="748" spans="1:14" hidden="1" outlineLevel="1">
      <c r="A748" s="3" t="s">
        <v>242</v>
      </c>
      <c r="B748" s="95">
        <v>7</v>
      </c>
      <c r="C748" s="95">
        <v>3</v>
      </c>
      <c r="D748" s="95">
        <v>3</v>
      </c>
      <c r="E748" s="95">
        <v>0</v>
      </c>
      <c r="F748" s="95">
        <v>1</v>
      </c>
      <c r="G748" s="13"/>
    </row>
    <row r="749" spans="1:14" hidden="1" outlineLevel="1">
      <c r="A749" s="3" t="s">
        <v>543</v>
      </c>
      <c r="B749" s="95">
        <v>55</v>
      </c>
      <c r="C749" s="95">
        <v>48</v>
      </c>
      <c r="D749" s="95">
        <v>4</v>
      </c>
      <c r="E749" s="95">
        <v>2</v>
      </c>
      <c r="F749" s="95">
        <v>1</v>
      </c>
      <c r="G749" s="13"/>
    </row>
    <row r="750" spans="1:14" hidden="1" outlineLevel="1">
      <c r="A750" s="3" t="s">
        <v>544</v>
      </c>
      <c r="B750" s="95">
        <v>19</v>
      </c>
      <c r="C750" s="95">
        <v>12</v>
      </c>
      <c r="D750" s="95">
        <v>5</v>
      </c>
      <c r="E750" s="95">
        <v>2</v>
      </c>
      <c r="F750" s="95">
        <v>0</v>
      </c>
      <c r="G750" s="13"/>
    </row>
    <row r="751" spans="1:14" hidden="1" outlineLevel="1">
      <c r="A751" s="3" t="s">
        <v>245</v>
      </c>
      <c r="B751" s="95">
        <v>310</v>
      </c>
      <c r="C751" s="95">
        <v>247</v>
      </c>
      <c r="D751" s="95">
        <v>53</v>
      </c>
      <c r="E751" s="95">
        <v>10</v>
      </c>
      <c r="F751" s="95">
        <v>0</v>
      </c>
      <c r="G751" s="13"/>
    </row>
    <row r="752" spans="1:14" hidden="1" outlineLevel="1">
      <c r="A752" s="3" t="s">
        <v>211</v>
      </c>
      <c r="B752" s="95">
        <v>4556</v>
      </c>
      <c r="C752" s="95">
        <v>4110</v>
      </c>
      <c r="D752" s="95">
        <v>363</v>
      </c>
      <c r="E752" s="95">
        <v>73</v>
      </c>
      <c r="F752" s="95">
        <v>10</v>
      </c>
      <c r="G752" s="13"/>
      <c r="K752" s="14"/>
      <c r="L752" s="14"/>
      <c r="M752" s="14"/>
      <c r="N752" s="14"/>
    </row>
    <row r="753" spans="1:7" hidden="1" outlineLevel="1">
      <c r="A753" s="3" t="s">
        <v>545</v>
      </c>
      <c r="B753" s="95">
        <v>742</v>
      </c>
      <c r="C753" s="95">
        <v>670</v>
      </c>
      <c r="D753" s="95">
        <v>66</v>
      </c>
      <c r="E753" s="95">
        <v>6</v>
      </c>
      <c r="F753" s="95">
        <v>0</v>
      </c>
      <c r="G753" s="13"/>
    </row>
    <row r="754" spans="1:7" hidden="1" outlineLevel="1">
      <c r="A754" s="3" t="s">
        <v>247</v>
      </c>
      <c r="B754" s="95">
        <v>110</v>
      </c>
      <c r="C754" s="95">
        <v>92</v>
      </c>
      <c r="D754" s="95">
        <v>13</v>
      </c>
      <c r="E754" s="95">
        <v>4</v>
      </c>
      <c r="F754" s="95">
        <v>1</v>
      </c>
      <c r="G754" s="13"/>
    </row>
    <row r="755" spans="1:7" hidden="1" outlineLevel="1">
      <c r="A755" s="3" t="s">
        <v>248</v>
      </c>
      <c r="B755" s="95">
        <v>162</v>
      </c>
      <c r="C755" s="95">
        <v>140</v>
      </c>
      <c r="D755" s="95">
        <v>20</v>
      </c>
      <c r="E755" s="95">
        <v>2</v>
      </c>
      <c r="F755" s="95">
        <v>0</v>
      </c>
      <c r="G755" s="13"/>
    </row>
    <row r="756" spans="1:7" hidden="1" outlineLevel="1">
      <c r="A756" s="3" t="s">
        <v>546</v>
      </c>
      <c r="B756" s="95">
        <v>41</v>
      </c>
      <c r="C756" s="95">
        <v>37</v>
      </c>
      <c r="D756" s="95">
        <v>3</v>
      </c>
      <c r="E756" s="95">
        <v>1</v>
      </c>
      <c r="F756" s="95">
        <v>0</v>
      </c>
      <c r="G756" s="13"/>
    </row>
    <row r="757" spans="1:7" hidden="1" outlineLevel="1">
      <c r="A757" s="3" t="s">
        <v>250</v>
      </c>
      <c r="B757" s="95">
        <v>9</v>
      </c>
      <c r="C757" s="95">
        <v>8</v>
      </c>
      <c r="D757" s="95">
        <v>0</v>
      </c>
      <c r="E757" s="95">
        <v>1</v>
      </c>
      <c r="F757" s="95">
        <v>0</v>
      </c>
      <c r="G757" s="13"/>
    </row>
    <row r="758" spans="1:7" hidden="1" outlineLevel="1">
      <c r="A758" s="3" t="s">
        <v>547</v>
      </c>
      <c r="B758" s="95">
        <v>231</v>
      </c>
      <c r="C758" s="95">
        <v>214</v>
      </c>
      <c r="D758" s="95">
        <v>16</v>
      </c>
      <c r="E758" s="95">
        <v>1</v>
      </c>
      <c r="F758" s="95">
        <v>0</v>
      </c>
      <c r="G758" s="13"/>
    </row>
    <row r="759" spans="1:7" hidden="1" outlineLevel="1">
      <c r="A759" s="3" t="s">
        <v>548</v>
      </c>
      <c r="B759" s="95">
        <v>341</v>
      </c>
      <c r="C759" s="95">
        <v>287</v>
      </c>
      <c r="D759" s="95">
        <v>44</v>
      </c>
      <c r="E759" s="95">
        <v>6</v>
      </c>
      <c r="F759" s="95">
        <v>4</v>
      </c>
      <c r="G759" s="13"/>
    </row>
    <row r="760" spans="1:7" hidden="1" outlineLevel="1">
      <c r="A760" s="3" t="s">
        <v>253</v>
      </c>
      <c r="B760" s="95">
        <v>104</v>
      </c>
      <c r="C760" s="95">
        <v>101</v>
      </c>
      <c r="D760" s="95">
        <v>3</v>
      </c>
      <c r="E760" s="95">
        <v>0</v>
      </c>
      <c r="F760" s="95">
        <v>0</v>
      </c>
      <c r="G760" s="13"/>
    </row>
    <row r="761" spans="1:7" hidden="1" outlineLevel="1">
      <c r="A761" s="3" t="s">
        <v>549</v>
      </c>
      <c r="B761" s="95">
        <v>448</v>
      </c>
      <c r="C761" s="95">
        <v>376</v>
      </c>
      <c r="D761" s="95">
        <v>66</v>
      </c>
      <c r="E761" s="95">
        <v>5</v>
      </c>
      <c r="F761" s="95">
        <v>1</v>
      </c>
      <c r="G761" s="13"/>
    </row>
    <row r="762" spans="1:7" hidden="1" outlineLevel="1">
      <c r="A762" s="3" t="s">
        <v>550</v>
      </c>
      <c r="B762" s="95">
        <v>538</v>
      </c>
      <c r="C762" s="95">
        <v>530</v>
      </c>
      <c r="D762" s="95">
        <v>6</v>
      </c>
      <c r="E762" s="95">
        <v>2</v>
      </c>
      <c r="F762" s="95">
        <v>0</v>
      </c>
      <c r="G762" s="13"/>
    </row>
    <row r="763" spans="1:7" hidden="1" outlineLevel="1">
      <c r="A763" s="3" t="s">
        <v>551</v>
      </c>
      <c r="B763" s="95">
        <v>211</v>
      </c>
      <c r="C763" s="95">
        <v>185</v>
      </c>
      <c r="D763" s="95">
        <v>26</v>
      </c>
      <c r="E763" s="95">
        <v>0</v>
      </c>
      <c r="F763" s="95">
        <v>0</v>
      </c>
      <c r="G763" s="13"/>
    </row>
    <row r="764" spans="1:7" hidden="1" outlineLevel="1">
      <c r="A764" s="3" t="s">
        <v>552</v>
      </c>
      <c r="B764" s="95">
        <v>196</v>
      </c>
      <c r="C764" s="95">
        <v>190</v>
      </c>
      <c r="D764" s="95">
        <v>6</v>
      </c>
      <c r="E764" s="95">
        <v>0</v>
      </c>
      <c r="F764" s="95">
        <v>0</v>
      </c>
      <c r="G764" s="13"/>
    </row>
    <row r="765" spans="1:7" hidden="1" outlineLevel="1">
      <c r="A765" s="3" t="s">
        <v>553</v>
      </c>
      <c r="B765" s="95">
        <v>282</v>
      </c>
      <c r="C765" s="95">
        <v>235</v>
      </c>
      <c r="D765" s="95">
        <v>30</v>
      </c>
      <c r="E765" s="95">
        <v>17</v>
      </c>
      <c r="F765" s="95">
        <v>0</v>
      </c>
      <c r="G765" s="13"/>
    </row>
    <row r="766" spans="1:7" hidden="1" outlineLevel="1">
      <c r="A766" s="3" t="s">
        <v>554</v>
      </c>
      <c r="B766" s="95">
        <v>16</v>
      </c>
      <c r="C766" s="95">
        <v>1</v>
      </c>
      <c r="D766" s="95">
        <v>5</v>
      </c>
      <c r="E766" s="95">
        <v>9</v>
      </c>
      <c r="F766" s="95">
        <v>1</v>
      </c>
      <c r="G766" s="13"/>
    </row>
    <row r="767" spans="1:7" hidden="1" outlineLevel="1">
      <c r="A767" s="3" t="s">
        <v>555</v>
      </c>
      <c r="B767" s="95">
        <v>138</v>
      </c>
      <c r="C767" s="95">
        <v>122</v>
      </c>
      <c r="D767" s="95">
        <v>9</v>
      </c>
      <c r="E767" s="95">
        <v>6</v>
      </c>
      <c r="F767" s="95">
        <v>1</v>
      </c>
      <c r="G767" s="13"/>
    </row>
    <row r="768" spans="1:7" hidden="1" outlineLevel="1">
      <c r="A768" s="3" t="s">
        <v>261</v>
      </c>
      <c r="B768" s="95">
        <v>359</v>
      </c>
      <c r="C768" s="95">
        <v>341</v>
      </c>
      <c r="D768" s="95">
        <v>16</v>
      </c>
      <c r="E768" s="95">
        <v>2</v>
      </c>
      <c r="F768" s="95">
        <v>0</v>
      </c>
      <c r="G768" s="13"/>
    </row>
    <row r="769" spans="1:13" hidden="1" outlineLevel="1">
      <c r="A769" s="3" t="s">
        <v>262</v>
      </c>
      <c r="B769" s="95">
        <v>71</v>
      </c>
      <c r="C769" s="95">
        <v>55</v>
      </c>
      <c r="D769" s="95">
        <v>10</v>
      </c>
      <c r="E769" s="95">
        <v>4</v>
      </c>
      <c r="F769" s="95">
        <v>2</v>
      </c>
      <c r="G769" s="13"/>
    </row>
    <row r="770" spans="1:13" hidden="1" outlineLevel="1">
      <c r="A770" s="3" t="s">
        <v>263</v>
      </c>
      <c r="B770" s="95">
        <v>182</v>
      </c>
      <c r="C770" s="95">
        <v>162</v>
      </c>
      <c r="D770" s="95">
        <v>15</v>
      </c>
      <c r="E770" s="95">
        <v>5</v>
      </c>
      <c r="F770" s="95">
        <v>0</v>
      </c>
      <c r="G770" s="13"/>
    </row>
    <row r="771" spans="1:13" hidden="1" outlineLevel="1">
      <c r="A771" s="3" t="s">
        <v>556</v>
      </c>
      <c r="B771" s="95">
        <v>374</v>
      </c>
      <c r="C771" s="95">
        <v>364</v>
      </c>
      <c r="D771" s="95">
        <v>8</v>
      </c>
      <c r="E771" s="95">
        <v>2</v>
      </c>
      <c r="F771" s="95">
        <v>0</v>
      </c>
      <c r="G771" s="13"/>
    </row>
    <row r="772" spans="1:13" hidden="1" outlineLevel="1">
      <c r="A772" s="3" t="s">
        <v>557</v>
      </c>
      <c r="B772" s="95">
        <v>1</v>
      </c>
      <c r="C772" s="95">
        <v>0</v>
      </c>
      <c r="D772" s="95">
        <v>1</v>
      </c>
      <c r="E772" s="95">
        <v>0</v>
      </c>
      <c r="F772" s="95">
        <v>0</v>
      </c>
      <c r="G772" s="13"/>
    </row>
    <row r="773" spans="1:13">
      <c r="A773" s="3" t="s">
        <v>1770</v>
      </c>
      <c r="B773" s="95">
        <v>5426</v>
      </c>
      <c r="C773" s="95">
        <v>4782</v>
      </c>
      <c r="D773" s="95">
        <v>524</v>
      </c>
      <c r="E773" s="95">
        <v>100</v>
      </c>
      <c r="F773" s="95">
        <v>20</v>
      </c>
      <c r="G773" s="8"/>
      <c r="K773" s="13"/>
    </row>
    <row r="774" spans="1:13" outlineLevel="1">
      <c r="A774" s="3" t="s">
        <v>193</v>
      </c>
      <c r="B774" s="95">
        <v>96</v>
      </c>
      <c r="C774" s="95">
        <v>93</v>
      </c>
      <c r="D774" s="95">
        <v>3</v>
      </c>
      <c r="E774" s="95">
        <v>0</v>
      </c>
      <c r="F774" s="95">
        <v>0</v>
      </c>
      <c r="G774" s="8"/>
      <c r="K774" s="13"/>
    </row>
    <row r="775" spans="1:13" outlineLevel="1">
      <c r="A775" s="3" t="s">
        <v>533</v>
      </c>
      <c r="B775" s="95">
        <v>96</v>
      </c>
      <c r="C775" s="95">
        <v>93</v>
      </c>
      <c r="D775" s="95">
        <v>3</v>
      </c>
      <c r="E775" s="95">
        <v>0</v>
      </c>
      <c r="F775" s="95">
        <v>0</v>
      </c>
      <c r="K775" s="13"/>
    </row>
    <row r="776" spans="1:13" outlineLevel="1">
      <c r="A776" s="3" t="s">
        <v>195</v>
      </c>
      <c r="B776" s="95">
        <v>642</v>
      </c>
      <c r="C776" s="95">
        <v>489</v>
      </c>
      <c r="D776" s="95">
        <v>120</v>
      </c>
      <c r="E776" s="95">
        <v>23</v>
      </c>
      <c r="F776" s="95">
        <v>10</v>
      </c>
      <c r="G776" s="13"/>
      <c r="H776" s="14"/>
      <c r="K776" s="13"/>
      <c r="L776" s="14"/>
      <c r="M776" s="14"/>
    </row>
    <row r="777" spans="1:13" outlineLevel="1">
      <c r="A777" s="3" t="s">
        <v>534</v>
      </c>
      <c r="B777" s="95">
        <v>5</v>
      </c>
      <c r="C777" s="95">
        <v>2</v>
      </c>
      <c r="D777" s="95">
        <v>3</v>
      </c>
      <c r="E777" s="95">
        <v>0</v>
      </c>
      <c r="F777" s="95">
        <v>0</v>
      </c>
      <c r="G777" s="13"/>
    </row>
    <row r="778" spans="1:13" outlineLevel="1">
      <c r="A778" s="3" t="s">
        <v>535</v>
      </c>
      <c r="B778" s="95">
        <v>25</v>
      </c>
      <c r="C778" s="95">
        <v>14</v>
      </c>
      <c r="D778" s="95">
        <v>8</v>
      </c>
      <c r="E778" s="95">
        <v>1</v>
      </c>
      <c r="F778" s="95">
        <v>2</v>
      </c>
      <c r="G778" s="13"/>
    </row>
    <row r="779" spans="1:13" outlineLevel="1">
      <c r="A779" s="3" t="s">
        <v>536</v>
      </c>
      <c r="B779" s="95">
        <v>34</v>
      </c>
      <c r="C779" s="95">
        <v>32</v>
      </c>
      <c r="D779" s="95">
        <v>2</v>
      </c>
      <c r="E779" s="95">
        <v>0</v>
      </c>
      <c r="F779" s="95">
        <v>0</v>
      </c>
      <c r="G779" s="13"/>
    </row>
    <row r="780" spans="1:13" outlineLevel="1">
      <c r="A780" s="3" t="s">
        <v>537</v>
      </c>
      <c r="B780" s="95">
        <v>59</v>
      </c>
      <c r="C780" s="95">
        <v>46</v>
      </c>
      <c r="D780" s="95">
        <v>13</v>
      </c>
      <c r="E780" s="95">
        <v>0</v>
      </c>
      <c r="F780" s="95">
        <v>0</v>
      </c>
      <c r="G780" s="13"/>
    </row>
    <row r="781" spans="1:13" outlineLevel="1">
      <c r="A781" s="3" t="s">
        <v>538</v>
      </c>
      <c r="B781" s="95">
        <v>5</v>
      </c>
      <c r="C781" s="95">
        <v>4</v>
      </c>
      <c r="D781" s="95">
        <v>0</v>
      </c>
      <c r="E781" s="95">
        <v>1</v>
      </c>
      <c r="F781" s="95">
        <v>0</v>
      </c>
      <c r="G781" s="13"/>
    </row>
    <row r="782" spans="1:13" outlineLevel="1">
      <c r="A782" s="3" t="s">
        <v>539</v>
      </c>
      <c r="B782" s="95">
        <v>14</v>
      </c>
      <c r="C782" s="95">
        <v>11</v>
      </c>
      <c r="D782" s="95">
        <v>2</v>
      </c>
      <c r="E782" s="95">
        <v>0</v>
      </c>
      <c r="F782" s="95">
        <v>1</v>
      </c>
      <c r="G782" s="13"/>
    </row>
    <row r="783" spans="1:13" outlineLevel="1">
      <c r="A783" s="3" t="s">
        <v>540</v>
      </c>
      <c r="B783" s="95">
        <v>58</v>
      </c>
      <c r="C783" s="95">
        <v>39</v>
      </c>
      <c r="D783" s="95">
        <v>16</v>
      </c>
      <c r="E783" s="95">
        <v>2</v>
      </c>
      <c r="F783" s="95">
        <v>1</v>
      </c>
      <c r="G783" s="13"/>
    </row>
    <row r="784" spans="1:13" outlineLevel="1">
      <c r="A784" s="3" t="s">
        <v>541</v>
      </c>
      <c r="B784" s="95">
        <v>21</v>
      </c>
      <c r="C784" s="95">
        <v>12</v>
      </c>
      <c r="D784" s="95">
        <v>4</v>
      </c>
      <c r="E784" s="95">
        <v>4</v>
      </c>
      <c r="F784" s="95">
        <v>1</v>
      </c>
      <c r="G784" s="13"/>
    </row>
    <row r="785" spans="1:14" outlineLevel="1">
      <c r="A785" s="3" t="s">
        <v>542</v>
      </c>
      <c r="B785" s="95">
        <v>5</v>
      </c>
      <c r="C785" s="95">
        <v>1</v>
      </c>
      <c r="D785" s="95">
        <v>3</v>
      </c>
      <c r="E785" s="95">
        <v>0</v>
      </c>
      <c r="F785" s="95">
        <v>1</v>
      </c>
      <c r="G785" s="13"/>
    </row>
    <row r="786" spans="1:14" outlineLevel="1">
      <c r="A786" s="3" t="s">
        <v>241</v>
      </c>
      <c r="B786" s="95">
        <v>30</v>
      </c>
      <c r="C786" s="95">
        <v>18</v>
      </c>
      <c r="D786" s="95">
        <v>9</v>
      </c>
      <c r="E786" s="95">
        <v>1</v>
      </c>
      <c r="F786" s="95">
        <v>2</v>
      </c>
      <c r="G786" s="13"/>
    </row>
    <row r="787" spans="1:14" outlineLevel="1">
      <c r="A787" s="3" t="s">
        <v>242</v>
      </c>
      <c r="B787" s="95">
        <v>7</v>
      </c>
      <c r="C787" s="95">
        <v>3</v>
      </c>
      <c r="D787" s="95">
        <v>3</v>
      </c>
      <c r="E787" s="95">
        <v>0</v>
      </c>
      <c r="F787" s="95">
        <v>1</v>
      </c>
      <c r="G787" s="13"/>
    </row>
    <row r="788" spans="1:14" outlineLevel="1">
      <c r="A788" s="3" t="s">
        <v>543</v>
      </c>
      <c r="B788" s="95">
        <v>56</v>
      </c>
      <c r="C788" s="95">
        <v>49</v>
      </c>
      <c r="D788" s="95">
        <v>4</v>
      </c>
      <c r="E788" s="95">
        <v>2</v>
      </c>
      <c r="F788" s="95">
        <v>1</v>
      </c>
      <c r="G788" s="13"/>
    </row>
    <row r="789" spans="1:14" outlineLevel="1">
      <c r="A789" s="3" t="s">
        <v>544</v>
      </c>
      <c r="B789" s="95">
        <v>20</v>
      </c>
      <c r="C789" s="95">
        <v>13</v>
      </c>
      <c r="D789" s="95">
        <v>5</v>
      </c>
      <c r="E789" s="95">
        <v>2</v>
      </c>
      <c r="F789" s="95">
        <v>0</v>
      </c>
      <c r="G789" s="13"/>
    </row>
    <row r="790" spans="1:14" outlineLevel="1">
      <c r="A790" s="3" t="s">
        <v>245</v>
      </c>
      <c r="B790" s="95">
        <v>303</v>
      </c>
      <c r="C790" s="95">
        <v>245</v>
      </c>
      <c r="D790" s="95">
        <v>48</v>
      </c>
      <c r="E790" s="95">
        <v>10</v>
      </c>
      <c r="F790" s="95">
        <v>0</v>
      </c>
      <c r="G790" s="13"/>
    </row>
    <row r="791" spans="1:14" outlineLevel="1">
      <c r="A791" s="3" t="s">
        <v>211</v>
      </c>
      <c r="B791" s="95">
        <v>4688</v>
      </c>
      <c r="C791" s="95">
        <v>4200</v>
      </c>
      <c r="D791" s="95">
        <v>401</v>
      </c>
      <c r="E791" s="95">
        <v>77</v>
      </c>
      <c r="F791" s="95">
        <v>10</v>
      </c>
      <c r="G791" s="13"/>
      <c r="K791" s="14"/>
      <c r="L791" s="14"/>
      <c r="M791" s="14"/>
      <c r="N791" s="14"/>
    </row>
    <row r="792" spans="1:14" outlineLevel="1">
      <c r="A792" s="3" t="s">
        <v>545</v>
      </c>
      <c r="B792" s="95">
        <v>785</v>
      </c>
      <c r="C792" s="95">
        <v>707</v>
      </c>
      <c r="D792" s="95">
        <v>71</v>
      </c>
      <c r="E792" s="95">
        <v>7</v>
      </c>
      <c r="F792" s="95">
        <v>0</v>
      </c>
      <c r="G792" s="13"/>
    </row>
    <row r="793" spans="1:14" outlineLevel="1">
      <c r="A793" s="3" t="s">
        <v>247</v>
      </c>
      <c r="B793" s="95">
        <v>110</v>
      </c>
      <c r="C793" s="95">
        <v>92</v>
      </c>
      <c r="D793" s="95">
        <v>13</v>
      </c>
      <c r="E793" s="95">
        <v>4</v>
      </c>
      <c r="F793" s="95">
        <v>1</v>
      </c>
      <c r="G793" s="13"/>
    </row>
    <row r="794" spans="1:14" outlineLevel="1">
      <c r="A794" s="3" t="s">
        <v>248</v>
      </c>
      <c r="B794" s="95">
        <v>162</v>
      </c>
      <c r="C794" s="95">
        <v>132</v>
      </c>
      <c r="D794" s="95">
        <v>28</v>
      </c>
      <c r="E794" s="95">
        <v>2</v>
      </c>
      <c r="F794" s="95">
        <v>0</v>
      </c>
      <c r="G794" s="13"/>
    </row>
    <row r="795" spans="1:14" outlineLevel="1">
      <c r="A795" s="3" t="s">
        <v>546</v>
      </c>
      <c r="B795" s="95">
        <v>42</v>
      </c>
      <c r="C795" s="95">
        <v>38</v>
      </c>
      <c r="D795" s="95">
        <v>3</v>
      </c>
      <c r="E795" s="95">
        <v>1</v>
      </c>
      <c r="F795" s="95">
        <v>0</v>
      </c>
      <c r="G795" s="13"/>
    </row>
    <row r="796" spans="1:14" outlineLevel="1">
      <c r="A796" s="3" t="s">
        <v>250</v>
      </c>
      <c r="B796" s="95">
        <v>6</v>
      </c>
      <c r="C796" s="95">
        <v>5</v>
      </c>
      <c r="D796" s="95">
        <v>0</v>
      </c>
      <c r="E796" s="95">
        <v>1</v>
      </c>
      <c r="F796" s="95">
        <v>0</v>
      </c>
      <c r="G796" s="13"/>
    </row>
    <row r="797" spans="1:14" outlineLevel="1">
      <c r="A797" s="3" t="s">
        <v>547</v>
      </c>
      <c r="B797" s="95">
        <v>261</v>
      </c>
      <c r="C797" s="95">
        <v>244</v>
      </c>
      <c r="D797" s="95">
        <v>16</v>
      </c>
      <c r="E797" s="95">
        <v>1</v>
      </c>
      <c r="F797" s="95">
        <v>0</v>
      </c>
      <c r="G797" s="13"/>
    </row>
    <row r="798" spans="1:14" outlineLevel="1">
      <c r="A798" s="3" t="s">
        <v>548</v>
      </c>
      <c r="B798" s="95">
        <v>321</v>
      </c>
      <c r="C798" s="95">
        <v>261</v>
      </c>
      <c r="D798" s="95">
        <v>48</v>
      </c>
      <c r="E798" s="95">
        <v>8</v>
      </c>
      <c r="F798" s="95">
        <v>4</v>
      </c>
      <c r="G798" s="13"/>
    </row>
    <row r="799" spans="1:14" outlineLevel="1">
      <c r="A799" s="3" t="s">
        <v>253</v>
      </c>
      <c r="B799" s="95">
        <v>96</v>
      </c>
      <c r="C799" s="95">
        <v>92</v>
      </c>
      <c r="D799" s="95">
        <v>4</v>
      </c>
      <c r="E799" s="95">
        <v>0</v>
      </c>
      <c r="F799" s="95">
        <v>0</v>
      </c>
      <c r="G799" s="13"/>
    </row>
    <row r="800" spans="1:14" outlineLevel="1">
      <c r="A800" s="3" t="s">
        <v>549</v>
      </c>
      <c r="B800" s="95">
        <v>445</v>
      </c>
      <c r="C800" s="95">
        <v>366</v>
      </c>
      <c r="D800" s="95">
        <v>72</v>
      </c>
      <c r="E800" s="95">
        <v>6</v>
      </c>
      <c r="F800" s="95">
        <v>1</v>
      </c>
      <c r="G800" s="13"/>
    </row>
    <row r="801" spans="1:7" outlineLevel="1">
      <c r="A801" s="3" t="s">
        <v>550</v>
      </c>
      <c r="B801" s="95">
        <v>563</v>
      </c>
      <c r="C801" s="95">
        <v>553</v>
      </c>
      <c r="D801" s="95">
        <v>8</v>
      </c>
      <c r="E801" s="95">
        <v>2</v>
      </c>
      <c r="F801" s="95">
        <v>0</v>
      </c>
      <c r="G801" s="13"/>
    </row>
    <row r="802" spans="1:7" outlineLevel="1">
      <c r="A802" s="3" t="s">
        <v>551</v>
      </c>
      <c r="B802" s="95">
        <v>212</v>
      </c>
      <c r="C802" s="95">
        <v>183</v>
      </c>
      <c r="D802" s="95">
        <v>28</v>
      </c>
      <c r="E802" s="95">
        <v>1</v>
      </c>
      <c r="F802" s="95">
        <v>0</v>
      </c>
      <c r="G802" s="13"/>
    </row>
    <row r="803" spans="1:7" outlineLevel="1">
      <c r="A803" s="3" t="s">
        <v>552</v>
      </c>
      <c r="B803" s="95">
        <v>200</v>
      </c>
      <c r="C803" s="95">
        <v>194</v>
      </c>
      <c r="D803" s="95">
        <v>6</v>
      </c>
      <c r="E803" s="95">
        <v>0</v>
      </c>
      <c r="F803" s="95">
        <v>0</v>
      </c>
      <c r="G803" s="13"/>
    </row>
    <row r="804" spans="1:7" outlineLevel="1">
      <c r="A804" s="3" t="s">
        <v>553</v>
      </c>
      <c r="B804" s="95">
        <v>299</v>
      </c>
      <c r="C804" s="95">
        <v>247</v>
      </c>
      <c r="D804" s="95">
        <v>38</v>
      </c>
      <c r="E804" s="95">
        <v>14</v>
      </c>
      <c r="F804" s="95">
        <v>0</v>
      </c>
      <c r="G804" s="13"/>
    </row>
    <row r="805" spans="1:7" outlineLevel="1">
      <c r="A805" s="3" t="s">
        <v>554</v>
      </c>
      <c r="B805" s="95">
        <v>16</v>
      </c>
      <c r="C805" s="95">
        <v>1</v>
      </c>
      <c r="D805" s="95">
        <v>4</v>
      </c>
      <c r="E805" s="95">
        <v>10</v>
      </c>
      <c r="F805" s="95">
        <v>1</v>
      </c>
      <c r="G805" s="13"/>
    </row>
    <row r="806" spans="1:7" outlineLevel="1">
      <c r="A806" s="3" t="s">
        <v>555</v>
      </c>
      <c r="B806" s="95">
        <v>143</v>
      </c>
      <c r="C806" s="95">
        <v>126</v>
      </c>
      <c r="D806" s="95">
        <v>10</v>
      </c>
      <c r="E806" s="95">
        <v>6</v>
      </c>
      <c r="F806" s="95">
        <v>1</v>
      </c>
      <c r="G806" s="13"/>
    </row>
    <row r="807" spans="1:7" outlineLevel="1">
      <c r="A807" s="3" t="s">
        <v>261</v>
      </c>
      <c r="B807" s="95">
        <v>373</v>
      </c>
      <c r="C807" s="95">
        <v>354</v>
      </c>
      <c r="D807" s="95">
        <v>17</v>
      </c>
      <c r="E807" s="95">
        <v>2</v>
      </c>
      <c r="F807" s="95">
        <v>0</v>
      </c>
      <c r="G807" s="13"/>
    </row>
    <row r="808" spans="1:7" outlineLevel="1">
      <c r="A808" s="3" t="s">
        <v>262</v>
      </c>
      <c r="B808" s="95">
        <v>76</v>
      </c>
      <c r="C808" s="95">
        <v>61</v>
      </c>
      <c r="D808" s="95">
        <v>9</v>
      </c>
      <c r="E808" s="95">
        <v>4</v>
      </c>
      <c r="F808" s="95">
        <v>2</v>
      </c>
      <c r="G808" s="13"/>
    </row>
    <row r="809" spans="1:7" outlineLevel="1">
      <c r="A809" s="3" t="s">
        <v>263</v>
      </c>
      <c r="B809" s="95">
        <v>176</v>
      </c>
      <c r="C809" s="95">
        <v>151</v>
      </c>
      <c r="D809" s="95">
        <v>19</v>
      </c>
      <c r="E809" s="95">
        <v>6</v>
      </c>
      <c r="F809" s="95">
        <v>0</v>
      </c>
      <c r="G809" s="13"/>
    </row>
    <row r="810" spans="1:7" outlineLevel="1">
      <c r="A810" s="3" t="s">
        <v>556</v>
      </c>
      <c r="B810" s="95">
        <v>401</v>
      </c>
      <c r="C810" s="95">
        <v>393</v>
      </c>
      <c r="D810" s="95">
        <v>6</v>
      </c>
      <c r="E810" s="95">
        <v>2</v>
      </c>
      <c r="F810" s="95">
        <v>0</v>
      </c>
      <c r="G810" s="13"/>
    </row>
    <row r="811" spans="1:7" outlineLevel="1">
      <c r="A811" s="3" t="s">
        <v>557</v>
      </c>
      <c r="B811" s="95">
        <v>1</v>
      </c>
      <c r="C811" s="95">
        <v>0</v>
      </c>
      <c r="D811" s="95">
        <v>1</v>
      </c>
      <c r="E811" s="95">
        <v>0</v>
      </c>
      <c r="F811" s="95">
        <v>0</v>
      </c>
      <c r="G811" s="13"/>
    </row>
    <row r="812" spans="1:7" s="23" customFormat="1"/>
    <row r="813" spans="1:7" s="23" customFormat="1">
      <c r="A813" s="96" t="s">
        <v>1329</v>
      </c>
      <c r="B813" s="97"/>
      <c r="C813" s="98"/>
      <c r="E813" s="99"/>
      <c r="G813" s="17"/>
    </row>
    <row r="814" spans="1:7" s="23" customFormat="1"/>
    <row r="815" spans="1:7" s="23" customFormat="1">
      <c r="A815" s="100" t="s">
        <v>1330</v>
      </c>
      <c r="C815" s="93"/>
    </row>
    <row r="816" spans="1:7">
      <c r="A816" s="3" t="s">
        <v>266</v>
      </c>
    </row>
    <row r="818" spans="1:1" s="42" customFormat="1">
      <c r="A818" s="42" t="s">
        <v>166</v>
      </c>
    </row>
    <row r="819" spans="1:1">
      <c r="A819" s="3" t="s">
        <v>267</v>
      </c>
    </row>
    <row r="820" spans="1:1">
      <c r="A820" s="3" t="s">
        <v>589</v>
      </c>
    </row>
    <row r="821" spans="1:1">
      <c r="A821" s="3" t="s">
        <v>590</v>
      </c>
    </row>
  </sheetData>
  <phoneticPr fontId="5" type="noConversion"/>
  <hyperlinks>
    <hyperlink ref="A4" location="Inhalt!A1" display="&lt;&lt;&lt; Inhalt" xr:uid="{233439C9-F63E-4E3E-8729-5384742FCFBA}"/>
    <hyperlink ref="A813" location="Metadaten!A1" display="Metadaten &lt;&lt;&lt;" xr:uid="{61977444-6607-4C8A-8A58-A5602E20A596}"/>
  </hyperlinks>
  <pageMargins left="0.78740157499999996" right="0.78740157499999996" top="0.984251969" bottom="0.984251969" header="0.4921259845" footer="0.4921259845"/>
  <pageSetup paperSize="9" scale="6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pageSetUpPr fitToPage="1"/>
  </sheetPr>
  <dimension ref="A1:AB890"/>
  <sheetViews>
    <sheetView workbookViewId="0">
      <pane ySplit="8" topLeftCell="A9" activePane="bottomLeft" state="frozen"/>
      <selection pane="bottomLeft" activeCell="A4" sqref="A4"/>
    </sheetView>
  </sheetViews>
  <sheetFormatPr baseColWidth="10" defaultColWidth="11.42578125" defaultRowHeight="12.75" customHeight="1" outlineLevelRow="1"/>
  <cols>
    <col min="1" max="1" width="40.5703125" style="3" customWidth="1"/>
    <col min="2" max="2" width="11.5703125" style="3" bestFit="1" customWidth="1"/>
    <col min="3" max="4" width="8.28515625" style="3" bestFit="1" customWidth="1"/>
    <col min="5" max="5" width="7.7109375" style="3" bestFit="1" customWidth="1"/>
    <col min="6" max="6" width="10.28515625" style="3" bestFit="1" customWidth="1"/>
    <col min="7" max="7" width="8.28515625" style="3" bestFit="1" customWidth="1"/>
    <col min="8" max="8" width="7.140625" style="3" bestFit="1" customWidth="1"/>
    <col min="9" max="12" width="7.7109375" style="3" bestFit="1" customWidth="1"/>
    <col min="13" max="13" width="11" style="3" bestFit="1" customWidth="1"/>
    <col min="14" max="16384" width="11.42578125" style="3"/>
  </cols>
  <sheetData>
    <row r="1" spans="1:13" s="89" customFormat="1" ht="15.75">
      <c r="A1" s="87" t="s">
        <v>268</v>
      </c>
      <c r="B1" s="95"/>
    </row>
    <row r="2" spans="1:13" s="89" customFormat="1" ht="12.75" customHeight="1">
      <c r="A2" s="89" t="s">
        <v>1772</v>
      </c>
    </row>
    <row r="3" spans="1:13" s="89" customFormat="1"/>
    <row r="4" spans="1:13" s="89" customFormat="1">
      <c r="A4" s="92" t="s">
        <v>1326</v>
      </c>
    </row>
    <row r="5" spans="1:13" s="89" customFormat="1">
      <c r="A5" s="93"/>
    </row>
    <row r="6" spans="1:13" s="89" customFormat="1">
      <c r="A6" s="94" t="s">
        <v>1369</v>
      </c>
    </row>
    <row r="7" spans="1:13" s="89" customFormat="1"/>
    <row r="8" spans="1:13" s="90" customFormat="1">
      <c r="A8" s="90" t="s">
        <v>669</v>
      </c>
      <c r="B8" s="90" t="s">
        <v>30</v>
      </c>
      <c r="C8" s="90" t="s">
        <v>64</v>
      </c>
      <c r="D8" s="90" t="s">
        <v>65</v>
      </c>
      <c r="E8" s="90" t="s">
        <v>50</v>
      </c>
      <c r="F8" s="90" t="s">
        <v>52</v>
      </c>
      <c r="G8" s="90" t="s">
        <v>53</v>
      </c>
      <c r="H8" s="90" t="s">
        <v>269</v>
      </c>
      <c r="I8" s="90" t="s">
        <v>54</v>
      </c>
      <c r="J8" s="90" t="s">
        <v>56</v>
      </c>
      <c r="K8" s="90" t="s">
        <v>66</v>
      </c>
      <c r="L8" s="90" t="s">
        <v>138</v>
      </c>
      <c r="M8" s="90" t="s">
        <v>139</v>
      </c>
    </row>
    <row r="9" spans="1:13" collapsed="1">
      <c r="A9" s="3" t="s">
        <v>270</v>
      </c>
      <c r="B9" s="95">
        <v>3138</v>
      </c>
      <c r="C9" s="95">
        <v>852</v>
      </c>
      <c r="D9" s="95">
        <v>390</v>
      </c>
      <c r="E9" s="95">
        <v>298</v>
      </c>
      <c r="F9" s="95">
        <v>170</v>
      </c>
      <c r="G9" s="95">
        <v>592</v>
      </c>
      <c r="H9" s="95">
        <v>25</v>
      </c>
      <c r="I9" s="95">
        <v>286</v>
      </c>
      <c r="J9" s="95">
        <v>259</v>
      </c>
      <c r="K9" s="95">
        <v>92</v>
      </c>
      <c r="L9" s="95">
        <v>125</v>
      </c>
      <c r="M9" s="95">
        <v>49</v>
      </c>
    </row>
    <row r="10" spans="1:13" hidden="1" outlineLevel="1">
      <c r="A10" s="3" t="s">
        <v>193</v>
      </c>
      <c r="B10" s="95">
        <v>135</v>
      </c>
      <c r="C10" s="95">
        <v>18</v>
      </c>
      <c r="D10" s="95">
        <v>8</v>
      </c>
      <c r="E10" s="95">
        <v>19</v>
      </c>
      <c r="F10" s="95">
        <v>18</v>
      </c>
      <c r="G10" s="95">
        <v>22</v>
      </c>
      <c r="H10" s="95">
        <v>2</v>
      </c>
      <c r="I10" s="95">
        <v>13</v>
      </c>
      <c r="J10" s="95">
        <v>10</v>
      </c>
      <c r="K10" s="95">
        <v>9</v>
      </c>
      <c r="L10" s="95">
        <v>11</v>
      </c>
      <c r="M10" s="95">
        <v>5</v>
      </c>
    </row>
    <row r="11" spans="1:13" hidden="1" outlineLevel="1">
      <c r="A11" s="3" t="s">
        <v>194</v>
      </c>
      <c r="B11" s="95">
        <v>135</v>
      </c>
      <c r="C11" s="95">
        <v>18</v>
      </c>
      <c r="D11" s="95">
        <v>8</v>
      </c>
      <c r="E11" s="95">
        <v>19</v>
      </c>
      <c r="F11" s="95">
        <v>18</v>
      </c>
      <c r="G11" s="95">
        <v>22</v>
      </c>
      <c r="H11" s="95">
        <v>2</v>
      </c>
      <c r="I11" s="95">
        <v>13</v>
      </c>
      <c r="J11" s="95">
        <v>10</v>
      </c>
      <c r="K11" s="95">
        <v>9</v>
      </c>
      <c r="L11" s="95">
        <v>11</v>
      </c>
      <c r="M11" s="95">
        <v>5</v>
      </c>
    </row>
    <row r="12" spans="1:13" hidden="1" outlineLevel="1">
      <c r="B12" s="95"/>
      <c r="C12" s="95"/>
      <c r="D12" s="95"/>
      <c r="E12" s="95"/>
      <c r="F12" s="95"/>
      <c r="G12" s="95"/>
      <c r="H12" s="95"/>
      <c r="I12" s="95"/>
      <c r="J12" s="95"/>
      <c r="K12" s="95"/>
      <c r="L12" s="95"/>
      <c r="M12" s="95"/>
    </row>
    <row r="13" spans="1:13" hidden="1" outlineLevel="1">
      <c r="A13" s="3" t="s">
        <v>195</v>
      </c>
      <c r="B13" s="95">
        <v>579</v>
      </c>
      <c r="C13" s="95">
        <v>91</v>
      </c>
      <c r="D13" s="95">
        <v>72</v>
      </c>
      <c r="E13" s="95">
        <v>90</v>
      </c>
      <c r="F13" s="95">
        <v>44</v>
      </c>
      <c r="G13" s="95">
        <v>98</v>
      </c>
      <c r="H13" s="95">
        <v>2</v>
      </c>
      <c r="I13" s="95">
        <v>61</v>
      </c>
      <c r="J13" s="95">
        <v>45</v>
      </c>
      <c r="K13" s="95">
        <v>25</v>
      </c>
      <c r="L13" s="95">
        <v>33</v>
      </c>
      <c r="M13" s="95">
        <v>18</v>
      </c>
    </row>
    <row r="14" spans="1:13" hidden="1" outlineLevel="1">
      <c r="A14" s="3" t="s">
        <v>196</v>
      </c>
      <c r="B14" s="95">
        <v>6</v>
      </c>
      <c r="C14" s="95">
        <v>1</v>
      </c>
      <c r="D14" s="95">
        <v>1</v>
      </c>
      <c r="E14" s="95">
        <v>1</v>
      </c>
      <c r="F14" s="95">
        <v>1</v>
      </c>
      <c r="G14" s="95">
        <v>1</v>
      </c>
      <c r="H14" s="95">
        <v>0</v>
      </c>
      <c r="I14" s="95">
        <v>0</v>
      </c>
      <c r="J14" s="95">
        <v>0</v>
      </c>
      <c r="K14" s="95">
        <v>0</v>
      </c>
      <c r="L14" s="95">
        <v>1</v>
      </c>
      <c r="M14" s="95">
        <v>0</v>
      </c>
    </row>
    <row r="15" spans="1:13" hidden="1" outlineLevel="1">
      <c r="A15" s="3" t="s">
        <v>197</v>
      </c>
      <c r="B15" s="95">
        <v>10</v>
      </c>
      <c r="C15" s="95">
        <v>2</v>
      </c>
      <c r="D15" s="95">
        <v>0</v>
      </c>
      <c r="E15" s="95">
        <v>1</v>
      </c>
      <c r="F15" s="95">
        <v>0</v>
      </c>
      <c r="G15" s="95">
        <v>2</v>
      </c>
      <c r="H15" s="95">
        <v>0</v>
      </c>
      <c r="I15" s="95">
        <v>1</v>
      </c>
      <c r="J15" s="95">
        <v>1</v>
      </c>
      <c r="K15" s="95">
        <v>2</v>
      </c>
      <c r="L15" s="95">
        <v>1</v>
      </c>
      <c r="M15" s="95">
        <v>0</v>
      </c>
    </row>
    <row r="16" spans="1:13" hidden="1" outlineLevel="1">
      <c r="A16" s="3" t="s">
        <v>198</v>
      </c>
      <c r="B16" s="95">
        <v>9</v>
      </c>
      <c r="C16" s="95">
        <v>3</v>
      </c>
      <c r="D16" s="95">
        <v>1</v>
      </c>
      <c r="E16" s="95">
        <v>0</v>
      </c>
      <c r="F16" s="95">
        <v>0</v>
      </c>
      <c r="G16" s="95">
        <v>3</v>
      </c>
      <c r="H16" s="95">
        <v>0</v>
      </c>
      <c r="I16" s="95">
        <v>0</v>
      </c>
      <c r="J16" s="95">
        <v>1</v>
      </c>
      <c r="K16" s="95">
        <v>0</v>
      </c>
      <c r="L16" s="95">
        <v>0</v>
      </c>
      <c r="M16" s="95">
        <v>1</v>
      </c>
    </row>
    <row r="17" spans="1:13" hidden="1" outlineLevel="1">
      <c r="A17" s="3" t="s">
        <v>199</v>
      </c>
      <c r="B17" s="95">
        <v>43</v>
      </c>
      <c r="C17" s="95">
        <v>5</v>
      </c>
      <c r="D17" s="95">
        <v>6</v>
      </c>
      <c r="E17" s="95">
        <v>5</v>
      </c>
      <c r="F17" s="95">
        <v>6</v>
      </c>
      <c r="G17" s="95">
        <v>4</v>
      </c>
      <c r="H17" s="95">
        <v>0</v>
      </c>
      <c r="I17" s="95">
        <v>6</v>
      </c>
      <c r="J17" s="95">
        <v>2</v>
      </c>
      <c r="K17" s="95">
        <v>3</v>
      </c>
      <c r="L17" s="95">
        <v>4</v>
      </c>
      <c r="M17" s="95">
        <v>2</v>
      </c>
    </row>
    <row r="18" spans="1:13" hidden="1" outlineLevel="1">
      <c r="A18" s="3" t="s">
        <v>200</v>
      </c>
      <c r="B18" s="95">
        <v>39</v>
      </c>
      <c r="C18" s="95">
        <v>11</v>
      </c>
      <c r="D18" s="95">
        <v>3</v>
      </c>
      <c r="E18" s="95">
        <v>3</v>
      </c>
      <c r="F18" s="95">
        <v>0</v>
      </c>
      <c r="G18" s="95">
        <v>15</v>
      </c>
      <c r="H18" s="95">
        <v>0</v>
      </c>
      <c r="I18" s="95">
        <v>3</v>
      </c>
      <c r="J18" s="95">
        <v>2</v>
      </c>
      <c r="K18" s="95">
        <v>1</v>
      </c>
      <c r="L18" s="95">
        <v>1</v>
      </c>
      <c r="M18" s="95">
        <v>0</v>
      </c>
    </row>
    <row r="19" spans="1:13" hidden="1" outlineLevel="1">
      <c r="A19" s="3" t="s">
        <v>201</v>
      </c>
      <c r="B19" s="95">
        <v>4</v>
      </c>
      <c r="C19" s="95">
        <v>0</v>
      </c>
      <c r="D19" s="95">
        <v>1</v>
      </c>
      <c r="E19" s="95">
        <v>0</v>
      </c>
      <c r="F19" s="95">
        <v>0</v>
      </c>
      <c r="G19" s="95">
        <v>0</v>
      </c>
      <c r="H19" s="95">
        <v>0</v>
      </c>
      <c r="I19" s="95">
        <v>0</v>
      </c>
      <c r="J19" s="95">
        <v>1</v>
      </c>
      <c r="K19" s="95">
        <v>1</v>
      </c>
      <c r="L19" s="95">
        <v>1</v>
      </c>
      <c r="M19" s="95">
        <v>0</v>
      </c>
    </row>
    <row r="20" spans="1:13" hidden="1" outlineLevel="1">
      <c r="A20" s="3" t="s">
        <v>202</v>
      </c>
      <c r="B20" s="95">
        <v>6</v>
      </c>
      <c r="C20" s="95">
        <v>0</v>
      </c>
      <c r="D20" s="95">
        <v>0</v>
      </c>
      <c r="E20" s="95">
        <v>0</v>
      </c>
      <c r="F20" s="95">
        <v>0</v>
      </c>
      <c r="G20" s="95">
        <v>1</v>
      </c>
      <c r="H20" s="95">
        <v>0</v>
      </c>
      <c r="I20" s="95">
        <v>3</v>
      </c>
      <c r="J20" s="95">
        <v>0</v>
      </c>
      <c r="K20" s="95">
        <v>1</v>
      </c>
      <c r="L20" s="95">
        <v>0</v>
      </c>
      <c r="M20" s="95">
        <v>1</v>
      </c>
    </row>
    <row r="21" spans="1:13" hidden="1" outlineLevel="1">
      <c r="A21" s="3" t="s">
        <v>203</v>
      </c>
      <c r="B21" s="95">
        <v>10</v>
      </c>
      <c r="C21" s="95">
        <v>2</v>
      </c>
      <c r="D21" s="95">
        <v>3</v>
      </c>
      <c r="E21" s="95">
        <v>1</v>
      </c>
      <c r="F21" s="95">
        <v>0</v>
      </c>
      <c r="G21" s="95">
        <v>3</v>
      </c>
      <c r="H21" s="95">
        <v>0</v>
      </c>
      <c r="I21" s="95">
        <v>1</v>
      </c>
      <c r="J21" s="95">
        <v>0</v>
      </c>
      <c r="K21" s="95">
        <v>0</v>
      </c>
      <c r="L21" s="95">
        <v>0</v>
      </c>
      <c r="M21" s="95">
        <v>0</v>
      </c>
    </row>
    <row r="22" spans="1:13" hidden="1" outlineLevel="1">
      <c r="A22" s="3" t="s">
        <v>204</v>
      </c>
      <c r="B22" s="95">
        <v>75</v>
      </c>
      <c r="C22" s="95">
        <v>10</v>
      </c>
      <c r="D22" s="95">
        <v>7</v>
      </c>
      <c r="E22" s="95">
        <v>17</v>
      </c>
      <c r="F22" s="95">
        <v>4</v>
      </c>
      <c r="G22" s="95">
        <v>8</v>
      </c>
      <c r="H22" s="95">
        <v>0</v>
      </c>
      <c r="I22" s="95">
        <v>9</v>
      </c>
      <c r="J22" s="95">
        <v>9</v>
      </c>
      <c r="K22" s="95">
        <v>3</v>
      </c>
      <c r="L22" s="95">
        <v>4</v>
      </c>
      <c r="M22" s="95">
        <v>4</v>
      </c>
    </row>
    <row r="23" spans="1:13" hidden="1" outlineLevel="1">
      <c r="A23" s="3" t="s">
        <v>205</v>
      </c>
      <c r="B23" s="95">
        <v>30</v>
      </c>
      <c r="C23" s="95">
        <v>3</v>
      </c>
      <c r="D23" s="95">
        <v>4</v>
      </c>
      <c r="E23" s="95">
        <v>7</v>
      </c>
      <c r="F23" s="95">
        <v>2</v>
      </c>
      <c r="G23" s="95">
        <v>6</v>
      </c>
      <c r="H23" s="95">
        <v>0</v>
      </c>
      <c r="I23" s="95">
        <v>3</v>
      </c>
      <c r="J23" s="95">
        <v>3</v>
      </c>
      <c r="K23" s="95">
        <v>0</v>
      </c>
      <c r="L23" s="95">
        <v>2</v>
      </c>
      <c r="M23" s="95">
        <v>0</v>
      </c>
    </row>
    <row r="24" spans="1:13" hidden="1" outlineLevel="1">
      <c r="A24" s="3" t="s">
        <v>206</v>
      </c>
      <c r="B24" s="95">
        <v>48</v>
      </c>
      <c r="C24" s="95">
        <v>8</v>
      </c>
      <c r="D24" s="95">
        <v>6</v>
      </c>
      <c r="E24" s="95">
        <v>7</v>
      </c>
      <c r="F24" s="95">
        <v>0</v>
      </c>
      <c r="G24" s="95">
        <v>9</v>
      </c>
      <c r="H24" s="95">
        <v>0</v>
      </c>
      <c r="I24" s="95">
        <v>6</v>
      </c>
      <c r="J24" s="95">
        <v>4</v>
      </c>
      <c r="K24" s="95">
        <v>2</v>
      </c>
      <c r="L24" s="95">
        <v>4</v>
      </c>
      <c r="M24" s="95">
        <v>2</v>
      </c>
    </row>
    <row r="25" spans="1:13" hidden="1" outlineLevel="1">
      <c r="A25" s="3" t="s">
        <v>207</v>
      </c>
      <c r="B25" s="95">
        <v>5</v>
      </c>
      <c r="C25" s="95">
        <v>0</v>
      </c>
      <c r="D25" s="95">
        <v>2</v>
      </c>
      <c r="E25" s="95">
        <v>1</v>
      </c>
      <c r="F25" s="95">
        <v>0</v>
      </c>
      <c r="G25" s="95">
        <v>0</v>
      </c>
      <c r="H25" s="95">
        <v>0</v>
      </c>
      <c r="I25" s="95">
        <v>1</v>
      </c>
      <c r="J25" s="95">
        <v>0</v>
      </c>
      <c r="K25" s="95">
        <v>0</v>
      </c>
      <c r="L25" s="95">
        <v>1</v>
      </c>
      <c r="M25" s="95">
        <v>0</v>
      </c>
    </row>
    <row r="26" spans="1:13" hidden="1" outlineLevel="1">
      <c r="A26" s="3" t="s">
        <v>208</v>
      </c>
      <c r="B26" s="95">
        <v>17</v>
      </c>
      <c r="C26" s="95">
        <v>5</v>
      </c>
      <c r="D26" s="95">
        <v>3</v>
      </c>
      <c r="E26" s="95">
        <v>3</v>
      </c>
      <c r="F26" s="95">
        <v>1</v>
      </c>
      <c r="G26" s="95">
        <v>1</v>
      </c>
      <c r="H26" s="95">
        <v>0</v>
      </c>
      <c r="I26" s="95">
        <v>2</v>
      </c>
      <c r="J26" s="95">
        <v>1</v>
      </c>
      <c r="K26" s="95">
        <v>1</v>
      </c>
      <c r="L26" s="95">
        <v>0</v>
      </c>
      <c r="M26" s="95">
        <v>0</v>
      </c>
    </row>
    <row r="27" spans="1:13" hidden="1" outlineLevel="1">
      <c r="A27" s="3" t="s">
        <v>209</v>
      </c>
      <c r="B27" s="95">
        <v>4</v>
      </c>
      <c r="C27" s="95">
        <v>0</v>
      </c>
      <c r="D27" s="95">
        <v>1</v>
      </c>
      <c r="E27" s="95">
        <v>0</v>
      </c>
      <c r="F27" s="95">
        <v>0</v>
      </c>
      <c r="G27" s="95">
        <v>2</v>
      </c>
      <c r="H27" s="95">
        <v>0</v>
      </c>
      <c r="I27" s="95">
        <v>0</v>
      </c>
      <c r="J27" s="95">
        <v>0</v>
      </c>
      <c r="K27" s="95">
        <v>1</v>
      </c>
      <c r="L27" s="95">
        <v>0</v>
      </c>
      <c r="M27" s="95">
        <v>0</v>
      </c>
    </row>
    <row r="28" spans="1:13" hidden="1" outlineLevel="1">
      <c r="A28" s="3" t="s">
        <v>210</v>
      </c>
      <c r="B28" s="95">
        <v>273</v>
      </c>
      <c r="C28" s="95">
        <v>41</v>
      </c>
      <c r="D28" s="95">
        <v>34</v>
      </c>
      <c r="E28" s="95">
        <v>44</v>
      </c>
      <c r="F28" s="95">
        <v>30</v>
      </c>
      <c r="G28" s="95">
        <v>43</v>
      </c>
      <c r="H28" s="95">
        <v>2</v>
      </c>
      <c r="I28" s="95">
        <v>26</v>
      </c>
      <c r="J28" s="95">
        <v>21</v>
      </c>
      <c r="K28" s="95">
        <v>10</v>
      </c>
      <c r="L28" s="95">
        <v>14</v>
      </c>
      <c r="M28" s="95">
        <v>8</v>
      </c>
    </row>
    <row r="29" spans="1:13" hidden="1" outlineLevel="1">
      <c r="B29" s="95"/>
      <c r="C29" s="95"/>
      <c r="D29" s="95"/>
      <c r="E29" s="95"/>
      <c r="F29" s="95"/>
      <c r="G29" s="95"/>
      <c r="H29" s="95"/>
      <c r="I29" s="95"/>
      <c r="J29" s="95"/>
      <c r="K29" s="95"/>
      <c r="L29" s="95"/>
      <c r="M29" s="95"/>
    </row>
    <row r="30" spans="1:13" hidden="1" outlineLevel="1">
      <c r="A30" s="3" t="s">
        <v>211</v>
      </c>
      <c r="B30" s="95">
        <v>2424</v>
      </c>
      <c r="C30" s="95">
        <v>743</v>
      </c>
      <c r="D30" s="95">
        <v>310</v>
      </c>
      <c r="E30" s="95">
        <v>189</v>
      </c>
      <c r="F30" s="95">
        <v>108</v>
      </c>
      <c r="G30" s="95">
        <v>472</v>
      </c>
      <c r="H30" s="95">
        <v>21</v>
      </c>
      <c r="I30" s="95">
        <v>212</v>
      </c>
      <c r="J30" s="95">
        <v>204</v>
      </c>
      <c r="K30" s="95">
        <v>58</v>
      </c>
      <c r="L30" s="95">
        <v>81</v>
      </c>
      <c r="M30" s="95">
        <v>26</v>
      </c>
    </row>
    <row r="31" spans="1:13" hidden="1" outlineLevel="1">
      <c r="A31" s="3" t="s">
        <v>212</v>
      </c>
      <c r="B31" s="95">
        <v>610</v>
      </c>
      <c r="C31" s="95">
        <v>155</v>
      </c>
      <c r="D31" s="95">
        <v>85</v>
      </c>
      <c r="E31" s="95">
        <v>47</v>
      </c>
      <c r="F31" s="95">
        <v>21</v>
      </c>
      <c r="G31" s="95">
        <v>128</v>
      </c>
      <c r="H31" s="95">
        <v>3</v>
      </c>
      <c r="I31" s="95">
        <v>59</v>
      </c>
      <c r="J31" s="95">
        <v>69</v>
      </c>
      <c r="K31" s="95">
        <v>22</v>
      </c>
      <c r="L31" s="95">
        <v>19</v>
      </c>
      <c r="M31" s="95">
        <v>2</v>
      </c>
    </row>
    <row r="32" spans="1:13" hidden="1" outlineLevel="1">
      <c r="A32" s="3" t="s">
        <v>213</v>
      </c>
      <c r="B32" s="95">
        <v>118</v>
      </c>
      <c r="C32" s="95">
        <v>24</v>
      </c>
      <c r="D32" s="95">
        <v>16</v>
      </c>
      <c r="E32" s="95">
        <v>12</v>
      </c>
      <c r="F32" s="95">
        <v>23</v>
      </c>
      <c r="G32" s="95">
        <v>16</v>
      </c>
      <c r="H32" s="95">
        <v>1</v>
      </c>
      <c r="I32" s="95">
        <v>12</v>
      </c>
      <c r="J32" s="95">
        <v>8</v>
      </c>
      <c r="K32" s="95">
        <v>3</v>
      </c>
      <c r="L32" s="95">
        <v>1</v>
      </c>
      <c r="M32" s="95">
        <v>2</v>
      </c>
    </row>
    <row r="33" spans="1:13" hidden="1" outlineLevel="1">
      <c r="A33" s="3" t="s">
        <v>214</v>
      </c>
      <c r="B33" s="95">
        <v>117</v>
      </c>
      <c r="C33" s="95">
        <v>21</v>
      </c>
      <c r="D33" s="95">
        <v>13</v>
      </c>
      <c r="E33" s="95">
        <v>12</v>
      </c>
      <c r="F33" s="95">
        <v>8</v>
      </c>
      <c r="G33" s="95">
        <v>15</v>
      </c>
      <c r="H33" s="95">
        <v>1</v>
      </c>
      <c r="I33" s="95">
        <v>15</v>
      </c>
      <c r="J33" s="95">
        <v>18</v>
      </c>
      <c r="K33" s="95">
        <v>2</v>
      </c>
      <c r="L33" s="95">
        <v>8</v>
      </c>
      <c r="M33" s="95">
        <v>4</v>
      </c>
    </row>
    <row r="34" spans="1:13" hidden="1" outlineLevel="1">
      <c r="A34" s="3" t="s">
        <v>215</v>
      </c>
      <c r="B34" s="95">
        <v>70</v>
      </c>
      <c r="C34" s="95">
        <v>40</v>
      </c>
      <c r="D34" s="95">
        <v>5</v>
      </c>
      <c r="E34" s="95">
        <v>3</v>
      </c>
      <c r="F34" s="95">
        <v>2</v>
      </c>
      <c r="G34" s="95">
        <v>12</v>
      </c>
      <c r="H34" s="95">
        <v>0</v>
      </c>
      <c r="I34" s="95">
        <v>5</v>
      </c>
      <c r="J34" s="95">
        <v>2</v>
      </c>
      <c r="K34" s="95">
        <v>1</v>
      </c>
      <c r="L34" s="95">
        <v>0</v>
      </c>
      <c r="M34" s="95">
        <v>0</v>
      </c>
    </row>
    <row r="35" spans="1:13" hidden="1" outlineLevel="1">
      <c r="A35" s="3" t="s">
        <v>216</v>
      </c>
      <c r="B35" s="95">
        <v>612</v>
      </c>
      <c r="C35" s="95">
        <v>198</v>
      </c>
      <c r="D35" s="95">
        <v>98</v>
      </c>
      <c r="E35" s="95">
        <v>46</v>
      </c>
      <c r="F35" s="95">
        <v>22</v>
      </c>
      <c r="G35" s="95">
        <v>103</v>
      </c>
      <c r="H35" s="95">
        <v>4</v>
      </c>
      <c r="I35" s="95">
        <v>54</v>
      </c>
      <c r="J35" s="95">
        <v>45</v>
      </c>
      <c r="K35" s="95">
        <v>14</v>
      </c>
      <c r="L35" s="95">
        <v>23</v>
      </c>
      <c r="M35" s="95">
        <v>5</v>
      </c>
    </row>
    <row r="36" spans="1:13" hidden="1" outlineLevel="1">
      <c r="A36" s="3" t="s">
        <v>217</v>
      </c>
      <c r="B36" s="95">
        <v>232</v>
      </c>
      <c r="C36" s="95">
        <v>141</v>
      </c>
      <c r="D36" s="95">
        <v>13</v>
      </c>
      <c r="E36" s="95">
        <v>15</v>
      </c>
      <c r="F36" s="95">
        <v>4</v>
      </c>
      <c r="G36" s="95">
        <v>34</v>
      </c>
      <c r="H36" s="95">
        <v>0</v>
      </c>
      <c r="I36" s="95">
        <v>7</v>
      </c>
      <c r="J36" s="95">
        <v>8</v>
      </c>
      <c r="K36" s="95">
        <v>1</v>
      </c>
      <c r="L36" s="95">
        <v>7</v>
      </c>
      <c r="M36" s="95">
        <v>2</v>
      </c>
    </row>
    <row r="37" spans="1:13" hidden="1" outlineLevel="1">
      <c r="A37" s="3" t="s">
        <v>218</v>
      </c>
      <c r="B37" s="95">
        <v>19</v>
      </c>
      <c r="C37" s="95">
        <v>3</v>
      </c>
      <c r="D37" s="95">
        <v>2</v>
      </c>
      <c r="E37" s="95">
        <v>2</v>
      </c>
      <c r="F37" s="95">
        <v>2</v>
      </c>
      <c r="G37" s="95">
        <v>3</v>
      </c>
      <c r="H37" s="95">
        <v>1</v>
      </c>
      <c r="I37" s="95">
        <v>1</v>
      </c>
      <c r="J37" s="95">
        <v>1</v>
      </c>
      <c r="K37" s="95">
        <v>1</v>
      </c>
      <c r="L37" s="95">
        <v>1</v>
      </c>
      <c r="M37" s="95">
        <v>2</v>
      </c>
    </row>
    <row r="38" spans="1:13" hidden="1" outlineLevel="1">
      <c r="A38" s="3" t="s">
        <v>219</v>
      </c>
      <c r="B38" s="95">
        <v>59</v>
      </c>
      <c r="C38" s="95">
        <v>12</v>
      </c>
      <c r="D38" s="95">
        <v>8</v>
      </c>
      <c r="E38" s="95">
        <v>5</v>
      </c>
      <c r="F38" s="95">
        <v>3</v>
      </c>
      <c r="G38" s="95">
        <v>10</v>
      </c>
      <c r="H38" s="95">
        <v>2</v>
      </c>
      <c r="I38" s="95">
        <v>8</v>
      </c>
      <c r="J38" s="95">
        <v>5</v>
      </c>
      <c r="K38" s="95">
        <v>2</v>
      </c>
      <c r="L38" s="95">
        <v>2</v>
      </c>
      <c r="M38" s="95">
        <v>2</v>
      </c>
    </row>
    <row r="39" spans="1:13" hidden="1" outlineLevel="1">
      <c r="A39" s="3" t="s">
        <v>220</v>
      </c>
      <c r="B39" s="95">
        <v>128</v>
      </c>
      <c r="C39" s="95">
        <v>37</v>
      </c>
      <c r="D39" s="95">
        <v>18</v>
      </c>
      <c r="E39" s="95">
        <v>11</v>
      </c>
      <c r="F39" s="95">
        <v>2</v>
      </c>
      <c r="G39" s="95">
        <v>34</v>
      </c>
      <c r="H39" s="95">
        <v>1</v>
      </c>
      <c r="I39" s="95">
        <v>13</v>
      </c>
      <c r="J39" s="95">
        <v>10</v>
      </c>
      <c r="K39" s="95">
        <v>1</v>
      </c>
      <c r="L39" s="95">
        <v>1</v>
      </c>
      <c r="M39" s="95">
        <v>0</v>
      </c>
    </row>
    <row r="40" spans="1:13" hidden="1" outlineLevel="1">
      <c r="A40" s="3" t="s">
        <v>221</v>
      </c>
      <c r="B40" s="95">
        <v>245</v>
      </c>
      <c r="C40" s="95">
        <v>51</v>
      </c>
      <c r="D40" s="95">
        <v>37</v>
      </c>
      <c r="E40" s="95">
        <v>17</v>
      </c>
      <c r="F40" s="95">
        <v>13</v>
      </c>
      <c r="G40" s="95">
        <v>58</v>
      </c>
      <c r="H40" s="95">
        <v>2</v>
      </c>
      <c r="I40" s="95">
        <v>22</v>
      </c>
      <c r="J40" s="95">
        <v>22</v>
      </c>
      <c r="K40" s="95">
        <v>7</v>
      </c>
      <c r="L40" s="95">
        <v>10</v>
      </c>
      <c r="M40" s="95">
        <v>6</v>
      </c>
    </row>
    <row r="41" spans="1:13" hidden="1" outlineLevel="1">
      <c r="A41" s="3" t="s">
        <v>271</v>
      </c>
      <c r="B41" s="95">
        <v>210</v>
      </c>
      <c r="C41" s="95">
        <v>61</v>
      </c>
      <c r="D41" s="95">
        <v>15</v>
      </c>
      <c r="E41" s="95">
        <v>19</v>
      </c>
      <c r="F41" s="95">
        <v>8</v>
      </c>
      <c r="G41" s="95">
        <v>58</v>
      </c>
      <c r="H41" s="95">
        <v>6</v>
      </c>
      <c r="I41" s="95">
        <v>16</v>
      </c>
      <c r="J41" s="95">
        <v>14</v>
      </c>
      <c r="K41" s="95">
        <v>4</v>
      </c>
      <c r="L41" s="95">
        <v>8</v>
      </c>
      <c r="M41" s="95">
        <v>1</v>
      </c>
    </row>
    <row r="42" spans="1:13" hidden="1" outlineLevel="1">
      <c r="A42" s="3" t="s">
        <v>222</v>
      </c>
      <c r="B42" s="95">
        <v>4</v>
      </c>
      <c r="C42" s="95">
        <v>0</v>
      </c>
      <c r="D42" s="95">
        <v>0</v>
      </c>
      <c r="E42" s="95">
        <v>0</v>
      </c>
      <c r="F42" s="95">
        <v>0</v>
      </c>
      <c r="G42" s="95">
        <v>1</v>
      </c>
      <c r="H42" s="95">
        <v>0</v>
      </c>
      <c r="I42" s="95">
        <v>0</v>
      </c>
      <c r="J42" s="95">
        <v>2</v>
      </c>
      <c r="K42" s="95">
        <v>0</v>
      </c>
      <c r="L42" s="95">
        <v>1</v>
      </c>
      <c r="M42" s="95">
        <v>0</v>
      </c>
    </row>
    <row r="43" spans="1:13" collapsed="1">
      <c r="A43" s="3" t="s">
        <v>192</v>
      </c>
      <c r="B43" s="95">
        <v>3289</v>
      </c>
      <c r="C43" s="95">
        <v>877</v>
      </c>
      <c r="D43" s="95">
        <v>408</v>
      </c>
      <c r="E43" s="95">
        <v>301</v>
      </c>
      <c r="F43" s="95">
        <v>178</v>
      </c>
      <c r="G43" s="95">
        <v>618</v>
      </c>
      <c r="H43" s="95">
        <v>28</v>
      </c>
      <c r="I43" s="95">
        <v>313</v>
      </c>
      <c r="J43" s="95">
        <v>288</v>
      </c>
      <c r="K43" s="95">
        <v>99</v>
      </c>
      <c r="L43" s="95">
        <v>127</v>
      </c>
      <c r="M43" s="95">
        <v>52</v>
      </c>
    </row>
    <row r="44" spans="1:13" hidden="1" outlineLevel="1">
      <c r="A44" s="3" t="s">
        <v>193</v>
      </c>
      <c r="B44" s="95">
        <v>138</v>
      </c>
      <c r="C44" s="95">
        <v>17</v>
      </c>
      <c r="D44" s="95">
        <v>11</v>
      </c>
      <c r="E44" s="95">
        <v>20</v>
      </c>
      <c r="F44" s="95">
        <v>17</v>
      </c>
      <c r="G44" s="95">
        <v>23</v>
      </c>
      <c r="H44" s="95">
        <v>2</v>
      </c>
      <c r="I44" s="95">
        <v>13</v>
      </c>
      <c r="J44" s="95">
        <v>11</v>
      </c>
      <c r="K44" s="95">
        <v>10</v>
      </c>
      <c r="L44" s="95">
        <v>9</v>
      </c>
      <c r="M44" s="95">
        <v>5</v>
      </c>
    </row>
    <row r="45" spans="1:13" hidden="1" outlineLevel="1">
      <c r="A45" s="3" t="s">
        <v>194</v>
      </c>
      <c r="B45" s="95">
        <v>138</v>
      </c>
      <c r="C45" s="95">
        <v>17</v>
      </c>
      <c r="D45" s="95">
        <v>11</v>
      </c>
      <c r="E45" s="95">
        <v>20</v>
      </c>
      <c r="F45" s="95">
        <v>17</v>
      </c>
      <c r="G45" s="95">
        <v>23</v>
      </c>
      <c r="H45" s="95">
        <v>2</v>
      </c>
      <c r="I45" s="95">
        <v>13</v>
      </c>
      <c r="J45" s="95">
        <v>11</v>
      </c>
      <c r="K45" s="95">
        <v>10</v>
      </c>
      <c r="L45" s="95">
        <v>9</v>
      </c>
      <c r="M45" s="95">
        <v>5</v>
      </c>
    </row>
    <row r="46" spans="1:13" hidden="1" outlineLevel="1">
      <c r="B46" s="95"/>
      <c r="C46" s="95"/>
      <c r="D46" s="95"/>
      <c r="E46" s="95"/>
      <c r="F46" s="95"/>
      <c r="G46" s="95"/>
      <c r="H46" s="95"/>
      <c r="I46" s="95"/>
      <c r="J46" s="95"/>
      <c r="K46" s="95"/>
      <c r="L46" s="95"/>
      <c r="M46" s="95"/>
    </row>
    <row r="47" spans="1:13" hidden="1" outlineLevel="1">
      <c r="A47" s="3" t="s">
        <v>195</v>
      </c>
      <c r="B47" s="95">
        <v>613</v>
      </c>
      <c r="C47" s="95">
        <v>100</v>
      </c>
      <c r="D47" s="95">
        <v>78</v>
      </c>
      <c r="E47" s="95">
        <v>89</v>
      </c>
      <c r="F47" s="95">
        <v>46</v>
      </c>
      <c r="G47" s="95">
        <v>108</v>
      </c>
      <c r="H47" s="95">
        <v>2</v>
      </c>
      <c r="I47" s="95">
        <v>63</v>
      </c>
      <c r="J47" s="95">
        <v>50</v>
      </c>
      <c r="K47" s="95">
        <v>28</v>
      </c>
      <c r="L47" s="95">
        <v>31</v>
      </c>
      <c r="M47" s="95">
        <v>18</v>
      </c>
    </row>
    <row r="48" spans="1:13" hidden="1" outlineLevel="1">
      <c r="A48" s="3" t="s">
        <v>196</v>
      </c>
      <c r="B48" s="95">
        <v>5</v>
      </c>
      <c r="C48" s="95">
        <v>1</v>
      </c>
      <c r="D48" s="95">
        <v>1</v>
      </c>
      <c r="E48" s="95">
        <v>1</v>
      </c>
      <c r="F48" s="95">
        <v>0</v>
      </c>
      <c r="G48" s="95">
        <v>1</v>
      </c>
      <c r="H48" s="95">
        <v>0</v>
      </c>
      <c r="I48" s="95">
        <v>0</v>
      </c>
      <c r="J48" s="95">
        <v>0</v>
      </c>
      <c r="K48" s="95">
        <v>0</v>
      </c>
      <c r="L48" s="95">
        <v>1</v>
      </c>
      <c r="M48" s="95">
        <v>0</v>
      </c>
    </row>
    <row r="49" spans="1:13" hidden="1" outlineLevel="1">
      <c r="A49" s="3" t="s">
        <v>197</v>
      </c>
      <c r="B49" s="95">
        <v>18</v>
      </c>
      <c r="C49" s="95">
        <v>3</v>
      </c>
      <c r="D49" s="95">
        <v>1</v>
      </c>
      <c r="E49" s="95">
        <v>2</v>
      </c>
      <c r="F49" s="95">
        <v>1</v>
      </c>
      <c r="G49" s="95">
        <v>5</v>
      </c>
      <c r="H49" s="95">
        <v>0</v>
      </c>
      <c r="I49" s="95">
        <v>2</v>
      </c>
      <c r="J49" s="95">
        <v>3</v>
      </c>
      <c r="K49" s="95">
        <v>1</v>
      </c>
      <c r="L49" s="95">
        <v>0</v>
      </c>
      <c r="M49" s="95">
        <v>0</v>
      </c>
    </row>
    <row r="50" spans="1:13" hidden="1" outlineLevel="1">
      <c r="A50" s="3" t="s">
        <v>198</v>
      </c>
      <c r="B50" s="95">
        <v>9</v>
      </c>
      <c r="C50" s="95">
        <v>3</v>
      </c>
      <c r="D50" s="95">
        <v>2</v>
      </c>
      <c r="E50" s="95">
        <v>0</v>
      </c>
      <c r="F50" s="95">
        <v>0</v>
      </c>
      <c r="G50" s="95">
        <v>1</v>
      </c>
      <c r="H50" s="95">
        <v>1</v>
      </c>
      <c r="I50" s="95">
        <v>0</v>
      </c>
      <c r="J50" s="95">
        <v>1</v>
      </c>
      <c r="K50" s="95">
        <v>0</v>
      </c>
      <c r="L50" s="95">
        <v>0</v>
      </c>
      <c r="M50" s="95">
        <v>1</v>
      </c>
    </row>
    <row r="51" spans="1:13" hidden="1" outlineLevel="1">
      <c r="A51" s="3" t="s">
        <v>199</v>
      </c>
      <c r="B51" s="95">
        <v>40</v>
      </c>
      <c r="C51" s="95">
        <v>5</v>
      </c>
      <c r="D51" s="95">
        <v>5</v>
      </c>
      <c r="E51" s="95">
        <v>3</v>
      </c>
      <c r="F51" s="95">
        <v>6</v>
      </c>
      <c r="G51" s="95">
        <v>5</v>
      </c>
      <c r="H51" s="95">
        <v>0</v>
      </c>
      <c r="I51" s="95">
        <v>6</v>
      </c>
      <c r="J51" s="95">
        <v>1</v>
      </c>
      <c r="K51" s="95">
        <v>4</v>
      </c>
      <c r="L51" s="95">
        <v>4</v>
      </c>
      <c r="M51" s="95">
        <v>1</v>
      </c>
    </row>
    <row r="52" spans="1:13" hidden="1" outlineLevel="1">
      <c r="A52" s="3" t="s">
        <v>200</v>
      </c>
      <c r="B52" s="95">
        <v>37</v>
      </c>
      <c r="C52" s="95">
        <v>12</v>
      </c>
      <c r="D52" s="95">
        <v>3</v>
      </c>
      <c r="E52" s="95">
        <v>2</v>
      </c>
      <c r="F52" s="95">
        <v>0</v>
      </c>
      <c r="G52" s="95">
        <v>14</v>
      </c>
      <c r="H52" s="95">
        <v>0</v>
      </c>
      <c r="I52" s="95">
        <v>2</v>
      </c>
      <c r="J52" s="95">
        <v>2</v>
      </c>
      <c r="K52" s="95">
        <v>1</v>
      </c>
      <c r="L52" s="95">
        <v>1</v>
      </c>
      <c r="M52" s="95">
        <v>0</v>
      </c>
    </row>
    <row r="53" spans="1:13" hidden="1" outlineLevel="1">
      <c r="A53" s="3" t="s">
        <v>201</v>
      </c>
      <c r="B53" s="95">
        <v>6</v>
      </c>
      <c r="C53" s="95">
        <v>1</v>
      </c>
      <c r="D53" s="95">
        <v>1</v>
      </c>
      <c r="E53" s="95">
        <v>0</v>
      </c>
      <c r="F53" s="95">
        <v>0</v>
      </c>
      <c r="G53" s="95">
        <v>0</v>
      </c>
      <c r="H53" s="95">
        <v>0</v>
      </c>
      <c r="I53" s="95">
        <v>1</v>
      </c>
      <c r="J53" s="95">
        <v>1</v>
      </c>
      <c r="K53" s="95">
        <v>1</v>
      </c>
      <c r="L53" s="95">
        <v>1</v>
      </c>
      <c r="M53" s="95">
        <v>0</v>
      </c>
    </row>
    <row r="54" spans="1:13" hidden="1" outlineLevel="1">
      <c r="A54" s="3" t="s">
        <v>202</v>
      </c>
      <c r="B54" s="95">
        <v>5</v>
      </c>
      <c r="C54" s="95">
        <v>0</v>
      </c>
      <c r="D54" s="95">
        <v>0</v>
      </c>
      <c r="E54" s="95">
        <v>0</v>
      </c>
      <c r="F54" s="95">
        <v>1</v>
      </c>
      <c r="G54" s="95">
        <v>1</v>
      </c>
      <c r="H54" s="95">
        <v>0</v>
      </c>
      <c r="I54" s="95">
        <v>1</v>
      </c>
      <c r="J54" s="95">
        <v>0</v>
      </c>
      <c r="K54" s="95">
        <v>2</v>
      </c>
      <c r="L54" s="95">
        <v>0</v>
      </c>
      <c r="M54" s="95">
        <v>0</v>
      </c>
    </row>
    <row r="55" spans="1:13" hidden="1" outlineLevel="1">
      <c r="A55" s="3" t="s">
        <v>203</v>
      </c>
      <c r="B55" s="95">
        <v>10</v>
      </c>
      <c r="C55" s="95">
        <v>1</v>
      </c>
      <c r="D55" s="95">
        <v>3</v>
      </c>
      <c r="E55" s="95">
        <v>1</v>
      </c>
      <c r="F55" s="95">
        <v>0</v>
      </c>
      <c r="G55" s="95">
        <v>3</v>
      </c>
      <c r="H55" s="95">
        <v>0</v>
      </c>
      <c r="I55" s="95">
        <v>1</v>
      </c>
      <c r="J55" s="95">
        <v>0</v>
      </c>
      <c r="K55" s="95">
        <v>1</v>
      </c>
      <c r="L55" s="95">
        <v>0</v>
      </c>
      <c r="M55" s="95">
        <v>0</v>
      </c>
    </row>
    <row r="56" spans="1:13" hidden="1" outlineLevel="1">
      <c r="A56" s="3" t="s">
        <v>204</v>
      </c>
      <c r="B56" s="95">
        <v>77</v>
      </c>
      <c r="C56" s="95">
        <v>11</v>
      </c>
      <c r="D56" s="95">
        <v>8</v>
      </c>
      <c r="E56" s="95">
        <v>17</v>
      </c>
      <c r="F56" s="95">
        <v>5</v>
      </c>
      <c r="G56" s="95">
        <v>12</v>
      </c>
      <c r="H56" s="95">
        <v>0</v>
      </c>
      <c r="I56" s="95">
        <v>6</v>
      </c>
      <c r="J56" s="95">
        <v>9</v>
      </c>
      <c r="K56" s="95">
        <v>3</v>
      </c>
      <c r="L56" s="95">
        <v>3</v>
      </c>
      <c r="M56" s="95">
        <v>3</v>
      </c>
    </row>
    <row r="57" spans="1:13" hidden="1" outlineLevel="1">
      <c r="A57" s="3" t="s">
        <v>205</v>
      </c>
      <c r="B57" s="95">
        <v>30</v>
      </c>
      <c r="C57" s="95">
        <v>2</v>
      </c>
      <c r="D57" s="95">
        <v>3</v>
      </c>
      <c r="E57" s="95">
        <v>7</v>
      </c>
      <c r="F57" s="95">
        <v>1</v>
      </c>
      <c r="G57" s="95">
        <v>6</v>
      </c>
      <c r="H57" s="95">
        <v>0</v>
      </c>
      <c r="I57" s="95">
        <v>5</v>
      </c>
      <c r="J57" s="95">
        <v>3</v>
      </c>
      <c r="K57" s="95">
        <v>0</v>
      </c>
      <c r="L57" s="95">
        <v>3</v>
      </c>
      <c r="M57" s="95">
        <v>0</v>
      </c>
    </row>
    <row r="58" spans="1:13" hidden="1" outlineLevel="1">
      <c r="A58" s="3" t="s">
        <v>206</v>
      </c>
      <c r="B58" s="95">
        <v>54</v>
      </c>
      <c r="C58" s="95">
        <v>7</v>
      </c>
      <c r="D58" s="95">
        <v>6</v>
      </c>
      <c r="E58" s="95">
        <v>10</v>
      </c>
      <c r="F58" s="95">
        <v>0</v>
      </c>
      <c r="G58" s="95">
        <v>12</v>
      </c>
      <c r="H58" s="95">
        <v>0</v>
      </c>
      <c r="I58" s="95">
        <v>7</v>
      </c>
      <c r="J58" s="95">
        <v>4</v>
      </c>
      <c r="K58" s="95">
        <v>2</v>
      </c>
      <c r="L58" s="95">
        <v>3</v>
      </c>
      <c r="M58" s="95">
        <v>3</v>
      </c>
    </row>
    <row r="59" spans="1:13" hidden="1" outlineLevel="1">
      <c r="A59" s="3" t="s">
        <v>207</v>
      </c>
      <c r="B59" s="95">
        <v>9</v>
      </c>
      <c r="C59" s="95">
        <v>2</v>
      </c>
      <c r="D59" s="95">
        <v>2</v>
      </c>
      <c r="E59" s="95">
        <v>1</v>
      </c>
      <c r="F59" s="95">
        <v>0</v>
      </c>
      <c r="G59" s="95">
        <v>1</v>
      </c>
      <c r="H59" s="95">
        <v>0</v>
      </c>
      <c r="I59" s="95">
        <v>1</v>
      </c>
      <c r="J59" s="95">
        <v>1</v>
      </c>
      <c r="K59" s="95">
        <v>0</v>
      </c>
      <c r="L59" s="95">
        <v>1</v>
      </c>
      <c r="M59" s="95">
        <v>0</v>
      </c>
    </row>
    <row r="60" spans="1:13" hidden="1" outlineLevel="1">
      <c r="A60" s="3" t="s">
        <v>208</v>
      </c>
      <c r="B60" s="95">
        <v>21</v>
      </c>
      <c r="C60" s="95">
        <v>6</v>
      </c>
      <c r="D60" s="95">
        <v>4</v>
      </c>
      <c r="E60" s="95">
        <v>3</v>
      </c>
      <c r="F60" s="95">
        <v>2</v>
      </c>
      <c r="G60" s="95">
        <v>1</v>
      </c>
      <c r="H60" s="95">
        <v>0</v>
      </c>
      <c r="I60" s="95">
        <v>2</v>
      </c>
      <c r="J60" s="95">
        <v>2</v>
      </c>
      <c r="K60" s="95">
        <v>1</v>
      </c>
      <c r="L60" s="95">
        <v>0</v>
      </c>
      <c r="M60" s="95">
        <v>0</v>
      </c>
    </row>
    <row r="61" spans="1:13" hidden="1" outlineLevel="1">
      <c r="A61" s="3" t="s">
        <v>209</v>
      </c>
      <c r="B61" s="95">
        <v>4</v>
      </c>
      <c r="C61" s="95">
        <v>0</v>
      </c>
      <c r="D61" s="95">
        <v>1</v>
      </c>
      <c r="E61" s="95">
        <v>0</v>
      </c>
      <c r="F61" s="95">
        <v>0</v>
      </c>
      <c r="G61" s="95">
        <v>2</v>
      </c>
      <c r="H61" s="95">
        <v>0</v>
      </c>
      <c r="I61" s="95">
        <v>0</v>
      </c>
      <c r="J61" s="95">
        <v>0</v>
      </c>
      <c r="K61" s="95">
        <v>1</v>
      </c>
      <c r="L61" s="95">
        <v>0</v>
      </c>
      <c r="M61" s="95">
        <v>0</v>
      </c>
    </row>
    <row r="62" spans="1:13" hidden="1" outlineLevel="1">
      <c r="A62" s="3" t="s">
        <v>210</v>
      </c>
      <c r="B62" s="95">
        <v>288</v>
      </c>
      <c r="C62" s="95">
        <v>46</v>
      </c>
      <c r="D62" s="95">
        <v>38</v>
      </c>
      <c r="E62" s="95">
        <v>42</v>
      </c>
      <c r="F62" s="95">
        <v>30</v>
      </c>
      <c r="G62" s="95">
        <v>44</v>
      </c>
      <c r="H62" s="95">
        <v>1</v>
      </c>
      <c r="I62" s="95">
        <v>29</v>
      </c>
      <c r="J62" s="95">
        <v>23</v>
      </c>
      <c r="K62" s="95">
        <v>11</v>
      </c>
      <c r="L62" s="95">
        <v>14</v>
      </c>
      <c r="M62" s="95">
        <v>10</v>
      </c>
    </row>
    <row r="63" spans="1:13" hidden="1" outlineLevel="1">
      <c r="B63" s="95"/>
      <c r="C63" s="95"/>
      <c r="D63" s="95"/>
      <c r="E63" s="95"/>
      <c r="F63" s="95"/>
      <c r="G63" s="95"/>
      <c r="H63" s="95"/>
      <c r="I63" s="95"/>
      <c r="J63" s="95"/>
      <c r="K63" s="95"/>
      <c r="L63" s="95"/>
      <c r="M63" s="95"/>
    </row>
    <row r="64" spans="1:13" hidden="1" outlineLevel="1">
      <c r="A64" s="3" t="s">
        <v>211</v>
      </c>
      <c r="B64" s="95">
        <v>2538</v>
      </c>
      <c r="C64" s="95">
        <v>760</v>
      </c>
      <c r="D64" s="95">
        <v>319</v>
      </c>
      <c r="E64" s="95">
        <v>192</v>
      </c>
      <c r="F64" s="95">
        <v>115</v>
      </c>
      <c r="G64" s="95">
        <v>487</v>
      </c>
      <c r="H64" s="95">
        <v>24</v>
      </c>
      <c r="I64" s="95">
        <v>237</v>
      </c>
      <c r="J64" s="95">
        <v>227</v>
      </c>
      <c r="K64" s="95">
        <v>61</v>
      </c>
      <c r="L64" s="95">
        <v>87</v>
      </c>
      <c r="M64" s="95">
        <v>29</v>
      </c>
    </row>
    <row r="65" spans="1:13" hidden="1" outlineLevel="1">
      <c r="A65" s="3" t="s">
        <v>212</v>
      </c>
      <c r="B65" s="95">
        <v>581</v>
      </c>
      <c r="C65" s="95">
        <v>141</v>
      </c>
      <c r="D65" s="95">
        <v>81</v>
      </c>
      <c r="E65" s="95">
        <v>43</v>
      </c>
      <c r="F65" s="95">
        <v>20</v>
      </c>
      <c r="G65" s="95">
        <v>114</v>
      </c>
      <c r="H65" s="95">
        <v>3</v>
      </c>
      <c r="I65" s="95">
        <v>64</v>
      </c>
      <c r="J65" s="95">
        <v>71</v>
      </c>
      <c r="K65" s="95">
        <v>20</v>
      </c>
      <c r="L65" s="95">
        <v>20</v>
      </c>
      <c r="M65" s="95">
        <v>4</v>
      </c>
    </row>
    <row r="66" spans="1:13" hidden="1" outlineLevel="1">
      <c r="A66" s="3" t="s">
        <v>213</v>
      </c>
      <c r="B66" s="95">
        <v>123</v>
      </c>
      <c r="C66" s="95">
        <v>26</v>
      </c>
      <c r="D66" s="95">
        <v>17</v>
      </c>
      <c r="E66" s="95">
        <v>11</v>
      </c>
      <c r="F66" s="95">
        <v>24</v>
      </c>
      <c r="G66" s="95">
        <v>17</v>
      </c>
      <c r="H66" s="95">
        <v>2</v>
      </c>
      <c r="I66" s="95">
        <v>12</v>
      </c>
      <c r="J66" s="95">
        <v>7</v>
      </c>
      <c r="K66" s="95">
        <v>3</v>
      </c>
      <c r="L66" s="95">
        <v>2</v>
      </c>
      <c r="M66" s="95">
        <v>2</v>
      </c>
    </row>
    <row r="67" spans="1:13" hidden="1" outlineLevel="1">
      <c r="A67" s="3" t="s">
        <v>214</v>
      </c>
      <c r="B67" s="95">
        <v>126</v>
      </c>
      <c r="C67" s="95">
        <v>23</v>
      </c>
      <c r="D67" s="95">
        <v>14</v>
      </c>
      <c r="E67" s="95">
        <v>12</v>
      </c>
      <c r="F67" s="95">
        <v>9</v>
      </c>
      <c r="G67" s="95">
        <v>16</v>
      </c>
      <c r="H67" s="95">
        <v>1</v>
      </c>
      <c r="I67" s="95">
        <v>16</v>
      </c>
      <c r="J67" s="95">
        <v>21</v>
      </c>
      <c r="K67" s="95">
        <v>2</v>
      </c>
      <c r="L67" s="95">
        <v>8</v>
      </c>
      <c r="M67" s="95">
        <v>4</v>
      </c>
    </row>
    <row r="68" spans="1:13" hidden="1" outlineLevel="1">
      <c r="A68" s="3" t="s">
        <v>215</v>
      </c>
      <c r="B68" s="95">
        <v>76</v>
      </c>
      <c r="C68" s="95">
        <v>42</v>
      </c>
      <c r="D68" s="95">
        <v>7</v>
      </c>
      <c r="E68" s="95">
        <v>3</v>
      </c>
      <c r="F68" s="95">
        <v>2</v>
      </c>
      <c r="G68" s="95">
        <v>13</v>
      </c>
      <c r="H68" s="95">
        <v>0</v>
      </c>
      <c r="I68" s="95">
        <v>5</v>
      </c>
      <c r="J68" s="95">
        <v>2</v>
      </c>
      <c r="K68" s="95">
        <v>2</v>
      </c>
      <c r="L68" s="95">
        <v>0</v>
      </c>
      <c r="M68" s="95">
        <v>0</v>
      </c>
    </row>
    <row r="69" spans="1:13" hidden="1" outlineLevel="1">
      <c r="A69" s="3" t="s">
        <v>216</v>
      </c>
      <c r="B69" s="95">
        <v>677</v>
      </c>
      <c r="C69" s="95">
        <v>211</v>
      </c>
      <c r="D69" s="95">
        <v>94</v>
      </c>
      <c r="E69" s="95">
        <v>51</v>
      </c>
      <c r="F69" s="95">
        <v>26</v>
      </c>
      <c r="G69" s="95">
        <v>121</v>
      </c>
      <c r="H69" s="95">
        <v>4</v>
      </c>
      <c r="I69" s="95">
        <v>65</v>
      </c>
      <c r="J69" s="95">
        <v>57</v>
      </c>
      <c r="K69" s="95">
        <v>16</v>
      </c>
      <c r="L69" s="95">
        <v>26</v>
      </c>
      <c r="M69" s="95">
        <v>6</v>
      </c>
    </row>
    <row r="70" spans="1:13" hidden="1" outlineLevel="1">
      <c r="A70" s="3" t="s">
        <v>217</v>
      </c>
      <c r="B70" s="95">
        <v>256</v>
      </c>
      <c r="C70" s="95">
        <v>146</v>
      </c>
      <c r="D70" s="95">
        <v>21</v>
      </c>
      <c r="E70" s="95">
        <v>15</v>
      </c>
      <c r="F70" s="95">
        <v>4</v>
      </c>
      <c r="G70" s="95">
        <v>43</v>
      </c>
      <c r="H70" s="95">
        <v>0</v>
      </c>
      <c r="I70" s="95">
        <v>8</v>
      </c>
      <c r="J70" s="95">
        <v>9</v>
      </c>
      <c r="K70" s="95">
        <v>1</v>
      </c>
      <c r="L70" s="95">
        <v>7</v>
      </c>
      <c r="M70" s="95">
        <v>2</v>
      </c>
    </row>
    <row r="71" spans="1:13" hidden="1" outlineLevel="1">
      <c r="A71" s="3" t="s">
        <v>218</v>
      </c>
      <c r="B71" s="95">
        <v>19</v>
      </c>
      <c r="C71" s="95">
        <v>3</v>
      </c>
      <c r="D71" s="95">
        <v>2</v>
      </c>
      <c r="E71" s="95">
        <v>3</v>
      </c>
      <c r="F71" s="95">
        <v>2</v>
      </c>
      <c r="G71" s="95">
        <v>3</v>
      </c>
      <c r="H71" s="95">
        <v>1</v>
      </c>
      <c r="I71" s="95">
        <v>1</v>
      </c>
      <c r="J71" s="95">
        <v>1</v>
      </c>
      <c r="K71" s="95">
        <v>1</v>
      </c>
      <c r="L71" s="95">
        <v>1</v>
      </c>
      <c r="M71" s="95">
        <v>1</v>
      </c>
    </row>
    <row r="72" spans="1:13" hidden="1" outlineLevel="1">
      <c r="A72" s="3" t="s">
        <v>219</v>
      </c>
      <c r="B72" s="95">
        <v>65</v>
      </c>
      <c r="C72" s="95">
        <v>12</v>
      </c>
      <c r="D72" s="95">
        <v>10</v>
      </c>
      <c r="E72" s="95">
        <v>6</v>
      </c>
      <c r="F72" s="95">
        <v>3</v>
      </c>
      <c r="G72" s="95">
        <v>10</v>
      </c>
      <c r="H72" s="95">
        <v>2</v>
      </c>
      <c r="I72" s="95">
        <v>8</v>
      </c>
      <c r="J72" s="95">
        <v>6</v>
      </c>
      <c r="K72" s="95">
        <v>2</v>
      </c>
      <c r="L72" s="95">
        <v>3</v>
      </c>
      <c r="M72" s="95">
        <v>3</v>
      </c>
    </row>
    <row r="73" spans="1:13" hidden="1" outlineLevel="1">
      <c r="A73" s="3" t="s">
        <v>220</v>
      </c>
      <c r="B73" s="95">
        <v>139</v>
      </c>
      <c r="C73" s="95">
        <v>39</v>
      </c>
      <c r="D73" s="95">
        <v>20</v>
      </c>
      <c r="E73" s="95">
        <v>12</v>
      </c>
      <c r="F73" s="95">
        <v>3</v>
      </c>
      <c r="G73" s="95">
        <v>34</v>
      </c>
      <c r="H73" s="95">
        <v>2</v>
      </c>
      <c r="I73" s="95">
        <v>15</v>
      </c>
      <c r="J73" s="95">
        <v>12</v>
      </c>
      <c r="K73" s="95">
        <v>1</v>
      </c>
      <c r="L73" s="95">
        <v>1</v>
      </c>
      <c r="M73" s="95">
        <v>0</v>
      </c>
    </row>
    <row r="74" spans="1:13" hidden="1" outlineLevel="1">
      <c r="A74" s="3" t="s">
        <v>221</v>
      </c>
      <c r="B74" s="95">
        <v>259</v>
      </c>
      <c r="C74" s="95">
        <v>58</v>
      </c>
      <c r="D74" s="95">
        <v>35</v>
      </c>
      <c r="E74" s="95">
        <v>21</v>
      </c>
      <c r="F74" s="95">
        <v>14</v>
      </c>
      <c r="G74" s="95">
        <v>57</v>
      </c>
      <c r="H74" s="95">
        <v>4</v>
      </c>
      <c r="I74" s="95">
        <v>23</v>
      </c>
      <c r="J74" s="95">
        <v>23</v>
      </c>
      <c r="K74" s="95">
        <v>8</v>
      </c>
      <c r="L74" s="95">
        <v>9</v>
      </c>
      <c r="M74" s="95">
        <v>7</v>
      </c>
    </row>
    <row r="75" spans="1:13" hidden="1" outlineLevel="1">
      <c r="A75" s="3" t="s">
        <v>271</v>
      </c>
      <c r="B75" s="95">
        <v>213</v>
      </c>
      <c r="C75" s="95">
        <v>59</v>
      </c>
      <c r="D75" s="95">
        <v>18</v>
      </c>
      <c r="E75" s="95">
        <v>15</v>
      </c>
      <c r="F75" s="95">
        <v>8</v>
      </c>
      <c r="G75" s="95">
        <v>58</v>
      </c>
      <c r="H75" s="95">
        <v>5</v>
      </c>
      <c r="I75" s="95">
        <v>20</v>
      </c>
      <c r="J75" s="95">
        <v>16</v>
      </c>
      <c r="K75" s="95">
        <v>5</v>
      </c>
      <c r="L75" s="95">
        <v>9</v>
      </c>
      <c r="M75" s="95">
        <v>0</v>
      </c>
    </row>
    <row r="76" spans="1:13" hidden="1" outlineLevel="1">
      <c r="A76" s="3" t="s">
        <v>225</v>
      </c>
      <c r="B76" s="95">
        <v>4</v>
      </c>
      <c r="C76" s="95">
        <v>0</v>
      </c>
      <c r="D76" s="95">
        <v>0</v>
      </c>
      <c r="E76" s="95">
        <v>0</v>
      </c>
      <c r="F76" s="95">
        <v>0</v>
      </c>
      <c r="G76" s="95">
        <v>1</v>
      </c>
      <c r="H76" s="95">
        <v>0</v>
      </c>
      <c r="I76" s="95">
        <v>0</v>
      </c>
      <c r="J76" s="95">
        <v>2</v>
      </c>
      <c r="K76" s="95">
        <v>0</v>
      </c>
      <c r="L76" s="95">
        <v>1</v>
      </c>
      <c r="M76" s="95">
        <v>0</v>
      </c>
    </row>
    <row r="77" spans="1:13" collapsed="1">
      <c r="A77" s="3" t="s">
        <v>223</v>
      </c>
      <c r="B77" s="95">
        <v>3385</v>
      </c>
      <c r="C77" s="95">
        <v>894</v>
      </c>
      <c r="D77" s="95">
        <v>416</v>
      </c>
      <c r="E77" s="95">
        <v>312</v>
      </c>
      <c r="F77" s="95">
        <v>176</v>
      </c>
      <c r="G77" s="95">
        <v>654</v>
      </c>
      <c r="H77" s="95">
        <v>23</v>
      </c>
      <c r="I77" s="95">
        <v>325</v>
      </c>
      <c r="J77" s="95">
        <v>300</v>
      </c>
      <c r="K77" s="95">
        <v>111</v>
      </c>
      <c r="L77" s="95">
        <v>122</v>
      </c>
      <c r="M77" s="95">
        <v>52</v>
      </c>
    </row>
    <row r="78" spans="1:13" hidden="1" outlineLevel="1">
      <c r="A78" s="3" t="s">
        <v>193</v>
      </c>
      <c r="B78" s="95">
        <v>141</v>
      </c>
      <c r="C78" s="95">
        <v>17</v>
      </c>
      <c r="D78" s="95">
        <v>11</v>
      </c>
      <c r="E78" s="95">
        <v>20</v>
      </c>
      <c r="F78" s="95">
        <v>18</v>
      </c>
      <c r="G78" s="95">
        <v>23</v>
      </c>
      <c r="H78" s="95">
        <v>2</v>
      </c>
      <c r="I78" s="95">
        <v>14</v>
      </c>
      <c r="J78" s="95">
        <v>12</v>
      </c>
      <c r="K78" s="95">
        <v>10</v>
      </c>
      <c r="L78" s="95">
        <v>9</v>
      </c>
      <c r="M78" s="95">
        <v>5</v>
      </c>
    </row>
    <row r="79" spans="1:13" hidden="1" outlineLevel="1">
      <c r="A79" s="3" t="s">
        <v>194</v>
      </c>
      <c r="B79" s="95">
        <v>141</v>
      </c>
      <c r="C79" s="95">
        <v>17</v>
      </c>
      <c r="D79" s="95">
        <v>11</v>
      </c>
      <c r="E79" s="95">
        <v>20</v>
      </c>
      <c r="F79" s="95">
        <v>18</v>
      </c>
      <c r="G79" s="95">
        <v>23</v>
      </c>
      <c r="H79" s="95">
        <v>2</v>
      </c>
      <c r="I79" s="95">
        <v>14</v>
      </c>
      <c r="J79" s="95">
        <v>12</v>
      </c>
      <c r="K79" s="95">
        <v>10</v>
      </c>
      <c r="L79" s="95">
        <v>9</v>
      </c>
      <c r="M79" s="95">
        <v>5</v>
      </c>
    </row>
    <row r="80" spans="1:13" hidden="1" outlineLevel="1">
      <c r="B80" s="95"/>
      <c r="C80" s="95"/>
      <c r="D80" s="95"/>
      <c r="E80" s="95"/>
      <c r="F80" s="95"/>
      <c r="G80" s="95"/>
      <c r="H80" s="95"/>
      <c r="I80" s="95"/>
      <c r="J80" s="95"/>
      <c r="K80" s="95"/>
      <c r="L80" s="95"/>
      <c r="M80" s="95"/>
    </row>
    <row r="81" spans="1:13" hidden="1" outlineLevel="1">
      <c r="A81" s="3" t="s">
        <v>195</v>
      </c>
      <c r="B81" s="95">
        <v>614</v>
      </c>
      <c r="C81" s="95">
        <v>99</v>
      </c>
      <c r="D81" s="95">
        <v>75</v>
      </c>
      <c r="E81" s="95">
        <v>84</v>
      </c>
      <c r="F81" s="95">
        <v>48</v>
      </c>
      <c r="G81" s="95">
        <v>114</v>
      </c>
      <c r="H81" s="95">
        <v>2</v>
      </c>
      <c r="I81" s="95">
        <v>63</v>
      </c>
      <c r="J81" s="95">
        <v>56</v>
      </c>
      <c r="K81" s="95">
        <v>29</v>
      </c>
      <c r="L81" s="95">
        <v>28</v>
      </c>
      <c r="M81" s="95">
        <v>16</v>
      </c>
    </row>
    <row r="82" spans="1:13" hidden="1" outlineLevel="1">
      <c r="A82" s="3" t="s">
        <v>196</v>
      </c>
      <c r="B82" s="95">
        <v>5</v>
      </c>
      <c r="C82" s="95">
        <v>1</v>
      </c>
      <c r="D82" s="95">
        <v>1</v>
      </c>
      <c r="E82" s="95">
        <v>1</v>
      </c>
      <c r="F82" s="95">
        <v>0</v>
      </c>
      <c r="G82" s="95">
        <v>1</v>
      </c>
      <c r="H82" s="95">
        <v>0</v>
      </c>
      <c r="I82" s="95">
        <v>0</v>
      </c>
      <c r="J82" s="95">
        <v>0</v>
      </c>
      <c r="K82" s="95">
        <v>0</v>
      </c>
      <c r="L82" s="95">
        <v>1</v>
      </c>
      <c r="M82" s="95">
        <v>0</v>
      </c>
    </row>
    <row r="83" spans="1:13" hidden="1" outlineLevel="1">
      <c r="A83" s="3" t="s">
        <v>197</v>
      </c>
      <c r="B83" s="95">
        <v>18</v>
      </c>
      <c r="C83" s="95">
        <v>3</v>
      </c>
      <c r="D83" s="95">
        <v>1</v>
      </c>
      <c r="E83" s="95">
        <v>2</v>
      </c>
      <c r="F83" s="95">
        <v>1</v>
      </c>
      <c r="G83" s="95">
        <v>5</v>
      </c>
      <c r="H83" s="95">
        <v>0</v>
      </c>
      <c r="I83" s="95">
        <v>2</v>
      </c>
      <c r="J83" s="95">
        <v>3</v>
      </c>
      <c r="K83" s="95">
        <v>1</v>
      </c>
      <c r="L83" s="95">
        <v>0</v>
      </c>
      <c r="M83" s="95">
        <v>0</v>
      </c>
    </row>
    <row r="84" spans="1:13" hidden="1" outlineLevel="1">
      <c r="A84" s="3" t="s">
        <v>198</v>
      </c>
      <c r="B84" s="95">
        <v>10</v>
      </c>
      <c r="C84" s="95">
        <v>2</v>
      </c>
      <c r="D84" s="95">
        <v>2</v>
      </c>
      <c r="E84" s="95">
        <v>0</v>
      </c>
      <c r="F84" s="95">
        <v>0</v>
      </c>
      <c r="G84" s="95">
        <v>2</v>
      </c>
      <c r="H84" s="95">
        <v>1</v>
      </c>
      <c r="I84" s="95">
        <v>0</v>
      </c>
      <c r="J84" s="95">
        <v>1</v>
      </c>
      <c r="K84" s="95">
        <v>1</v>
      </c>
      <c r="L84" s="95">
        <v>0</v>
      </c>
      <c r="M84" s="95">
        <v>1</v>
      </c>
    </row>
    <row r="85" spans="1:13" hidden="1" outlineLevel="1">
      <c r="A85" s="3" t="s">
        <v>199</v>
      </c>
      <c r="B85" s="95">
        <v>39</v>
      </c>
      <c r="C85" s="95">
        <v>6</v>
      </c>
      <c r="D85" s="95">
        <v>5</v>
      </c>
      <c r="E85" s="95">
        <v>3</v>
      </c>
      <c r="F85" s="95">
        <v>6</v>
      </c>
      <c r="G85" s="95">
        <v>4</v>
      </c>
      <c r="H85" s="95">
        <v>0</v>
      </c>
      <c r="I85" s="95">
        <v>5</v>
      </c>
      <c r="J85" s="95">
        <v>1</v>
      </c>
      <c r="K85" s="95">
        <v>4</v>
      </c>
      <c r="L85" s="95">
        <v>4</v>
      </c>
      <c r="M85" s="95">
        <v>1</v>
      </c>
    </row>
    <row r="86" spans="1:13" hidden="1" outlineLevel="1">
      <c r="A86" s="3" t="s">
        <v>200</v>
      </c>
      <c r="B86" s="95">
        <v>39</v>
      </c>
      <c r="C86" s="95">
        <v>10</v>
      </c>
      <c r="D86" s="95">
        <v>4</v>
      </c>
      <c r="E86" s="95">
        <v>2</v>
      </c>
      <c r="F86" s="95">
        <v>0</v>
      </c>
      <c r="G86" s="95">
        <v>15</v>
      </c>
      <c r="H86" s="95">
        <v>0</v>
      </c>
      <c r="I86" s="95">
        <v>3</v>
      </c>
      <c r="J86" s="95">
        <v>3</v>
      </c>
      <c r="K86" s="95">
        <v>1</v>
      </c>
      <c r="L86" s="95">
        <v>1</v>
      </c>
      <c r="M86" s="95">
        <v>0</v>
      </c>
    </row>
    <row r="87" spans="1:13" hidden="1" outlineLevel="1">
      <c r="A87" s="3" t="s">
        <v>201</v>
      </c>
      <c r="B87" s="95">
        <v>7</v>
      </c>
      <c r="C87" s="95">
        <v>1</v>
      </c>
      <c r="D87" s="95">
        <v>1</v>
      </c>
      <c r="E87" s="95">
        <v>0</v>
      </c>
      <c r="F87" s="95">
        <v>0</v>
      </c>
      <c r="G87" s="95">
        <v>1</v>
      </c>
      <c r="H87" s="95">
        <v>0</v>
      </c>
      <c r="I87" s="95">
        <v>1</v>
      </c>
      <c r="J87" s="95">
        <v>1</v>
      </c>
      <c r="K87" s="95">
        <v>1</v>
      </c>
      <c r="L87" s="95">
        <v>1</v>
      </c>
      <c r="M87" s="95">
        <v>0</v>
      </c>
    </row>
    <row r="88" spans="1:13" hidden="1" outlineLevel="1">
      <c r="A88" s="3" t="s">
        <v>202</v>
      </c>
      <c r="B88" s="95">
        <v>5</v>
      </c>
      <c r="C88" s="95">
        <v>0</v>
      </c>
      <c r="D88" s="95">
        <v>0</v>
      </c>
      <c r="E88" s="95">
        <v>0</v>
      </c>
      <c r="F88" s="95">
        <v>1</v>
      </c>
      <c r="G88" s="95">
        <v>1</v>
      </c>
      <c r="H88" s="95">
        <v>0</v>
      </c>
      <c r="I88" s="95">
        <v>1</v>
      </c>
      <c r="J88" s="95">
        <v>0</v>
      </c>
      <c r="K88" s="95">
        <v>2</v>
      </c>
      <c r="L88" s="95">
        <v>0</v>
      </c>
      <c r="M88" s="95">
        <v>0</v>
      </c>
    </row>
    <row r="89" spans="1:13" hidden="1" outlineLevel="1">
      <c r="A89" s="3" t="s">
        <v>203</v>
      </c>
      <c r="B89" s="95">
        <v>10</v>
      </c>
      <c r="C89" s="95">
        <v>1</v>
      </c>
      <c r="D89" s="95">
        <v>3</v>
      </c>
      <c r="E89" s="95">
        <v>1</v>
      </c>
      <c r="F89" s="95">
        <v>0</v>
      </c>
      <c r="G89" s="95">
        <v>3</v>
      </c>
      <c r="H89" s="95">
        <v>0</v>
      </c>
      <c r="I89" s="95">
        <v>1</v>
      </c>
      <c r="J89" s="95">
        <v>0</v>
      </c>
      <c r="K89" s="95">
        <v>1</v>
      </c>
      <c r="L89" s="95">
        <v>0</v>
      </c>
      <c r="M89" s="95">
        <v>0</v>
      </c>
    </row>
    <row r="90" spans="1:13" hidden="1" outlineLevel="1">
      <c r="A90" s="3" t="s">
        <v>204</v>
      </c>
      <c r="B90" s="95">
        <v>74</v>
      </c>
      <c r="C90" s="95">
        <v>10</v>
      </c>
      <c r="D90" s="95">
        <v>7</v>
      </c>
      <c r="E90" s="95">
        <v>16</v>
      </c>
      <c r="F90" s="95">
        <v>5</v>
      </c>
      <c r="G90" s="95">
        <v>12</v>
      </c>
      <c r="H90" s="95">
        <v>0</v>
      </c>
      <c r="I90" s="95">
        <v>5</v>
      </c>
      <c r="J90" s="95">
        <v>10</v>
      </c>
      <c r="K90" s="95">
        <v>4</v>
      </c>
      <c r="L90" s="95">
        <v>3</v>
      </c>
      <c r="M90" s="95">
        <v>2</v>
      </c>
    </row>
    <row r="91" spans="1:13" hidden="1" outlineLevel="1">
      <c r="A91" s="3" t="s">
        <v>205</v>
      </c>
      <c r="B91" s="95">
        <v>34</v>
      </c>
      <c r="C91" s="95">
        <v>2</v>
      </c>
      <c r="D91" s="95">
        <v>3</v>
      </c>
      <c r="E91" s="95">
        <v>7</v>
      </c>
      <c r="F91" s="95">
        <v>1</v>
      </c>
      <c r="G91" s="95">
        <v>7</v>
      </c>
      <c r="H91" s="95">
        <v>0</v>
      </c>
      <c r="I91" s="95">
        <v>7</v>
      </c>
      <c r="J91" s="95">
        <v>4</v>
      </c>
      <c r="K91" s="95">
        <v>0</v>
      </c>
      <c r="L91" s="95">
        <v>3</v>
      </c>
      <c r="M91" s="95">
        <v>0</v>
      </c>
    </row>
    <row r="92" spans="1:13" hidden="1" outlineLevel="1">
      <c r="A92" s="3" t="s">
        <v>206</v>
      </c>
      <c r="B92" s="95">
        <v>54</v>
      </c>
      <c r="C92" s="95">
        <v>8</v>
      </c>
      <c r="D92" s="95">
        <v>6</v>
      </c>
      <c r="E92" s="95">
        <v>9</v>
      </c>
      <c r="F92" s="95">
        <v>0</v>
      </c>
      <c r="G92" s="95">
        <v>12</v>
      </c>
      <c r="H92" s="95">
        <v>0</v>
      </c>
      <c r="I92" s="95">
        <v>7</v>
      </c>
      <c r="J92" s="95">
        <v>6</v>
      </c>
      <c r="K92" s="95">
        <v>2</v>
      </c>
      <c r="L92" s="95">
        <v>1</v>
      </c>
      <c r="M92" s="95">
        <v>3</v>
      </c>
    </row>
    <row r="93" spans="1:13" hidden="1" outlineLevel="1">
      <c r="A93" s="3" t="s">
        <v>207</v>
      </c>
      <c r="B93" s="95">
        <v>10</v>
      </c>
      <c r="C93" s="95">
        <v>3</v>
      </c>
      <c r="D93" s="95">
        <v>1</v>
      </c>
      <c r="E93" s="95">
        <v>1</v>
      </c>
      <c r="F93" s="95">
        <v>1</v>
      </c>
      <c r="G93" s="95">
        <v>1</v>
      </c>
      <c r="H93" s="95">
        <v>0</v>
      </c>
      <c r="I93" s="95">
        <v>1</v>
      </c>
      <c r="J93" s="95">
        <v>1</v>
      </c>
      <c r="K93" s="95">
        <v>0</v>
      </c>
      <c r="L93" s="95">
        <v>1</v>
      </c>
      <c r="M93" s="95">
        <v>0</v>
      </c>
    </row>
    <row r="94" spans="1:13" hidden="1" outlineLevel="1">
      <c r="A94" s="3" t="s">
        <v>208</v>
      </c>
      <c r="B94" s="95">
        <v>21</v>
      </c>
      <c r="C94" s="95">
        <v>6</v>
      </c>
      <c r="D94" s="95">
        <v>4</v>
      </c>
      <c r="E94" s="95">
        <v>4</v>
      </c>
      <c r="F94" s="95">
        <v>2</v>
      </c>
      <c r="G94" s="95">
        <v>1</v>
      </c>
      <c r="H94" s="95">
        <v>0</v>
      </c>
      <c r="I94" s="95">
        <v>2</v>
      </c>
      <c r="J94" s="95">
        <v>2</v>
      </c>
      <c r="K94" s="95">
        <v>0</v>
      </c>
      <c r="L94" s="95">
        <v>0</v>
      </c>
      <c r="M94" s="95">
        <v>0</v>
      </c>
    </row>
    <row r="95" spans="1:13" hidden="1" outlineLevel="1">
      <c r="A95" s="3" t="s">
        <v>209</v>
      </c>
      <c r="B95" s="95">
        <v>4</v>
      </c>
      <c r="C95" s="95">
        <v>0</v>
      </c>
      <c r="D95" s="95">
        <v>0</v>
      </c>
      <c r="E95" s="95">
        <v>0</v>
      </c>
      <c r="F95" s="95">
        <v>0</v>
      </c>
      <c r="G95" s="95">
        <v>3</v>
      </c>
      <c r="H95" s="95">
        <v>0</v>
      </c>
      <c r="I95" s="95">
        <v>0</v>
      </c>
      <c r="J95" s="95">
        <v>0</v>
      </c>
      <c r="K95" s="95">
        <v>1</v>
      </c>
      <c r="L95" s="95">
        <v>0</v>
      </c>
      <c r="M95" s="95">
        <v>0</v>
      </c>
    </row>
    <row r="96" spans="1:13" hidden="1" outlineLevel="1">
      <c r="A96" s="3" t="s">
        <v>210</v>
      </c>
      <c r="B96" s="95">
        <v>284</v>
      </c>
      <c r="C96" s="95">
        <v>46</v>
      </c>
      <c r="D96" s="95">
        <v>37</v>
      </c>
      <c r="E96" s="95">
        <v>38</v>
      </c>
      <c r="F96" s="95">
        <v>31</v>
      </c>
      <c r="G96" s="95">
        <v>46</v>
      </c>
      <c r="H96" s="95">
        <v>1</v>
      </c>
      <c r="I96" s="95">
        <v>28</v>
      </c>
      <c r="J96" s="95">
        <v>24</v>
      </c>
      <c r="K96" s="95">
        <v>11</v>
      </c>
      <c r="L96" s="95">
        <v>13</v>
      </c>
      <c r="M96" s="95">
        <v>9</v>
      </c>
    </row>
    <row r="97" spans="1:13" hidden="1" outlineLevel="1">
      <c r="B97" s="95"/>
      <c r="C97" s="95"/>
      <c r="D97" s="95"/>
      <c r="E97" s="95"/>
      <c r="F97" s="95"/>
      <c r="G97" s="95"/>
      <c r="H97" s="95"/>
      <c r="I97" s="95"/>
      <c r="J97" s="95"/>
      <c r="K97" s="95"/>
      <c r="L97" s="95"/>
      <c r="M97" s="95"/>
    </row>
    <row r="98" spans="1:13" hidden="1" outlineLevel="1">
      <c r="A98" s="3" t="s">
        <v>211</v>
      </c>
      <c r="B98" s="95">
        <v>2630</v>
      </c>
      <c r="C98" s="95">
        <v>778</v>
      </c>
      <c r="D98" s="95">
        <v>330</v>
      </c>
      <c r="E98" s="95">
        <v>208</v>
      </c>
      <c r="F98" s="95">
        <v>110</v>
      </c>
      <c r="G98" s="95">
        <v>517</v>
      </c>
      <c r="H98" s="95">
        <v>19</v>
      </c>
      <c r="I98" s="95">
        <v>248</v>
      </c>
      <c r="J98" s="95">
        <v>232</v>
      </c>
      <c r="K98" s="95">
        <v>72</v>
      </c>
      <c r="L98" s="95">
        <v>85</v>
      </c>
      <c r="M98" s="95">
        <v>31</v>
      </c>
    </row>
    <row r="99" spans="1:13" hidden="1" outlineLevel="1">
      <c r="A99" s="3" t="s">
        <v>212</v>
      </c>
      <c r="B99" s="95">
        <v>607</v>
      </c>
      <c r="C99" s="95">
        <v>137</v>
      </c>
      <c r="D99" s="95">
        <v>82</v>
      </c>
      <c r="E99" s="95">
        <v>50</v>
      </c>
      <c r="F99" s="95">
        <v>21</v>
      </c>
      <c r="G99" s="95">
        <v>119</v>
      </c>
      <c r="H99" s="95">
        <v>2</v>
      </c>
      <c r="I99" s="95">
        <v>71</v>
      </c>
      <c r="J99" s="95">
        <v>77</v>
      </c>
      <c r="K99" s="95">
        <v>22</v>
      </c>
      <c r="L99" s="95">
        <v>21</v>
      </c>
      <c r="M99" s="95">
        <v>5</v>
      </c>
    </row>
    <row r="100" spans="1:13" hidden="1" outlineLevel="1">
      <c r="A100" s="3" t="s">
        <v>213</v>
      </c>
      <c r="B100" s="95">
        <v>121</v>
      </c>
      <c r="C100" s="95">
        <v>26</v>
      </c>
      <c r="D100" s="95">
        <v>18</v>
      </c>
      <c r="E100" s="95">
        <v>12</v>
      </c>
      <c r="F100" s="95">
        <v>23</v>
      </c>
      <c r="G100" s="95">
        <v>17</v>
      </c>
      <c r="H100" s="95">
        <v>2</v>
      </c>
      <c r="I100" s="95">
        <v>12</v>
      </c>
      <c r="J100" s="95">
        <v>4</v>
      </c>
      <c r="K100" s="95">
        <v>3</v>
      </c>
      <c r="L100" s="95">
        <v>2</v>
      </c>
      <c r="M100" s="95">
        <v>2</v>
      </c>
    </row>
    <row r="101" spans="1:13" hidden="1" outlineLevel="1">
      <c r="A101" s="3" t="s">
        <v>214</v>
      </c>
      <c r="B101" s="95">
        <v>121</v>
      </c>
      <c r="C101" s="95">
        <v>21</v>
      </c>
      <c r="D101" s="95">
        <v>13</v>
      </c>
      <c r="E101" s="95">
        <v>10</v>
      </c>
      <c r="F101" s="95">
        <v>9</v>
      </c>
      <c r="G101" s="95">
        <v>18</v>
      </c>
      <c r="H101" s="95">
        <v>1</v>
      </c>
      <c r="I101" s="95">
        <v>18</v>
      </c>
      <c r="J101" s="95">
        <v>20</v>
      </c>
      <c r="K101" s="95">
        <v>2</v>
      </c>
      <c r="L101" s="95">
        <v>5</v>
      </c>
      <c r="M101" s="95">
        <v>4</v>
      </c>
    </row>
    <row r="102" spans="1:13" hidden="1" outlineLevel="1">
      <c r="A102" s="3" t="s">
        <v>215</v>
      </c>
      <c r="B102" s="95">
        <v>93</v>
      </c>
      <c r="C102" s="95">
        <v>55</v>
      </c>
      <c r="D102" s="95">
        <v>8</v>
      </c>
      <c r="E102" s="95">
        <v>4</v>
      </c>
      <c r="F102" s="95">
        <v>2</v>
      </c>
      <c r="G102" s="95">
        <v>15</v>
      </c>
      <c r="H102" s="95">
        <v>0</v>
      </c>
      <c r="I102" s="95">
        <v>6</v>
      </c>
      <c r="J102" s="95">
        <v>1</v>
      </c>
      <c r="K102" s="95">
        <v>2</v>
      </c>
      <c r="L102" s="95">
        <v>0</v>
      </c>
      <c r="M102" s="95">
        <v>0</v>
      </c>
    </row>
    <row r="103" spans="1:13" hidden="1" outlineLevel="1">
      <c r="A103" s="3" t="s">
        <v>216</v>
      </c>
      <c r="B103" s="95">
        <v>719</v>
      </c>
      <c r="C103" s="95">
        <v>222</v>
      </c>
      <c r="D103" s="95">
        <v>97</v>
      </c>
      <c r="E103" s="95">
        <v>54</v>
      </c>
      <c r="F103" s="95">
        <v>26</v>
      </c>
      <c r="G103" s="95">
        <v>140</v>
      </c>
      <c r="H103" s="95">
        <v>3</v>
      </c>
      <c r="I103" s="95">
        <v>66</v>
      </c>
      <c r="J103" s="95">
        <v>61</v>
      </c>
      <c r="K103" s="95">
        <v>20</v>
      </c>
      <c r="L103" s="95">
        <v>23</v>
      </c>
      <c r="M103" s="95">
        <v>7</v>
      </c>
    </row>
    <row r="104" spans="1:13" hidden="1" outlineLevel="1">
      <c r="A104" s="3" t="s">
        <v>217</v>
      </c>
      <c r="B104" s="95">
        <v>264</v>
      </c>
      <c r="C104" s="95">
        <v>143</v>
      </c>
      <c r="D104" s="95">
        <v>27</v>
      </c>
      <c r="E104" s="95">
        <v>17</v>
      </c>
      <c r="F104" s="95">
        <v>4</v>
      </c>
      <c r="G104" s="95">
        <v>45</v>
      </c>
      <c r="H104" s="95">
        <v>0</v>
      </c>
      <c r="I104" s="95">
        <v>8</v>
      </c>
      <c r="J104" s="95">
        <v>9</v>
      </c>
      <c r="K104" s="95">
        <v>2</v>
      </c>
      <c r="L104" s="95">
        <v>7</v>
      </c>
      <c r="M104" s="95">
        <v>2</v>
      </c>
    </row>
    <row r="105" spans="1:13" hidden="1" outlineLevel="1">
      <c r="A105" s="3" t="s">
        <v>218</v>
      </c>
      <c r="B105" s="95">
        <v>17</v>
      </c>
      <c r="C105" s="95">
        <v>3</v>
      </c>
      <c r="D105" s="95">
        <v>2</v>
      </c>
      <c r="E105" s="95">
        <v>1</v>
      </c>
      <c r="F105" s="95">
        <v>2</v>
      </c>
      <c r="G105" s="95">
        <v>3</v>
      </c>
      <c r="H105" s="95">
        <v>1</v>
      </c>
      <c r="I105" s="95">
        <v>1</v>
      </c>
      <c r="J105" s="95">
        <v>1</v>
      </c>
      <c r="K105" s="95">
        <v>1</v>
      </c>
      <c r="L105" s="95">
        <v>1</v>
      </c>
      <c r="M105" s="95">
        <v>1</v>
      </c>
    </row>
    <row r="106" spans="1:13" hidden="1" outlineLevel="1">
      <c r="A106" s="3" t="s">
        <v>219</v>
      </c>
      <c r="B106" s="95">
        <v>70</v>
      </c>
      <c r="C106" s="95">
        <v>11</v>
      </c>
      <c r="D106" s="95">
        <v>11</v>
      </c>
      <c r="E106" s="95">
        <v>8</v>
      </c>
      <c r="F106" s="95">
        <v>2</v>
      </c>
      <c r="G106" s="95">
        <v>12</v>
      </c>
      <c r="H106" s="95">
        <v>1</v>
      </c>
      <c r="I106" s="95">
        <v>10</v>
      </c>
      <c r="J106" s="95">
        <v>6</v>
      </c>
      <c r="K106" s="95">
        <v>3</v>
      </c>
      <c r="L106" s="95">
        <v>3</v>
      </c>
      <c r="M106" s="95">
        <v>3</v>
      </c>
    </row>
    <row r="107" spans="1:13" hidden="1" outlineLevel="1">
      <c r="A107" s="3" t="s">
        <v>220</v>
      </c>
      <c r="B107" s="95">
        <v>150</v>
      </c>
      <c r="C107" s="95">
        <v>42</v>
      </c>
      <c r="D107" s="95">
        <v>19</v>
      </c>
      <c r="E107" s="95">
        <v>14</v>
      </c>
      <c r="F107" s="95">
        <v>3</v>
      </c>
      <c r="G107" s="95">
        <v>38</v>
      </c>
      <c r="H107" s="95">
        <v>2</v>
      </c>
      <c r="I107" s="95">
        <v>15</v>
      </c>
      <c r="J107" s="95">
        <v>13</v>
      </c>
      <c r="K107" s="95">
        <v>2</v>
      </c>
      <c r="L107" s="95">
        <v>2</v>
      </c>
      <c r="M107" s="95">
        <v>0</v>
      </c>
    </row>
    <row r="108" spans="1:13" hidden="1" outlineLevel="1">
      <c r="A108" s="3" t="s">
        <v>221</v>
      </c>
      <c r="B108" s="95">
        <v>268</v>
      </c>
      <c r="C108" s="95">
        <v>63</v>
      </c>
      <c r="D108" s="95">
        <v>35</v>
      </c>
      <c r="E108" s="95">
        <v>26</v>
      </c>
      <c r="F108" s="95">
        <v>13</v>
      </c>
      <c r="G108" s="95">
        <v>55</v>
      </c>
      <c r="H108" s="95">
        <v>3</v>
      </c>
      <c r="I108" s="95">
        <v>23</v>
      </c>
      <c r="J108" s="95">
        <v>23</v>
      </c>
      <c r="K108" s="95">
        <v>11</v>
      </c>
      <c r="L108" s="95">
        <v>11</v>
      </c>
      <c r="M108" s="95">
        <v>5</v>
      </c>
    </row>
    <row r="109" spans="1:13" hidden="1" outlineLevel="1">
      <c r="A109" s="3" t="s">
        <v>271</v>
      </c>
      <c r="B109" s="95">
        <v>196</v>
      </c>
      <c r="C109" s="95">
        <v>55</v>
      </c>
      <c r="D109" s="95">
        <v>18</v>
      </c>
      <c r="E109" s="95">
        <v>12</v>
      </c>
      <c r="F109" s="95">
        <v>5</v>
      </c>
      <c r="G109" s="95">
        <v>54</v>
      </c>
      <c r="H109" s="95">
        <v>4</v>
      </c>
      <c r="I109" s="95">
        <v>18</v>
      </c>
      <c r="J109" s="95">
        <v>15</v>
      </c>
      <c r="K109" s="95">
        <v>4</v>
      </c>
      <c r="L109" s="95">
        <v>9</v>
      </c>
      <c r="M109" s="95">
        <v>2</v>
      </c>
    </row>
    <row r="110" spans="1:13" hidden="1" outlineLevel="1">
      <c r="A110" s="3" t="s">
        <v>225</v>
      </c>
      <c r="B110" s="95">
        <v>4</v>
      </c>
      <c r="C110" s="95">
        <v>0</v>
      </c>
      <c r="D110" s="95">
        <v>0</v>
      </c>
      <c r="E110" s="95">
        <v>0</v>
      </c>
      <c r="F110" s="95">
        <v>0</v>
      </c>
      <c r="G110" s="95">
        <v>1</v>
      </c>
      <c r="H110" s="95">
        <v>0</v>
      </c>
      <c r="I110" s="95">
        <v>0</v>
      </c>
      <c r="J110" s="95">
        <v>2</v>
      </c>
      <c r="K110" s="95">
        <v>0</v>
      </c>
      <c r="L110" s="95">
        <v>1</v>
      </c>
      <c r="M110" s="95">
        <v>0</v>
      </c>
    </row>
    <row r="111" spans="1:13" collapsed="1">
      <c r="A111" s="3" t="s">
        <v>224</v>
      </c>
      <c r="B111" s="95">
        <v>3431</v>
      </c>
      <c r="C111" s="95">
        <v>896</v>
      </c>
      <c r="D111" s="95">
        <v>404</v>
      </c>
      <c r="E111" s="95">
        <v>314</v>
      </c>
      <c r="F111" s="95">
        <v>182</v>
      </c>
      <c r="G111" s="95">
        <v>674</v>
      </c>
      <c r="H111" s="95">
        <v>23</v>
      </c>
      <c r="I111" s="95">
        <v>320</v>
      </c>
      <c r="J111" s="95">
        <v>332</v>
      </c>
      <c r="K111" s="95">
        <v>107</v>
      </c>
      <c r="L111" s="95">
        <v>128</v>
      </c>
      <c r="M111" s="95">
        <v>51</v>
      </c>
    </row>
    <row r="112" spans="1:13" hidden="1" outlineLevel="1">
      <c r="A112" s="3" t="s">
        <v>193</v>
      </c>
      <c r="B112" s="95">
        <v>140</v>
      </c>
      <c r="C112" s="95">
        <v>16</v>
      </c>
      <c r="D112" s="95">
        <v>11</v>
      </c>
      <c r="E112" s="95">
        <v>19</v>
      </c>
      <c r="F112" s="95">
        <v>19</v>
      </c>
      <c r="G112" s="95">
        <v>24</v>
      </c>
      <c r="H112" s="95">
        <v>2</v>
      </c>
      <c r="I112" s="95">
        <v>13</v>
      </c>
      <c r="J112" s="95">
        <v>13</v>
      </c>
      <c r="K112" s="95">
        <v>9</v>
      </c>
      <c r="L112" s="95">
        <v>10</v>
      </c>
      <c r="M112" s="95">
        <v>4</v>
      </c>
    </row>
    <row r="113" spans="1:13" hidden="1" outlineLevel="1">
      <c r="A113" s="3" t="s">
        <v>194</v>
      </c>
      <c r="B113" s="95">
        <v>140</v>
      </c>
      <c r="C113" s="95">
        <v>16</v>
      </c>
      <c r="D113" s="95">
        <v>11</v>
      </c>
      <c r="E113" s="95">
        <v>19</v>
      </c>
      <c r="F113" s="95">
        <v>19</v>
      </c>
      <c r="G113" s="95">
        <v>24</v>
      </c>
      <c r="H113" s="95">
        <v>2</v>
      </c>
      <c r="I113" s="95">
        <v>13</v>
      </c>
      <c r="J113" s="95">
        <v>13</v>
      </c>
      <c r="K113" s="95">
        <v>9</v>
      </c>
      <c r="L113" s="95">
        <v>10</v>
      </c>
      <c r="M113" s="95">
        <v>4</v>
      </c>
    </row>
    <row r="114" spans="1:13" hidden="1" outlineLevel="1">
      <c r="B114" s="95"/>
      <c r="C114" s="95"/>
      <c r="D114" s="95"/>
      <c r="E114" s="95"/>
      <c r="F114" s="95"/>
      <c r="G114" s="95"/>
      <c r="H114" s="95"/>
      <c r="I114" s="95"/>
      <c r="J114" s="95"/>
      <c r="K114" s="95"/>
      <c r="L114" s="95"/>
      <c r="M114" s="95"/>
    </row>
    <row r="115" spans="1:13" hidden="1" outlineLevel="1">
      <c r="A115" s="3" t="s">
        <v>195</v>
      </c>
      <c r="B115" s="95">
        <v>607</v>
      </c>
      <c r="C115" s="95">
        <v>95</v>
      </c>
      <c r="D115" s="95">
        <v>75</v>
      </c>
      <c r="E115" s="95">
        <v>86</v>
      </c>
      <c r="F115" s="95">
        <v>47</v>
      </c>
      <c r="G115" s="95">
        <v>108</v>
      </c>
      <c r="H115" s="95">
        <v>3</v>
      </c>
      <c r="I115" s="95">
        <v>63</v>
      </c>
      <c r="J115" s="95">
        <v>60</v>
      </c>
      <c r="K115" s="95">
        <v>27</v>
      </c>
      <c r="L115" s="95">
        <v>28</v>
      </c>
      <c r="M115" s="95">
        <v>15</v>
      </c>
    </row>
    <row r="116" spans="1:13" hidden="1" outlineLevel="1">
      <c r="A116" s="3" t="s">
        <v>196</v>
      </c>
      <c r="B116" s="95">
        <v>5</v>
      </c>
      <c r="C116" s="95">
        <v>1</v>
      </c>
      <c r="D116" s="95">
        <v>1</v>
      </c>
      <c r="E116" s="95">
        <v>1</v>
      </c>
      <c r="F116" s="95">
        <v>0</v>
      </c>
      <c r="G116" s="95">
        <v>1</v>
      </c>
      <c r="H116" s="95">
        <v>0</v>
      </c>
      <c r="I116" s="95">
        <v>0</v>
      </c>
      <c r="J116" s="95">
        <v>0</v>
      </c>
      <c r="K116" s="95">
        <v>0</v>
      </c>
      <c r="L116" s="95">
        <v>1</v>
      </c>
      <c r="M116" s="95">
        <v>0</v>
      </c>
    </row>
    <row r="117" spans="1:13" hidden="1" outlineLevel="1">
      <c r="A117" s="3" t="s">
        <v>197</v>
      </c>
      <c r="B117" s="95">
        <v>17</v>
      </c>
      <c r="C117" s="95">
        <v>3</v>
      </c>
      <c r="D117" s="95">
        <v>1</v>
      </c>
      <c r="E117" s="95">
        <v>2</v>
      </c>
      <c r="F117" s="95">
        <v>1</v>
      </c>
      <c r="G117" s="95">
        <v>5</v>
      </c>
      <c r="H117" s="95">
        <v>0</v>
      </c>
      <c r="I117" s="95">
        <v>1</v>
      </c>
      <c r="J117" s="95">
        <v>3</v>
      </c>
      <c r="K117" s="95">
        <v>1</v>
      </c>
      <c r="L117" s="95">
        <v>0</v>
      </c>
      <c r="M117" s="95">
        <v>0</v>
      </c>
    </row>
    <row r="118" spans="1:13" hidden="1" outlineLevel="1">
      <c r="A118" s="3" t="s">
        <v>198</v>
      </c>
      <c r="B118" s="95">
        <v>8</v>
      </c>
      <c r="C118" s="95">
        <v>2</v>
      </c>
      <c r="D118" s="95">
        <v>2</v>
      </c>
      <c r="E118" s="95">
        <v>0</v>
      </c>
      <c r="F118" s="95">
        <v>0</v>
      </c>
      <c r="G118" s="95">
        <v>0</v>
      </c>
      <c r="H118" s="95">
        <v>1</v>
      </c>
      <c r="I118" s="95">
        <v>0</v>
      </c>
      <c r="J118" s="95">
        <v>2</v>
      </c>
      <c r="K118" s="95">
        <v>0</v>
      </c>
      <c r="L118" s="95">
        <v>0</v>
      </c>
      <c r="M118" s="95">
        <v>1</v>
      </c>
    </row>
    <row r="119" spans="1:13" hidden="1" outlineLevel="1">
      <c r="A119" s="3" t="s">
        <v>199</v>
      </c>
      <c r="B119" s="95">
        <v>41</v>
      </c>
      <c r="C119" s="95">
        <v>6</v>
      </c>
      <c r="D119" s="95">
        <v>5</v>
      </c>
      <c r="E119" s="95">
        <v>4</v>
      </c>
      <c r="F119" s="95">
        <v>6</v>
      </c>
      <c r="G119" s="95">
        <v>5</v>
      </c>
      <c r="H119" s="95">
        <v>0</v>
      </c>
      <c r="I119" s="95">
        <v>5</v>
      </c>
      <c r="J119" s="95">
        <v>1</v>
      </c>
      <c r="K119" s="95">
        <v>4</v>
      </c>
      <c r="L119" s="95">
        <v>4</v>
      </c>
      <c r="M119" s="95">
        <v>1</v>
      </c>
    </row>
    <row r="120" spans="1:13" hidden="1" outlineLevel="1">
      <c r="A120" s="3" t="s">
        <v>200</v>
      </c>
      <c r="B120" s="95">
        <v>38</v>
      </c>
      <c r="C120" s="95">
        <v>10</v>
      </c>
      <c r="D120" s="95">
        <v>3</v>
      </c>
      <c r="E120" s="95">
        <v>2</v>
      </c>
      <c r="F120" s="95">
        <v>0</v>
      </c>
      <c r="G120" s="95">
        <v>14</v>
      </c>
      <c r="H120" s="95">
        <v>0</v>
      </c>
      <c r="I120" s="95">
        <v>3</v>
      </c>
      <c r="J120" s="95">
        <v>4</v>
      </c>
      <c r="K120" s="95">
        <v>1</v>
      </c>
      <c r="L120" s="95">
        <v>1</v>
      </c>
      <c r="M120" s="95">
        <v>0</v>
      </c>
    </row>
    <row r="121" spans="1:13" hidden="1" outlineLevel="1">
      <c r="A121" s="3" t="s">
        <v>201</v>
      </c>
      <c r="B121" s="95">
        <v>8</v>
      </c>
      <c r="C121" s="95">
        <v>2</v>
      </c>
      <c r="D121" s="95">
        <v>1</v>
      </c>
      <c r="E121" s="95">
        <v>0</v>
      </c>
      <c r="F121" s="95">
        <v>0</v>
      </c>
      <c r="G121" s="95">
        <v>1</v>
      </c>
      <c r="H121" s="95">
        <v>0</v>
      </c>
      <c r="I121" s="95">
        <v>1</v>
      </c>
      <c r="J121" s="95">
        <v>1</v>
      </c>
      <c r="K121" s="95">
        <v>1</v>
      </c>
      <c r="L121" s="95">
        <v>1</v>
      </c>
      <c r="M121" s="95">
        <v>0</v>
      </c>
    </row>
    <row r="122" spans="1:13" hidden="1" outlineLevel="1">
      <c r="A122" s="3" t="s">
        <v>202</v>
      </c>
      <c r="B122" s="95">
        <v>5</v>
      </c>
      <c r="C122" s="95">
        <v>0</v>
      </c>
      <c r="D122" s="95">
        <v>0</v>
      </c>
      <c r="E122" s="95">
        <v>0</v>
      </c>
      <c r="F122" s="95">
        <v>1</v>
      </c>
      <c r="G122" s="95">
        <v>1</v>
      </c>
      <c r="H122" s="95">
        <v>0</v>
      </c>
      <c r="I122" s="95">
        <v>1</v>
      </c>
      <c r="J122" s="95">
        <v>0</v>
      </c>
      <c r="K122" s="95">
        <v>2</v>
      </c>
      <c r="L122" s="95">
        <v>0</v>
      </c>
      <c r="M122" s="95">
        <v>0</v>
      </c>
    </row>
    <row r="123" spans="1:13" hidden="1" outlineLevel="1">
      <c r="A123" s="3" t="s">
        <v>203</v>
      </c>
      <c r="B123" s="95">
        <v>8</v>
      </c>
      <c r="C123" s="95">
        <v>0</v>
      </c>
      <c r="D123" s="95">
        <v>3</v>
      </c>
      <c r="E123" s="95">
        <v>1</v>
      </c>
      <c r="F123" s="95">
        <v>0</v>
      </c>
      <c r="G123" s="95">
        <v>3</v>
      </c>
      <c r="H123" s="95">
        <v>0</v>
      </c>
      <c r="I123" s="95">
        <v>1</v>
      </c>
      <c r="J123" s="95">
        <v>0</v>
      </c>
      <c r="K123" s="95">
        <v>0</v>
      </c>
      <c r="L123" s="95">
        <v>0</v>
      </c>
      <c r="M123" s="95">
        <v>0</v>
      </c>
    </row>
    <row r="124" spans="1:13" hidden="1" outlineLevel="1">
      <c r="A124" s="3" t="s">
        <v>204</v>
      </c>
      <c r="B124" s="95">
        <v>74</v>
      </c>
      <c r="C124" s="95">
        <v>10</v>
      </c>
      <c r="D124" s="95">
        <v>7</v>
      </c>
      <c r="E124" s="95">
        <v>16</v>
      </c>
      <c r="F124" s="95">
        <v>4</v>
      </c>
      <c r="G124" s="95">
        <v>12</v>
      </c>
      <c r="H124" s="95">
        <v>0</v>
      </c>
      <c r="I124" s="95">
        <v>6</v>
      </c>
      <c r="J124" s="95">
        <v>11</v>
      </c>
      <c r="K124" s="95">
        <v>4</v>
      </c>
      <c r="L124" s="95">
        <v>3</v>
      </c>
      <c r="M124" s="95">
        <v>1</v>
      </c>
    </row>
    <row r="125" spans="1:13" hidden="1" outlineLevel="1">
      <c r="A125" s="3" t="s">
        <v>205</v>
      </c>
      <c r="B125" s="95">
        <v>33</v>
      </c>
      <c r="C125" s="95">
        <v>2</v>
      </c>
      <c r="D125" s="95">
        <v>3</v>
      </c>
      <c r="E125" s="95">
        <v>6</v>
      </c>
      <c r="F125" s="95">
        <v>1</v>
      </c>
      <c r="G125" s="95">
        <v>7</v>
      </c>
      <c r="H125" s="95">
        <v>0</v>
      </c>
      <c r="I125" s="95">
        <v>7</v>
      </c>
      <c r="J125" s="95">
        <v>5</v>
      </c>
      <c r="K125" s="95">
        <v>0</v>
      </c>
      <c r="L125" s="95">
        <v>2</v>
      </c>
      <c r="M125" s="95">
        <v>0</v>
      </c>
    </row>
    <row r="126" spans="1:13" hidden="1" outlineLevel="1">
      <c r="A126" s="3" t="s">
        <v>206</v>
      </c>
      <c r="B126" s="95">
        <v>56</v>
      </c>
      <c r="C126" s="95">
        <v>8</v>
      </c>
      <c r="D126" s="95">
        <v>6</v>
      </c>
      <c r="E126" s="95">
        <v>10</v>
      </c>
      <c r="F126" s="95">
        <v>0</v>
      </c>
      <c r="G126" s="95">
        <v>12</v>
      </c>
      <c r="H126" s="95">
        <v>0</v>
      </c>
      <c r="I126" s="95">
        <v>8</v>
      </c>
      <c r="J126" s="95">
        <v>6</v>
      </c>
      <c r="K126" s="95">
        <v>2</v>
      </c>
      <c r="L126" s="95">
        <v>1</v>
      </c>
      <c r="M126" s="95">
        <v>3</v>
      </c>
    </row>
    <row r="127" spans="1:13" hidden="1" outlineLevel="1">
      <c r="A127" s="3" t="s">
        <v>207</v>
      </c>
      <c r="B127" s="95">
        <v>9</v>
      </c>
      <c r="C127" s="95">
        <v>3</v>
      </c>
      <c r="D127" s="95">
        <v>1</v>
      </c>
      <c r="E127" s="95">
        <v>1</v>
      </c>
      <c r="F127" s="95">
        <v>0</v>
      </c>
      <c r="G127" s="95">
        <v>1</v>
      </c>
      <c r="H127" s="95">
        <v>0</v>
      </c>
      <c r="I127" s="95">
        <v>1</v>
      </c>
      <c r="J127" s="95">
        <v>1</v>
      </c>
      <c r="K127" s="95">
        <v>0</v>
      </c>
      <c r="L127" s="95">
        <v>1</v>
      </c>
      <c r="M127" s="95">
        <v>0</v>
      </c>
    </row>
    <row r="128" spans="1:13" hidden="1" outlineLevel="1">
      <c r="A128" s="3" t="s">
        <v>208</v>
      </c>
      <c r="B128" s="95">
        <v>20</v>
      </c>
      <c r="C128" s="95">
        <v>6</v>
      </c>
      <c r="D128" s="95">
        <v>4</v>
      </c>
      <c r="E128" s="95">
        <v>4</v>
      </c>
      <c r="F128" s="95">
        <v>2</v>
      </c>
      <c r="G128" s="95">
        <v>1</v>
      </c>
      <c r="H128" s="95">
        <v>0</v>
      </c>
      <c r="I128" s="95">
        <v>2</v>
      </c>
      <c r="J128" s="95">
        <v>1</v>
      </c>
      <c r="K128" s="95">
        <v>0</v>
      </c>
      <c r="L128" s="95">
        <v>0</v>
      </c>
      <c r="M128" s="95">
        <v>0</v>
      </c>
    </row>
    <row r="129" spans="1:13" hidden="1" outlineLevel="1">
      <c r="A129" s="3" t="s">
        <v>209</v>
      </c>
      <c r="B129" s="95">
        <v>4</v>
      </c>
      <c r="C129" s="95">
        <v>0</v>
      </c>
      <c r="D129" s="95">
        <v>0</v>
      </c>
      <c r="E129" s="95">
        <v>0</v>
      </c>
      <c r="F129" s="95">
        <v>0</v>
      </c>
      <c r="G129" s="95">
        <v>3</v>
      </c>
      <c r="H129" s="95">
        <v>0</v>
      </c>
      <c r="I129" s="95">
        <v>0</v>
      </c>
      <c r="J129" s="95">
        <v>0</v>
      </c>
      <c r="K129" s="95">
        <v>1</v>
      </c>
      <c r="L129" s="95">
        <v>0</v>
      </c>
      <c r="M129" s="95">
        <v>0</v>
      </c>
    </row>
    <row r="130" spans="1:13" hidden="1" outlineLevel="1">
      <c r="A130" s="3" t="s">
        <v>210</v>
      </c>
      <c r="B130" s="95">
        <v>281</v>
      </c>
      <c r="C130" s="95">
        <v>42</v>
      </c>
      <c r="D130" s="95">
        <v>38</v>
      </c>
      <c r="E130" s="95">
        <v>39</v>
      </c>
      <c r="F130" s="95">
        <v>32</v>
      </c>
      <c r="G130" s="95">
        <v>42</v>
      </c>
      <c r="H130" s="95">
        <v>2</v>
      </c>
      <c r="I130" s="95">
        <v>27</v>
      </c>
      <c r="J130" s="95">
        <v>25</v>
      </c>
      <c r="K130" s="95">
        <v>11</v>
      </c>
      <c r="L130" s="95">
        <v>14</v>
      </c>
      <c r="M130" s="95">
        <v>9</v>
      </c>
    </row>
    <row r="131" spans="1:13" hidden="1" outlineLevel="1">
      <c r="B131" s="95"/>
      <c r="C131" s="95"/>
      <c r="D131" s="95"/>
      <c r="E131" s="95"/>
      <c r="F131" s="95"/>
      <c r="G131" s="95"/>
      <c r="H131" s="95"/>
      <c r="I131" s="95"/>
      <c r="J131" s="95"/>
      <c r="K131" s="95"/>
      <c r="L131" s="95"/>
      <c r="M131" s="95"/>
    </row>
    <row r="132" spans="1:13" hidden="1" outlineLevel="1">
      <c r="A132" s="3" t="s">
        <v>211</v>
      </c>
      <c r="B132" s="95">
        <v>2684</v>
      </c>
      <c r="C132" s="95">
        <v>785</v>
      </c>
      <c r="D132" s="95">
        <v>318</v>
      </c>
      <c r="E132" s="95">
        <v>209</v>
      </c>
      <c r="F132" s="95">
        <v>116</v>
      </c>
      <c r="G132" s="95">
        <v>542</v>
      </c>
      <c r="H132" s="95">
        <v>18</v>
      </c>
      <c r="I132" s="95">
        <v>244</v>
      </c>
      <c r="J132" s="95">
        <v>259</v>
      </c>
      <c r="K132" s="95">
        <v>71</v>
      </c>
      <c r="L132" s="95">
        <v>90</v>
      </c>
      <c r="M132" s="95">
        <v>32</v>
      </c>
    </row>
    <row r="133" spans="1:13" hidden="1" outlineLevel="1">
      <c r="A133" s="3" t="s">
        <v>212</v>
      </c>
      <c r="B133" s="95">
        <v>602</v>
      </c>
      <c r="C133" s="95">
        <v>136</v>
      </c>
      <c r="D133" s="95">
        <v>80</v>
      </c>
      <c r="E133" s="95">
        <v>51</v>
      </c>
      <c r="F133" s="95">
        <v>21</v>
      </c>
      <c r="G133" s="95">
        <v>124</v>
      </c>
      <c r="H133" s="95">
        <v>1</v>
      </c>
      <c r="I133" s="95">
        <v>67</v>
      </c>
      <c r="J133" s="95">
        <v>75</v>
      </c>
      <c r="K133" s="95">
        <v>23</v>
      </c>
      <c r="L133" s="95">
        <v>19</v>
      </c>
      <c r="M133" s="95">
        <v>5</v>
      </c>
    </row>
    <row r="134" spans="1:13" hidden="1" outlineLevel="1">
      <c r="A134" s="3" t="s">
        <v>213</v>
      </c>
      <c r="B134" s="95">
        <v>131</v>
      </c>
      <c r="C134" s="95">
        <v>28</v>
      </c>
      <c r="D134" s="95">
        <v>17</v>
      </c>
      <c r="E134" s="95">
        <v>16</v>
      </c>
      <c r="F134" s="95">
        <v>22</v>
      </c>
      <c r="G134" s="95">
        <v>17</v>
      </c>
      <c r="H134" s="95">
        <v>2</v>
      </c>
      <c r="I134" s="95">
        <v>13</v>
      </c>
      <c r="J134" s="95">
        <v>9</v>
      </c>
      <c r="K134" s="95">
        <v>3</v>
      </c>
      <c r="L134" s="95">
        <v>2</v>
      </c>
      <c r="M134" s="95">
        <v>2</v>
      </c>
    </row>
    <row r="135" spans="1:13" hidden="1" outlineLevel="1">
      <c r="A135" s="3" t="s">
        <v>214</v>
      </c>
      <c r="B135" s="95">
        <v>125</v>
      </c>
      <c r="C135" s="95">
        <v>19</v>
      </c>
      <c r="D135" s="95">
        <v>13</v>
      </c>
      <c r="E135" s="95">
        <v>10</v>
      </c>
      <c r="F135" s="95">
        <v>9</v>
      </c>
      <c r="G135" s="95">
        <v>20</v>
      </c>
      <c r="H135" s="95">
        <v>1</v>
      </c>
      <c r="I135" s="95">
        <v>17</v>
      </c>
      <c r="J135" s="95">
        <v>22</v>
      </c>
      <c r="K135" s="95">
        <v>2</v>
      </c>
      <c r="L135" s="95">
        <v>8</v>
      </c>
      <c r="M135" s="95">
        <v>4</v>
      </c>
    </row>
    <row r="136" spans="1:13" hidden="1" outlineLevel="1">
      <c r="A136" s="3" t="s">
        <v>215</v>
      </c>
      <c r="B136" s="95">
        <v>89</v>
      </c>
      <c r="C136" s="95">
        <v>52</v>
      </c>
      <c r="D136" s="95">
        <v>6</v>
      </c>
      <c r="E136" s="95">
        <v>4</v>
      </c>
      <c r="F136" s="95">
        <v>2</v>
      </c>
      <c r="G136" s="95">
        <v>14</v>
      </c>
      <c r="H136" s="95">
        <v>0</v>
      </c>
      <c r="I136" s="95">
        <v>6</v>
      </c>
      <c r="J136" s="95">
        <v>3</v>
      </c>
      <c r="K136" s="95">
        <v>1</v>
      </c>
      <c r="L136" s="95">
        <v>1</v>
      </c>
      <c r="M136" s="95">
        <v>0</v>
      </c>
    </row>
    <row r="137" spans="1:13" hidden="1" outlineLevel="1">
      <c r="A137" s="3" t="s">
        <v>216</v>
      </c>
      <c r="B137" s="95">
        <v>732</v>
      </c>
      <c r="C137" s="95">
        <v>222</v>
      </c>
      <c r="D137" s="95">
        <v>95</v>
      </c>
      <c r="E137" s="95">
        <v>50</v>
      </c>
      <c r="F137" s="95">
        <v>28</v>
      </c>
      <c r="G137" s="95">
        <v>148</v>
      </c>
      <c r="H137" s="95">
        <v>3</v>
      </c>
      <c r="I137" s="95">
        <v>68</v>
      </c>
      <c r="J137" s="95">
        <v>70</v>
      </c>
      <c r="K137" s="95">
        <v>15</v>
      </c>
      <c r="L137" s="95">
        <v>25</v>
      </c>
      <c r="M137" s="95">
        <v>8</v>
      </c>
    </row>
    <row r="138" spans="1:13" hidden="1" outlineLevel="1">
      <c r="A138" s="3" t="s">
        <v>217</v>
      </c>
      <c r="B138" s="95">
        <v>292</v>
      </c>
      <c r="C138" s="95">
        <v>157</v>
      </c>
      <c r="D138" s="95">
        <v>27</v>
      </c>
      <c r="E138" s="95">
        <v>18</v>
      </c>
      <c r="F138" s="95">
        <v>4</v>
      </c>
      <c r="G138" s="95">
        <v>50</v>
      </c>
      <c r="H138" s="95">
        <v>0</v>
      </c>
      <c r="I138" s="95">
        <v>12</v>
      </c>
      <c r="J138" s="95">
        <v>11</v>
      </c>
      <c r="K138" s="95">
        <v>4</v>
      </c>
      <c r="L138" s="95">
        <v>7</v>
      </c>
      <c r="M138" s="95">
        <v>2</v>
      </c>
    </row>
    <row r="139" spans="1:13" hidden="1" outlineLevel="1">
      <c r="A139" s="3" t="s">
        <v>218</v>
      </c>
      <c r="B139" s="95">
        <v>17</v>
      </c>
      <c r="C139" s="95">
        <v>3</v>
      </c>
      <c r="D139" s="95">
        <v>2</v>
      </c>
      <c r="E139" s="95">
        <v>1</v>
      </c>
      <c r="F139" s="95">
        <v>2</v>
      </c>
      <c r="G139" s="95">
        <v>3</v>
      </c>
      <c r="H139" s="95">
        <v>1</v>
      </c>
      <c r="I139" s="95">
        <v>1</v>
      </c>
      <c r="J139" s="95">
        <v>1</v>
      </c>
      <c r="K139" s="95">
        <v>1</v>
      </c>
      <c r="L139" s="95">
        <v>1</v>
      </c>
      <c r="M139" s="95">
        <v>1</v>
      </c>
    </row>
    <row r="140" spans="1:13" hidden="1" outlineLevel="1">
      <c r="A140" s="3" t="s">
        <v>219</v>
      </c>
      <c r="B140" s="95">
        <v>71</v>
      </c>
      <c r="C140" s="95">
        <v>10</v>
      </c>
      <c r="D140" s="95">
        <v>11</v>
      </c>
      <c r="E140" s="95">
        <v>9</v>
      </c>
      <c r="F140" s="95">
        <v>2</v>
      </c>
      <c r="G140" s="95">
        <v>13</v>
      </c>
      <c r="H140" s="95">
        <v>1</v>
      </c>
      <c r="I140" s="95">
        <v>9</v>
      </c>
      <c r="J140" s="95">
        <v>7</v>
      </c>
      <c r="K140" s="95">
        <v>3</v>
      </c>
      <c r="L140" s="95">
        <v>3</v>
      </c>
      <c r="M140" s="95">
        <v>3</v>
      </c>
    </row>
    <row r="141" spans="1:13" hidden="1" outlineLevel="1">
      <c r="A141" s="3" t="s">
        <v>220</v>
      </c>
      <c r="B141" s="95">
        <v>155</v>
      </c>
      <c r="C141" s="95">
        <v>42</v>
      </c>
      <c r="D141" s="95">
        <v>19</v>
      </c>
      <c r="E141" s="95">
        <v>14</v>
      </c>
      <c r="F141" s="95">
        <v>3</v>
      </c>
      <c r="G141" s="95">
        <v>41</v>
      </c>
      <c r="H141" s="95">
        <v>2</v>
      </c>
      <c r="I141" s="95">
        <v>15</v>
      </c>
      <c r="J141" s="95">
        <v>15</v>
      </c>
      <c r="K141" s="95">
        <v>1</v>
      </c>
      <c r="L141" s="95">
        <v>3</v>
      </c>
      <c r="M141" s="95">
        <v>0</v>
      </c>
    </row>
    <row r="142" spans="1:13" hidden="1" outlineLevel="1">
      <c r="A142" s="3" t="s">
        <v>221</v>
      </c>
      <c r="B142" s="95">
        <v>261</v>
      </c>
      <c r="C142" s="95">
        <v>59</v>
      </c>
      <c r="D142" s="95">
        <v>36</v>
      </c>
      <c r="E142" s="95">
        <v>23</v>
      </c>
      <c r="F142" s="95">
        <v>14</v>
      </c>
      <c r="G142" s="95">
        <v>56</v>
      </c>
      <c r="H142" s="95">
        <v>2</v>
      </c>
      <c r="I142" s="95">
        <v>20</v>
      </c>
      <c r="J142" s="95">
        <v>23</v>
      </c>
      <c r="K142" s="95">
        <v>13</v>
      </c>
      <c r="L142" s="95">
        <v>11</v>
      </c>
      <c r="M142" s="95">
        <v>4</v>
      </c>
    </row>
    <row r="143" spans="1:13" hidden="1" outlineLevel="1">
      <c r="A143" s="3" t="s">
        <v>271</v>
      </c>
      <c r="B143" s="95">
        <f>204+1</f>
        <v>205</v>
      </c>
      <c r="C143" s="95">
        <v>57</v>
      </c>
      <c r="D143" s="95">
        <v>12</v>
      </c>
      <c r="E143" s="95">
        <v>13</v>
      </c>
      <c r="F143" s="95">
        <f>8+1</f>
        <v>9</v>
      </c>
      <c r="G143" s="95">
        <v>55</v>
      </c>
      <c r="H143" s="95">
        <v>5</v>
      </c>
      <c r="I143" s="95">
        <v>16</v>
      </c>
      <c r="J143" s="95">
        <v>21</v>
      </c>
      <c r="K143" s="95">
        <v>5</v>
      </c>
      <c r="L143" s="95">
        <v>9</v>
      </c>
      <c r="M143" s="95">
        <v>3</v>
      </c>
    </row>
    <row r="144" spans="1:13" hidden="1" outlineLevel="1">
      <c r="A144" s="3" t="s">
        <v>225</v>
      </c>
      <c r="B144" s="95">
        <v>4</v>
      </c>
      <c r="C144" s="95">
        <v>0</v>
      </c>
      <c r="D144" s="95">
        <v>0</v>
      </c>
      <c r="E144" s="95">
        <v>0</v>
      </c>
      <c r="F144" s="95">
        <v>0</v>
      </c>
      <c r="G144" s="95">
        <v>1</v>
      </c>
      <c r="H144" s="95">
        <v>0</v>
      </c>
      <c r="I144" s="95">
        <v>0</v>
      </c>
      <c r="J144" s="95">
        <v>2</v>
      </c>
      <c r="K144" s="95">
        <v>0</v>
      </c>
      <c r="L144" s="95">
        <v>1</v>
      </c>
      <c r="M144" s="95">
        <v>0</v>
      </c>
    </row>
    <row r="145" spans="1:13" collapsed="1">
      <c r="A145" s="3" t="s">
        <v>226</v>
      </c>
      <c r="B145" s="95">
        <v>3548</v>
      </c>
      <c r="C145" s="95">
        <v>922</v>
      </c>
      <c r="D145" s="95">
        <v>430</v>
      </c>
      <c r="E145" s="95">
        <v>311</v>
      </c>
      <c r="F145" s="95">
        <v>177</v>
      </c>
      <c r="G145" s="95">
        <v>690</v>
      </c>
      <c r="H145" s="95">
        <v>24</v>
      </c>
      <c r="I145" s="95">
        <v>347</v>
      </c>
      <c r="J145" s="95">
        <v>325</v>
      </c>
      <c r="K145" s="95">
        <v>120</v>
      </c>
      <c r="L145" s="95">
        <v>149</v>
      </c>
      <c r="M145" s="95">
        <v>53</v>
      </c>
    </row>
    <row r="146" spans="1:13" hidden="1" outlineLevel="1">
      <c r="A146" s="3" t="s">
        <v>193</v>
      </c>
      <c r="B146" s="95">
        <v>136</v>
      </c>
      <c r="C146" s="95">
        <v>17</v>
      </c>
      <c r="D146" s="95">
        <v>11</v>
      </c>
      <c r="E146" s="95">
        <v>18</v>
      </c>
      <c r="F146" s="95">
        <v>16</v>
      </c>
      <c r="G146" s="95">
        <v>24</v>
      </c>
      <c r="H146" s="95">
        <v>1</v>
      </c>
      <c r="I146" s="95">
        <v>15</v>
      </c>
      <c r="J146" s="95">
        <v>12</v>
      </c>
      <c r="K146" s="95">
        <v>9</v>
      </c>
      <c r="L146" s="95">
        <v>9</v>
      </c>
      <c r="M146" s="95">
        <v>4</v>
      </c>
    </row>
    <row r="147" spans="1:13" hidden="1" outlineLevel="1">
      <c r="A147" s="3" t="s">
        <v>194</v>
      </c>
      <c r="B147" s="95">
        <v>136</v>
      </c>
      <c r="C147" s="95">
        <v>17</v>
      </c>
      <c r="D147" s="95">
        <v>11</v>
      </c>
      <c r="E147" s="95">
        <v>18</v>
      </c>
      <c r="F147" s="95">
        <v>16</v>
      </c>
      <c r="G147" s="95">
        <v>24</v>
      </c>
      <c r="H147" s="95">
        <v>1</v>
      </c>
      <c r="I147" s="95">
        <v>15</v>
      </c>
      <c r="J147" s="95">
        <v>12</v>
      </c>
      <c r="K147" s="95">
        <v>9</v>
      </c>
      <c r="L147" s="95">
        <v>9</v>
      </c>
      <c r="M147" s="95">
        <v>4</v>
      </c>
    </row>
    <row r="148" spans="1:13" hidden="1" outlineLevel="1">
      <c r="B148" s="95"/>
      <c r="C148" s="95"/>
      <c r="D148" s="95"/>
      <c r="E148" s="95"/>
      <c r="F148" s="95"/>
      <c r="G148" s="95"/>
      <c r="H148" s="95"/>
      <c r="I148" s="95"/>
      <c r="J148" s="95"/>
      <c r="K148" s="95"/>
      <c r="L148" s="95"/>
      <c r="M148" s="95"/>
    </row>
    <row r="149" spans="1:13" hidden="1" outlineLevel="1">
      <c r="A149" s="3" t="s">
        <v>195</v>
      </c>
      <c r="B149" s="95">
        <v>598</v>
      </c>
      <c r="C149" s="95">
        <v>90</v>
      </c>
      <c r="D149" s="95">
        <v>73</v>
      </c>
      <c r="E149" s="95">
        <v>84</v>
      </c>
      <c r="F149" s="95">
        <v>45</v>
      </c>
      <c r="G149" s="95">
        <v>105</v>
      </c>
      <c r="H149" s="95">
        <v>3</v>
      </c>
      <c r="I149" s="95">
        <v>66</v>
      </c>
      <c r="J149" s="95">
        <v>58</v>
      </c>
      <c r="K149" s="95">
        <v>26</v>
      </c>
      <c r="L149" s="95">
        <v>32</v>
      </c>
      <c r="M149" s="95">
        <v>16</v>
      </c>
    </row>
    <row r="150" spans="1:13" hidden="1" outlineLevel="1">
      <c r="A150" s="3" t="s">
        <v>196</v>
      </c>
      <c r="B150" s="95">
        <v>5</v>
      </c>
      <c r="C150" s="95">
        <v>1</v>
      </c>
      <c r="D150" s="95">
        <v>1</v>
      </c>
      <c r="E150" s="95">
        <v>1</v>
      </c>
      <c r="F150" s="95">
        <v>0</v>
      </c>
      <c r="G150" s="95">
        <v>1</v>
      </c>
      <c r="H150" s="95">
        <v>0</v>
      </c>
      <c r="I150" s="95">
        <v>0</v>
      </c>
      <c r="J150" s="95">
        <v>0</v>
      </c>
      <c r="K150" s="95">
        <v>0</v>
      </c>
      <c r="L150" s="95">
        <v>1</v>
      </c>
      <c r="M150" s="95">
        <v>0</v>
      </c>
    </row>
    <row r="151" spans="1:13" hidden="1" outlineLevel="1">
      <c r="A151" s="3" t="s">
        <v>197</v>
      </c>
      <c r="B151" s="95">
        <v>18</v>
      </c>
      <c r="C151" s="95">
        <v>3</v>
      </c>
      <c r="D151" s="95">
        <v>1</v>
      </c>
      <c r="E151" s="95">
        <v>3</v>
      </c>
      <c r="F151" s="95">
        <v>1</v>
      </c>
      <c r="G151" s="95">
        <v>4</v>
      </c>
      <c r="H151" s="95">
        <v>0</v>
      </c>
      <c r="I151" s="95">
        <v>1</v>
      </c>
      <c r="J151" s="95">
        <v>2</v>
      </c>
      <c r="K151" s="95">
        <v>1</v>
      </c>
      <c r="L151" s="95">
        <v>2</v>
      </c>
      <c r="M151" s="95">
        <v>0</v>
      </c>
    </row>
    <row r="152" spans="1:13" hidden="1" outlineLevel="1">
      <c r="A152" s="3" t="s">
        <v>198</v>
      </c>
      <c r="B152" s="95">
        <v>9</v>
      </c>
      <c r="C152" s="95">
        <v>2</v>
      </c>
      <c r="D152" s="95">
        <v>2</v>
      </c>
      <c r="E152" s="95">
        <v>0</v>
      </c>
      <c r="F152" s="95">
        <v>0</v>
      </c>
      <c r="G152" s="95">
        <v>2</v>
      </c>
      <c r="H152" s="95">
        <v>0</v>
      </c>
      <c r="I152" s="95">
        <v>0</v>
      </c>
      <c r="J152" s="95">
        <v>3</v>
      </c>
      <c r="K152" s="95">
        <v>0</v>
      </c>
      <c r="L152" s="95">
        <v>0</v>
      </c>
      <c r="M152" s="95">
        <v>0</v>
      </c>
    </row>
    <row r="153" spans="1:13" hidden="1" outlineLevel="1">
      <c r="A153" s="3" t="s">
        <v>199</v>
      </c>
      <c r="B153" s="95">
        <v>43</v>
      </c>
      <c r="C153" s="95">
        <v>5</v>
      </c>
      <c r="D153" s="95">
        <v>4</v>
      </c>
      <c r="E153" s="95">
        <v>5</v>
      </c>
      <c r="F153" s="95">
        <v>7</v>
      </c>
      <c r="G153" s="95">
        <v>5</v>
      </c>
      <c r="H153" s="95">
        <v>0</v>
      </c>
      <c r="I153" s="95">
        <v>7</v>
      </c>
      <c r="J153" s="95">
        <v>2</v>
      </c>
      <c r="K153" s="95">
        <v>2</v>
      </c>
      <c r="L153" s="95">
        <v>4</v>
      </c>
      <c r="M153" s="95">
        <v>2</v>
      </c>
    </row>
    <row r="154" spans="1:13" hidden="1" outlineLevel="1">
      <c r="A154" s="3" t="s">
        <v>200</v>
      </c>
      <c r="B154" s="95">
        <v>36</v>
      </c>
      <c r="C154" s="95">
        <v>9</v>
      </c>
      <c r="D154" s="95">
        <v>3</v>
      </c>
      <c r="E154" s="95">
        <v>2</v>
      </c>
      <c r="F154" s="95">
        <v>0</v>
      </c>
      <c r="G154" s="95">
        <v>11</v>
      </c>
      <c r="H154" s="95">
        <v>0</v>
      </c>
      <c r="I154" s="95">
        <v>3</v>
      </c>
      <c r="J154" s="95">
        <v>5</v>
      </c>
      <c r="K154" s="95">
        <v>1</v>
      </c>
      <c r="L154" s="95">
        <v>2</v>
      </c>
      <c r="M154" s="95">
        <v>0</v>
      </c>
    </row>
    <row r="155" spans="1:13" hidden="1" outlineLevel="1">
      <c r="A155" s="3" t="s">
        <v>201</v>
      </c>
      <c r="B155" s="95">
        <v>6</v>
      </c>
      <c r="C155" s="95">
        <v>2</v>
      </c>
      <c r="D155" s="95">
        <v>0</v>
      </c>
      <c r="E155" s="95">
        <v>0</v>
      </c>
      <c r="F155" s="95">
        <v>0</v>
      </c>
      <c r="G155" s="95">
        <v>1</v>
      </c>
      <c r="H155" s="95">
        <v>0</v>
      </c>
      <c r="I155" s="95">
        <v>0</v>
      </c>
      <c r="J155" s="95">
        <v>1</v>
      </c>
      <c r="K155" s="95">
        <v>1</v>
      </c>
      <c r="L155" s="95">
        <v>1</v>
      </c>
      <c r="M155" s="95">
        <v>0</v>
      </c>
    </row>
    <row r="156" spans="1:13" hidden="1" outlineLevel="1">
      <c r="A156" s="3" t="s">
        <v>202</v>
      </c>
      <c r="B156" s="95">
        <v>7</v>
      </c>
      <c r="C156" s="95">
        <v>0</v>
      </c>
      <c r="D156" s="95">
        <v>0</v>
      </c>
      <c r="E156" s="95">
        <v>0</v>
      </c>
      <c r="F156" s="95">
        <v>1</v>
      </c>
      <c r="G156" s="95">
        <v>1</v>
      </c>
      <c r="H156" s="95">
        <v>0</v>
      </c>
      <c r="I156" s="95">
        <v>3</v>
      </c>
      <c r="J156" s="95">
        <v>0</v>
      </c>
      <c r="K156" s="95">
        <v>2</v>
      </c>
      <c r="L156" s="95">
        <v>0</v>
      </c>
      <c r="M156" s="95">
        <v>0</v>
      </c>
    </row>
    <row r="157" spans="1:13" hidden="1" outlineLevel="1">
      <c r="A157" s="3" t="s">
        <v>203</v>
      </c>
      <c r="B157" s="95">
        <v>7</v>
      </c>
      <c r="C157" s="95">
        <v>0</v>
      </c>
      <c r="D157" s="95">
        <v>3</v>
      </c>
      <c r="E157" s="95">
        <v>0</v>
      </c>
      <c r="F157" s="95">
        <v>0</v>
      </c>
      <c r="G157" s="95">
        <v>3</v>
      </c>
      <c r="H157" s="95">
        <v>0</v>
      </c>
      <c r="I157" s="95">
        <v>1</v>
      </c>
      <c r="J157" s="95">
        <v>0</v>
      </c>
      <c r="K157" s="95">
        <v>0</v>
      </c>
      <c r="L157" s="95">
        <v>0</v>
      </c>
      <c r="M157" s="95">
        <v>0</v>
      </c>
    </row>
    <row r="158" spans="1:13" hidden="1" outlineLevel="1">
      <c r="A158" s="3" t="s">
        <v>204</v>
      </c>
      <c r="B158" s="95">
        <v>59</v>
      </c>
      <c r="C158" s="95">
        <v>8</v>
      </c>
      <c r="D158" s="95">
        <v>6</v>
      </c>
      <c r="E158" s="95">
        <v>11</v>
      </c>
      <c r="F158" s="95">
        <v>3</v>
      </c>
      <c r="G158" s="95">
        <v>9</v>
      </c>
      <c r="H158" s="95">
        <v>0</v>
      </c>
      <c r="I158" s="95">
        <v>7</v>
      </c>
      <c r="J158" s="95">
        <v>7</v>
      </c>
      <c r="K158" s="95">
        <v>4</v>
      </c>
      <c r="L158" s="95">
        <v>3</v>
      </c>
      <c r="M158" s="95">
        <v>1</v>
      </c>
    </row>
    <row r="159" spans="1:13" hidden="1" outlineLevel="1">
      <c r="A159" s="3" t="s">
        <v>205</v>
      </c>
      <c r="B159" s="95">
        <v>32</v>
      </c>
      <c r="C159" s="95">
        <v>4</v>
      </c>
      <c r="D159" s="95">
        <v>2</v>
      </c>
      <c r="E159" s="95">
        <v>4</v>
      </c>
      <c r="F159" s="95">
        <v>1</v>
      </c>
      <c r="G159" s="95">
        <v>6</v>
      </c>
      <c r="H159" s="95">
        <v>0</v>
      </c>
      <c r="I159" s="95">
        <v>7</v>
      </c>
      <c r="J159" s="95">
        <v>5</v>
      </c>
      <c r="K159" s="95">
        <v>0</v>
      </c>
      <c r="L159" s="95">
        <v>3</v>
      </c>
      <c r="M159" s="95">
        <v>0</v>
      </c>
    </row>
    <row r="160" spans="1:13" hidden="1" outlineLevel="1">
      <c r="A160" s="3" t="s">
        <v>206</v>
      </c>
      <c r="B160" s="95">
        <v>59</v>
      </c>
      <c r="C160" s="95">
        <v>8</v>
      </c>
      <c r="D160" s="95">
        <v>7</v>
      </c>
      <c r="E160" s="95">
        <v>11</v>
      </c>
      <c r="F160" s="95">
        <v>0</v>
      </c>
      <c r="G160" s="95">
        <v>12</v>
      </c>
      <c r="H160" s="95">
        <v>0</v>
      </c>
      <c r="I160" s="95">
        <v>9</v>
      </c>
      <c r="J160" s="95">
        <v>6</v>
      </c>
      <c r="K160" s="95">
        <v>2</v>
      </c>
      <c r="L160" s="95">
        <v>1</v>
      </c>
      <c r="M160" s="95">
        <v>3</v>
      </c>
    </row>
    <row r="161" spans="1:13" hidden="1" outlineLevel="1">
      <c r="A161" s="3" t="s">
        <v>207</v>
      </c>
      <c r="B161" s="95">
        <v>9</v>
      </c>
      <c r="C161" s="95">
        <v>2</v>
      </c>
      <c r="D161" s="95">
        <v>1</v>
      </c>
      <c r="E161" s="95">
        <v>1</v>
      </c>
      <c r="F161" s="95">
        <v>0</v>
      </c>
      <c r="G161" s="95">
        <v>1</v>
      </c>
      <c r="H161" s="95">
        <v>0</v>
      </c>
      <c r="I161" s="95">
        <v>1</v>
      </c>
      <c r="J161" s="95">
        <v>2</v>
      </c>
      <c r="K161" s="95">
        <v>0</v>
      </c>
      <c r="L161" s="95">
        <v>1</v>
      </c>
      <c r="M161" s="95">
        <v>0</v>
      </c>
    </row>
    <row r="162" spans="1:13" hidden="1" outlineLevel="1">
      <c r="A162" s="3" t="s">
        <v>208</v>
      </c>
      <c r="B162" s="95">
        <v>21</v>
      </c>
      <c r="C162" s="95">
        <v>5</v>
      </c>
      <c r="D162" s="95">
        <v>3</v>
      </c>
      <c r="E162" s="95">
        <v>5</v>
      </c>
      <c r="F162" s="95">
        <v>1</v>
      </c>
      <c r="G162" s="95">
        <v>1</v>
      </c>
      <c r="H162" s="95">
        <v>0</v>
      </c>
      <c r="I162" s="95">
        <v>2</v>
      </c>
      <c r="J162" s="95">
        <v>2</v>
      </c>
      <c r="K162" s="95">
        <v>2</v>
      </c>
      <c r="L162" s="95">
        <v>0</v>
      </c>
      <c r="M162" s="95">
        <v>0</v>
      </c>
    </row>
    <row r="163" spans="1:13" hidden="1" outlineLevel="1">
      <c r="A163" s="3" t="s">
        <v>209</v>
      </c>
      <c r="B163" s="95">
        <v>3</v>
      </c>
      <c r="C163" s="95">
        <v>0</v>
      </c>
      <c r="D163" s="95">
        <v>0</v>
      </c>
      <c r="E163" s="95">
        <v>0</v>
      </c>
      <c r="F163" s="95">
        <v>0</v>
      </c>
      <c r="G163" s="95">
        <v>2</v>
      </c>
      <c r="H163" s="95">
        <v>0</v>
      </c>
      <c r="I163" s="95">
        <v>0</v>
      </c>
      <c r="J163" s="95">
        <v>0</v>
      </c>
      <c r="K163" s="95">
        <v>1</v>
      </c>
      <c r="L163" s="95">
        <v>0</v>
      </c>
      <c r="M163" s="95">
        <v>0</v>
      </c>
    </row>
    <row r="164" spans="1:13" hidden="1" outlineLevel="1">
      <c r="A164" s="3" t="s">
        <v>210</v>
      </c>
      <c r="B164" s="95">
        <v>284</v>
      </c>
      <c r="C164" s="95">
        <v>41</v>
      </c>
      <c r="D164" s="95">
        <v>40</v>
      </c>
      <c r="E164" s="95">
        <v>41</v>
      </c>
      <c r="F164" s="95">
        <v>31</v>
      </c>
      <c r="G164" s="95">
        <v>46</v>
      </c>
      <c r="H164" s="95">
        <v>3</v>
      </c>
      <c r="I164" s="95">
        <v>25</v>
      </c>
      <c r="J164" s="95">
        <v>23</v>
      </c>
      <c r="K164" s="95">
        <v>10</v>
      </c>
      <c r="L164" s="95">
        <v>14</v>
      </c>
      <c r="M164" s="95">
        <v>10</v>
      </c>
    </row>
    <row r="165" spans="1:13" hidden="1" outlineLevel="1">
      <c r="B165" s="95"/>
      <c r="C165" s="95"/>
      <c r="D165" s="95"/>
      <c r="E165" s="95"/>
      <c r="F165" s="95"/>
      <c r="G165" s="95"/>
      <c r="H165" s="95"/>
      <c r="I165" s="95"/>
      <c r="J165" s="95"/>
      <c r="K165" s="95"/>
      <c r="L165" s="95"/>
      <c r="M165" s="95"/>
    </row>
    <row r="166" spans="1:13" hidden="1" outlineLevel="1">
      <c r="A166" s="3" t="s">
        <v>211</v>
      </c>
      <c r="B166" s="95">
        <v>2814</v>
      </c>
      <c r="C166" s="95">
        <v>815</v>
      </c>
      <c r="D166" s="95">
        <v>346</v>
      </c>
      <c r="E166" s="95">
        <v>209</v>
      </c>
      <c r="F166" s="95">
        <v>116</v>
      </c>
      <c r="G166" s="95">
        <v>561</v>
      </c>
      <c r="H166" s="95">
        <v>20</v>
      </c>
      <c r="I166" s="95">
        <v>266</v>
      </c>
      <c r="J166" s="95">
        <v>255</v>
      </c>
      <c r="K166" s="95">
        <v>85</v>
      </c>
      <c r="L166" s="95">
        <v>108</v>
      </c>
      <c r="M166" s="95">
        <v>33</v>
      </c>
    </row>
    <row r="167" spans="1:13" hidden="1" outlineLevel="1">
      <c r="A167" s="3" t="s">
        <v>212</v>
      </c>
      <c r="B167" s="95">
        <v>596</v>
      </c>
      <c r="C167" s="95">
        <v>130</v>
      </c>
      <c r="D167" s="95">
        <v>91</v>
      </c>
      <c r="E167" s="95">
        <v>45</v>
      </c>
      <c r="F167" s="95">
        <v>23</v>
      </c>
      <c r="G167" s="95">
        <v>117</v>
      </c>
      <c r="H167" s="95">
        <v>1</v>
      </c>
      <c r="I167" s="95">
        <v>68</v>
      </c>
      <c r="J167" s="95">
        <v>73</v>
      </c>
      <c r="K167" s="95">
        <v>22</v>
      </c>
      <c r="L167" s="95">
        <v>20</v>
      </c>
      <c r="M167" s="95">
        <v>6</v>
      </c>
    </row>
    <row r="168" spans="1:13" hidden="1" outlineLevel="1">
      <c r="A168" s="3" t="s">
        <v>213</v>
      </c>
      <c r="B168" s="95">
        <v>131</v>
      </c>
      <c r="C168" s="95">
        <v>29</v>
      </c>
      <c r="D168" s="95">
        <v>17</v>
      </c>
      <c r="E168" s="95">
        <v>15</v>
      </c>
      <c r="F168" s="95">
        <v>20</v>
      </c>
      <c r="G168" s="95">
        <v>17</v>
      </c>
      <c r="H168" s="95">
        <v>2</v>
      </c>
      <c r="I168" s="95">
        <v>13</v>
      </c>
      <c r="J168" s="95">
        <v>9</v>
      </c>
      <c r="K168" s="95">
        <v>4</v>
      </c>
      <c r="L168" s="95">
        <v>3</v>
      </c>
      <c r="M168" s="95">
        <v>2</v>
      </c>
    </row>
    <row r="169" spans="1:13" hidden="1" outlineLevel="1">
      <c r="A169" s="3" t="s">
        <v>214</v>
      </c>
      <c r="B169" s="95">
        <v>121</v>
      </c>
      <c r="C169" s="95">
        <v>18</v>
      </c>
      <c r="D169" s="95">
        <v>12</v>
      </c>
      <c r="E169" s="95">
        <v>11</v>
      </c>
      <c r="F169" s="95">
        <v>8</v>
      </c>
      <c r="G169" s="95">
        <v>22</v>
      </c>
      <c r="H169" s="95">
        <v>1</v>
      </c>
      <c r="I169" s="95">
        <v>16</v>
      </c>
      <c r="J169" s="95">
        <v>23</v>
      </c>
      <c r="K169" s="95">
        <v>2</v>
      </c>
      <c r="L169" s="95">
        <v>5</v>
      </c>
      <c r="M169" s="95">
        <v>3</v>
      </c>
    </row>
    <row r="170" spans="1:13" hidden="1" outlineLevel="1">
      <c r="A170" s="3" t="s">
        <v>215</v>
      </c>
      <c r="B170" s="95">
        <v>99</v>
      </c>
      <c r="C170" s="95">
        <v>57</v>
      </c>
      <c r="D170" s="95">
        <v>8</v>
      </c>
      <c r="E170" s="95">
        <v>5</v>
      </c>
      <c r="F170" s="95">
        <v>1</v>
      </c>
      <c r="G170" s="95">
        <v>14</v>
      </c>
      <c r="H170" s="95">
        <v>1</v>
      </c>
      <c r="I170" s="95">
        <v>4</v>
      </c>
      <c r="J170" s="95">
        <v>4</v>
      </c>
      <c r="K170" s="95">
        <v>2</v>
      </c>
      <c r="L170" s="95">
        <v>3</v>
      </c>
      <c r="M170" s="95">
        <v>0</v>
      </c>
    </row>
    <row r="171" spans="1:13" hidden="1" outlineLevel="1">
      <c r="A171" s="3" t="s">
        <v>216</v>
      </c>
      <c r="B171" s="95">
        <v>809</v>
      </c>
      <c r="C171" s="95">
        <v>228</v>
      </c>
      <c r="D171" s="95">
        <v>101</v>
      </c>
      <c r="E171" s="95">
        <v>60</v>
      </c>
      <c r="F171" s="95">
        <v>26</v>
      </c>
      <c r="G171" s="95">
        <v>165</v>
      </c>
      <c r="H171" s="95">
        <v>3</v>
      </c>
      <c r="I171" s="95">
        <v>84</v>
      </c>
      <c r="J171" s="95">
        <v>73</v>
      </c>
      <c r="K171" s="95">
        <v>28</v>
      </c>
      <c r="L171" s="95">
        <v>36</v>
      </c>
      <c r="M171" s="95">
        <v>5</v>
      </c>
    </row>
    <row r="172" spans="1:13" hidden="1" outlineLevel="1">
      <c r="A172" s="3" t="s">
        <v>217</v>
      </c>
      <c r="B172" s="95">
        <v>306</v>
      </c>
      <c r="C172" s="95">
        <v>173</v>
      </c>
      <c r="D172" s="95">
        <v>30</v>
      </c>
      <c r="E172" s="95">
        <v>17</v>
      </c>
      <c r="F172" s="95">
        <v>6</v>
      </c>
      <c r="G172" s="95">
        <v>47</v>
      </c>
      <c r="H172" s="95">
        <v>0</v>
      </c>
      <c r="I172" s="95">
        <v>11</v>
      </c>
      <c r="J172" s="95">
        <v>10</v>
      </c>
      <c r="K172" s="95">
        <v>3</v>
      </c>
      <c r="L172" s="95">
        <v>7</v>
      </c>
      <c r="M172" s="95">
        <v>2</v>
      </c>
    </row>
    <row r="173" spans="1:13" hidden="1" outlineLevel="1">
      <c r="A173" s="3" t="s">
        <v>218</v>
      </c>
      <c r="B173" s="95">
        <v>17</v>
      </c>
      <c r="C173" s="95">
        <v>3</v>
      </c>
      <c r="D173" s="95">
        <v>2</v>
      </c>
      <c r="E173" s="95">
        <v>1</v>
      </c>
      <c r="F173" s="95">
        <v>2</v>
      </c>
      <c r="G173" s="95">
        <v>3</v>
      </c>
      <c r="H173" s="95">
        <v>1</v>
      </c>
      <c r="I173" s="95">
        <v>1</v>
      </c>
      <c r="J173" s="95">
        <v>1</v>
      </c>
      <c r="K173" s="95">
        <v>1</v>
      </c>
      <c r="L173" s="95">
        <v>1</v>
      </c>
      <c r="M173" s="95">
        <v>1</v>
      </c>
    </row>
    <row r="174" spans="1:13" hidden="1" outlineLevel="1">
      <c r="A174" s="3" t="s">
        <v>219</v>
      </c>
      <c r="B174" s="95">
        <v>72</v>
      </c>
      <c r="C174" s="95">
        <v>11</v>
      </c>
      <c r="D174" s="95">
        <v>13</v>
      </c>
      <c r="E174" s="95">
        <v>8</v>
      </c>
      <c r="F174" s="95">
        <v>2</v>
      </c>
      <c r="G174" s="95">
        <v>12</v>
      </c>
      <c r="H174" s="95">
        <v>2</v>
      </c>
      <c r="I174" s="95">
        <v>10</v>
      </c>
      <c r="J174" s="95">
        <v>5</v>
      </c>
      <c r="K174" s="95">
        <v>3</v>
      </c>
      <c r="L174" s="95">
        <v>3</v>
      </c>
      <c r="M174" s="95">
        <v>3</v>
      </c>
    </row>
    <row r="175" spans="1:13" hidden="1" outlineLevel="1">
      <c r="A175" s="3" t="s">
        <v>220</v>
      </c>
      <c r="B175" s="95">
        <v>175</v>
      </c>
      <c r="C175" s="95">
        <v>46</v>
      </c>
      <c r="D175" s="95">
        <v>21</v>
      </c>
      <c r="E175" s="95">
        <v>15</v>
      </c>
      <c r="F175" s="95">
        <v>6</v>
      </c>
      <c r="G175" s="95">
        <v>45</v>
      </c>
      <c r="H175" s="95">
        <v>2</v>
      </c>
      <c r="I175" s="95">
        <v>19</v>
      </c>
      <c r="J175" s="95">
        <v>15</v>
      </c>
      <c r="K175" s="95">
        <v>1</v>
      </c>
      <c r="L175" s="95">
        <v>5</v>
      </c>
      <c r="M175" s="95">
        <v>0</v>
      </c>
    </row>
    <row r="176" spans="1:13" hidden="1" outlineLevel="1">
      <c r="A176" s="3" t="s">
        <v>221</v>
      </c>
      <c r="B176" s="95">
        <v>270</v>
      </c>
      <c r="C176" s="95">
        <v>65</v>
      </c>
      <c r="D176" s="95">
        <v>35</v>
      </c>
      <c r="E176" s="95">
        <v>21</v>
      </c>
      <c r="F176" s="95">
        <v>15</v>
      </c>
      <c r="G176" s="95">
        <v>57</v>
      </c>
      <c r="H176" s="95">
        <v>2</v>
      </c>
      <c r="I176" s="95">
        <v>21</v>
      </c>
      <c r="J176" s="95">
        <v>23</v>
      </c>
      <c r="K176" s="95">
        <v>13</v>
      </c>
      <c r="L176" s="95">
        <v>12</v>
      </c>
      <c r="M176" s="95">
        <v>6</v>
      </c>
    </row>
    <row r="177" spans="1:13" hidden="1" outlineLevel="1">
      <c r="A177" s="3" t="s">
        <v>271</v>
      </c>
      <c r="B177" s="95">
        <v>213</v>
      </c>
      <c r="C177" s="95">
        <v>55</v>
      </c>
      <c r="D177" s="95">
        <v>16</v>
      </c>
      <c r="E177" s="95">
        <v>11</v>
      </c>
      <c r="F177" s="95">
        <v>7</v>
      </c>
      <c r="G177" s="95">
        <v>61</v>
      </c>
      <c r="H177" s="95">
        <v>5</v>
      </c>
      <c r="I177" s="95">
        <v>19</v>
      </c>
      <c r="J177" s="95">
        <v>16</v>
      </c>
      <c r="K177" s="95">
        <v>6</v>
      </c>
      <c r="L177" s="95">
        <v>12</v>
      </c>
      <c r="M177" s="95">
        <v>5</v>
      </c>
    </row>
    <row r="178" spans="1:13" hidden="1" outlineLevel="1">
      <c r="A178" s="3" t="s">
        <v>225</v>
      </c>
      <c r="B178" s="95">
        <v>5</v>
      </c>
      <c r="C178" s="95">
        <v>0</v>
      </c>
      <c r="D178" s="95">
        <v>0</v>
      </c>
      <c r="E178" s="95">
        <v>0</v>
      </c>
      <c r="F178" s="95">
        <v>0</v>
      </c>
      <c r="G178" s="95">
        <v>1</v>
      </c>
      <c r="H178" s="95">
        <v>0</v>
      </c>
      <c r="I178" s="95">
        <v>0</v>
      </c>
      <c r="J178" s="95">
        <v>3</v>
      </c>
      <c r="K178" s="95">
        <v>0</v>
      </c>
      <c r="L178" s="95">
        <v>1</v>
      </c>
      <c r="M178" s="95">
        <v>0</v>
      </c>
    </row>
    <row r="179" spans="1:13" collapsed="1">
      <c r="A179" s="3" t="s">
        <v>227</v>
      </c>
      <c r="B179" s="95">
        <v>3642</v>
      </c>
      <c r="C179" s="95">
        <v>965</v>
      </c>
      <c r="D179" s="95">
        <v>452</v>
      </c>
      <c r="E179" s="95">
        <v>311</v>
      </c>
      <c r="F179" s="95">
        <v>166</v>
      </c>
      <c r="G179" s="95">
        <v>700</v>
      </c>
      <c r="H179" s="95">
        <v>26</v>
      </c>
      <c r="I179" s="95">
        <v>354</v>
      </c>
      <c r="J179" s="95">
        <v>335</v>
      </c>
      <c r="K179" s="95">
        <v>128</v>
      </c>
      <c r="L179" s="95">
        <v>153</v>
      </c>
      <c r="M179" s="95">
        <v>52</v>
      </c>
    </row>
    <row r="180" spans="1:13" hidden="1" outlineLevel="1">
      <c r="A180" s="3" t="s">
        <v>193</v>
      </c>
      <c r="B180" s="95">
        <v>135</v>
      </c>
      <c r="C180" s="95">
        <v>17</v>
      </c>
      <c r="D180" s="95">
        <v>10</v>
      </c>
      <c r="E180" s="95">
        <v>19</v>
      </c>
      <c r="F180" s="95">
        <v>16</v>
      </c>
      <c r="G180" s="95">
        <v>23</v>
      </c>
      <c r="H180" s="95">
        <v>1</v>
      </c>
      <c r="I180" s="95">
        <v>14</v>
      </c>
      <c r="J180" s="95">
        <v>13</v>
      </c>
      <c r="K180" s="95">
        <v>9</v>
      </c>
      <c r="L180" s="95">
        <v>9</v>
      </c>
      <c r="M180" s="95">
        <v>4</v>
      </c>
    </row>
    <row r="181" spans="1:13" hidden="1" outlineLevel="1">
      <c r="A181" s="3" t="s">
        <v>194</v>
      </c>
      <c r="B181" s="95">
        <v>135</v>
      </c>
      <c r="C181" s="95">
        <v>17</v>
      </c>
      <c r="D181" s="95">
        <v>10</v>
      </c>
      <c r="E181" s="95">
        <v>19</v>
      </c>
      <c r="F181" s="95">
        <v>16</v>
      </c>
      <c r="G181" s="95">
        <v>23</v>
      </c>
      <c r="H181" s="95">
        <v>1</v>
      </c>
      <c r="I181" s="95">
        <v>14</v>
      </c>
      <c r="J181" s="95">
        <v>13</v>
      </c>
      <c r="K181" s="95">
        <v>9</v>
      </c>
      <c r="L181" s="95">
        <v>9</v>
      </c>
      <c r="M181" s="95">
        <v>4</v>
      </c>
    </row>
    <row r="182" spans="1:13" hidden="1" outlineLevel="1">
      <c r="B182" s="95"/>
      <c r="C182" s="95"/>
      <c r="D182" s="95"/>
      <c r="E182" s="95"/>
      <c r="F182" s="95"/>
      <c r="G182" s="95"/>
      <c r="H182" s="95"/>
      <c r="I182" s="95"/>
      <c r="J182" s="95"/>
      <c r="K182" s="95"/>
      <c r="L182" s="95"/>
      <c r="M182" s="95"/>
    </row>
    <row r="183" spans="1:13" hidden="1" outlineLevel="1">
      <c r="A183" s="3" t="s">
        <v>195</v>
      </c>
      <c r="B183" s="95">
        <v>601</v>
      </c>
      <c r="C183" s="95">
        <v>92</v>
      </c>
      <c r="D183" s="95">
        <v>73</v>
      </c>
      <c r="E183" s="95">
        <v>86</v>
      </c>
      <c r="F183" s="95">
        <v>42</v>
      </c>
      <c r="G183" s="95">
        <v>103</v>
      </c>
      <c r="H183" s="95">
        <v>3</v>
      </c>
      <c r="I183" s="95">
        <v>65</v>
      </c>
      <c r="J183" s="95">
        <v>59</v>
      </c>
      <c r="K183" s="95">
        <v>28</v>
      </c>
      <c r="L183" s="95">
        <v>35</v>
      </c>
      <c r="M183" s="95">
        <v>15</v>
      </c>
    </row>
    <row r="184" spans="1:13" hidden="1" outlineLevel="1">
      <c r="A184" s="3" t="s">
        <v>196</v>
      </c>
      <c r="B184" s="95">
        <v>5</v>
      </c>
      <c r="C184" s="95">
        <v>1</v>
      </c>
      <c r="D184" s="95">
        <v>1</v>
      </c>
      <c r="E184" s="95">
        <v>1</v>
      </c>
      <c r="F184" s="95">
        <v>0</v>
      </c>
      <c r="G184" s="95">
        <v>1</v>
      </c>
      <c r="H184" s="95">
        <v>0</v>
      </c>
      <c r="I184" s="95">
        <v>0</v>
      </c>
      <c r="J184" s="95">
        <v>0</v>
      </c>
      <c r="K184" s="95">
        <v>0</v>
      </c>
      <c r="L184" s="95">
        <v>1</v>
      </c>
      <c r="M184" s="95">
        <v>0</v>
      </c>
    </row>
    <row r="185" spans="1:13" hidden="1" outlineLevel="1">
      <c r="A185" s="3" t="s">
        <v>197</v>
      </c>
      <c r="B185" s="95">
        <v>18</v>
      </c>
      <c r="C185" s="95">
        <v>3</v>
      </c>
      <c r="D185" s="95">
        <v>1</v>
      </c>
      <c r="E185" s="95">
        <v>3</v>
      </c>
      <c r="F185" s="95">
        <v>1</v>
      </c>
      <c r="G185" s="95">
        <v>4</v>
      </c>
      <c r="H185" s="95">
        <v>0</v>
      </c>
      <c r="I185" s="95">
        <v>1</v>
      </c>
      <c r="J185" s="95">
        <v>2</v>
      </c>
      <c r="K185" s="95">
        <v>1</v>
      </c>
      <c r="L185" s="95">
        <v>2</v>
      </c>
      <c r="M185" s="95">
        <v>0</v>
      </c>
    </row>
    <row r="186" spans="1:13" hidden="1" outlineLevel="1">
      <c r="A186" s="3" t="s">
        <v>198</v>
      </c>
      <c r="B186" s="95">
        <v>9</v>
      </c>
      <c r="C186" s="95">
        <v>2</v>
      </c>
      <c r="D186" s="95">
        <v>2</v>
      </c>
      <c r="E186" s="95">
        <v>0</v>
      </c>
      <c r="F186" s="95">
        <v>0</v>
      </c>
      <c r="G186" s="95">
        <v>2</v>
      </c>
      <c r="H186" s="95">
        <v>0</v>
      </c>
      <c r="I186" s="95">
        <v>0</v>
      </c>
      <c r="J186" s="95">
        <v>3</v>
      </c>
      <c r="K186" s="95">
        <v>0</v>
      </c>
      <c r="L186" s="95">
        <v>0</v>
      </c>
      <c r="M186" s="95">
        <v>0</v>
      </c>
    </row>
    <row r="187" spans="1:13" hidden="1" outlineLevel="1">
      <c r="A187" s="3" t="s">
        <v>199</v>
      </c>
      <c r="B187" s="95">
        <v>41</v>
      </c>
      <c r="C187" s="95">
        <v>5</v>
      </c>
      <c r="D187" s="95">
        <v>4</v>
      </c>
      <c r="E187" s="95">
        <v>5</v>
      </c>
      <c r="F187" s="95">
        <v>4</v>
      </c>
      <c r="G187" s="95">
        <v>6</v>
      </c>
      <c r="H187" s="95">
        <v>0</v>
      </c>
      <c r="I187" s="95">
        <v>7</v>
      </c>
      <c r="J187" s="95">
        <v>2</v>
      </c>
      <c r="K187" s="95">
        <v>2</v>
      </c>
      <c r="L187" s="95">
        <v>4</v>
      </c>
      <c r="M187" s="95">
        <v>2</v>
      </c>
    </row>
    <row r="188" spans="1:13" hidden="1" outlineLevel="1">
      <c r="A188" s="3" t="s">
        <v>200</v>
      </c>
      <c r="B188" s="95">
        <v>36</v>
      </c>
      <c r="C188" s="95">
        <v>9</v>
      </c>
      <c r="D188" s="95">
        <v>4</v>
      </c>
      <c r="E188" s="95">
        <v>2</v>
      </c>
      <c r="F188" s="95">
        <v>0</v>
      </c>
      <c r="G188" s="95">
        <v>10</v>
      </c>
      <c r="H188" s="95">
        <v>0</v>
      </c>
      <c r="I188" s="95">
        <v>4</v>
      </c>
      <c r="J188" s="95">
        <v>3</v>
      </c>
      <c r="K188" s="95">
        <v>2</v>
      </c>
      <c r="L188" s="95">
        <v>2</v>
      </c>
      <c r="M188" s="95">
        <v>0</v>
      </c>
    </row>
    <row r="189" spans="1:13" hidden="1" outlineLevel="1">
      <c r="A189" s="3" t="s">
        <v>201</v>
      </c>
      <c r="B189" s="95">
        <v>6</v>
      </c>
      <c r="C189" s="95">
        <v>2</v>
      </c>
      <c r="D189" s="95">
        <v>0</v>
      </c>
      <c r="E189" s="95">
        <v>0</v>
      </c>
      <c r="F189" s="95">
        <v>0</v>
      </c>
      <c r="G189" s="95">
        <v>0</v>
      </c>
      <c r="H189" s="95">
        <v>0</v>
      </c>
      <c r="I189" s="95">
        <v>0</v>
      </c>
      <c r="J189" s="95">
        <v>1</v>
      </c>
      <c r="K189" s="95">
        <v>1</v>
      </c>
      <c r="L189" s="95">
        <v>2</v>
      </c>
      <c r="M189" s="95">
        <v>0</v>
      </c>
    </row>
    <row r="190" spans="1:13" hidden="1" outlineLevel="1">
      <c r="A190" s="3" t="s">
        <v>202</v>
      </c>
      <c r="B190" s="95">
        <v>7</v>
      </c>
      <c r="C190" s="95">
        <v>0</v>
      </c>
      <c r="D190" s="95">
        <v>0</v>
      </c>
      <c r="E190" s="95">
        <v>0</v>
      </c>
      <c r="F190" s="95">
        <v>1</v>
      </c>
      <c r="G190" s="95">
        <v>1</v>
      </c>
      <c r="H190" s="95">
        <v>0</v>
      </c>
      <c r="I190" s="95">
        <v>3</v>
      </c>
      <c r="J190" s="95">
        <v>0</v>
      </c>
      <c r="K190" s="95">
        <v>2</v>
      </c>
      <c r="L190" s="95">
        <v>0</v>
      </c>
      <c r="M190" s="95">
        <v>0</v>
      </c>
    </row>
    <row r="191" spans="1:13" hidden="1" outlineLevel="1">
      <c r="A191" s="3" t="s">
        <v>203</v>
      </c>
      <c r="B191" s="95">
        <v>7</v>
      </c>
      <c r="C191" s="95">
        <v>0</v>
      </c>
      <c r="D191" s="95">
        <v>3</v>
      </c>
      <c r="E191" s="95">
        <v>0</v>
      </c>
      <c r="F191" s="95">
        <v>0</v>
      </c>
      <c r="G191" s="95">
        <v>2</v>
      </c>
      <c r="H191" s="95">
        <v>0</v>
      </c>
      <c r="I191" s="95">
        <v>1</v>
      </c>
      <c r="J191" s="95">
        <v>0</v>
      </c>
      <c r="K191" s="95">
        <v>1</v>
      </c>
      <c r="L191" s="95">
        <v>0</v>
      </c>
      <c r="M191" s="95">
        <v>0</v>
      </c>
    </row>
    <row r="192" spans="1:13" hidden="1" outlineLevel="1">
      <c r="A192" s="3" t="s">
        <v>204</v>
      </c>
      <c r="B192" s="95">
        <v>60</v>
      </c>
      <c r="C192" s="95">
        <v>10</v>
      </c>
      <c r="D192" s="95">
        <v>6</v>
      </c>
      <c r="E192" s="95">
        <v>11</v>
      </c>
      <c r="F192" s="95">
        <v>3</v>
      </c>
      <c r="G192" s="95">
        <v>9</v>
      </c>
      <c r="H192" s="95">
        <v>0</v>
      </c>
      <c r="I192" s="95">
        <v>5</v>
      </c>
      <c r="J192" s="95">
        <v>8</v>
      </c>
      <c r="K192" s="95">
        <v>4</v>
      </c>
      <c r="L192" s="95">
        <v>3</v>
      </c>
      <c r="M192" s="95">
        <v>1</v>
      </c>
    </row>
    <row r="193" spans="1:13" hidden="1" outlineLevel="1">
      <c r="A193" s="3" t="s">
        <v>205</v>
      </c>
      <c r="B193" s="95">
        <v>31</v>
      </c>
      <c r="C193" s="95">
        <v>4</v>
      </c>
      <c r="D193" s="95">
        <v>2</v>
      </c>
      <c r="E193" s="95">
        <v>4</v>
      </c>
      <c r="F193" s="95">
        <v>1</v>
      </c>
      <c r="G193" s="95">
        <v>5</v>
      </c>
      <c r="H193" s="95">
        <v>0</v>
      </c>
      <c r="I193" s="95">
        <v>6</v>
      </c>
      <c r="J193" s="95">
        <v>5</v>
      </c>
      <c r="K193" s="95">
        <v>0</v>
      </c>
      <c r="L193" s="95">
        <v>4</v>
      </c>
      <c r="M193" s="95">
        <v>0</v>
      </c>
    </row>
    <row r="194" spans="1:13" hidden="1" outlineLevel="1">
      <c r="A194" s="3" t="s">
        <v>206</v>
      </c>
      <c r="B194" s="95">
        <v>60</v>
      </c>
      <c r="C194" s="95">
        <v>7</v>
      </c>
      <c r="D194" s="95">
        <v>7</v>
      </c>
      <c r="E194" s="95">
        <v>12</v>
      </c>
      <c r="F194" s="95">
        <v>0</v>
      </c>
      <c r="G194" s="95">
        <v>13</v>
      </c>
      <c r="H194" s="95">
        <v>0</v>
      </c>
      <c r="I194" s="95">
        <v>10</v>
      </c>
      <c r="J194" s="95">
        <v>6</v>
      </c>
      <c r="K194" s="95">
        <v>2</v>
      </c>
      <c r="L194" s="95">
        <v>1</v>
      </c>
      <c r="M194" s="95">
        <v>2</v>
      </c>
    </row>
    <row r="195" spans="1:13" hidden="1" outlineLevel="1">
      <c r="A195" s="3" t="s">
        <v>207</v>
      </c>
      <c r="B195" s="95">
        <v>9</v>
      </c>
      <c r="C195" s="95">
        <v>2</v>
      </c>
      <c r="D195" s="95">
        <v>1</v>
      </c>
      <c r="E195" s="95">
        <v>1</v>
      </c>
      <c r="F195" s="95">
        <v>0</v>
      </c>
      <c r="G195" s="95">
        <v>1</v>
      </c>
      <c r="H195" s="95">
        <v>0</v>
      </c>
      <c r="I195" s="95">
        <v>1</v>
      </c>
      <c r="J195" s="95">
        <v>2</v>
      </c>
      <c r="K195" s="95">
        <v>0</v>
      </c>
      <c r="L195" s="95">
        <v>1</v>
      </c>
      <c r="M195" s="95">
        <v>0</v>
      </c>
    </row>
    <row r="196" spans="1:13" hidden="1" outlineLevel="1">
      <c r="A196" s="3" t="s">
        <v>208</v>
      </c>
      <c r="B196" s="95">
        <v>21</v>
      </c>
      <c r="C196" s="95">
        <v>5</v>
      </c>
      <c r="D196" s="95">
        <v>3</v>
      </c>
      <c r="E196" s="95">
        <v>5</v>
      </c>
      <c r="F196" s="95">
        <v>1</v>
      </c>
      <c r="G196" s="95">
        <v>1</v>
      </c>
      <c r="H196" s="95">
        <v>0</v>
      </c>
      <c r="I196" s="95">
        <v>2</v>
      </c>
      <c r="J196" s="95">
        <v>2</v>
      </c>
      <c r="K196" s="95">
        <v>2</v>
      </c>
      <c r="L196" s="95">
        <v>0</v>
      </c>
      <c r="M196" s="95">
        <v>0</v>
      </c>
    </row>
    <row r="197" spans="1:13" hidden="1" outlineLevel="1">
      <c r="A197" s="3" t="s">
        <v>209</v>
      </c>
      <c r="B197" s="95">
        <v>4</v>
      </c>
      <c r="C197" s="95">
        <v>1</v>
      </c>
      <c r="D197" s="95">
        <v>0</v>
      </c>
      <c r="E197" s="95">
        <v>0</v>
      </c>
      <c r="F197" s="95">
        <v>0</v>
      </c>
      <c r="G197" s="95">
        <v>2</v>
      </c>
      <c r="H197" s="95">
        <v>0</v>
      </c>
      <c r="I197" s="95">
        <v>0</v>
      </c>
      <c r="J197" s="95">
        <v>0</v>
      </c>
      <c r="K197" s="95">
        <v>1</v>
      </c>
      <c r="L197" s="95">
        <v>0</v>
      </c>
      <c r="M197" s="95">
        <v>0</v>
      </c>
    </row>
    <row r="198" spans="1:13" hidden="1" outlineLevel="1">
      <c r="A198" s="3" t="s">
        <v>210</v>
      </c>
      <c r="B198" s="95">
        <v>287</v>
      </c>
      <c r="C198" s="95">
        <v>41</v>
      </c>
      <c r="D198" s="95">
        <v>39</v>
      </c>
      <c r="E198" s="95">
        <v>42</v>
      </c>
      <c r="F198" s="95">
        <v>31</v>
      </c>
      <c r="G198" s="95">
        <v>46</v>
      </c>
      <c r="H198" s="95">
        <v>3</v>
      </c>
      <c r="I198" s="95">
        <v>25</v>
      </c>
      <c r="J198" s="95">
        <v>25</v>
      </c>
      <c r="K198" s="95">
        <v>10</v>
      </c>
      <c r="L198" s="95">
        <v>15</v>
      </c>
      <c r="M198" s="95">
        <v>10</v>
      </c>
    </row>
    <row r="199" spans="1:13" hidden="1" outlineLevel="1">
      <c r="B199" s="95"/>
      <c r="C199" s="95"/>
      <c r="D199" s="95"/>
      <c r="E199" s="95"/>
      <c r="F199" s="95"/>
      <c r="G199" s="95"/>
      <c r="H199" s="95"/>
      <c r="I199" s="95"/>
      <c r="J199" s="95"/>
      <c r="K199" s="95"/>
      <c r="L199" s="95"/>
      <c r="M199" s="95"/>
    </row>
    <row r="200" spans="1:13" hidden="1" outlineLevel="1">
      <c r="A200" s="3" t="s">
        <v>211</v>
      </c>
      <c r="B200" s="95">
        <v>2906</v>
      </c>
      <c r="C200" s="95">
        <v>856</v>
      </c>
      <c r="D200" s="95">
        <v>369</v>
      </c>
      <c r="E200" s="95">
        <v>206</v>
      </c>
      <c r="F200" s="95">
        <v>108</v>
      </c>
      <c r="G200" s="95">
        <v>574</v>
      </c>
      <c r="H200" s="95">
        <v>22</v>
      </c>
      <c r="I200" s="95">
        <v>275</v>
      </c>
      <c r="J200" s="95">
        <v>263</v>
      </c>
      <c r="K200" s="95">
        <v>91</v>
      </c>
      <c r="L200" s="95">
        <v>109</v>
      </c>
      <c r="M200" s="95">
        <v>33</v>
      </c>
    </row>
    <row r="201" spans="1:13" hidden="1" outlineLevel="1">
      <c r="A201" s="3" t="s">
        <v>212</v>
      </c>
      <c r="B201" s="95">
        <v>594</v>
      </c>
      <c r="C201" s="95">
        <v>136</v>
      </c>
      <c r="D201" s="95">
        <v>89</v>
      </c>
      <c r="E201" s="95">
        <v>43</v>
      </c>
      <c r="F201" s="95">
        <v>20</v>
      </c>
      <c r="G201" s="95">
        <v>112</v>
      </c>
      <c r="H201" s="95">
        <v>1</v>
      </c>
      <c r="I201" s="95">
        <v>72</v>
      </c>
      <c r="J201" s="95">
        <v>71</v>
      </c>
      <c r="K201" s="95">
        <v>23</v>
      </c>
      <c r="L201" s="95">
        <v>20</v>
      </c>
      <c r="M201" s="95">
        <v>7</v>
      </c>
    </row>
    <row r="202" spans="1:13" hidden="1" outlineLevel="1">
      <c r="A202" s="3" t="s">
        <v>213</v>
      </c>
      <c r="B202" s="95">
        <v>129</v>
      </c>
      <c r="C202" s="95">
        <v>28</v>
      </c>
      <c r="D202" s="95">
        <v>18</v>
      </c>
      <c r="E202" s="95">
        <v>15</v>
      </c>
      <c r="F202" s="95">
        <v>19</v>
      </c>
      <c r="G202" s="95">
        <v>17</v>
      </c>
      <c r="H202" s="95">
        <v>3</v>
      </c>
      <c r="I202" s="95">
        <v>12</v>
      </c>
      <c r="J202" s="95">
        <v>9</v>
      </c>
      <c r="K202" s="95">
        <v>4</v>
      </c>
      <c r="L202" s="95">
        <v>2</v>
      </c>
      <c r="M202" s="95">
        <v>2</v>
      </c>
    </row>
    <row r="203" spans="1:13" hidden="1" outlineLevel="1">
      <c r="A203" s="3" t="s">
        <v>214</v>
      </c>
      <c r="B203" s="95">
        <v>125</v>
      </c>
      <c r="C203" s="95">
        <v>18</v>
      </c>
      <c r="D203" s="95">
        <v>12</v>
      </c>
      <c r="E203" s="95">
        <v>11</v>
      </c>
      <c r="F203" s="95">
        <v>8</v>
      </c>
      <c r="G203" s="95">
        <v>23</v>
      </c>
      <c r="H203" s="95">
        <v>1</v>
      </c>
      <c r="I203" s="95">
        <v>16</v>
      </c>
      <c r="J203" s="95">
        <v>24</v>
      </c>
      <c r="K203" s="95">
        <v>2</v>
      </c>
      <c r="L203" s="95">
        <v>7</v>
      </c>
      <c r="M203" s="95">
        <v>3</v>
      </c>
    </row>
    <row r="204" spans="1:13" hidden="1" outlineLevel="1">
      <c r="A204" s="3" t="s">
        <v>215</v>
      </c>
      <c r="B204" s="95">
        <v>108</v>
      </c>
      <c r="C204" s="95">
        <v>65</v>
      </c>
      <c r="D204" s="95">
        <v>11</v>
      </c>
      <c r="E204" s="95">
        <v>5</v>
      </c>
      <c r="F204" s="95">
        <v>1</v>
      </c>
      <c r="G204" s="95">
        <v>12</v>
      </c>
      <c r="H204" s="95">
        <v>1</v>
      </c>
      <c r="I204" s="95">
        <v>5</v>
      </c>
      <c r="J204" s="95">
        <v>3</v>
      </c>
      <c r="K204" s="95">
        <v>2</v>
      </c>
      <c r="L204" s="95">
        <v>3</v>
      </c>
      <c r="M204" s="95">
        <v>0</v>
      </c>
    </row>
    <row r="205" spans="1:13" hidden="1" outlineLevel="1">
      <c r="A205" s="3" t="s">
        <v>216</v>
      </c>
      <c r="B205" s="95">
        <v>853</v>
      </c>
      <c r="C205" s="95">
        <v>247</v>
      </c>
      <c r="D205" s="95">
        <v>115</v>
      </c>
      <c r="E205" s="95">
        <v>56</v>
      </c>
      <c r="F205" s="95">
        <v>24</v>
      </c>
      <c r="G205" s="95">
        <v>165</v>
      </c>
      <c r="H205" s="95">
        <v>5</v>
      </c>
      <c r="I205" s="95">
        <v>86</v>
      </c>
      <c r="J205" s="95">
        <v>78</v>
      </c>
      <c r="K205" s="95">
        <v>35</v>
      </c>
      <c r="L205" s="95">
        <v>37</v>
      </c>
      <c r="M205" s="95">
        <v>5</v>
      </c>
    </row>
    <row r="206" spans="1:13" hidden="1" outlineLevel="1">
      <c r="A206" s="3" t="s">
        <v>217</v>
      </c>
      <c r="B206" s="95">
        <v>330</v>
      </c>
      <c r="C206" s="95">
        <v>181</v>
      </c>
      <c r="D206" s="95">
        <v>27</v>
      </c>
      <c r="E206" s="95">
        <v>20</v>
      </c>
      <c r="F206" s="95">
        <v>7</v>
      </c>
      <c r="G206" s="95">
        <v>59</v>
      </c>
      <c r="H206" s="95">
        <v>0</v>
      </c>
      <c r="I206" s="95">
        <v>14</v>
      </c>
      <c r="J206" s="95">
        <v>10</v>
      </c>
      <c r="K206" s="95">
        <v>4</v>
      </c>
      <c r="L206" s="95">
        <v>6</v>
      </c>
      <c r="M206" s="95">
        <v>2</v>
      </c>
    </row>
    <row r="207" spans="1:13" hidden="1" outlineLevel="1">
      <c r="A207" s="3" t="s">
        <v>218</v>
      </c>
      <c r="B207" s="95">
        <v>18</v>
      </c>
      <c r="C207" s="95">
        <v>4</v>
      </c>
      <c r="D207" s="95">
        <v>2</v>
      </c>
      <c r="E207" s="95">
        <v>1</v>
      </c>
      <c r="F207" s="95">
        <v>2</v>
      </c>
      <c r="G207" s="95">
        <v>2</v>
      </c>
      <c r="H207" s="95">
        <v>1</v>
      </c>
      <c r="I207" s="95">
        <v>1</v>
      </c>
      <c r="J207" s="95">
        <v>1</v>
      </c>
      <c r="K207" s="95">
        <v>2</v>
      </c>
      <c r="L207" s="95">
        <v>1</v>
      </c>
      <c r="M207" s="95">
        <v>1</v>
      </c>
    </row>
    <row r="208" spans="1:13" hidden="1" outlineLevel="1">
      <c r="A208" s="3" t="s">
        <v>219</v>
      </c>
      <c r="B208" s="95">
        <v>73</v>
      </c>
      <c r="C208" s="95">
        <v>11</v>
      </c>
      <c r="D208" s="95">
        <v>14</v>
      </c>
      <c r="E208" s="95">
        <v>8</v>
      </c>
      <c r="F208" s="95">
        <v>3</v>
      </c>
      <c r="G208" s="95">
        <v>11</v>
      </c>
      <c r="H208" s="95">
        <v>2</v>
      </c>
      <c r="I208" s="95">
        <v>10</v>
      </c>
      <c r="J208" s="95">
        <v>5</v>
      </c>
      <c r="K208" s="95">
        <v>3</v>
      </c>
      <c r="L208" s="95">
        <v>3</v>
      </c>
      <c r="M208" s="95">
        <v>3</v>
      </c>
    </row>
    <row r="209" spans="1:13" hidden="1" outlineLevel="1">
      <c r="A209" s="3" t="s">
        <v>220</v>
      </c>
      <c r="B209" s="95">
        <v>193</v>
      </c>
      <c r="C209" s="95">
        <v>44</v>
      </c>
      <c r="D209" s="95">
        <v>25</v>
      </c>
      <c r="E209" s="95">
        <v>16</v>
      </c>
      <c r="F209" s="95">
        <v>5</v>
      </c>
      <c r="G209" s="95">
        <v>54</v>
      </c>
      <c r="H209" s="95">
        <v>3</v>
      </c>
      <c r="I209" s="95">
        <v>20</v>
      </c>
      <c r="J209" s="95">
        <v>18</v>
      </c>
      <c r="K209" s="95">
        <v>1</v>
      </c>
      <c r="L209" s="95">
        <v>7</v>
      </c>
      <c r="M209" s="95">
        <v>0</v>
      </c>
    </row>
    <row r="210" spans="1:13" hidden="1" outlineLevel="1">
      <c r="A210" s="3" t="s">
        <v>221</v>
      </c>
      <c r="B210" s="95">
        <v>280</v>
      </c>
      <c r="C210" s="95">
        <v>69</v>
      </c>
      <c r="D210" s="95">
        <v>40</v>
      </c>
      <c r="E210" s="95">
        <v>20</v>
      </c>
      <c r="F210" s="95">
        <v>14</v>
      </c>
      <c r="G210" s="95">
        <v>61</v>
      </c>
      <c r="H210" s="95">
        <v>2</v>
      </c>
      <c r="I210" s="95">
        <v>24</v>
      </c>
      <c r="J210" s="95">
        <v>21</v>
      </c>
      <c r="K210" s="95">
        <v>12</v>
      </c>
      <c r="L210" s="95">
        <v>11</v>
      </c>
      <c r="M210" s="95">
        <v>6</v>
      </c>
    </row>
    <row r="211" spans="1:13" hidden="1" outlineLevel="1">
      <c r="A211" s="3" t="s">
        <v>271</v>
      </c>
      <c r="B211" s="95">
        <v>198</v>
      </c>
      <c r="C211" s="95">
        <v>53</v>
      </c>
      <c r="D211" s="95">
        <v>16</v>
      </c>
      <c r="E211" s="95">
        <v>11</v>
      </c>
      <c r="F211" s="95">
        <v>5</v>
      </c>
      <c r="G211" s="95">
        <v>57</v>
      </c>
      <c r="H211" s="95">
        <v>3</v>
      </c>
      <c r="I211" s="95">
        <v>15</v>
      </c>
      <c r="J211" s="95">
        <v>20</v>
      </c>
      <c r="K211" s="95">
        <v>3</v>
      </c>
      <c r="L211" s="95">
        <v>11</v>
      </c>
      <c r="M211" s="95">
        <v>4</v>
      </c>
    </row>
    <row r="212" spans="1:13" hidden="1" outlineLevel="1">
      <c r="A212" s="3" t="s">
        <v>225</v>
      </c>
      <c r="B212" s="95">
        <v>5</v>
      </c>
      <c r="C212" s="95">
        <v>0</v>
      </c>
      <c r="D212" s="95">
        <v>0</v>
      </c>
      <c r="E212" s="95">
        <v>0</v>
      </c>
      <c r="F212" s="95">
        <v>0</v>
      </c>
      <c r="G212" s="95">
        <v>1</v>
      </c>
      <c r="H212" s="95">
        <v>0</v>
      </c>
      <c r="I212" s="95">
        <v>0</v>
      </c>
      <c r="J212" s="95">
        <v>3</v>
      </c>
      <c r="K212" s="95">
        <v>0</v>
      </c>
      <c r="L212" s="95">
        <v>1</v>
      </c>
      <c r="M212" s="95">
        <v>0</v>
      </c>
    </row>
    <row r="213" spans="1:13" collapsed="1">
      <c r="A213" s="3" t="s">
        <v>228</v>
      </c>
      <c r="B213" s="95">
        <v>3811</v>
      </c>
      <c r="C213" s="95">
        <v>995</v>
      </c>
      <c r="D213" s="95">
        <v>470</v>
      </c>
      <c r="E213" s="95">
        <v>324</v>
      </c>
      <c r="F213" s="95">
        <v>172</v>
      </c>
      <c r="G213" s="95">
        <v>738</v>
      </c>
      <c r="H213" s="95">
        <v>26</v>
      </c>
      <c r="I213" s="95">
        <v>378</v>
      </c>
      <c r="J213" s="95">
        <v>351</v>
      </c>
      <c r="K213" s="95">
        <v>138</v>
      </c>
      <c r="L213" s="95">
        <v>166</v>
      </c>
      <c r="M213" s="95">
        <v>53</v>
      </c>
    </row>
    <row r="214" spans="1:13" hidden="1" outlineLevel="1">
      <c r="A214" s="3" t="s">
        <v>193</v>
      </c>
      <c r="B214" s="95">
        <v>135</v>
      </c>
      <c r="C214" s="95">
        <v>16</v>
      </c>
      <c r="D214" s="95">
        <v>10</v>
      </c>
      <c r="E214" s="95">
        <v>19</v>
      </c>
      <c r="F214" s="95">
        <v>16</v>
      </c>
      <c r="G214" s="95">
        <v>24</v>
      </c>
      <c r="H214" s="95">
        <v>1</v>
      </c>
      <c r="I214" s="95">
        <v>15</v>
      </c>
      <c r="J214" s="95">
        <v>13</v>
      </c>
      <c r="K214" s="95">
        <v>8</v>
      </c>
      <c r="L214" s="95">
        <v>9</v>
      </c>
      <c r="M214" s="95">
        <v>4</v>
      </c>
    </row>
    <row r="215" spans="1:13" hidden="1" outlineLevel="1">
      <c r="A215" s="3" t="s">
        <v>194</v>
      </c>
      <c r="B215" s="95">
        <v>135</v>
      </c>
      <c r="C215" s="95">
        <v>16</v>
      </c>
      <c r="D215" s="95">
        <v>10</v>
      </c>
      <c r="E215" s="95">
        <v>19</v>
      </c>
      <c r="F215" s="95">
        <v>16</v>
      </c>
      <c r="G215" s="95">
        <v>24</v>
      </c>
      <c r="H215" s="95">
        <v>1</v>
      </c>
      <c r="I215" s="95">
        <v>15</v>
      </c>
      <c r="J215" s="95">
        <v>13</v>
      </c>
      <c r="K215" s="95">
        <v>8</v>
      </c>
      <c r="L215" s="95">
        <v>9</v>
      </c>
      <c r="M215" s="95">
        <v>4</v>
      </c>
    </row>
    <row r="216" spans="1:13" hidden="1" outlineLevel="1">
      <c r="B216" s="95"/>
      <c r="C216" s="95"/>
      <c r="D216" s="95"/>
      <c r="E216" s="95"/>
      <c r="F216" s="95"/>
      <c r="G216" s="95"/>
      <c r="H216" s="95"/>
      <c r="I216" s="95"/>
      <c r="J216" s="95"/>
      <c r="K216" s="95"/>
      <c r="L216" s="95"/>
      <c r="M216" s="95"/>
    </row>
    <row r="217" spans="1:13" hidden="1" outlineLevel="1">
      <c r="A217" s="3" t="s">
        <v>195</v>
      </c>
      <c r="B217" s="95">
        <v>613</v>
      </c>
      <c r="C217" s="95">
        <v>91</v>
      </c>
      <c r="D217" s="95">
        <v>76</v>
      </c>
      <c r="E217" s="95">
        <v>85</v>
      </c>
      <c r="F217" s="95">
        <v>44</v>
      </c>
      <c r="G217" s="95">
        <v>105</v>
      </c>
      <c r="H217" s="95">
        <v>3</v>
      </c>
      <c r="I217" s="95">
        <v>68</v>
      </c>
      <c r="J217" s="95">
        <v>65</v>
      </c>
      <c r="K217" s="95">
        <v>25</v>
      </c>
      <c r="L217" s="95">
        <v>35</v>
      </c>
      <c r="M217" s="95">
        <v>16</v>
      </c>
    </row>
    <row r="218" spans="1:13" hidden="1" outlineLevel="1">
      <c r="A218" s="3" t="s">
        <v>196</v>
      </c>
      <c r="B218" s="95">
        <v>5</v>
      </c>
      <c r="C218" s="95">
        <v>1</v>
      </c>
      <c r="D218" s="95">
        <v>1</v>
      </c>
      <c r="E218" s="95">
        <v>1</v>
      </c>
      <c r="F218" s="95">
        <v>0</v>
      </c>
      <c r="G218" s="95">
        <v>1</v>
      </c>
      <c r="H218" s="95">
        <v>0</v>
      </c>
      <c r="I218" s="95">
        <v>0</v>
      </c>
      <c r="J218" s="95">
        <v>0</v>
      </c>
      <c r="K218" s="95">
        <v>0</v>
      </c>
      <c r="L218" s="95">
        <v>1</v>
      </c>
      <c r="M218" s="95">
        <v>0</v>
      </c>
    </row>
    <row r="219" spans="1:13" hidden="1" outlineLevel="1">
      <c r="A219" s="3" t="s">
        <v>197</v>
      </c>
      <c r="B219" s="95">
        <v>18</v>
      </c>
      <c r="C219" s="95">
        <v>4</v>
      </c>
      <c r="D219" s="95">
        <v>1</v>
      </c>
      <c r="E219" s="95">
        <v>3</v>
      </c>
      <c r="F219" s="95">
        <v>1</v>
      </c>
      <c r="G219" s="95">
        <v>4</v>
      </c>
      <c r="H219" s="95">
        <v>0</v>
      </c>
      <c r="I219" s="95">
        <v>1</v>
      </c>
      <c r="J219" s="95">
        <v>2</v>
      </c>
      <c r="K219" s="95">
        <v>1</v>
      </c>
      <c r="L219" s="95">
        <v>1</v>
      </c>
      <c r="M219" s="95">
        <v>0</v>
      </c>
    </row>
    <row r="220" spans="1:13" hidden="1" outlineLevel="1">
      <c r="A220" s="3" t="s">
        <v>198</v>
      </c>
      <c r="B220" s="95">
        <v>9</v>
      </c>
      <c r="C220" s="95">
        <v>2</v>
      </c>
      <c r="D220" s="95">
        <v>1</v>
      </c>
      <c r="E220" s="95">
        <v>0</v>
      </c>
      <c r="F220" s="95">
        <v>0</v>
      </c>
      <c r="G220" s="95">
        <v>2</v>
      </c>
      <c r="H220" s="95">
        <v>0</v>
      </c>
      <c r="I220" s="95">
        <v>1</v>
      </c>
      <c r="J220" s="95">
        <v>3</v>
      </c>
      <c r="K220" s="95">
        <v>0</v>
      </c>
      <c r="L220" s="95">
        <v>0</v>
      </c>
      <c r="M220" s="95">
        <v>0</v>
      </c>
    </row>
    <row r="221" spans="1:13" hidden="1" outlineLevel="1">
      <c r="A221" s="3" t="s">
        <v>199</v>
      </c>
      <c r="B221" s="95">
        <v>39</v>
      </c>
      <c r="C221" s="95">
        <v>6</v>
      </c>
      <c r="D221" s="95">
        <v>4</v>
      </c>
      <c r="E221" s="95">
        <v>5</v>
      </c>
      <c r="F221" s="95">
        <v>3</v>
      </c>
      <c r="G221" s="95">
        <v>6</v>
      </c>
      <c r="H221" s="95">
        <v>0</v>
      </c>
      <c r="I221" s="95">
        <v>5</v>
      </c>
      <c r="J221" s="95">
        <v>2</v>
      </c>
      <c r="K221" s="95">
        <v>2</v>
      </c>
      <c r="L221" s="95">
        <v>4</v>
      </c>
      <c r="M221" s="95">
        <v>2</v>
      </c>
    </row>
    <row r="222" spans="1:13" hidden="1" outlineLevel="1">
      <c r="A222" s="3" t="s">
        <v>200</v>
      </c>
      <c r="B222" s="95">
        <v>37</v>
      </c>
      <c r="C222" s="95">
        <v>8</v>
      </c>
      <c r="D222" s="95">
        <v>5</v>
      </c>
      <c r="E222" s="95">
        <v>2</v>
      </c>
      <c r="F222" s="95">
        <v>1</v>
      </c>
      <c r="G222" s="95">
        <v>12</v>
      </c>
      <c r="H222" s="95">
        <v>0</v>
      </c>
      <c r="I222" s="95">
        <v>4</v>
      </c>
      <c r="J222" s="95">
        <v>3</v>
      </c>
      <c r="K222" s="95">
        <v>0</v>
      </c>
      <c r="L222" s="95">
        <v>2</v>
      </c>
      <c r="M222" s="95">
        <v>0</v>
      </c>
    </row>
    <row r="223" spans="1:13" hidden="1" outlineLevel="1">
      <c r="A223" s="3" t="s">
        <v>201</v>
      </c>
      <c r="B223" s="95">
        <v>6</v>
      </c>
      <c r="C223" s="95">
        <v>2</v>
      </c>
      <c r="D223" s="95">
        <v>0</v>
      </c>
      <c r="E223" s="95">
        <v>0</v>
      </c>
      <c r="F223" s="95">
        <v>0</v>
      </c>
      <c r="G223" s="95">
        <v>0</v>
      </c>
      <c r="H223" s="95">
        <v>0</v>
      </c>
      <c r="I223" s="95">
        <v>0</v>
      </c>
      <c r="J223" s="95">
        <v>1</v>
      </c>
      <c r="K223" s="95">
        <v>1</v>
      </c>
      <c r="L223" s="95">
        <v>2</v>
      </c>
      <c r="M223" s="95">
        <v>0</v>
      </c>
    </row>
    <row r="224" spans="1:13" hidden="1" outlineLevel="1">
      <c r="A224" s="3" t="s">
        <v>202</v>
      </c>
      <c r="B224" s="95">
        <v>8</v>
      </c>
      <c r="C224" s="95">
        <v>0</v>
      </c>
      <c r="D224" s="95">
        <v>0</v>
      </c>
      <c r="E224" s="95">
        <v>0</v>
      </c>
      <c r="F224" s="95">
        <v>1</v>
      </c>
      <c r="G224" s="95">
        <v>1</v>
      </c>
      <c r="H224" s="95">
        <v>0</v>
      </c>
      <c r="I224" s="95">
        <v>3</v>
      </c>
      <c r="J224" s="95">
        <v>0</v>
      </c>
      <c r="K224" s="95">
        <v>2</v>
      </c>
      <c r="L224" s="95">
        <v>0</v>
      </c>
      <c r="M224" s="95">
        <v>1</v>
      </c>
    </row>
    <row r="225" spans="1:13" hidden="1" outlineLevel="1">
      <c r="A225" s="3" t="s">
        <v>203</v>
      </c>
      <c r="B225" s="95">
        <v>8</v>
      </c>
      <c r="C225" s="95">
        <v>0</v>
      </c>
      <c r="D225" s="95">
        <v>4</v>
      </c>
      <c r="E225" s="95">
        <v>0</v>
      </c>
      <c r="F225" s="95">
        <v>0</v>
      </c>
      <c r="G225" s="95">
        <v>2</v>
      </c>
      <c r="H225" s="95">
        <v>0</v>
      </c>
      <c r="I225" s="95">
        <v>1</v>
      </c>
      <c r="J225" s="95">
        <v>0</v>
      </c>
      <c r="K225" s="95">
        <v>1</v>
      </c>
      <c r="L225" s="95">
        <v>0</v>
      </c>
      <c r="M225" s="95">
        <v>0</v>
      </c>
    </row>
    <row r="226" spans="1:13" hidden="1" outlineLevel="1">
      <c r="A226" s="3" t="s">
        <v>204</v>
      </c>
      <c r="B226" s="95">
        <v>64</v>
      </c>
      <c r="C226" s="95">
        <v>7</v>
      </c>
      <c r="D226" s="95">
        <v>6</v>
      </c>
      <c r="E226" s="95">
        <v>14</v>
      </c>
      <c r="F226" s="95">
        <v>4</v>
      </c>
      <c r="G226" s="95">
        <v>10</v>
      </c>
      <c r="H226" s="95">
        <v>0</v>
      </c>
      <c r="I226" s="95">
        <v>6</v>
      </c>
      <c r="J226" s="95">
        <v>8</v>
      </c>
      <c r="K226" s="95">
        <v>4</v>
      </c>
      <c r="L226" s="95">
        <v>4</v>
      </c>
      <c r="M226" s="95">
        <v>1</v>
      </c>
    </row>
    <row r="227" spans="1:13" hidden="1" outlineLevel="1">
      <c r="A227" s="3" t="s">
        <v>205</v>
      </c>
      <c r="B227" s="95">
        <v>36</v>
      </c>
      <c r="C227" s="95">
        <v>5</v>
      </c>
      <c r="D227" s="95">
        <v>2</v>
      </c>
      <c r="E227" s="95">
        <v>4</v>
      </c>
      <c r="F227" s="95">
        <v>1</v>
      </c>
      <c r="G227" s="95">
        <v>6</v>
      </c>
      <c r="H227" s="95">
        <v>0</v>
      </c>
      <c r="I227" s="95">
        <v>8</v>
      </c>
      <c r="J227" s="95">
        <v>6</v>
      </c>
      <c r="K227" s="95">
        <v>0</v>
      </c>
      <c r="L227" s="95">
        <v>4</v>
      </c>
      <c r="M227" s="95">
        <v>0</v>
      </c>
    </row>
    <row r="228" spans="1:13" hidden="1" outlineLevel="1">
      <c r="A228" s="3" t="s">
        <v>206</v>
      </c>
      <c r="B228" s="95">
        <v>58</v>
      </c>
      <c r="C228" s="95">
        <v>6</v>
      </c>
      <c r="D228" s="95">
        <v>8</v>
      </c>
      <c r="E228" s="95">
        <v>12</v>
      </c>
      <c r="F228" s="95">
        <v>0</v>
      </c>
      <c r="G228" s="95">
        <v>9</v>
      </c>
      <c r="H228" s="95">
        <v>0</v>
      </c>
      <c r="I228" s="95">
        <v>11</v>
      </c>
      <c r="J228" s="95">
        <v>6</v>
      </c>
      <c r="K228" s="95">
        <v>2</v>
      </c>
      <c r="L228" s="95">
        <v>2</v>
      </c>
      <c r="M228" s="95">
        <v>2</v>
      </c>
    </row>
    <row r="229" spans="1:13" hidden="1" outlineLevel="1">
      <c r="A229" s="3" t="s">
        <v>207</v>
      </c>
      <c r="B229" s="95">
        <v>8</v>
      </c>
      <c r="C229" s="95">
        <v>2</v>
      </c>
      <c r="D229" s="95">
        <v>1</v>
      </c>
      <c r="E229" s="95">
        <v>1</v>
      </c>
      <c r="F229" s="95">
        <v>0</v>
      </c>
      <c r="G229" s="95">
        <v>1</v>
      </c>
      <c r="H229" s="95">
        <v>0</v>
      </c>
      <c r="I229" s="95">
        <v>1</v>
      </c>
      <c r="J229" s="95">
        <v>1</v>
      </c>
      <c r="K229" s="95">
        <v>0</v>
      </c>
      <c r="L229" s="95">
        <v>1</v>
      </c>
      <c r="M229" s="95">
        <v>0</v>
      </c>
    </row>
    <row r="230" spans="1:13" hidden="1" outlineLevel="1">
      <c r="A230" s="3" t="s">
        <v>208</v>
      </c>
      <c r="B230" s="95">
        <v>25</v>
      </c>
      <c r="C230" s="95">
        <v>7</v>
      </c>
      <c r="D230" s="95">
        <v>4</v>
      </c>
      <c r="E230" s="95">
        <v>3</v>
      </c>
      <c r="F230" s="95">
        <v>3</v>
      </c>
      <c r="G230" s="95">
        <v>1</v>
      </c>
      <c r="H230" s="95">
        <v>0</v>
      </c>
      <c r="I230" s="95">
        <v>2</v>
      </c>
      <c r="J230" s="95">
        <v>3</v>
      </c>
      <c r="K230" s="95">
        <v>2</v>
      </c>
      <c r="L230" s="95">
        <v>0</v>
      </c>
      <c r="M230" s="95">
        <v>0</v>
      </c>
    </row>
    <row r="231" spans="1:13" hidden="1" outlineLevel="1">
      <c r="A231" s="3" t="s">
        <v>209</v>
      </c>
      <c r="B231" s="95">
        <v>4</v>
      </c>
      <c r="C231" s="95">
        <v>1</v>
      </c>
      <c r="D231" s="95">
        <v>0</v>
      </c>
      <c r="E231" s="95">
        <v>0</v>
      </c>
      <c r="F231" s="95">
        <v>0</v>
      </c>
      <c r="G231" s="95">
        <v>2</v>
      </c>
      <c r="H231" s="95">
        <v>0</v>
      </c>
      <c r="I231" s="95">
        <v>0</v>
      </c>
      <c r="J231" s="95">
        <v>0</v>
      </c>
      <c r="K231" s="95">
        <v>1</v>
      </c>
      <c r="L231" s="95">
        <v>0</v>
      </c>
      <c r="M231" s="95">
        <v>0</v>
      </c>
    </row>
    <row r="232" spans="1:13" hidden="1" outlineLevel="1">
      <c r="A232" s="3" t="s">
        <v>210</v>
      </c>
      <c r="B232" s="95">
        <v>288</v>
      </c>
      <c r="C232" s="95">
        <v>40</v>
      </c>
      <c r="D232" s="95">
        <v>39</v>
      </c>
      <c r="E232" s="95">
        <v>40</v>
      </c>
      <c r="F232" s="95">
        <v>30</v>
      </c>
      <c r="G232" s="95">
        <v>48</v>
      </c>
      <c r="H232" s="95">
        <v>3</v>
      </c>
      <c r="I232" s="95">
        <v>25</v>
      </c>
      <c r="J232" s="95">
        <v>30</v>
      </c>
      <c r="K232" s="95">
        <v>9</v>
      </c>
      <c r="L232" s="95">
        <v>14</v>
      </c>
      <c r="M232" s="95">
        <v>10</v>
      </c>
    </row>
    <row r="233" spans="1:13" hidden="1" outlineLevel="1">
      <c r="B233" s="95"/>
      <c r="C233" s="95"/>
      <c r="D233" s="95"/>
      <c r="E233" s="95"/>
      <c r="F233" s="95"/>
      <c r="G233" s="95"/>
      <c r="H233" s="95"/>
      <c r="I233" s="95"/>
      <c r="J233" s="95"/>
      <c r="K233" s="95"/>
      <c r="L233" s="95"/>
      <c r="M233" s="95"/>
    </row>
    <row r="234" spans="1:13" hidden="1" outlineLevel="1">
      <c r="A234" s="3" t="s">
        <v>211</v>
      </c>
      <c r="B234" s="95">
        <v>3063</v>
      </c>
      <c r="C234" s="95">
        <v>888</v>
      </c>
      <c r="D234" s="95">
        <v>384</v>
      </c>
      <c r="E234" s="95">
        <v>220</v>
      </c>
      <c r="F234" s="95">
        <v>112</v>
      </c>
      <c r="G234" s="95">
        <v>609</v>
      </c>
      <c r="H234" s="95">
        <v>22</v>
      </c>
      <c r="I234" s="95">
        <v>295</v>
      </c>
      <c r="J234" s="95">
        <v>273</v>
      </c>
      <c r="K234" s="95">
        <v>105</v>
      </c>
      <c r="L234" s="95">
        <v>122</v>
      </c>
      <c r="M234" s="95">
        <v>33</v>
      </c>
    </row>
    <row r="235" spans="1:13" hidden="1" outlineLevel="1">
      <c r="A235" s="3" t="s">
        <v>212</v>
      </c>
      <c r="B235" s="95">
        <v>611</v>
      </c>
      <c r="C235" s="95">
        <v>140</v>
      </c>
      <c r="D235" s="95">
        <v>86</v>
      </c>
      <c r="E235" s="95">
        <v>47</v>
      </c>
      <c r="F235" s="95">
        <v>21</v>
      </c>
      <c r="G235" s="95">
        <v>116</v>
      </c>
      <c r="H235" s="95">
        <v>1</v>
      </c>
      <c r="I235" s="95">
        <v>68</v>
      </c>
      <c r="J235" s="95">
        <v>76</v>
      </c>
      <c r="K235" s="95">
        <v>26</v>
      </c>
      <c r="L235" s="95">
        <v>22</v>
      </c>
      <c r="M235" s="95">
        <v>8</v>
      </c>
    </row>
    <row r="236" spans="1:13" hidden="1" outlineLevel="1">
      <c r="A236" s="3" t="s">
        <v>213</v>
      </c>
      <c r="B236" s="95">
        <v>129</v>
      </c>
      <c r="C236" s="95">
        <v>28</v>
      </c>
      <c r="D236" s="95">
        <v>17</v>
      </c>
      <c r="E236" s="95">
        <v>15</v>
      </c>
      <c r="F236" s="95">
        <v>20</v>
      </c>
      <c r="G236" s="95">
        <v>17</v>
      </c>
      <c r="H236" s="95">
        <v>2</v>
      </c>
      <c r="I236" s="95">
        <v>13</v>
      </c>
      <c r="J236" s="95">
        <v>8</v>
      </c>
      <c r="K236" s="95">
        <v>4</v>
      </c>
      <c r="L236" s="95">
        <v>2</v>
      </c>
      <c r="M236" s="95">
        <v>3</v>
      </c>
    </row>
    <row r="237" spans="1:13" hidden="1" outlineLevel="1">
      <c r="A237" s="3" t="s">
        <v>214</v>
      </c>
      <c r="B237" s="95">
        <v>123</v>
      </c>
      <c r="C237" s="95">
        <v>17</v>
      </c>
      <c r="D237" s="95">
        <v>14</v>
      </c>
      <c r="E237" s="95">
        <v>10</v>
      </c>
      <c r="F237" s="95">
        <v>9</v>
      </c>
      <c r="G237" s="95">
        <v>21</v>
      </c>
      <c r="H237" s="95">
        <v>1</v>
      </c>
      <c r="I237" s="95">
        <v>17</v>
      </c>
      <c r="J237" s="95">
        <v>22</v>
      </c>
      <c r="K237" s="95">
        <v>2</v>
      </c>
      <c r="L237" s="95">
        <v>6</v>
      </c>
      <c r="M237" s="95">
        <v>4</v>
      </c>
    </row>
    <row r="238" spans="1:13" hidden="1" outlineLevel="1">
      <c r="A238" s="3" t="s">
        <v>215</v>
      </c>
      <c r="B238" s="95">
        <v>105</v>
      </c>
      <c r="C238" s="95">
        <v>65</v>
      </c>
      <c r="D238" s="95">
        <v>7</v>
      </c>
      <c r="E238" s="95">
        <v>6</v>
      </c>
      <c r="F238" s="95">
        <v>1</v>
      </c>
      <c r="G238" s="95">
        <v>11</v>
      </c>
      <c r="H238" s="95">
        <v>1</v>
      </c>
      <c r="I238" s="95">
        <v>4</v>
      </c>
      <c r="J238" s="95">
        <v>4</v>
      </c>
      <c r="K238" s="95">
        <v>3</v>
      </c>
      <c r="L238" s="95">
        <v>3</v>
      </c>
      <c r="M238" s="95">
        <v>0</v>
      </c>
    </row>
    <row r="239" spans="1:13" hidden="1" outlineLevel="1">
      <c r="A239" s="3" t="s">
        <v>216</v>
      </c>
      <c r="B239" s="95">
        <v>924</v>
      </c>
      <c r="C239" s="95">
        <v>252</v>
      </c>
      <c r="D239" s="95">
        <v>130</v>
      </c>
      <c r="E239" s="95">
        <v>62</v>
      </c>
      <c r="F239" s="95">
        <v>25</v>
      </c>
      <c r="G239" s="95">
        <v>176</v>
      </c>
      <c r="H239" s="95">
        <v>5</v>
      </c>
      <c r="I239" s="95">
        <v>100</v>
      </c>
      <c r="J239" s="95">
        <v>82</v>
      </c>
      <c r="K239" s="95">
        <v>45</v>
      </c>
      <c r="L239" s="95">
        <v>43</v>
      </c>
      <c r="M239" s="95">
        <v>4</v>
      </c>
    </row>
    <row r="240" spans="1:13" hidden="1" outlineLevel="1">
      <c r="A240" s="3" t="s">
        <v>217</v>
      </c>
      <c r="B240" s="95">
        <v>358</v>
      </c>
      <c r="C240" s="95">
        <v>197</v>
      </c>
      <c r="D240" s="95">
        <v>29</v>
      </c>
      <c r="E240" s="95">
        <v>24</v>
      </c>
      <c r="F240" s="95">
        <v>7</v>
      </c>
      <c r="G240" s="95">
        <v>62</v>
      </c>
      <c r="H240" s="95">
        <v>0</v>
      </c>
      <c r="I240" s="95">
        <v>14</v>
      </c>
      <c r="J240" s="95">
        <v>11</v>
      </c>
      <c r="K240" s="95">
        <v>6</v>
      </c>
      <c r="L240" s="95">
        <v>6</v>
      </c>
      <c r="M240" s="95">
        <v>2</v>
      </c>
    </row>
    <row r="241" spans="1:14" hidden="1" outlineLevel="1">
      <c r="A241" s="3" t="s">
        <v>218</v>
      </c>
      <c r="B241" s="95">
        <v>18</v>
      </c>
      <c r="C241" s="95">
        <v>4</v>
      </c>
      <c r="D241" s="95">
        <v>2</v>
      </c>
      <c r="E241" s="95">
        <v>1</v>
      </c>
      <c r="F241" s="95">
        <v>2</v>
      </c>
      <c r="G241" s="95">
        <v>2</v>
      </c>
      <c r="H241" s="95">
        <v>1</v>
      </c>
      <c r="I241" s="95">
        <v>1</v>
      </c>
      <c r="J241" s="95">
        <v>1</v>
      </c>
      <c r="K241" s="95">
        <v>2</v>
      </c>
      <c r="L241" s="95">
        <v>1</v>
      </c>
      <c r="M241" s="95">
        <v>1</v>
      </c>
    </row>
    <row r="242" spans="1:14" hidden="1" outlineLevel="1">
      <c r="A242" s="3" t="s">
        <v>219</v>
      </c>
      <c r="B242" s="95">
        <v>77</v>
      </c>
      <c r="C242" s="95">
        <v>12</v>
      </c>
      <c r="D242" s="95">
        <v>15</v>
      </c>
      <c r="E242" s="95">
        <v>8</v>
      </c>
      <c r="F242" s="95">
        <v>3</v>
      </c>
      <c r="G242" s="95">
        <v>12</v>
      </c>
      <c r="H242" s="95">
        <v>2</v>
      </c>
      <c r="I242" s="95">
        <v>10</v>
      </c>
      <c r="J242" s="95">
        <v>5</v>
      </c>
      <c r="K242" s="95">
        <v>4</v>
      </c>
      <c r="L242" s="95">
        <v>3</v>
      </c>
      <c r="M242" s="95">
        <v>3</v>
      </c>
    </row>
    <row r="243" spans="1:14" hidden="1" outlineLevel="1">
      <c r="A243" s="3" t="s">
        <v>220</v>
      </c>
      <c r="B243" s="95">
        <v>210</v>
      </c>
      <c r="C243" s="95">
        <v>44</v>
      </c>
      <c r="D243" s="95">
        <v>27</v>
      </c>
      <c r="E243" s="95">
        <v>17</v>
      </c>
      <c r="F243" s="95">
        <v>4</v>
      </c>
      <c r="G243" s="95">
        <v>62</v>
      </c>
      <c r="H243" s="95">
        <v>3</v>
      </c>
      <c r="I243" s="95">
        <v>24</v>
      </c>
      <c r="J243" s="95">
        <v>18</v>
      </c>
      <c r="K243" s="95">
        <v>1</v>
      </c>
      <c r="L243" s="95">
        <v>10</v>
      </c>
      <c r="M243" s="95">
        <v>0</v>
      </c>
    </row>
    <row r="244" spans="1:14" hidden="1" outlineLevel="1">
      <c r="A244" s="3" t="s">
        <v>221</v>
      </c>
      <c r="B244" s="95">
        <v>297</v>
      </c>
      <c r="C244" s="95">
        <v>71</v>
      </c>
      <c r="D244" s="95">
        <v>40</v>
      </c>
      <c r="E244" s="95">
        <v>21</v>
      </c>
      <c r="F244" s="95">
        <v>14</v>
      </c>
      <c r="G244" s="95">
        <v>75</v>
      </c>
      <c r="H244" s="95">
        <v>3</v>
      </c>
      <c r="I244" s="95">
        <v>25</v>
      </c>
      <c r="J244" s="95">
        <v>22</v>
      </c>
      <c r="K244" s="95">
        <v>10</v>
      </c>
      <c r="L244" s="95">
        <v>11</v>
      </c>
      <c r="M244" s="95">
        <v>5</v>
      </c>
    </row>
    <row r="245" spans="1:14" hidden="1" outlineLevel="1">
      <c r="A245" s="3" t="s">
        <v>271</v>
      </c>
      <c r="B245" s="95">
        <v>206</v>
      </c>
      <c r="C245" s="95">
        <v>58</v>
      </c>
      <c r="D245" s="95">
        <v>17</v>
      </c>
      <c r="E245" s="95">
        <v>9</v>
      </c>
      <c r="F245" s="95">
        <v>6</v>
      </c>
      <c r="G245" s="95">
        <v>54</v>
      </c>
      <c r="H245" s="95">
        <v>3</v>
      </c>
      <c r="I245" s="95">
        <v>19</v>
      </c>
      <c r="J245" s="95">
        <v>21</v>
      </c>
      <c r="K245" s="95">
        <v>2</v>
      </c>
      <c r="L245" s="95">
        <v>14</v>
      </c>
      <c r="M245" s="95">
        <v>3</v>
      </c>
    </row>
    <row r="246" spans="1:14" hidden="1" outlineLevel="1">
      <c r="A246" s="3" t="s">
        <v>225</v>
      </c>
      <c r="B246" s="95">
        <v>5</v>
      </c>
      <c r="C246" s="95">
        <v>0</v>
      </c>
      <c r="D246" s="95">
        <v>0</v>
      </c>
      <c r="E246" s="95">
        <v>0</v>
      </c>
      <c r="F246" s="95">
        <v>0</v>
      </c>
      <c r="G246" s="95">
        <v>1</v>
      </c>
      <c r="H246" s="95">
        <v>0</v>
      </c>
      <c r="I246" s="95">
        <v>0</v>
      </c>
      <c r="J246" s="95">
        <v>3</v>
      </c>
      <c r="K246" s="95">
        <v>0</v>
      </c>
      <c r="L246" s="95">
        <v>1</v>
      </c>
      <c r="M246" s="95">
        <v>0</v>
      </c>
    </row>
    <row r="247" spans="1:14" collapsed="1">
      <c r="A247" s="3" t="s">
        <v>229</v>
      </c>
      <c r="B247" s="95">
        <v>3870</v>
      </c>
      <c r="C247" s="95">
        <v>1022</v>
      </c>
      <c r="D247" s="95">
        <v>470</v>
      </c>
      <c r="E247" s="95">
        <v>332</v>
      </c>
      <c r="F247" s="95">
        <v>174</v>
      </c>
      <c r="G247" s="95">
        <v>747</v>
      </c>
      <c r="H247" s="95">
        <v>31</v>
      </c>
      <c r="I247" s="95">
        <v>388</v>
      </c>
      <c r="J247" s="95">
        <v>346</v>
      </c>
      <c r="K247" s="95">
        <v>136</v>
      </c>
      <c r="L247" s="95">
        <v>171</v>
      </c>
      <c r="M247" s="95">
        <v>53</v>
      </c>
      <c r="N247" s="8"/>
    </row>
    <row r="248" spans="1:14" hidden="1" outlineLevel="1">
      <c r="A248" s="3" t="s">
        <v>193</v>
      </c>
      <c r="B248" s="95">
        <v>134</v>
      </c>
      <c r="C248" s="95">
        <v>16</v>
      </c>
      <c r="D248" s="95">
        <v>9</v>
      </c>
      <c r="E248" s="95">
        <v>19</v>
      </c>
      <c r="F248" s="95">
        <v>17</v>
      </c>
      <c r="G248" s="95">
        <v>21</v>
      </c>
      <c r="H248" s="95">
        <v>3</v>
      </c>
      <c r="I248" s="95">
        <v>15</v>
      </c>
      <c r="J248" s="95">
        <v>13</v>
      </c>
      <c r="K248" s="95">
        <v>8</v>
      </c>
      <c r="L248" s="95">
        <v>9</v>
      </c>
      <c r="M248" s="95">
        <v>4</v>
      </c>
    </row>
    <row r="249" spans="1:14" hidden="1" outlineLevel="1">
      <c r="A249" s="3" t="s">
        <v>194</v>
      </c>
      <c r="B249" s="95">
        <v>134</v>
      </c>
      <c r="C249" s="95">
        <v>16</v>
      </c>
      <c r="D249" s="95">
        <v>9</v>
      </c>
      <c r="E249" s="95">
        <v>19</v>
      </c>
      <c r="F249" s="95">
        <v>17</v>
      </c>
      <c r="G249" s="95">
        <v>21</v>
      </c>
      <c r="H249" s="95">
        <v>3</v>
      </c>
      <c r="I249" s="95">
        <v>15</v>
      </c>
      <c r="J249" s="95">
        <v>13</v>
      </c>
      <c r="K249" s="95">
        <v>8</v>
      </c>
      <c r="L249" s="95">
        <v>9</v>
      </c>
      <c r="M249" s="95">
        <v>4</v>
      </c>
    </row>
    <row r="250" spans="1:14" hidden="1" outlineLevel="1">
      <c r="B250" s="95"/>
      <c r="C250" s="95"/>
      <c r="D250" s="95"/>
      <c r="E250" s="95"/>
      <c r="F250" s="95"/>
      <c r="G250" s="95"/>
      <c r="H250" s="95"/>
      <c r="I250" s="95"/>
      <c r="J250" s="95"/>
      <c r="K250" s="95"/>
      <c r="L250" s="95"/>
      <c r="M250" s="95"/>
    </row>
    <row r="251" spans="1:14" hidden="1" outlineLevel="1">
      <c r="A251" s="3" t="s">
        <v>195</v>
      </c>
      <c r="B251" s="95">
        <v>599</v>
      </c>
      <c r="C251" s="95">
        <v>92</v>
      </c>
      <c r="D251" s="95">
        <v>80</v>
      </c>
      <c r="E251" s="95">
        <v>83</v>
      </c>
      <c r="F251" s="95">
        <v>41</v>
      </c>
      <c r="G251" s="95">
        <v>102</v>
      </c>
      <c r="H251" s="95">
        <v>2</v>
      </c>
      <c r="I251" s="95">
        <v>73</v>
      </c>
      <c r="J251" s="95">
        <v>53</v>
      </c>
      <c r="K251" s="95">
        <v>24</v>
      </c>
      <c r="L251" s="95">
        <v>34</v>
      </c>
      <c r="M251" s="95">
        <v>15</v>
      </c>
    </row>
    <row r="252" spans="1:14" hidden="1" outlineLevel="1">
      <c r="A252" s="3" t="s">
        <v>196</v>
      </c>
      <c r="B252" s="95">
        <v>5</v>
      </c>
      <c r="C252" s="95">
        <v>1</v>
      </c>
      <c r="D252" s="95">
        <v>1</v>
      </c>
      <c r="E252" s="95">
        <v>1</v>
      </c>
      <c r="F252" s="95">
        <v>0</v>
      </c>
      <c r="G252" s="95">
        <v>1</v>
      </c>
      <c r="H252" s="95">
        <v>0</v>
      </c>
      <c r="I252" s="95">
        <v>0</v>
      </c>
      <c r="J252" s="95">
        <v>0</v>
      </c>
      <c r="K252" s="95">
        <v>0</v>
      </c>
      <c r="L252" s="95">
        <v>1</v>
      </c>
      <c r="M252" s="95">
        <v>0</v>
      </c>
    </row>
    <row r="253" spans="1:14" hidden="1" outlineLevel="1">
      <c r="A253" s="3" t="s">
        <v>197</v>
      </c>
      <c r="B253" s="95">
        <v>21</v>
      </c>
      <c r="C253" s="95">
        <v>4</v>
      </c>
      <c r="D253" s="95">
        <v>1</v>
      </c>
      <c r="E253" s="95">
        <v>3</v>
      </c>
      <c r="F253" s="95">
        <v>2</v>
      </c>
      <c r="G253" s="95">
        <v>6</v>
      </c>
      <c r="H253" s="95">
        <v>0</v>
      </c>
      <c r="I253" s="95">
        <v>1</v>
      </c>
      <c r="J253" s="95">
        <v>2</v>
      </c>
      <c r="K253" s="95">
        <v>1</v>
      </c>
      <c r="L253" s="95">
        <v>1</v>
      </c>
      <c r="M253" s="95">
        <v>0</v>
      </c>
    </row>
    <row r="254" spans="1:14" hidden="1" outlineLevel="1">
      <c r="A254" s="3" t="s">
        <v>198</v>
      </c>
      <c r="B254" s="95">
        <v>11</v>
      </c>
      <c r="C254" s="95">
        <v>2</v>
      </c>
      <c r="D254" s="95">
        <v>3</v>
      </c>
      <c r="E254" s="95">
        <v>0</v>
      </c>
      <c r="F254" s="95">
        <v>0</v>
      </c>
      <c r="G254" s="95">
        <v>2</v>
      </c>
      <c r="H254" s="95">
        <v>0</v>
      </c>
      <c r="I254" s="95">
        <v>1</v>
      </c>
      <c r="J254" s="95">
        <v>3</v>
      </c>
      <c r="K254" s="95">
        <v>0</v>
      </c>
      <c r="L254" s="95">
        <v>0</v>
      </c>
      <c r="M254" s="95">
        <v>0</v>
      </c>
    </row>
    <row r="255" spans="1:14" hidden="1" outlineLevel="1">
      <c r="A255" s="3" t="s">
        <v>199</v>
      </c>
      <c r="B255" s="95">
        <v>42</v>
      </c>
      <c r="C255" s="95">
        <v>5</v>
      </c>
      <c r="D255" s="95">
        <v>5</v>
      </c>
      <c r="E255" s="95">
        <v>7</v>
      </c>
      <c r="F255" s="95">
        <v>3</v>
      </c>
      <c r="G255" s="95">
        <v>6</v>
      </c>
      <c r="H255" s="95">
        <v>0</v>
      </c>
      <c r="I255" s="95">
        <v>6</v>
      </c>
      <c r="J255" s="95">
        <v>1</v>
      </c>
      <c r="K255" s="95">
        <v>2</v>
      </c>
      <c r="L255" s="95">
        <v>5</v>
      </c>
      <c r="M255" s="95">
        <v>2</v>
      </c>
    </row>
    <row r="256" spans="1:14" hidden="1" outlineLevel="1">
      <c r="A256" s="3" t="s">
        <v>200</v>
      </c>
      <c r="B256" s="95">
        <v>43</v>
      </c>
      <c r="C256" s="95">
        <v>10</v>
      </c>
      <c r="D256" s="95">
        <v>3</v>
      </c>
      <c r="E256" s="95">
        <v>2</v>
      </c>
      <c r="F256" s="95">
        <v>1</v>
      </c>
      <c r="G256" s="95">
        <v>17</v>
      </c>
      <c r="H256" s="95">
        <v>0</v>
      </c>
      <c r="I256" s="95">
        <v>5</v>
      </c>
      <c r="J256" s="95">
        <v>3</v>
      </c>
      <c r="K256" s="95">
        <v>0</v>
      </c>
      <c r="L256" s="95">
        <v>2</v>
      </c>
      <c r="M256" s="95">
        <v>0</v>
      </c>
    </row>
    <row r="257" spans="1:14" hidden="1" outlineLevel="1">
      <c r="A257" s="3" t="s">
        <v>201</v>
      </c>
      <c r="B257" s="95">
        <v>3</v>
      </c>
      <c r="C257" s="95">
        <v>0</v>
      </c>
      <c r="D257" s="95">
        <v>1</v>
      </c>
      <c r="E257" s="95">
        <v>0</v>
      </c>
      <c r="F257" s="95">
        <v>0</v>
      </c>
      <c r="G257" s="95">
        <v>0</v>
      </c>
      <c r="H257" s="95">
        <v>0</v>
      </c>
      <c r="I257" s="95">
        <v>0</v>
      </c>
      <c r="J257" s="95">
        <v>1</v>
      </c>
      <c r="K257" s="95">
        <v>1</v>
      </c>
      <c r="L257" s="95">
        <v>0</v>
      </c>
      <c r="M257" s="95">
        <v>0</v>
      </c>
    </row>
    <row r="258" spans="1:14" hidden="1" outlineLevel="1">
      <c r="A258" s="3" t="s">
        <v>272</v>
      </c>
      <c r="B258" s="95">
        <v>6</v>
      </c>
      <c r="C258" s="95">
        <v>0</v>
      </c>
      <c r="D258" s="95">
        <v>0</v>
      </c>
      <c r="E258" s="95">
        <v>1</v>
      </c>
      <c r="F258" s="95">
        <v>1</v>
      </c>
      <c r="G258" s="95">
        <v>1</v>
      </c>
      <c r="H258" s="95">
        <v>0</v>
      </c>
      <c r="I258" s="95">
        <v>1</v>
      </c>
      <c r="J258" s="95">
        <v>0</v>
      </c>
      <c r="K258" s="95">
        <v>1</v>
      </c>
      <c r="L258" s="95">
        <v>0</v>
      </c>
      <c r="M258" s="95">
        <v>1</v>
      </c>
    </row>
    <row r="259" spans="1:14" hidden="1" outlineLevel="1">
      <c r="A259" s="3" t="s">
        <v>203</v>
      </c>
      <c r="B259" s="95">
        <v>11</v>
      </c>
      <c r="C259" s="95">
        <v>0</v>
      </c>
      <c r="D259" s="95">
        <v>5</v>
      </c>
      <c r="E259" s="95">
        <v>0</v>
      </c>
      <c r="F259" s="95">
        <v>0</v>
      </c>
      <c r="G259" s="95">
        <v>3</v>
      </c>
      <c r="H259" s="95">
        <v>0</v>
      </c>
      <c r="I259" s="95">
        <v>1</v>
      </c>
      <c r="J259" s="95">
        <v>0</v>
      </c>
      <c r="K259" s="95">
        <v>1</v>
      </c>
      <c r="L259" s="95">
        <v>1</v>
      </c>
      <c r="M259" s="95">
        <v>0</v>
      </c>
    </row>
    <row r="260" spans="1:14" hidden="1" outlineLevel="1">
      <c r="A260" s="3" t="s">
        <v>204</v>
      </c>
      <c r="B260" s="95">
        <v>67</v>
      </c>
      <c r="C260" s="95">
        <v>10</v>
      </c>
      <c r="D260" s="95">
        <v>8</v>
      </c>
      <c r="E260" s="95">
        <v>14</v>
      </c>
      <c r="F260" s="95">
        <v>3</v>
      </c>
      <c r="G260" s="95">
        <v>9</v>
      </c>
      <c r="H260" s="95">
        <v>0</v>
      </c>
      <c r="I260" s="95">
        <v>9</v>
      </c>
      <c r="J260" s="95">
        <v>6</v>
      </c>
      <c r="K260" s="95">
        <v>4</v>
      </c>
      <c r="L260" s="95">
        <v>3</v>
      </c>
      <c r="M260" s="95">
        <v>1</v>
      </c>
    </row>
    <row r="261" spans="1:14" hidden="1" outlineLevel="1">
      <c r="A261" s="3" t="s">
        <v>205</v>
      </c>
      <c r="B261" s="95">
        <v>36</v>
      </c>
      <c r="C261" s="95">
        <v>6</v>
      </c>
      <c r="D261" s="95">
        <v>2</v>
      </c>
      <c r="E261" s="95">
        <v>8</v>
      </c>
      <c r="F261" s="95">
        <v>1</v>
      </c>
      <c r="G261" s="95">
        <v>4</v>
      </c>
      <c r="H261" s="95">
        <v>0</v>
      </c>
      <c r="I261" s="95">
        <v>9</v>
      </c>
      <c r="J261" s="95">
        <v>2</v>
      </c>
      <c r="K261" s="95">
        <v>0</v>
      </c>
      <c r="L261" s="95">
        <v>4</v>
      </c>
      <c r="M261" s="95">
        <v>0</v>
      </c>
    </row>
    <row r="262" spans="1:14" hidden="1" outlineLevel="1">
      <c r="A262" s="3" t="s">
        <v>206</v>
      </c>
      <c r="B262" s="95">
        <v>57</v>
      </c>
      <c r="C262" s="95">
        <v>7</v>
      </c>
      <c r="D262" s="95">
        <v>8</v>
      </c>
      <c r="E262" s="95">
        <v>9</v>
      </c>
      <c r="F262" s="95">
        <v>0</v>
      </c>
      <c r="G262" s="95">
        <v>10</v>
      </c>
      <c r="H262" s="95">
        <v>0</v>
      </c>
      <c r="I262" s="95">
        <v>12</v>
      </c>
      <c r="J262" s="95">
        <v>6</v>
      </c>
      <c r="K262" s="95">
        <v>1</v>
      </c>
      <c r="L262" s="95">
        <v>2</v>
      </c>
      <c r="M262" s="95">
        <v>2</v>
      </c>
    </row>
    <row r="263" spans="1:14" hidden="1" outlineLevel="1">
      <c r="A263" s="3" t="s">
        <v>207</v>
      </c>
      <c r="B263" s="95">
        <v>9</v>
      </c>
      <c r="C263" s="95">
        <v>1</v>
      </c>
      <c r="D263" s="95">
        <v>1</v>
      </c>
      <c r="E263" s="95">
        <v>1</v>
      </c>
      <c r="F263" s="95">
        <v>0</v>
      </c>
      <c r="G263" s="95">
        <v>0</v>
      </c>
      <c r="H263" s="95">
        <v>0</v>
      </c>
      <c r="I263" s="95">
        <v>1</v>
      </c>
      <c r="J263" s="95">
        <v>3</v>
      </c>
      <c r="K263" s="95">
        <v>0</v>
      </c>
      <c r="L263" s="95">
        <v>2</v>
      </c>
      <c r="M263" s="95">
        <v>0</v>
      </c>
    </row>
    <row r="264" spans="1:14" hidden="1" outlineLevel="1">
      <c r="A264" s="3" t="s">
        <v>208</v>
      </c>
      <c r="B264" s="95">
        <v>18</v>
      </c>
      <c r="C264" s="95">
        <v>6</v>
      </c>
      <c r="D264" s="95">
        <v>2</v>
      </c>
      <c r="E264" s="95">
        <v>2</v>
      </c>
      <c r="F264" s="95">
        <v>2</v>
      </c>
      <c r="G264" s="95">
        <v>1</v>
      </c>
      <c r="H264" s="95">
        <v>0</v>
      </c>
      <c r="I264" s="95">
        <v>2</v>
      </c>
      <c r="J264" s="95">
        <v>2</v>
      </c>
      <c r="K264" s="95">
        <v>1</v>
      </c>
      <c r="L264" s="95">
        <v>0</v>
      </c>
      <c r="M264" s="95">
        <v>0</v>
      </c>
    </row>
    <row r="265" spans="1:14" hidden="1" outlineLevel="1">
      <c r="A265" s="3" t="s">
        <v>209</v>
      </c>
      <c r="B265" s="95">
        <v>3</v>
      </c>
      <c r="C265" s="95">
        <v>0</v>
      </c>
      <c r="D265" s="95">
        <v>0</v>
      </c>
      <c r="E265" s="95">
        <v>0</v>
      </c>
      <c r="F265" s="95">
        <v>0</v>
      </c>
      <c r="G265" s="95">
        <v>2</v>
      </c>
      <c r="H265" s="95">
        <v>0</v>
      </c>
      <c r="I265" s="95">
        <v>0</v>
      </c>
      <c r="J265" s="95">
        <v>0</v>
      </c>
      <c r="K265" s="95">
        <v>1</v>
      </c>
      <c r="L265" s="95">
        <v>0</v>
      </c>
      <c r="M265" s="95">
        <v>0</v>
      </c>
    </row>
    <row r="266" spans="1:14" hidden="1" outlineLevel="1">
      <c r="A266" s="3" t="s">
        <v>210</v>
      </c>
      <c r="B266" s="95">
        <v>267</v>
      </c>
      <c r="C266" s="95">
        <v>40</v>
      </c>
      <c r="D266" s="95">
        <v>40</v>
      </c>
      <c r="E266" s="95">
        <v>35</v>
      </c>
      <c r="F266" s="95">
        <v>28</v>
      </c>
      <c r="G266" s="95">
        <v>40</v>
      </c>
      <c r="H266" s="95">
        <v>2</v>
      </c>
      <c r="I266" s="95">
        <v>25</v>
      </c>
      <c r="J266" s="95">
        <v>24</v>
      </c>
      <c r="K266" s="95">
        <v>11</v>
      </c>
      <c r="L266" s="95">
        <v>13</v>
      </c>
      <c r="M266" s="95">
        <v>9</v>
      </c>
    </row>
    <row r="267" spans="1:14" hidden="1" outlineLevel="1">
      <c r="B267" s="95"/>
      <c r="C267" s="95"/>
      <c r="D267" s="95"/>
      <c r="E267" s="95"/>
      <c r="F267" s="95"/>
      <c r="G267" s="95"/>
      <c r="H267" s="95"/>
      <c r="I267" s="95"/>
      <c r="J267" s="95"/>
      <c r="K267" s="95"/>
      <c r="L267" s="95"/>
      <c r="M267" s="95"/>
    </row>
    <row r="268" spans="1:14" hidden="1" outlineLevel="1">
      <c r="A268" s="3" t="s">
        <v>211</v>
      </c>
      <c r="B268" s="95">
        <v>3137</v>
      </c>
      <c r="C268" s="95">
        <v>914</v>
      </c>
      <c r="D268" s="95">
        <v>381</v>
      </c>
      <c r="E268" s="95">
        <v>230</v>
      </c>
      <c r="F268" s="95">
        <v>116</v>
      </c>
      <c r="G268" s="95">
        <v>624</v>
      </c>
      <c r="H268" s="95">
        <v>26</v>
      </c>
      <c r="I268" s="95">
        <v>300</v>
      </c>
      <c r="J268" s="95">
        <v>280</v>
      </c>
      <c r="K268" s="95">
        <v>104</v>
      </c>
      <c r="L268" s="95">
        <v>128</v>
      </c>
      <c r="M268" s="95">
        <v>34</v>
      </c>
      <c r="N268" s="8"/>
    </row>
    <row r="269" spans="1:14" hidden="1" outlineLevel="1">
      <c r="A269" s="3" t="s">
        <v>212</v>
      </c>
      <c r="B269" s="95">
        <v>599</v>
      </c>
      <c r="C269" s="95">
        <v>130</v>
      </c>
      <c r="D269" s="95">
        <v>80</v>
      </c>
      <c r="E269" s="95">
        <v>42</v>
      </c>
      <c r="F269" s="95">
        <v>22</v>
      </c>
      <c r="G269" s="95">
        <v>122</v>
      </c>
      <c r="H269" s="95">
        <v>2</v>
      </c>
      <c r="I269" s="95">
        <v>66</v>
      </c>
      <c r="J269" s="95">
        <v>73</v>
      </c>
      <c r="K269" s="95">
        <v>27</v>
      </c>
      <c r="L269" s="95">
        <v>26</v>
      </c>
      <c r="M269" s="95">
        <v>9</v>
      </c>
    </row>
    <row r="270" spans="1:14" hidden="1" outlineLevel="1">
      <c r="A270" s="3" t="s">
        <v>213</v>
      </c>
      <c r="B270" s="95">
        <v>140</v>
      </c>
      <c r="C270" s="95">
        <v>31</v>
      </c>
      <c r="D270" s="95">
        <v>20</v>
      </c>
      <c r="E270" s="95">
        <v>16</v>
      </c>
      <c r="F270" s="95">
        <v>20</v>
      </c>
      <c r="G270" s="95">
        <v>18</v>
      </c>
      <c r="H270" s="95">
        <v>2</v>
      </c>
      <c r="I270" s="95">
        <v>15</v>
      </c>
      <c r="J270" s="95">
        <v>9</v>
      </c>
      <c r="K270" s="95">
        <v>4</v>
      </c>
      <c r="L270" s="95">
        <v>2</v>
      </c>
      <c r="M270" s="95">
        <v>3</v>
      </c>
    </row>
    <row r="271" spans="1:14" hidden="1" outlineLevel="1">
      <c r="A271" s="3" t="s">
        <v>214</v>
      </c>
      <c r="B271" s="95">
        <v>121</v>
      </c>
      <c r="C271" s="95">
        <v>17</v>
      </c>
      <c r="D271" s="95">
        <v>15</v>
      </c>
      <c r="E271" s="95">
        <v>10</v>
      </c>
      <c r="F271" s="95">
        <v>7</v>
      </c>
      <c r="G271" s="95">
        <v>18</v>
      </c>
      <c r="H271" s="95">
        <v>1</v>
      </c>
      <c r="I271" s="95">
        <v>16</v>
      </c>
      <c r="J271" s="95">
        <v>25</v>
      </c>
      <c r="K271" s="95">
        <v>2</v>
      </c>
      <c r="L271" s="95">
        <v>7</v>
      </c>
      <c r="M271" s="95">
        <v>3</v>
      </c>
    </row>
    <row r="272" spans="1:14" hidden="1" outlineLevel="1">
      <c r="A272" s="3" t="s">
        <v>215</v>
      </c>
      <c r="B272" s="95">
        <v>128</v>
      </c>
      <c r="C272" s="95">
        <v>72</v>
      </c>
      <c r="D272" s="95">
        <v>6</v>
      </c>
      <c r="E272" s="95">
        <v>12</v>
      </c>
      <c r="F272" s="95">
        <v>2</v>
      </c>
      <c r="G272" s="95">
        <v>19</v>
      </c>
      <c r="H272" s="95">
        <v>1</v>
      </c>
      <c r="I272" s="95">
        <v>5</v>
      </c>
      <c r="J272" s="95">
        <v>3</v>
      </c>
      <c r="K272" s="95">
        <v>5</v>
      </c>
      <c r="L272" s="95">
        <v>3</v>
      </c>
      <c r="M272" s="95">
        <v>0</v>
      </c>
    </row>
    <row r="273" spans="1:13" hidden="1" outlineLevel="1">
      <c r="A273" s="3" t="s">
        <v>216</v>
      </c>
      <c r="B273" s="95">
        <v>946</v>
      </c>
      <c r="C273" s="95">
        <v>261</v>
      </c>
      <c r="D273" s="95">
        <v>131</v>
      </c>
      <c r="E273" s="95">
        <v>65</v>
      </c>
      <c r="F273" s="95">
        <v>24</v>
      </c>
      <c r="G273" s="95">
        <v>178</v>
      </c>
      <c r="H273" s="95">
        <v>10</v>
      </c>
      <c r="I273" s="95">
        <v>103</v>
      </c>
      <c r="J273" s="95">
        <v>89</v>
      </c>
      <c r="K273" s="95">
        <v>36</v>
      </c>
      <c r="L273" s="95">
        <v>44</v>
      </c>
      <c r="M273" s="95">
        <v>5</v>
      </c>
    </row>
    <row r="274" spans="1:13" hidden="1" outlineLevel="1">
      <c r="A274" s="3" t="s">
        <v>217</v>
      </c>
      <c r="B274" s="95">
        <v>391</v>
      </c>
      <c r="C274" s="95">
        <v>216</v>
      </c>
      <c r="D274" s="95">
        <v>35</v>
      </c>
      <c r="E274" s="95">
        <v>20</v>
      </c>
      <c r="F274" s="95">
        <v>10</v>
      </c>
      <c r="G274" s="95">
        <v>60</v>
      </c>
      <c r="H274" s="95">
        <v>0</v>
      </c>
      <c r="I274" s="95">
        <v>15</v>
      </c>
      <c r="J274" s="95">
        <v>12</v>
      </c>
      <c r="K274" s="95">
        <v>11</v>
      </c>
      <c r="L274" s="95">
        <v>10</v>
      </c>
      <c r="M274" s="95">
        <v>2</v>
      </c>
    </row>
    <row r="275" spans="1:13" hidden="1" outlineLevel="1">
      <c r="A275" s="3" t="s">
        <v>218</v>
      </c>
      <c r="B275" s="95">
        <v>18</v>
      </c>
      <c r="C275" s="95">
        <v>4</v>
      </c>
      <c r="D275" s="95">
        <v>2</v>
      </c>
      <c r="E275" s="95">
        <v>1</v>
      </c>
      <c r="F275" s="95">
        <v>2</v>
      </c>
      <c r="G275" s="95">
        <v>2</v>
      </c>
      <c r="H275" s="95">
        <v>1</v>
      </c>
      <c r="I275" s="95">
        <v>1</v>
      </c>
      <c r="J275" s="95">
        <v>1</v>
      </c>
      <c r="K275" s="95">
        <v>2</v>
      </c>
      <c r="L275" s="95">
        <v>1</v>
      </c>
      <c r="M275" s="95">
        <v>1</v>
      </c>
    </row>
    <row r="276" spans="1:13" hidden="1" outlineLevel="1">
      <c r="A276" s="3" t="s">
        <v>219</v>
      </c>
      <c r="B276" s="95">
        <v>74</v>
      </c>
      <c r="C276" s="95">
        <v>12</v>
      </c>
      <c r="D276" s="95">
        <v>13</v>
      </c>
      <c r="E276" s="95">
        <v>7</v>
      </c>
      <c r="F276" s="95">
        <v>2</v>
      </c>
      <c r="G276" s="95">
        <v>12</v>
      </c>
      <c r="H276" s="95">
        <v>2</v>
      </c>
      <c r="I276" s="95">
        <v>10</v>
      </c>
      <c r="J276" s="95">
        <v>5</v>
      </c>
      <c r="K276" s="95">
        <v>5</v>
      </c>
      <c r="L276" s="95">
        <v>3</v>
      </c>
      <c r="M276" s="95">
        <v>3</v>
      </c>
    </row>
    <row r="277" spans="1:13" hidden="1" outlineLevel="1">
      <c r="A277" s="3" t="s">
        <v>220</v>
      </c>
      <c r="B277" s="95">
        <v>225</v>
      </c>
      <c r="C277" s="95">
        <v>46</v>
      </c>
      <c r="D277" s="95">
        <v>26</v>
      </c>
      <c r="E277" s="95">
        <v>22</v>
      </c>
      <c r="F277" s="95">
        <v>4</v>
      </c>
      <c r="G277" s="95">
        <v>67</v>
      </c>
      <c r="H277" s="95">
        <v>3</v>
      </c>
      <c r="I277" s="95">
        <v>24</v>
      </c>
      <c r="J277" s="95">
        <v>20</v>
      </c>
      <c r="K277" s="95">
        <v>1</v>
      </c>
      <c r="L277" s="95">
        <v>12</v>
      </c>
      <c r="M277" s="95">
        <v>0</v>
      </c>
    </row>
    <row r="278" spans="1:13" hidden="1" outlineLevel="1">
      <c r="A278" s="3" t="s">
        <v>221</v>
      </c>
      <c r="B278" s="95">
        <v>292</v>
      </c>
      <c r="C278" s="95">
        <v>67</v>
      </c>
      <c r="D278" s="95">
        <v>38</v>
      </c>
      <c r="E278" s="95">
        <v>24</v>
      </c>
      <c r="F278" s="95">
        <v>16</v>
      </c>
      <c r="G278" s="95">
        <v>73</v>
      </c>
      <c r="H278" s="95">
        <v>1</v>
      </c>
      <c r="I278" s="95">
        <v>28</v>
      </c>
      <c r="J278" s="95">
        <v>23</v>
      </c>
      <c r="K278" s="95">
        <v>9</v>
      </c>
      <c r="L278" s="95">
        <v>7</v>
      </c>
      <c r="M278" s="95">
        <v>6</v>
      </c>
    </row>
    <row r="279" spans="1:13" hidden="1" outlineLevel="1">
      <c r="A279" s="3" t="s">
        <v>271</v>
      </c>
      <c r="B279" s="95">
        <v>199</v>
      </c>
      <c r="C279" s="95">
        <v>57</v>
      </c>
      <c r="D279" s="95">
        <v>15</v>
      </c>
      <c r="E279" s="95">
        <v>11</v>
      </c>
      <c r="F279" s="95">
        <v>7</v>
      </c>
      <c r="G279" s="95">
        <v>54</v>
      </c>
      <c r="H279" s="95">
        <v>3</v>
      </c>
      <c r="I279" s="95">
        <v>17</v>
      </c>
      <c r="J279" s="95">
        <v>18</v>
      </c>
      <c r="K279" s="95">
        <v>2</v>
      </c>
      <c r="L279" s="95">
        <v>13</v>
      </c>
      <c r="M279" s="95">
        <v>2</v>
      </c>
    </row>
    <row r="280" spans="1:13" hidden="1" outlineLevel="1">
      <c r="A280" s="3" t="s">
        <v>225</v>
      </c>
      <c r="B280" s="95">
        <v>4</v>
      </c>
      <c r="C280" s="95">
        <v>1</v>
      </c>
      <c r="D280" s="95">
        <v>0</v>
      </c>
      <c r="E280" s="95">
        <v>0</v>
      </c>
      <c r="F280" s="95">
        <v>0</v>
      </c>
      <c r="G280" s="95">
        <v>1</v>
      </c>
      <c r="H280" s="95">
        <v>0</v>
      </c>
      <c r="I280" s="95">
        <v>0</v>
      </c>
      <c r="J280" s="95">
        <v>2</v>
      </c>
      <c r="K280" s="95">
        <v>0</v>
      </c>
      <c r="L280" s="95">
        <v>0</v>
      </c>
      <c r="M280" s="95">
        <v>0</v>
      </c>
    </row>
    <row r="281" spans="1:13" collapsed="1">
      <c r="A281" s="3" t="s">
        <v>230</v>
      </c>
      <c r="B281" s="95">
        <v>4012</v>
      </c>
      <c r="C281" s="95">
        <v>1047</v>
      </c>
      <c r="D281" s="95">
        <v>510</v>
      </c>
      <c r="E281" s="95">
        <v>339</v>
      </c>
      <c r="F281" s="95">
        <v>176</v>
      </c>
      <c r="G281" s="95">
        <v>772</v>
      </c>
      <c r="H281" s="95">
        <v>32</v>
      </c>
      <c r="I281" s="95">
        <v>395</v>
      </c>
      <c r="J281" s="95">
        <v>350</v>
      </c>
      <c r="K281" s="95">
        <v>144</v>
      </c>
      <c r="L281" s="95">
        <v>198</v>
      </c>
      <c r="M281" s="95">
        <v>49</v>
      </c>
    </row>
    <row r="282" spans="1:13" hidden="1" outlineLevel="1">
      <c r="A282" s="3" t="s">
        <v>193</v>
      </c>
      <c r="B282" s="95">
        <v>113</v>
      </c>
      <c r="C282" s="95">
        <v>13</v>
      </c>
      <c r="D282" s="95">
        <v>7</v>
      </c>
      <c r="E282" s="95">
        <v>16</v>
      </c>
      <c r="F282" s="95">
        <v>16</v>
      </c>
      <c r="G282" s="95">
        <v>16</v>
      </c>
      <c r="H282" s="95">
        <v>2</v>
      </c>
      <c r="I282" s="95">
        <v>14</v>
      </c>
      <c r="J282" s="95">
        <v>10</v>
      </c>
      <c r="K282" s="95">
        <v>7</v>
      </c>
      <c r="L282" s="95">
        <v>8</v>
      </c>
      <c r="M282" s="95">
        <v>4</v>
      </c>
    </row>
    <row r="283" spans="1:13" hidden="1" outlineLevel="1">
      <c r="A283" s="3" t="s">
        <v>231</v>
      </c>
      <c r="B283" s="95">
        <v>113</v>
      </c>
      <c r="C283" s="95">
        <v>13</v>
      </c>
      <c r="D283" s="95">
        <v>7</v>
      </c>
      <c r="E283" s="95">
        <v>16</v>
      </c>
      <c r="F283" s="95">
        <v>16</v>
      </c>
      <c r="G283" s="95">
        <v>16</v>
      </c>
      <c r="H283" s="95">
        <v>2</v>
      </c>
      <c r="I283" s="95">
        <v>14</v>
      </c>
      <c r="J283" s="95">
        <v>10</v>
      </c>
      <c r="K283" s="95">
        <v>7</v>
      </c>
      <c r="L283" s="95">
        <v>8</v>
      </c>
      <c r="M283" s="95">
        <v>4</v>
      </c>
    </row>
    <row r="284" spans="1:13" hidden="1" outlineLevel="1">
      <c r="A284" s="3" t="s">
        <v>195</v>
      </c>
      <c r="B284" s="95">
        <v>585</v>
      </c>
      <c r="C284" s="95">
        <v>89</v>
      </c>
      <c r="D284" s="95">
        <v>79</v>
      </c>
      <c r="E284" s="95">
        <v>84</v>
      </c>
      <c r="F284" s="95">
        <v>40</v>
      </c>
      <c r="G284" s="95">
        <v>100</v>
      </c>
      <c r="H284" s="95">
        <v>2</v>
      </c>
      <c r="I284" s="95">
        <v>67</v>
      </c>
      <c r="J284" s="95">
        <v>53</v>
      </c>
      <c r="K284" s="95">
        <v>24</v>
      </c>
      <c r="L284" s="95">
        <v>33</v>
      </c>
      <c r="M284" s="95">
        <v>14</v>
      </c>
    </row>
    <row r="285" spans="1:13" hidden="1" outlineLevel="1">
      <c r="A285" s="3" t="s">
        <v>232</v>
      </c>
      <c r="B285" s="95">
        <v>5</v>
      </c>
      <c r="C285" s="95">
        <v>1</v>
      </c>
      <c r="D285" s="95">
        <v>1</v>
      </c>
      <c r="E285" s="95">
        <v>1</v>
      </c>
      <c r="F285" s="95">
        <v>0</v>
      </c>
      <c r="G285" s="95">
        <v>1</v>
      </c>
      <c r="H285" s="95">
        <v>0</v>
      </c>
      <c r="I285" s="95">
        <v>0</v>
      </c>
      <c r="J285" s="95">
        <v>0</v>
      </c>
      <c r="K285" s="95">
        <v>0</v>
      </c>
      <c r="L285" s="95">
        <v>1</v>
      </c>
      <c r="M285" s="95">
        <v>0</v>
      </c>
    </row>
    <row r="286" spans="1:13" hidden="1" outlineLevel="1">
      <c r="A286" s="3" t="s">
        <v>233</v>
      </c>
      <c r="B286" s="95">
        <v>20</v>
      </c>
      <c r="C286" s="95">
        <v>4</v>
      </c>
      <c r="D286" s="95">
        <v>1</v>
      </c>
      <c r="E286" s="95">
        <v>3</v>
      </c>
      <c r="F286" s="95">
        <v>1</v>
      </c>
      <c r="G286" s="95">
        <v>6</v>
      </c>
      <c r="H286" s="95">
        <v>0</v>
      </c>
      <c r="I286" s="95">
        <v>1</v>
      </c>
      <c r="J286" s="95">
        <v>2</v>
      </c>
      <c r="K286" s="95">
        <v>1</v>
      </c>
      <c r="L286" s="95">
        <v>1</v>
      </c>
      <c r="M286" s="95">
        <v>0</v>
      </c>
    </row>
    <row r="287" spans="1:13" hidden="1" outlineLevel="1">
      <c r="A287" s="3" t="s">
        <v>234</v>
      </c>
      <c r="B287" s="95">
        <v>9</v>
      </c>
      <c r="C287" s="95">
        <v>2</v>
      </c>
      <c r="D287" s="95">
        <v>2</v>
      </c>
      <c r="E287" s="95">
        <v>0</v>
      </c>
      <c r="F287" s="95">
        <v>0</v>
      </c>
      <c r="G287" s="95">
        <v>2</v>
      </c>
      <c r="H287" s="95">
        <v>0</v>
      </c>
      <c r="I287" s="95">
        <v>1</v>
      </c>
      <c r="J287" s="95">
        <v>2</v>
      </c>
      <c r="K287" s="95">
        <v>0</v>
      </c>
      <c r="L287" s="95">
        <v>0</v>
      </c>
      <c r="M287" s="95">
        <v>0</v>
      </c>
    </row>
    <row r="288" spans="1:13" hidden="1" outlineLevel="1">
      <c r="A288" s="3" t="s">
        <v>235</v>
      </c>
      <c r="B288" s="95">
        <v>67</v>
      </c>
      <c r="C288" s="95">
        <v>10</v>
      </c>
      <c r="D288" s="95">
        <v>8</v>
      </c>
      <c r="E288" s="95">
        <v>9</v>
      </c>
      <c r="F288" s="95">
        <v>4</v>
      </c>
      <c r="G288" s="95">
        <v>16</v>
      </c>
      <c r="H288" s="95">
        <v>0</v>
      </c>
      <c r="I288" s="95">
        <v>9</v>
      </c>
      <c r="J288" s="95">
        <v>3</v>
      </c>
      <c r="K288" s="95">
        <v>2</v>
      </c>
      <c r="L288" s="95">
        <v>4</v>
      </c>
      <c r="M288" s="95">
        <v>2</v>
      </c>
    </row>
    <row r="289" spans="1:13" hidden="1" outlineLevel="1">
      <c r="A289" s="3" t="s">
        <v>236</v>
      </c>
      <c r="B289" s="95">
        <v>3</v>
      </c>
      <c r="C289" s="95">
        <v>0</v>
      </c>
      <c r="D289" s="95">
        <v>1</v>
      </c>
      <c r="E289" s="95">
        <v>0</v>
      </c>
      <c r="F289" s="95">
        <v>0</v>
      </c>
      <c r="G289" s="95">
        <v>0</v>
      </c>
      <c r="H289" s="95">
        <v>0</v>
      </c>
      <c r="I289" s="95">
        <v>0</v>
      </c>
      <c r="J289" s="95">
        <v>1</v>
      </c>
      <c r="K289" s="95">
        <v>1</v>
      </c>
      <c r="L289" s="95">
        <v>0</v>
      </c>
      <c r="M289" s="95">
        <v>0</v>
      </c>
    </row>
    <row r="290" spans="1:13" hidden="1" outlineLevel="1">
      <c r="A290" s="3" t="s">
        <v>237</v>
      </c>
      <c r="B290" s="95">
        <v>18</v>
      </c>
      <c r="C290" s="95">
        <v>1</v>
      </c>
      <c r="D290" s="95">
        <v>5</v>
      </c>
      <c r="E290" s="95">
        <v>0</v>
      </c>
      <c r="F290" s="95">
        <v>1</v>
      </c>
      <c r="G290" s="95">
        <v>5</v>
      </c>
      <c r="H290" s="95">
        <v>0</v>
      </c>
      <c r="I290" s="95">
        <v>2</v>
      </c>
      <c r="J290" s="95">
        <v>0</v>
      </c>
      <c r="K290" s="95">
        <v>2</v>
      </c>
      <c r="L290" s="95">
        <v>1</v>
      </c>
      <c r="M290" s="95">
        <v>1</v>
      </c>
    </row>
    <row r="291" spans="1:13" hidden="1" outlineLevel="1">
      <c r="A291" s="3" t="s">
        <v>238</v>
      </c>
      <c r="B291" s="95">
        <v>62</v>
      </c>
      <c r="C291" s="95">
        <v>10</v>
      </c>
      <c r="D291" s="95">
        <v>9</v>
      </c>
      <c r="E291" s="95">
        <v>12</v>
      </c>
      <c r="F291" s="95">
        <v>3</v>
      </c>
      <c r="G291" s="95">
        <v>11</v>
      </c>
      <c r="H291" s="95">
        <v>0</v>
      </c>
      <c r="I291" s="95">
        <v>6</v>
      </c>
      <c r="J291" s="95">
        <v>4</v>
      </c>
      <c r="K291" s="95">
        <v>3</v>
      </c>
      <c r="L291" s="95">
        <v>3</v>
      </c>
      <c r="M291" s="95">
        <v>1</v>
      </c>
    </row>
    <row r="292" spans="1:13" hidden="1" outlineLevel="1">
      <c r="A292" s="3" t="s">
        <v>239</v>
      </c>
      <c r="B292" s="95">
        <v>17</v>
      </c>
      <c r="C292" s="95">
        <v>0</v>
      </c>
      <c r="D292" s="95">
        <v>3</v>
      </c>
      <c r="E292" s="95">
        <v>6</v>
      </c>
      <c r="F292" s="95">
        <v>0</v>
      </c>
      <c r="G292" s="95">
        <v>4</v>
      </c>
      <c r="H292" s="95">
        <v>0</v>
      </c>
      <c r="I292" s="95">
        <v>0</v>
      </c>
      <c r="J292" s="95">
        <v>3</v>
      </c>
      <c r="K292" s="95">
        <v>0</v>
      </c>
      <c r="L292" s="95">
        <v>1</v>
      </c>
      <c r="M292" s="95">
        <v>0</v>
      </c>
    </row>
    <row r="293" spans="1:13" hidden="1" outlineLevel="1">
      <c r="A293" s="3" t="s">
        <v>240</v>
      </c>
      <c r="B293" s="95">
        <v>7</v>
      </c>
      <c r="C293" s="95">
        <v>1</v>
      </c>
      <c r="D293" s="95">
        <v>1</v>
      </c>
      <c r="E293" s="95">
        <v>0</v>
      </c>
      <c r="F293" s="95">
        <v>0</v>
      </c>
      <c r="G293" s="95">
        <v>2</v>
      </c>
      <c r="H293" s="95">
        <v>0</v>
      </c>
      <c r="I293" s="95">
        <v>1</v>
      </c>
      <c r="J293" s="95">
        <v>1</v>
      </c>
      <c r="K293" s="95">
        <v>0</v>
      </c>
      <c r="L293" s="95">
        <v>1</v>
      </c>
      <c r="M293" s="95">
        <v>0</v>
      </c>
    </row>
    <row r="294" spans="1:13" hidden="1" outlineLevel="1">
      <c r="A294" s="3" t="s">
        <v>241</v>
      </c>
      <c r="B294" s="95">
        <v>35</v>
      </c>
      <c r="C294" s="95">
        <v>4</v>
      </c>
      <c r="D294" s="95">
        <v>1</v>
      </c>
      <c r="E294" s="95">
        <v>9</v>
      </c>
      <c r="F294" s="95">
        <v>1</v>
      </c>
      <c r="G294" s="95">
        <v>4</v>
      </c>
      <c r="H294" s="95">
        <v>0</v>
      </c>
      <c r="I294" s="95">
        <v>9</v>
      </c>
      <c r="J294" s="95">
        <v>3</v>
      </c>
      <c r="K294" s="95">
        <v>0</v>
      </c>
      <c r="L294" s="95">
        <v>4</v>
      </c>
      <c r="M294" s="95">
        <v>0</v>
      </c>
    </row>
    <row r="295" spans="1:13" hidden="1" outlineLevel="1">
      <c r="A295" s="3" t="s">
        <v>242</v>
      </c>
      <c r="B295" s="95">
        <v>7</v>
      </c>
      <c r="C295" s="95">
        <v>1</v>
      </c>
      <c r="D295" s="95">
        <v>1</v>
      </c>
      <c r="E295" s="95">
        <v>0</v>
      </c>
      <c r="F295" s="95">
        <v>0</v>
      </c>
      <c r="G295" s="95">
        <v>0</v>
      </c>
      <c r="H295" s="95">
        <v>0</v>
      </c>
      <c r="I295" s="95">
        <v>1</v>
      </c>
      <c r="J295" s="95">
        <v>2</v>
      </c>
      <c r="K295" s="95">
        <v>0</v>
      </c>
      <c r="L295" s="95">
        <v>2</v>
      </c>
      <c r="M295" s="95">
        <v>0</v>
      </c>
    </row>
    <row r="296" spans="1:13" hidden="1" outlineLevel="1">
      <c r="A296" s="3" t="s">
        <v>243</v>
      </c>
      <c r="B296" s="95">
        <v>55</v>
      </c>
      <c r="C296" s="95">
        <v>12</v>
      </c>
      <c r="D296" s="95">
        <v>7</v>
      </c>
      <c r="E296" s="95">
        <v>7</v>
      </c>
      <c r="F296" s="95">
        <v>2</v>
      </c>
      <c r="G296" s="95">
        <v>6</v>
      </c>
      <c r="H296" s="95">
        <v>0</v>
      </c>
      <c r="I296" s="95">
        <v>11</v>
      </c>
      <c r="J296" s="95">
        <v>6</v>
      </c>
      <c r="K296" s="95">
        <v>1</v>
      </c>
      <c r="L296" s="95">
        <v>1</v>
      </c>
      <c r="M296" s="95">
        <v>2</v>
      </c>
    </row>
    <row r="297" spans="1:13" hidden="1" outlineLevel="1">
      <c r="A297" s="3" t="s">
        <v>244</v>
      </c>
      <c r="B297" s="95">
        <v>12</v>
      </c>
      <c r="C297" s="95">
        <v>1</v>
      </c>
      <c r="D297" s="95">
        <v>0</v>
      </c>
      <c r="E297" s="95">
        <v>1</v>
      </c>
      <c r="F297" s="95">
        <v>1</v>
      </c>
      <c r="G297" s="95">
        <v>3</v>
      </c>
      <c r="H297" s="95">
        <v>0</v>
      </c>
      <c r="I297" s="95">
        <v>2</v>
      </c>
      <c r="J297" s="95">
        <v>1</v>
      </c>
      <c r="K297" s="95">
        <v>3</v>
      </c>
      <c r="L297" s="95">
        <v>0</v>
      </c>
      <c r="M297" s="95">
        <v>0</v>
      </c>
    </row>
    <row r="298" spans="1:13" hidden="1" outlineLevel="1">
      <c r="A298" s="3" t="s">
        <v>245</v>
      </c>
      <c r="B298" s="95">
        <v>268</v>
      </c>
      <c r="C298" s="95">
        <v>42</v>
      </c>
      <c r="D298" s="95">
        <v>39</v>
      </c>
      <c r="E298" s="95">
        <v>36</v>
      </c>
      <c r="F298" s="95">
        <v>27</v>
      </c>
      <c r="G298" s="95">
        <v>40</v>
      </c>
      <c r="H298" s="95">
        <v>2</v>
      </c>
      <c r="I298" s="95">
        <v>24</v>
      </c>
      <c r="J298" s="95">
        <v>25</v>
      </c>
      <c r="K298" s="95">
        <v>11</v>
      </c>
      <c r="L298" s="95">
        <v>14</v>
      </c>
      <c r="M298" s="95">
        <v>8</v>
      </c>
    </row>
    <row r="299" spans="1:13" hidden="1" outlineLevel="1">
      <c r="A299" s="3" t="s">
        <v>211</v>
      </c>
      <c r="B299" s="95">
        <v>3314</v>
      </c>
      <c r="C299" s="95">
        <v>945</v>
      </c>
      <c r="D299" s="95">
        <v>424</v>
      </c>
      <c r="E299" s="95">
        <v>239</v>
      </c>
      <c r="F299" s="95">
        <v>120</v>
      </c>
      <c r="G299" s="95">
        <v>656</v>
      </c>
      <c r="H299" s="95">
        <v>28</v>
      </c>
      <c r="I299" s="95">
        <v>314</v>
      </c>
      <c r="J299" s="95">
        <v>287</v>
      </c>
      <c r="K299" s="95">
        <v>113</v>
      </c>
      <c r="L299" s="95">
        <v>157</v>
      </c>
      <c r="M299" s="95">
        <v>31</v>
      </c>
    </row>
    <row r="300" spans="1:13" hidden="1" outlineLevel="1">
      <c r="A300" s="3" t="s">
        <v>246</v>
      </c>
      <c r="B300" s="95">
        <v>622</v>
      </c>
      <c r="C300" s="95">
        <v>134</v>
      </c>
      <c r="D300" s="95">
        <v>89</v>
      </c>
      <c r="E300" s="95">
        <v>48</v>
      </c>
      <c r="F300" s="95">
        <v>22</v>
      </c>
      <c r="G300" s="95">
        <v>126</v>
      </c>
      <c r="H300" s="95">
        <v>2</v>
      </c>
      <c r="I300" s="95">
        <v>64</v>
      </c>
      <c r="J300" s="95">
        <v>74</v>
      </c>
      <c r="K300" s="95">
        <v>27</v>
      </c>
      <c r="L300" s="95">
        <v>30</v>
      </c>
      <c r="M300" s="95">
        <v>6</v>
      </c>
    </row>
    <row r="301" spans="1:13" hidden="1" outlineLevel="1">
      <c r="A301" s="3" t="s">
        <v>247</v>
      </c>
      <c r="B301" s="95">
        <v>106</v>
      </c>
      <c r="C301" s="95">
        <v>10</v>
      </c>
      <c r="D301" s="95">
        <v>16</v>
      </c>
      <c r="E301" s="95">
        <v>8</v>
      </c>
      <c r="F301" s="95">
        <v>8</v>
      </c>
      <c r="G301" s="95">
        <v>14</v>
      </c>
      <c r="H301" s="95">
        <v>1</v>
      </c>
      <c r="I301" s="95">
        <v>15</v>
      </c>
      <c r="J301" s="95">
        <v>23</v>
      </c>
      <c r="K301" s="95">
        <v>2</v>
      </c>
      <c r="L301" s="95">
        <v>6</v>
      </c>
      <c r="M301" s="95">
        <v>3</v>
      </c>
    </row>
    <row r="302" spans="1:13" hidden="1" outlineLevel="1">
      <c r="A302" s="3" t="s">
        <v>248</v>
      </c>
      <c r="B302" s="95">
        <v>139</v>
      </c>
      <c r="C302" s="95">
        <v>27</v>
      </c>
      <c r="D302" s="95">
        <v>20</v>
      </c>
      <c r="E302" s="95">
        <v>15</v>
      </c>
      <c r="F302" s="95">
        <v>20</v>
      </c>
      <c r="G302" s="95">
        <v>19</v>
      </c>
      <c r="H302" s="95">
        <v>2</v>
      </c>
      <c r="I302" s="95">
        <v>18</v>
      </c>
      <c r="J302" s="95">
        <v>9</v>
      </c>
      <c r="K302" s="95">
        <v>4</v>
      </c>
      <c r="L302" s="95">
        <v>2</v>
      </c>
      <c r="M302" s="95">
        <v>3</v>
      </c>
    </row>
    <row r="303" spans="1:13" hidden="1" outlineLevel="1">
      <c r="A303" s="3" t="s">
        <v>249</v>
      </c>
      <c r="B303" s="95">
        <v>34</v>
      </c>
      <c r="C303" s="95">
        <v>6</v>
      </c>
      <c r="D303" s="95">
        <v>6</v>
      </c>
      <c r="E303" s="95">
        <v>0</v>
      </c>
      <c r="F303" s="95">
        <v>1</v>
      </c>
      <c r="G303" s="95">
        <v>12</v>
      </c>
      <c r="H303" s="95">
        <v>0</v>
      </c>
      <c r="I303" s="95">
        <v>4</v>
      </c>
      <c r="J303" s="95">
        <v>1</v>
      </c>
      <c r="K303" s="95">
        <v>1</v>
      </c>
      <c r="L303" s="95">
        <v>3</v>
      </c>
      <c r="M303" s="95">
        <v>0</v>
      </c>
    </row>
    <row r="304" spans="1:13" hidden="1" outlineLevel="1">
      <c r="A304" s="3" t="s">
        <v>250</v>
      </c>
      <c r="B304" s="95">
        <v>11</v>
      </c>
      <c r="C304" s="95">
        <v>3</v>
      </c>
      <c r="D304" s="95">
        <v>1</v>
      </c>
      <c r="E304" s="95">
        <v>1</v>
      </c>
      <c r="F304" s="95">
        <v>0</v>
      </c>
      <c r="G304" s="95">
        <v>2</v>
      </c>
      <c r="H304" s="95">
        <v>0</v>
      </c>
      <c r="I304" s="95">
        <v>0</v>
      </c>
      <c r="J304" s="95">
        <v>3</v>
      </c>
      <c r="K304" s="95">
        <v>0</v>
      </c>
      <c r="L304" s="95">
        <v>1</v>
      </c>
      <c r="M304" s="95">
        <v>0</v>
      </c>
    </row>
    <row r="305" spans="1:13" hidden="1" outlineLevel="1">
      <c r="A305" s="3" t="s">
        <v>251</v>
      </c>
      <c r="B305" s="95">
        <v>99</v>
      </c>
      <c r="C305" s="95">
        <v>21</v>
      </c>
      <c r="D305" s="95">
        <v>8</v>
      </c>
      <c r="E305" s="95">
        <v>12</v>
      </c>
      <c r="F305" s="95">
        <v>3</v>
      </c>
      <c r="G305" s="95">
        <v>14</v>
      </c>
      <c r="H305" s="95">
        <v>3</v>
      </c>
      <c r="I305" s="95">
        <v>8</v>
      </c>
      <c r="J305" s="95">
        <v>12</v>
      </c>
      <c r="K305" s="95">
        <v>10</v>
      </c>
      <c r="L305" s="95">
        <v>6</v>
      </c>
      <c r="M305" s="95">
        <v>2</v>
      </c>
    </row>
    <row r="306" spans="1:13" hidden="1" outlineLevel="1">
      <c r="A306" s="3" t="s">
        <v>252</v>
      </c>
      <c r="B306" s="95">
        <v>257</v>
      </c>
      <c r="C306" s="95">
        <v>149</v>
      </c>
      <c r="D306" s="95">
        <v>18</v>
      </c>
      <c r="E306" s="95">
        <v>16</v>
      </c>
      <c r="F306" s="95">
        <v>1</v>
      </c>
      <c r="G306" s="95">
        <v>34</v>
      </c>
      <c r="H306" s="95">
        <v>1</v>
      </c>
      <c r="I306" s="95">
        <v>10</v>
      </c>
      <c r="J306" s="95">
        <v>12</v>
      </c>
      <c r="K306" s="95">
        <v>10</v>
      </c>
      <c r="L306" s="95">
        <v>6</v>
      </c>
      <c r="M306" s="95">
        <v>0</v>
      </c>
    </row>
    <row r="307" spans="1:13" hidden="1" outlineLevel="1">
      <c r="A307" s="3" t="s">
        <v>253</v>
      </c>
      <c r="B307" s="95">
        <v>45</v>
      </c>
      <c r="C307" s="95">
        <v>19</v>
      </c>
      <c r="D307" s="95">
        <v>9</v>
      </c>
      <c r="E307" s="95">
        <v>3</v>
      </c>
      <c r="F307" s="95">
        <v>0</v>
      </c>
      <c r="G307" s="95">
        <v>5</v>
      </c>
      <c r="H307" s="95">
        <v>0</v>
      </c>
      <c r="I307" s="95">
        <v>6</v>
      </c>
      <c r="J307" s="95">
        <v>3</v>
      </c>
      <c r="K307" s="95">
        <v>0</v>
      </c>
      <c r="L307" s="95">
        <v>0</v>
      </c>
      <c r="M307" s="95">
        <v>0</v>
      </c>
    </row>
    <row r="308" spans="1:13" hidden="1" outlineLevel="1">
      <c r="A308" s="3" t="s">
        <v>254</v>
      </c>
      <c r="B308" s="95">
        <v>393</v>
      </c>
      <c r="C308" s="95">
        <v>212</v>
      </c>
      <c r="D308" s="95">
        <v>37</v>
      </c>
      <c r="E308" s="95">
        <v>21</v>
      </c>
      <c r="F308" s="95">
        <v>11</v>
      </c>
      <c r="G308" s="95">
        <v>63</v>
      </c>
      <c r="H308" s="95">
        <v>0</v>
      </c>
      <c r="I308" s="95">
        <v>13</v>
      </c>
      <c r="J308" s="95">
        <v>12</v>
      </c>
      <c r="K308" s="95">
        <v>11</v>
      </c>
      <c r="L308" s="95">
        <v>11</v>
      </c>
      <c r="M308" s="95">
        <v>2</v>
      </c>
    </row>
    <row r="309" spans="1:13" hidden="1" outlineLevel="1">
      <c r="A309" s="3" t="s">
        <v>255</v>
      </c>
      <c r="B309" s="95">
        <v>269</v>
      </c>
      <c r="C309" s="95">
        <v>71</v>
      </c>
      <c r="D309" s="95">
        <v>43</v>
      </c>
      <c r="E309" s="95">
        <v>14</v>
      </c>
      <c r="F309" s="95">
        <v>4</v>
      </c>
      <c r="G309" s="95">
        <v>49</v>
      </c>
      <c r="H309" s="95">
        <v>4</v>
      </c>
      <c r="I309" s="95">
        <v>26</v>
      </c>
      <c r="J309" s="95">
        <v>21</v>
      </c>
      <c r="K309" s="95">
        <v>12</v>
      </c>
      <c r="L309" s="95">
        <v>24</v>
      </c>
      <c r="M309" s="95">
        <v>1</v>
      </c>
    </row>
    <row r="310" spans="1:13" hidden="1" outlineLevel="1">
      <c r="A310" s="3" t="s">
        <v>256</v>
      </c>
      <c r="B310" s="95">
        <v>229</v>
      </c>
      <c r="C310" s="95">
        <v>47</v>
      </c>
      <c r="D310" s="95">
        <v>29</v>
      </c>
      <c r="E310" s="95">
        <v>23</v>
      </c>
      <c r="F310" s="95">
        <v>12</v>
      </c>
      <c r="G310" s="95">
        <v>48</v>
      </c>
      <c r="H310" s="95">
        <v>2</v>
      </c>
      <c r="I310" s="95">
        <v>27</v>
      </c>
      <c r="J310" s="95">
        <v>23</v>
      </c>
      <c r="K310" s="95">
        <v>5</v>
      </c>
      <c r="L310" s="95">
        <v>12</v>
      </c>
      <c r="M310" s="95">
        <v>1</v>
      </c>
    </row>
    <row r="311" spans="1:13" hidden="1" outlineLevel="1">
      <c r="A311" s="3" t="s">
        <v>257</v>
      </c>
      <c r="B311" s="95">
        <v>124</v>
      </c>
      <c r="C311" s="95">
        <v>22</v>
      </c>
      <c r="D311" s="95">
        <v>25</v>
      </c>
      <c r="E311" s="95">
        <v>2</v>
      </c>
      <c r="F311" s="95">
        <v>2</v>
      </c>
      <c r="G311" s="95">
        <v>32</v>
      </c>
      <c r="H311" s="95">
        <v>1</v>
      </c>
      <c r="I311" s="95">
        <v>18</v>
      </c>
      <c r="J311" s="95">
        <v>9</v>
      </c>
      <c r="K311" s="95">
        <v>5</v>
      </c>
      <c r="L311" s="95">
        <v>7</v>
      </c>
      <c r="M311" s="95">
        <v>1</v>
      </c>
    </row>
    <row r="312" spans="1:13" hidden="1" outlineLevel="1">
      <c r="A312" s="3" t="s">
        <v>258</v>
      </c>
      <c r="B312" s="95">
        <v>163</v>
      </c>
      <c r="C312" s="95">
        <v>27</v>
      </c>
      <c r="D312" s="95">
        <v>23</v>
      </c>
      <c r="E312" s="95">
        <v>16</v>
      </c>
      <c r="F312" s="95">
        <v>5</v>
      </c>
      <c r="G312" s="95">
        <v>33</v>
      </c>
      <c r="H312" s="95">
        <v>1</v>
      </c>
      <c r="I312" s="95">
        <v>24</v>
      </c>
      <c r="J312" s="95">
        <v>20</v>
      </c>
      <c r="K312" s="95">
        <v>5</v>
      </c>
      <c r="L312" s="95">
        <v>9</v>
      </c>
      <c r="M312" s="95">
        <v>0</v>
      </c>
    </row>
    <row r="313" spans="1:13" hidden="1" outlineLevel="1">
      <c r="A313" s="3" t="s">
        <v>259</v>
      </c>
      <c r="B313" s="95">
        <v>17</v>
      </c>
      <c r="C313" s="95">
        <v>4</v>
      </c>
      <c r="D313" s="95">
        <v>2</v>
      </c>
      <c r="E313" s="95">
        <v>1</v>
      </c>
      <c r="F313" s="95">
        <v>2</v>
      </c>
      <c r="G313" s="95">
        <v>2</v>
      </c>
      <c r="H313" s="95">
        <v>1</v>
      </c>
      <c r="I313" s="95">
        <v>1</v>
      </c>
      <c r="J313" s="95">
        <v>1</v>
      </c>
      <c r="K313" s="95">
        <v>1</v>
      </c>
      <c r="L313" s="95">
        <v>1</v>
      </c>
      <c r="M313" s="95">
        <v>1</v>
      </c>
    </row>
    <row r="314" spans="1:13" hidden="1" outlineLevel="1">
      <c r="A314" s="3" t="s">
        <v>260</v>
      </c>
      <c r="B314" s="95">
        <v>90</v>
      </c>
      <c r="C314" s="95">
        <v>12</v>
      </c>
      <c r="D314" s="95">
        <v>15</v>
      </c>
      <c r="E314" s="95">
        <v>8</v>
      </c>
      <c r="F314" s="95">
        <v>3</v>
      </c>
      <c r="G314" s="95">
        <v>16</v>
      </c>
      <c r="H314" s="95">
        <v>2</v>
      </c>
      <c r="I314" s="95">
        <v>11</v>
      </c>
      <c r="J314" s="95">
        <v>11</v>
      </c>
      <c r="K314" s="95">
        <v>6</v>
      </c>
      <c r="L314" s="95">
        <v>3</v>
      </c>
      <c r="M314" s="95">
        <v>3</v>
      </c>
    </row>
    <row r="315" spans="1:13" hidden="1" outlineLevel="1">
      <c r="A315" s="3" t="s">
        <v>261</v>
      </c>
      <c r="B315" s="95">
        <v>190</v>
      </c>
      <c r="C315" s="95">
        <v>40</v>
      </c>
      <c r="D315" s="95">
        <v>25</v>
      </c>
      <c r="E315" s="95">
        <v>19</v>
      </c>
      <c r="F315" s="95">
        <v>4</v>
      </c>
      <c r="G315" s="95">
        <v>52</v>
      </c>
      <c r="H315" s="95">
        <v>2</v>
      </c>
      <c r="I315" s="95">
        <v>21</v>
      </c>
      <c r="J315" s="95">
        <v>14</v>
      </c>
      <c r="K315" s="95">
        <v>0</v>
      </c>
      <c r="L315" s="95">
        <v>13</v>
      </c>
      <c r="M315" s="95">
        <v>0</v>
      </c>
    </row>
    <row r="316" spans="1:13" hidden="1" outlineLevel="1">
      <c r="A316" s="3" t="s">
        <v>262</v>
      </c>
      <c r="B316" s="95">
        <v>45</v>
      </c>
      <c r="C316" s="95">
        <v>11</v>
      </c>
      <c r="D316" s="95">
        <v>5</v>
      </c>
      <c r="E316" s="95">
        <v>3</v>
      </c>
      <c r="F316" s="95">
        <v>1</v>
      </c>
      <c r="G316" s="95">
        <v>16</v>
      </c>
      <c r="H316" s="95">
        <v>1</v>
      </c>
      <c r="I316" s="95">
        <v>2</v>
      </c>
      <c r="J316" s="95">
        <v>3</v>
      </c>
      <c r="K316" s="95">
        <v>1</v>
      </c>
      <c r="L316" s="95">
        <v>2</v>
      </c>
      <c r="M316" s="95">
        <v>0</v>
      </c>
    </row>
    <row r="317" spans="1:13" hidden="1" outlineLevel="1">
      <c r="A317" s="3" t="s">
        <v>263</v>
      </c>
      <c r="B317" s="95">
        <v>92</v>
      </c>
      <c r="C317" s="95">
        <v>28</v>
      </c>
      <c r="D317" s="95">
        <v>10</v>
      </c>
      <c r="E317" s="95">
        <v>2</v>
      </c>
      <c r="F317" s="95">
        <v>3</v>
      </c>
      <c r="G317" s="95">
        <v>21</v>
      </c>
      <c r="H317" s="95">
        <v>2</v>
      </c>
      <c r="I317" s="95">
        <v>12</v>
      </c>
      <c r="J317" s="95">
        <v>6</v>
      </c>
      <c r="K317" s="95">
        <v>4</v>
      </c>
      <c r="L317" s="95">
        <v>4</v>
      </c>
      <c r="M317" s="95">
        <v>0</v>
      </c>
    </row>
    <row r="318" spans="1:13" hidden="1" outlineLevel="1">
      <c r="A318" s="3" t="s">
        <v>264</v>
      </c>
      <c r="B318" s="95">
        <v>198</v>
      </c>
      <c r="C318" s="95">
        <v>44</v>
      </c>
      <c r="D318" s="95">
        <v>28</v>
      </c>
      <c r="E318" s="95">
        <v>19</v>
      </c>
      <c r="F318" s="95">
        <v>10</v>
      </c>
      <c r="G318" s="95">
        <v>50</v>
      </c>
      <c r="H318" s="95">
        <v>0</v>
      </c>
      <c r="I318" s="95">
        <v>16</v>
      </c>
      <c r="J318" s="95">
        <v>14</v>
      </c>
      <c r="K318" s="95">
        <v>6</v>
      </c>
      <c r="L318" s="95">
        <v>5</v>
      </c>
      <c r="M318" s="95">
        <v>6</v>
      </c>
    </row>
    <row r="319" spans="1:13" hidden="1" outlineLevel="1">
      <c r="A319" s="3" t="s">
        <v>273</v>
      </c>
      <c r="B319" s="95">
        <v>187</v>
      </c>
      <c r="C319" s="95">
        <v>57</v>
      </c>
      <c r="D319" s="95">
        <v>15</v>
      </c>
      <c r="E319" s="95">
        <v>8</v>
      </c>
      <c r="F319" s="95">
        <v>8</v>
      </c>
      <c r="G319" s="95">
        <v>47</v>
      </c>
      <c r="H319" s="95">
        <v>3</v>
      </c>
      <c r="I319" s="95">
        <v>18</v>
      </c>
      <c r="J319" s="95">
        <v>14</v>
      </c>
      <c r="K319" s="95">
        <v>3</v>
      </c>
      <c r="L319" s="95">
        <v>12</v>
      </c>
      <c r="M319" s="95">
        <v>2</v>
      </c>
    </row>
    <row r="320" spans="1:13" hidden="1" outlineLevel="1">
      <c r="A320" s="3" t="s">
        <v>528</v>
      </c>
      <c r="B320" s="95">
        <v>4</v>
      </c>
      <c r="C320" s="95">
        <v>1</v>
      </c>
      <c r="D320" s="95">
        <v>0</v>
      </c>
      <c r="E320" s="95">
        <v>0</v>
      </c>
      <c r="F320" s="95">
        <v>0</v>
      </c>
      <c r="G320" s="95">
        <v>1</v>
      </c>
      <c r="H320" s="95">
        <v>0</v>
      </c>
      <c r="I320" s="95">
        <v>0</v>
      </c>
      <c r="J320" s="95">
        <v>2</v>
      </c>
      <c r="K320" s="95">
        <v>0</v>
      </c>
      <c r="L320" s="95">
        <v>0</v>
      </c>
      <c r="M320" s="95">
        <v>0</v>
      </c>
    </row>
    <row r="321" spans="1:14" collapsed="1">
      <c r="A321" s="3" t="s">
        <v>532</v>
      </c>
      <c r="B321" s="95">
        <v>4012</v>
      </c>
      <c r="C321" s="95">
        <v>1048</v>
      </c>
      <c r="D321" s="95">
        <v>502</v>
      </c>
      <c r="E321" s="95">
        <v>342</v>
      </c>
      <c r="F321" s="95">
        <v>184</v>
      </c>
      <c r="G321" s="95">
        <v>768</v>
      </c>
      <c r="H321" s="95">
        <v>36</v>
      </c>
      <c r="I321" s="95">
        <v>399</v>
      </c>
      <c r="J321" s="95">
        <v>340</v>
      </c>
      <c r="K321" s="95">
        <v>145</v>
      </c>
      <c r="L321" s="95">
        <v>197</v>
      </c>
      <c r="M321" s="95">
        <v>51</v>
      </c>
      <c r="N321" s="13"/>
    </row>
    <row r="322" spans="1:14" hidden="1" outlineLevel="1">
      <c r="A322" s="3" t="s">
        <v>193</v>
      </c>
      <c r="B322" s="95">
        <v>110</v>
      </c>
      <c r="C322" s="95">
        <v>11</v>
      </c>
      <c r="D322" s="95">
        <v>6</v>
      </c>
      <c r="E322" s="95">
        <v>15</v>
      </c>
      <c r="F322" s="95">
        <v>17</v>
      </c>
      <c r="G322" s="95">
        <v>15</v>
      </c>
      <c r="H322" s="95">
        <v>2</v>
      </c>
      <c r="I322" s="95">
        <v>14</v>
      </c>
      <c r="J322" s="95">
        <v>11</v>
      </c>
      <c r="K322" s="95">
        <v>7</v>
      </c>
      <c r="L322" s="95">
        <v>8</v>
      </c>
      <c r="M322" s="95">
        <v>4</v>
      </c>
      <c r="N322" s="13"/>
    </row>
    <row r="323" spans="1:14" hidden="1" outlineLevel="1">
      <c r="A323" s="3" t="s">
        <v>533</v>
      </c>
      <c r="B323" s="95">
        <v>110</v>
      </c>
      <c r="C323" s="95">
        <v>11</v>
      </c>
      <c r="D323" s="95">
        <v>6</v>
      </c>
      <c r="E323" s="95">
        <v>15</v>
      </c>
      <c r="F323" s="95">
        <v>17</v>
      </c>
      <c r="G323" s="95">
        <v>15</v>
      </c>
      <c r="H323" s="95">
        <v>2</v>
      </c>
      <c r="I323" s="95">
        <v>14</v>
      </c>
      <c r="J323" s="95">
        <v>11</v>
      </c>
      <c r="K323" s="95">
        <v>7</v>
      </c>
      <c r="L323" s="95">
        <v>8</v>
      </c>
      <c r="M323" s="95">
        <v>4</v>
      </c>
      <c r="N323" s="13"/>
    </row>
    <row r="324" spans="1:14" hidden="1" outlineLevel="1">
      <c r="A324" s="3" t="s">
        <v>195</v>
      </c>
      <c r="B324" s="95">
        <v>585</v>
      </c>
      <c r="C324" s="95">
        <v>87</v>
      </c>
      <c r="D324" s="95">
        <v>81</v>
      </c>
      <c r="E324" s="95">
        <v>85</v>
      </c>
      <c r="F324" s="95">
        <v>39</v>
      </c>
      <c r="G324" s="95">
        <v>98</v>
      </c>
      <c r="H324" s="95">
        <v>3</v>
      </c>
      <c r="I324" s="95">
        <v>67</v>
      </c>
      <c r="J324" s="95">
        <v>55</v>
      </c>
      <c r="K324" s="95">
        <v>22</v>
      </c>
      <c r="L324" s="95">
        <v>34</v>
      </c>
      <c r="M324" s="95">
        <v>14</v>
      </c>
      <c r="N324" s="13"/>
    </row>
    <row r="325" spans="1:14" hidden="1" outlineLevel="1">
      <c r="A325" s="3" t="s">
        <v>534</v>
      </c>
      <c r="B325" s="95">
        <v>5</v>
      </c>
      <c r="C325" s="95">
        <v>1</v>
      </c>
      <c r="D325" s="95">
        <v>1</v>
      </c>
      <c r="E325" s="95">
        <v>1</v>
      </c>
      <c r="F325" s="95">
        <v>0</v>
      </c>
      <c r="G325" s="95">
        <v>1</v>
      </c>
      <c r="H325" s="95">
        <v>0</v>
      </c>
      <c r="I325" s="95">
        <v>0</v>
      </c>
      <c r="J325" s="95">
        <v>0</v>
      </c>
      <c r="K325" s="95">
        <v>0</v>
      </c>
      <c r="L325" s="95">
        <v>1</v>
      </c>
      <c r="M325" s="95">
        <v>0</v>
      </c>
      <c r="N325" s="13"/>
    </row>
    <row r="326" spans="1:14" hidden="1" outlineLevel="1">
      <c r="A326" s="3" t="s">
        <v>535</v>
      </c>
      <c r="B326" s="95">
        <v>21</v>
      </c>
      <c r="C326" s="95">
        <v>5</v>
      </c>
      <c r="D326" s="95">
        <v>1</v>
      </c>
      <c r="E326" s="95">
        <v>4</v>
      </c>
      <c r="F326" s="95">
        <v>0</v>
      </c>
      <c r="G326" s="95">
        <v>6</v>
      </c>
      <c r="H326" s="95">
        <v>0</v>
      </c>
      <c r="I326" s="95">
        <v>1</v>
      </c>
      <c r="J326" s="95">
        <v>2</v>
      </c>
      <c r="K326" s="95">
        <v>1</v>
      </c>
      <c r="L326" s="95">
        <v>1</v>
      </c>
      <c r="M326" s="95">
        <v>0</v>
      </c>
      <c r="N326" s="13"/>
    </row>
    <row r="327" spans="1:14" hidden="1" outlineLevel="1">
      <c r="A327" s="3" t="s">
        <v>536</v>
      </c>
      <c r="B327" s="95">
        <v>10</v>
      </c>
      <c r="C327" s="95">
        <v>2</v>
      </c>
      <c r="D327" s="95">
        <v>3</v>
      </c>
      <c r="E327" s="95">
        <v>0</v>
      </c>
      <c r="F327" s="95">
        <v>0</v>
      </c>
      <c r="G327" s="95">
        <v>1</v>
      </c>
      <c r="H327" s="95">
        <v>1</v>
      </c>
      <c r="I327" s="95">
        <v>1</v>
      </c>
      <c r="J327" s="95">
        <v>2</v>
      </c>
      <c r="K327" s="95">
        <v>0</v>
      </c>
      <c r="L327" s="95">
        <v>0</v>
      </c>
      <c r="M327" s="95">
        <v>0</v>
      </c>
      <c r="N327" s="13"/>
    </row>
    <row r="328" spans="1:14" hidden="1" outlineLevel="1">
      <c r="A328" s="3" t="s">
        <v>537</v>
      </c>
      <c r="B328" s="95">
        <v>65</v>
      </c>
      <c r="C328" s="95">
        <v>9</v>
      </c>
      <c r="D328" s="95">
        <v>8</v>
      </c>
      <c r="E328" s="95">
        <v>9</v>
      </c>
      <c r="F328" s="95">
        <v>4</v>
      </c>
      <c r="G328" s="95">
        <v>13</v>
      </c>
      <c r="H328" s="95">
        <v>0</v>
      </c>
      <c r="I328" s="95">
        <v>10</v>
      </c>
      <c r="J328" s="95">
        <v>3</v>
      </c>
      <c r="K328" s="95">
        <v>2</v>
      </c>
      <c r="L328" s="95">
        <v>5</v>
      </c>
      <c r="M328" s="95">
        <v>2</v>
      </c>
      <c r="N328" s="13"/>
    </row>
    <row r="329" spans="1:14" hidden="1" outlineLevel="1">
      <c r="A329" s="3" t="s">
        <v>538</v>
      </c>
      <c r="B329" s="95">
        <v>3</v>
      </c>
      <c r="C329" s="95">
        <v>0</v>
      </c>
      <c r="D329" s="95">
        <v>1</v>
      </c>
      <c r="E329" s="95">
        <v>0</v>
      </c>
      <c r="F329" s="95">
        <v>0</v>
      </c>
      <c r="G329" s="95">
        <v>0</v>
      </c>
      <c r="H329" s="95">
        <v>0</v>
      </c>
      <c r="I329" s="95">
        <v>0</v>
      </c>
      <c r="J329" s="95">
        <v>1</v>
      </c>
      <c r="K329" s="95">
        <v>1</v>
      </c>
      <c r="L329" s="95">
        <v>0</v>
      </c>
      <c r="M329" s="95">
        <v>0</v>
      </c>
      <c r="N329" s="13"/>
    </row>
    <row r="330" spans="1:14" hidden="1" outlineLevel="1">
      <c r="A330" s="3" t="s">
        <v>539</v>
      </c>
      <c r="B330" s="95">
        <v>16</v>
      </c>
      <c r="C330" s="95">
        <v>0</v>
      </c>
      <c r="D330" s="95">
        <v>4</v>
      </c>
      <c r="E330" s="95">
        <v>0</v>
      </c>
      <c r="F330" s="95">
        <v>1</v>
      </c>
      <c r="G330" s="95">
        <v>5</v>
      </c>
      <c r="H330" s="95">
        <v>0</v>
      </c>
      <c r="I330" s="95">
        <v>2</v>
      </c>
      <c r="J330" s="95">
        <v>1</v>
      </c>
      <c r="K330" s="95">
        <v>1</v>
      </c>
      <c r="L330" s="95">
        <v>1</v>
      </c>
      <c r="M330" s="95">
        <v>1</v>
      </c>
      <c r="N330" s="13"/>
    </row>
    <row r="331" spans="1:14" hidden="1" outlineLevel="1">
      <c r="A331" s="3" t="s">
        <v>540</v>
      </c>
      <c r="B331" s="95">
        <v>60</v>
      </c>
      <c r="C331" s="95">
        <v>8</v>
      </c>
      <c r="D331" s="95">
        <v>10</v>
      </c>
      <c r="E331" s="95">
        <v>12</v>
      </c>
      <c r="F331" s="95">
        <v>3</v>
      </c>
      <c r="G331" s="95">
        <v>11</v>
      </c>
      <c r="H331" s="95">
        <v>0</v>
      </c>
      <c r="I331" s="95">
        <v>5</v>
      </c>
      <c r="J331" s="95">
        <v>4</v>
      </c>
      <c r="K331" s="95">
        <v>3</v>
      </c>
      <c r="L331" s="95">
        <v>3</v>
      </c>
      <c r="M331" s="95">
        <v>1</v>
      </c>
      <c r="N331" s="13"/>
    </row>
    <row r="332" spans="1:14" hidden="1" outlineLevel="1">
      <c r="A332" s="3" t="s">
        <v>541</v>
      </c>
      <c r="B332" s="95">
        <v>17</v>
      </c>
      <c r="C332" s="95">
        <v>0</v>
      </c>
      <c r="D332" s="95">
        <v>3</v>
      </c>
      <c r="E332" s="95">
        <v>6</v>
      </c>
      <c r="F332" s="95">
        <v>0</v>
      </c>
      <c r="G332" s="95">
        <v>4</v>
      </c>
      <c r="H332" s="95">
        <v>0</v>
      </c>
      <c r="I332" s="95">
        <v>0</v>
      </c>
      <c r="J332" s="95">
        <v>3</v>
      </c>
      <c r="K332" s="95">
        <v>0</v>
      </c>
      <c r="L332" s="95">
        <v>1</v>
      </c>
      <c r="M332" s="95">
        <v>0</v>
      </c>
      <c r="N332" s="13"/>
    </row>
    <row r="333" spans="1:14" hidden="1" outlineLevel="1">
      <c r="A333" s="3" t="s">
        <v>542</v>
      </c>
      <c r="B333" s="95">
        <v>9</v>
      </c>
      <c r="C333" s="95">
        <v>2</v>
      </c>
      <c r="D333" s="95">
        <v>1</v>
      </c>
      <c r="E333" s="95">
        <v>0</v>
      </c>
      <c r="F333" s="95">
        <v>0</v>
      </c>
      <c r="G333" s="95">
        <v>3</v>
      </c>
      <c r="H333" s="95">
        <v>0</v>
      </c>
      <c r="I333" s="95">
        <v>1</v>
      </c>
      <c r="J333" s="95">
        <v>1</v>
      </c>
      <c r="K333" s="95">
        <v>0</v>
      </c>
      <c r="L333" s="95">
        <v>1</v>
      </c>
      <c r="M333" s="95">
        <v>0</v>
      </c>
      <c r="N333" s="13"/>
    </row>
    <row r="334" spans="1:14" hidden="1" outlineLevel="1">
      <c r="A334" s="3" t="s">
        <v>241</v>
      </c>
      <c r="B334" s="95">
        <v>33</v>
      </c>
      <c r="C334" s="95">
        <v>3</v>
      </c>
      <c r="D334" s="95">
        <v>1</v>
      </c>
      <c r="E334" s="95">
        <v>9</v>
      </c>
      <c r="F334" s="95">
        <v>1</v>
      </c>
      <c r="G334" s="95">
        <v>4</v>
      </c>
      <c r="H334" s="95">
        <v>0</v>
      </c>
      <c r="I334" s="95">
        <v>9</v>
      </c>
      <c r="J334" s="95">
        <v>3</v>
      </c>
      <c r="K334" s="95">
        <v>0</v>
      </c>
      <c r="L334" s="95">
        <v>3</v>
      </c>
      <c r="M334" s="95">
        <v>0</v>
      </c>
      <c r="N334" s="13"/>
    </row>
    <row r="335" spans="1:14" hidden="1" outlineLevel="1">
      <c r="A335" s="3" t="s">
        <v>242</v>
      </c>
      <c r="B335" s="95">
        <v>7</v>
      </c>
      <c r="C335" s="95">
        <v>1</v>
      </c>
      <c r="D335" s="95">
        <v>1</v>
      </c>
      <c r="E335" s="95">
        <v>0</v>
      </c>
      <c r="F335" s="95">
        <v>0</v>
      </c>
      <c r="G335" s="95">
        <v>0</v>
      </c>
      <c r="H335" s="95">
        <v>0</v>
      </c>
      <c r="I335" s="95">
        <v>1</v>
      </c>
      <c r="J335" s="95">
        <v>2</v>
      </c>
      <c r="K335" s="95">
        <v>0</v>
      </c>
      <c r="L335" s="95">
        <v>2</v>
      </c>
      <c r="M335" s="95">
        <v>0</v>
      </c>
      <c r="N335" s="13"/>
    </row>
    <row r="336" spans="1:14" hidden="1" outlineLevel="1">
      <c r="A336" s="3" t="s">
        <v>543</v>
      </c>
      <c r="B336" s="95">
        <v>56</v>
      </c>
      <c r="C336" s="95">
        <v>14</v>
      </c>
      <c r="D336" s="95">
        <v>7</v>
      </c>
      <c r="E336" s="95">
        <v>7</v>
      </c>
      <c r="F336" s="95">
        <v>2</v>
      </c>
      <c r="G336" s="95">
        <v>5</v>
      </c>
      <c r="H336" s="95">
        <v>0</v>
      </c>
      <c r="I336" s="95">
        <v>10</v>
      </c>
      <c r="J336" s="95">
        <v>7</v>
      </c>
      <c r="K336" s="95">
        <v>1</v>
      </c>
      <c r="L336" s="95">
        <v>1</v>
      </c>
      <c r="M336" s="95">
        <v>2</v>
      </c>
      <c r="N336" s="13"/>
    </row>
    <row r="337" spans="1:14" hidden="1" outlineLevel="1">
      <c r="A337" s="3" t="s">
        <v>544</v>
      </c>
      <c r="B337" s="95">
        <v>13</v>
      </c>
      <c r="C337" s="95">
        <v>2</v>
      </c>
      <c r="D337" s="95">
        <v>0</v>
      </c>
      <c r="E337" s="95">
        <v>1</v>
      </c>
      <c r="F337" s="95">
        <v>1</v>
      </c>
      <c r="G337" s="95">
        <v>3</v>
      </c>
      <c r="H337" s="95">
        <v>0</v>
      </c>
      <c r="I337" s="95">
        <v>2</v>
      </c>
      <c r="J337" s="95">
        <v>1</v>
      </c>
      <c r="K337" s="95">
        <v>3</v>
      </c>
      <c r="L337" s="95">
        <v>0</v>
      </c>
      <c r="M337" s="95">
        <v>0</v>
      </c>
      <c r="N337" s="13"/>
    </row>
    <row r="338" spans="1:14" hidden="1" outlineLevel="1">
      <c r="A338" s="3" t="s">
        <v>245</v>
      </c>
      <c r="B338" s="95">
        <v>270</v>
      </c>
      <c r="C338" s="95">
        <v>40</v>
      </c>
      <c r="D338" s="95">
        <v>40</v>
      </c>
      <c r="E338" s="95">
        <v>36</v>
      </c>
      <c r="F338" s="95">
        <v>27</v>
      </c>
      <c r="G338" s="95">
        <v>42</v>
      </c>
      <c r="H338" s="95">
        <v>2</v>
      </c>
      <c r="I338" s="95">
        <v>25</v>
      </c>
      <c r="J338" s="95">
        <v>25</v>
      </c>
      <c r="K338" s="95">
        <v>10</v>
      </c>
      <c r="L338" s="95">
        <v>15</v>
      </c>
      <c r="M338" s="95">
        <v>8</v>
      </c>
      <c r="N338" s="13"/>
    </row>
    <row r="339" spans="1:14" hidden="1" outlineLevel="1">
      <c r="A339" s="3" t="s">
        <v>211</v>
      </c>
      <c r="B339" s="95">
        <v>3317</v>
      </c>
      <c r="C339" s="95">
        <v>950</v>
      </c>
      <c r="D339" s="95">
        <v>415</v>
      </c>
      <c r="E339" s="95">
        <v>242</v>
      </c>
      <c r="F339" s="95">
        <v>128</v>
      </c>
      <c r="G339" s="95">
        <v>655</v>
      </c>
      <c r="H339" s="95">
        <v>31</v>
      </c>
      <c r="I339" s="95">
        <v>318</v>
      </c>
      <c r="J339" s="95">
        <v>274</v>
      </c>
      <c r="K339" s="95">
        <v>116</v>
      </c>
      <c r="L339" s="95">
        <v>155</v>
      </c>
      <c r="M339" s="95">
        <v>33</v>
      </c>
      <c r="N339" s="13"/>
    </row>
    <row r="340" spans="1:14" hidden="1" outlineLevel="1">
      <c r="A340" s="3" t="s">
        <v>545</v>
      </c>
      <c r="B340" s="95">
        <v>614</v>
      </c>
      <c r="C340" s="95">
        <v>129</v>
      </c>
      <c r="D340" s="95">
        <v>88</v>
      </c>
      <c r="E340" s="95">
        <v>46</v>
      </c>
      <c r="F340" s="95">
        <v>20</v>
      </c>
      <c r="G340" s="95">
        <v>125</v>
      </c>
      <c r="H340" s="95">
        <v>1</v>
      </c>
      <c r="I340" s="95">
        <v>66</v>
      </c>
      <c r="J340" s="95">
        <v>77</v>
      </c>
      <c r="K340" s="95">
        <v>27</v>
      </c>
      <c r="L340" s="95">
        <v>29</v>
      </c>
      <c r="M340" s="95">
        <v>6</v>
      </c>
      <c r="N340" s="13"/>
    </row>
    <row r="341" spans="1:14" hidden="1" outlineLevel="1">
      <c r="A341" s="3" t="s">
        <v>247</v>
      </c>
      <c r="B341" s="95">
        <v>101</v>
      </c>
      <c r="C341" s="95">
        <v>11</v>
      </c>
      <c r="D341" s="95">
        <v>15</v>
      </c>
      <c r="E341" s="95">
        <v>7</v>
      </c>
      <c r="F341" s="95">
        <v>7</v>
      </c>
      <c r="G341" s="95">
        <v>13</v>
      </c>
      <c r="H341" s="95">
        <v>2</v>
      </c>
      <c r="I341" s="95">
        <v>15</v>
      </c>
      <c r="J341" s="95">
        <v>20</v>
      </c>
      <c r="K341" s="95">
        <v>2</v>
      </c>
      <c r="L341" s="95">
        <v>6</v>
      </c>
      <c r="M341" s="95">
        <v>3</v>
      </c>
      <c r="N341" s="13"/>
    </row>
    <row r="342" spans="1:14" hidden="1" outlineLevel="1">
      <c r="A342" s="3" t="s">
        <v>248</v>
      </c>
      <c r="B342" s="95">
        <v>142</v>
      </c>
      <c r="C342" s="95">
        <v>27</v>
      </c>
      <c r="D342" s="95">
        <v>19</v>
      </c>
      <c r="E342" s="95">
        <v>15</v>
      </c>
      <c r="F342" s="95">
        <v>21</v>
      </c>
      <c r="G342" s="95">
        <v>21</v>
      </c>
      <c r="H342" s="95">
        <v>3</v>
      </c>
      <c r="I342" s="95">
        <v>19</v>
      </c>
      <c r="J342" s="95">
        <v>9</v>
      </c>
      <c r="K342" s="95">
        <v>3</v>
      </c>
      <c r="L342" s="95">
        <v>2</v>
      </c>
      <c r="M342" s="95">
        <v>3</v>
      </c>
      <c r="N342" s="13"/>
    </row>
    <row r="343" spans="1:14" hidden="1" outlineLevel="1">
      <c r="A343" s="3" t="s">
        <v>546</v>
      </c>
      <c r="B343" s="95">
        <v>32</v>
      </c>
      <c r="C343" s="95">
        <v>6</v>
      </c>
      <c r="D343" s="95">
        <v>6</v>
      </c>
      <c r="E343" s="95">
        <v>0</v>
      </c>
      <c r="F343" s="95">
        <v>1</v>
      </c>
      <c r="G343" s="95">
        <v>10</v>
      </c>
      <c r="H343" s="95">
        <v>0</v>
      </c>
      <c r="I343" s="95">
        <v>4</v>
      </c>
      <c r="J343" s="95">
        <v>1</v>
      </c>
      <c r="K343" s="95">
        <v>2</v>
      </c>
      <c r="L343" s="95">
        <v>2</v>
      </c>
      <c r="M343" s="95">
        <v>0</v>
      </c>
      <c r="N343" s="13"/>
    </row>
    <row r="344" spans="1:14" hidden="1" outlineLevel="1">
      <c r="A344" s="3" t="s">
        <v>250</v>
      </c>
      <c r="B344" s="95">
        <v>10</v>
      </c>
      <c r="C344" s="95">
        <v>5</v>
      </c>
      <c r="D344" s="95">
        <v>0</v>
      </c>
      <c r="E344" s="95">
        <v>1</v>
      </c>
      <c r="F344" s="95">
        <v>0</v>
      </c>
      <c r="G344" s="95">
        <v>2</v>
      </c>
      <c r="H344" s="95">
        <v>0</v>
      </c>
      <c r="I344" s="95">
        <v>0</v>
      </c>
      <c r="J344" s="95">
        <v>2</v>
      </c>
      <c r="K344" s="95">
        <v>0</v>
      </c>
      <c r="L344" s="95">
        <v>0</v>
      </c>
      <c r="M344" s="95">
        <v>0</v>
      </c>
      <c r="N344" s="13"/>
    </row>
    <row r="345" spans="1:14" hidden="1" outlineLevel="1">
      <c r="A345" s="3" t="s">
        <v>547</v>
      </c>
      <c r="B345" s="95">
        <v>97</v>
      </c>
      <c r="C345" s="95">
        <v>22</v>
      </c>
      <c r="D345" s="95">
        <v>7</v>
      </c>
      <c r="E345" s="95">
        <v>13</v>
      </c>
      <c r="F345" s="95">
        <v>4</v>
      </c>
      <c r="G345" s="95">
        <v>12</v>
      </c>
      <c r="H345" s="95">
        <v>3</v>
      </c>
      <c r="I345" s="95">
        <v>8</v>
      </c>
      <c r="J345" s="95">
        <v>11</v>
      </c>
      <c r="K345" s="95">
        <v>7</v>
      </c>
      <c r="L345" s="95">
        <v>8</v>
      </c>
      <c r="M345" s="95">
        <v>2</v>
      </c>
      <c r="N345" s="13"/>
    </row>
    <row r="346" spans="1:14" hidden="1" outlineLevel="1">
      <c r="A346" s="3" t="s">
        <v>548</v>
      </c>
      <c r="B346" s="95">
        <v>244</v>
      </c>
      <c r="C346" s="95">
        <v>141</v>
      </c>
      <c r="D346" s="95">
        <v>17</v>
      </c>
      <c r="E346" s="95">
        <v>14</v>
      </c>
      <c r="F346" s="95">
        <v>4</v>
      </c>
      <c r="G346" s="95">
        <v>32</v>
      </c>
      <c r="H346" s="95">
        <v>1</v>
      </c>
      <c r="I346" s="95">
        <v>11</v>
      </c>
      <c r="J346" s="95">
        <v>10</v>
      </c>
      <c r="K346" s="95">
        <v>7</v>
      </c>
      <c r="L346" s="95">
        <v>7</v>
      </c>
      <c r="M346" s="95">
        <v>0</v>
      </c>
      <c r="N346" s="13"/>
    </row>
    <row r="347" spans="1:14" hidden="1" outlineLevel="1">
      <c r="A347" s="3" t="s">
        <v>253</v>
      </c>
      <c r="B347" s="95">
        <v>47</v>
      </c>
      <c r="C347" s="95">
        <v>16</v>
      </c>
      <c r="D347" s="95">
        <v>10</v>
      </c>
      <c r="E347" s="95">
        <v>3</v>
      </c>
      <c r="F347" s="95">
        <v>0</v>
      </c>
      <c r="G347" s="95">
        <v>8</v>
      </c>
      <c r="H347" s="95">
        <v>0</v>
      </c>
      <c r="I347" s="95">
        <v>8</v>
      </c>
      <c r="J347" s="95">
        <v>2</v>
      </c>
      <c r="K347" s="95">
        <v>0</v>
      </c>
      <c r="L347" s="95">
        <v>0</v>
      </c>
      <c r="M347" s="95">
        <v>0</v>
      </c>
      <c r="N347" s="13"/>
    </row>
    <row r="348" spans="1:14" hidden="1" outlineLevel="1">
      <c r="A348" s="3" t="s">
        <v>549</v>
      </c>
      <c r="B348" s="95">
        <v>395</v>
      </c>
      <c r="C348" s="95">
        <v>211</v>
      </c>
      <c r="D348" s="95">
        <v>36</v>
      </c>
      <c r="E348" s="95">
        <v>23</v>
      </c>
      <c r="F348" s="95">
        <v>12</v>
      </c>
      <c r="G348" s="95">
        <v>62</v>
      </c>
      <c r="H348" s="95">
        <v>0</v>
      </c>
      <c r="I348" s="95">
        <v>13</v>
      </c>
      <c r="J348" s="95">
        <v>12</v>
      </c>
      <c r="K348" s="95">
        <v>12</v>
      </c>
      <c r="L348" s="95">
        <v>12</v>
      </c>
      <c r="M348" s="95">
        <v>2</v>
      </c>
      <c r="N348" s="13"/>
    </row>
    <row r="349" spans="1:14" hidden="1" outlineLevel="1">
      <c r="A349" s="3" t="s">
        <v>550</v>
      </c>
      <c r="B349" s="95">
        <v>272</v>
      </c>
      <c r="C349" s="95">
        <v>75</v>
      </c>
      <c r="D349" s="95">
        <v>44</v>
      </c>
      <c r="E349" s="95">
        <v>17</v>
      </c>
      <c r="F349" s="95">
        <v>4</v>
      </c>
      <c r="G349" s="95">
        <v>48</v>
      </c>
      <c r="H349" s="95">
        <v>6</v>
      </c>
      <c r="I349" s="95">
        <v>21</v>
      </c>
      <c r="J349" s="95">
        <v>19</v>
      </c>
      <c r="K349" s="95">
        <v>12</v>
      </c>
      <c r="L349" s="95">
        <v>25</v>
      </c>
      <c r="M349" s="95">
        <v>1</v>
      </c>
      <c r="N349" s="13"/>
    </row>
    <row r="350" spans="1:14" hidden="1" outlineLevel="1">
      <c r="A350" s="3" t="s">
        <v>551</v>
      </c>
      <c r="B350" s="95">
        <v>222</v>
      </c>
      <c r="C350" s="95">
        <v>46</v>
      </c>
      <c r="D350" s="95">
        <v>28</v>
      </c>
      <c r="E350" s="95">
        <v>22</v>
      </c>
      <c r="F350" s="95">
        <v>12</v>
      </c>
      <c r="G350" s="95">
        <v>48</v>
      </c>
      <c r="H350" s="95">
        <v>2</v>
      </c>
      <c r="I350" s="95">
        <v>25</v>
      </c>
      <c r="J350" s="95">
        <v>21</v>
      </c>
      <c r="K350" s="95">
        <v>3</v>
      </c>
      <c r="L350" s="95">
        <v>13</v>
      </c>
      <c r="M350" s="95">
        <v>2</v>
      </c>
      <c r="N350" s="13"/>
    </row>
    <row r="351" spans="1:14" hidden="1" outlineLevel="1">
      <c r="A351" s="3" t="s">
        <v>552</v>
      </c>
      <c r="B351" s="95">
        <v>118</v>
      </c>
      <c r="C351" s="95">
        <v>22</v>
      </c>
      <c r="D351" s="95">
        <v>20</v>
      </c>
      <c r="E351" s="95">
        <v>2</v>
      </c>
      <c r="F351" s="95">
        <v>3</v>
      </c>
      <c r="G351" s="95">
        <v>29</v>
      </c>
      <c r="H351" s="95">
        <v>1</v>
      </c>
      <c r="I351" s="95">
        <v>17</v>
      </c>
      <c r="J351" s="95">
        <v>9</v>
      </c>
      <c r="K351" s="95">
        <v>7</v>
      </c>
      <c r="L351" s="95">
        <v>7</v>
      </c>
      <c r="M351" s="95">
        <v>1</v>
      </c>
      <c r="N351" s="13"/>
    </row>
    <row r="352" spans="1:14" hidden="1" outlineLevel="1">
      <c r="A352" s="3" t="s">
        <v>553</v>
      </c>
      <c r="B352" s="95">
        <v>169</v>
      </c>
      <c r="C352" s="95">
        <v>33</v>
      </c>
      <c r="D352" s="95">
        <v>21</v>
      </c>
      <c r="E352" s="95">
        <v>15</v>
      </c>
      <c r="F352" s="95">
        <v>5</v>
      </c>
      <c r="G352" s="95">
        <v>35</v>
      </c>
      <c r="H352" s="95">
        <v>1</v>
      </c>
      <c r="I352" s="95">
        <v>28</v>
      </c>
      <c r="J352" s="95">
        <v>18</v>
      </c>
      <c r="K352" s="95">
        <v>5</v>
      </c>
      <c r="L352" s="95">
        <v>8</v>
      </c>
      <c r="M352" s="95">
        <v>0</v>
      </c>
      <c r="N352" s="13"/>
    </row>
    <row r="353" spans="1:14" hidden="1" outlineLevel="1">
      <c r="A353" s="3" t="s">
        <v>554</v>
      </c>
      <c r="B353" s="95">
        <v>17</v>
      </c>
      <c r="C353" s="95">
        <v>4</v>
      </c>
      <c r="D353" s="95">
        <v>2</v>
      </c>
      <c r="E353" s="95">
        <v>1</v>
      </c>
      <c r="F353" s="95">
        <v>2</v>
      </c>
      <c r="G353" s="95">
        <v>2</v>
      </c>
      <c r="H353" s="95">
        <v>1</v>
      </c>
      <c r="I353" s="95">
        <v>1</v>
      </c>
      <c r="J353" s="95">
        <v>1</v>
      </c>
      <c r="K353" s="95">
        <v>1</v>
      </c>
      <c r="L353" s="95">
        <v>1</v>
      </c>
      <c r="M353" s="95">
        <v>1</v>
      </c>
      <c r="N353" s="13"/>
    </row>
    <row r="354" spans="1:14" hidden="1" outlineLevel="1">
      <c r="A354" s="3" t="s">
        <v>555</v>
      </c>
      <c r="B354" s="95">
        <v>94</v>
      </c>
      <c r="C354" s="95">
        <v>12</v>
      </c>
      <c r="D354" s="95">
        <v>16</v>
      </c>
      <c r="E354" s="95">
        <v>9</v>
      </c>
      <c r="F354" s="95">
        <v>3</v>
      </c>
      <c r="G354" s="95">
        <v>16</v>
      </c>
      <c r="H354" s="95">
        <v>2</v>
      </c>
      <c r="I354" s="95">
        <v>12</v>
      </c>
      <c r="J354" s="95">
        <v>11</v>
      </c>
      <c r="K354" s="95">
        <v>8</v>
      </c>
      <c r="L354" s="95">
        <v>2</v>
      </c>
      <c r="M354" s="95">
        <v>3</v>
      </c>
      <c r="N354" s="13"/>
    </row>
    <row r="355" spans="1:14" hidden="1" outlineLevel="1">
      <c r="A355" s="3" t="s">
        <v>261</v>
      </c>
      <c r="B355" s="95">
        <v>208</v>
      </c>
      <c r="C355" s="95">
        <v>44</v>
      </c>
      <c r="D355" s="95">
        <v>28</v>
      </c>
      <c r="E355" s="95">
        <v>22</v>
      </c>
      <c r="F355" s="95">
        <v>5</v>
      </c>
      <c r="G355" s="95">
        <v>57</v>
      </c>
      <c r="H355" s="95">
        <v>2</v>
      </c>
      <c r="I355" s="95">
        <v>20</v>
      </c>
      <c r="J355" s="95">
        <v>14</v>
      </c>
      <c r="K355" s="95">
        <v>1</v>
      </c>
      <c r="L355" s="95">
        <v>14</v>
      </c>
      <c r="M355" s="95">
        <v>1</v>
      </c>
      <c r="N355" s="13"/>
    </row>
    <row r="356" spans="1:14" hidden="1" outlineLevel="1">
      <c r="A356" s="3" t="s">
        <v>262</v>
      </c>
      <c r="B356" s="95">
        <v>48</v>
      </c>
      <c r="C356" s="95">
        <v>11</v>
      </c>
      <c r="D356" s="95">
        <v>7</v>
      </c>
      <c r="E356" s="95">
        <v>2</v>
      </c>
      <c r="F356" s="95">
        <v>1</v>
      </c>
      <c r="G356" s="95">
        <v>17</v>
      </c>
      <c r="H356" s="95">
        <v>1</v>
      </c>
      <c r="I356" s="95">
        <v>3</v>
      </c>
      <c r="J356" s="95">
        <v>3</v>
      </c>
      <c r="K356" s="95">
        <v>1</v>
      </c>
      <c r="L356" s="95">
        <v>2</v>
      </c>
      <c r="M356" s="95">
        <v>0</v>
      </c>
      <c r="N356" s="13"/>
    </row>
    <row r="357" spans="1:14" hidden="1" outlineLevel="1">
      <c r="A357" s="3" t="s">
        <v>263</v>
      </c>
      <c r="B357" s="95">
        <v>92</v>
      </c>
      <c r="C357" s="95">
        <v>25</v>
      </c>
      <c r="D357" s="95">
        <v>10</v>
      </c>
      <c r="E357" s="95">
        <v>3</v>
      </c>
      <c r="F357" s="95">
        <v>3</v>
      </c>
      <c r="G357" s="95">
        <v>24</v>
      </c>
      <c r="H357" s="95">
        <v>2</v>
      </c>
      <c r="I357" s="95">
        <v>12</v>
      </c>
      <c r="J357" s="95">
        <v>6</v>
      </c>
      <c r="K357" s="95">
        <v>3</v>
      </c>
      <c r="L357" s="95">
        <v>4</v>
      </c>
      <c r="M357" s="95">
        <v>0</v>
      </c>
      <c r="N357" s="13"/>
    </row>
    <row r="358" spans="1:14" hidden="1" outlineLevel="1">
      <c r="A358" s="3" t="s">
        <v>556</v>
      </c>
      <c r="B358" s="95">
        <v>203</v>
      </c>
      <c r="C358" s="95">
        <v>46</v>
      </c>
      <c r="D358" s="95">
        <v>25</v>
      </c>
      <c r="E358" s="95">
        <v>21</v>
      </c>
      <c r="F358" s="95">
        <v>12</v>
      </c>
      <c r="G358" s="95">
        <v>49</v>
      </c>
      <c r="H358" s="95">
        <v>0</v>
      </c>
      <c r="I358" s="95">
        <v>17</v>
      </c>
      <c r="J358" s="95">
        <v>15</v>
      </c>
      <c r="K358" s="95">
        <v>7</v>
      </c>
      <c r="L358" s="95">
        <v>5</v>
      </c>
      <c r="M358" s="95">
        <v>6</v>
      </c>
      <c r="N358" s="13"/>
    </row>
    <row r="359" spans="1:14" hidden="1" outlineLevel="1">
      <c r="A359" s="3" t="s">
        <v>273</v>
      </c>
      <c r="B359" s="95">
        <v>189</v>
      </c>
      <c r="C359" s="95">
        <v>63</v>
      </c>
      <c r="D359" s="95">
        <v>16</v>
      </c>
      <c r="E359" s="95">
        <v>6</v>
      </c>
      <c r="F359" s="95">
        <v>9</v>
      </c>
      <c r="G359" s="95">
        <v>45</v>
      </c>
      <c r="H359" s="95">
        <v>3</v>
      </c>
      <c r="I359" s="95">
        <v>18</v>
      </c>
      <c r="J359" s="95">
        <v>11</v>
      </c>
      <c r="K359" s="95">
        <v>8</v>
      </c>
      <c r="L359" s="95">
        <v>8</v>
      </c>
      <c r="M359" s="95">
        <v>2</v>
      </c>
      <c r="N359" s="13"/>
    </row>
    <row r="360" spans="1:14" hidden="1" outlineLevel="1">
      <c r="A360" s="3" t="s">
        <v>557</v>
      </c>
      <c r="B360" s="95">
        <v>3</v>
      </c>
      <c r="C360" s="95">
        <v>1</v>
      </c>
      <c r="D360" s="95">
        <v>0</v>
      </c>
      <c r="E360" s="95">
        <v>0</v>
      </c>
      <c r="F360" s="95">
        <v>0</v>
      </c>
      <c r="G360" s="95">
        <v>0</v>
      </c>
      <c r="H360" s="95">
        <v>0</v>
      </c>
      <c r="I360" s="95">
        <v>0</v>
      </c>
      <c r="J360" s="95">
        <v>2</v>
      </c>
      <c r="K360" s="95">
        <v>0</v>
      </c>
      <c r="L360" s="95">
        <v>0</v>
      </c>
      <c r="M360" s="95">
        <v>0</v>
      </c>
      <c r="N360" s="13"/>
    </row>
    <row r="361" spans="1:14" collapsed="1">
      <c r="A361" s="3" t="s">
        <v>587</v>
      </c>
      <c r="B361" s="95">
        <v>4318</v>
      </c>
      <c r="C361" s="95">
        <v>1098</v>
      </c>
      <c r="D361" s="95">
        <v>544</v>
      </c>
      <c r="E361" s="95">
        <v>368</v>
      </c>
      <c r="F361" s="95">
        <v>191</v>
      </c>
      <c r="G361" s="95">
        <v>840</v>
      </c>
      <c r="H361" s="95">
        <v>40</v>
      </c>
      <c r="I361" s="95">
        <v>428</v>
      </c>
      <c r="J361" s="95">
        <v>377</v>
      </c>
      <c r="K361" s="95">
        <v>156</v>
      </c>
      <c r="L361" s="95">
        <v>215</v>
      </c>
      <c r="M361" s="95">
        <v>61</v>
      </c>
      <c r="N361" s="13"/>
    </row>
    <row r="362" spans="1:14" hidden="1" outlineLevel="1">
      <c r="A362" s="3" t="s">
        <v>193</v>
      </c>
      <c r="B362" s="95">
        <v>111</v>
      </c>
      <c r="C362" s="95">
        <v>11</v>
      </c>
      <c r="D362" s="95">
        <v>7</v>
      </c>
      <c r="E362" s="95">
        <v>14</v>
      </c>
      <c r="F362" s="95">
        <v>17</v>
      </c>
      <c r="G362" s="95">
        <v>13</v>
      </c>
      <c r="H362" s="95">
        <v>2</v>
      </c>
      <c r="I362" s="95">
        <v>14</v>
      </c>
      <c r="J362" s="95">
        <v>12</v>
      </c>
      <c r="K362" s="95">
        <v>7</v>
      </c>
      <c r="L362" s="95">
        <v>10</v>
      </c>
      <c r="M362" s="95">
        <v>4</v>
      </c>
      <c r="N362" s="13"/>
    </row>
    <row r="363" spans="1:14" hidden="1" outlineLevel="1">
      <c r="A363" s="3" t="s">
        <v>533</v>
      </c>
      <c r="B363" s="95">
        <v>111</v>
      </c>
      <c r="C363" s="95">
        <v>11</v>
      </c>
      <c r="D363" s="95">
        <v>7</v>
      </c>
      <c r="E363" s="95">
        <v>14</v>
      </c>
      <c r="F363" s="95">
        <v>17</v>
      </c>
      <c r="G363" s="95">
        <v>13</v>
      </c>
      <c r="H363" s="95">
        <v>2</v>
      </c>
      <c r="I363" s="95">
        <v>14</v>
      </c>
      <c r="J363" s="95">
        <v>12</v>
      </c>
      <c r="K363" s="95">
        <v>7</v>
      </c>
      <c r="L363" s="95">
        <v>10</v>
      </c>
      <c r="M363" s="95">
        <v>4</v>
      </c>
      <c r="N363" s="13"/>
    </row>
    <row r="364" spans="1:14" hidden="1" outlineLevel="1">
      <c r="A364" s="3" t="s">
        <v>195</v>
      </c>
      <c r="B364" s="95">
        <v>588</v>
      </c>
      <c r="C364" s="95">
        <v>86</v>
      </c>
      <c r="D364" s="95">
        <v>80</v>
      </c>
      <c r="E364" s="95">
        <v>84</v>
      </c>
      <c r="F364" s="95">
        <v>39</v>
      </c>
      <c r="G364" s="95">
        <v>98</v>
      </c>
      <c r="H364" s="95">
        <v>2</v>
      </c>
      <c r="I364" s="95">
        <v>67</v>
      </c>
      <c r="J364" s="95">
        <v>56</v>
      </c>
      <c r="K364" s="95">
        <v>26</v>
      </c>
      <c r="L364" s="95">
        <v>35</v>
      </c>
      <c r="M364" s="95">
        <v>15</v>
      </c>
      <c r="N364" s="13"/>
    </row>
    <row r="365" spans="1:14" hidden="1" outlineLevel="1">
      <c r="A365" s="3" t="s">
        <v>534</v>
      </c>
      <c r="B365" s="95">
        <v>5</v>
      </c>
      <c r="C365" s="95">
        <v>1</v>
      </c>
      <c r="D365" s="95">
        <v>1</v>
      </c>
      <c r="E365" s="95">
        <v>1</v>
      </c>
      <c r="F365" s="95">
        <v>0</v>
      </c>
      <c r="G365" s="95">
        <v>1</v>
      </c>
      <c r="H365" s="95">
        <v>0</v>
      </c>
      <c r="I365" s="95">
        <v>0</v>
      </c>
      <c r="J365" s="95">
        <v>0</v>
      </c>
      <c r="K365" s="95">
        <v>0</v>
      </c>
      <c r="L365" s="95">
        <v>1</v>
      </c>
      <c r="M365" s="95">
        <v>0</v>
      </c>
      <c r="N365" s="13"/>
    </row>
    <row r="366" spans="1:14" hidden="1" outlineLevel="1">
      <c r="A366" s="3" t="s">
        <v>535</v>
      </c>
      <c r="B366" s="95">
        <v>20</v>
      </c>
      <c r="C366" s="95">
        <v>4</v>
      </c>
      <c r="D366" s="95">
        <v>2</v>
      </c>
      <c r="E366" s="95">
        <v>5</v>
      </c>
      <c r="F366" s="95">
        <v>0</v>
      </c>
      <c r="G366" s="95">
        <v>5</v>
      </c>
      <c r="H366" s="95">
        <v>0</v>
      </c>
      <c r="I366" s="95">
        <v>1</v>
      </c>
      <c r="J366" s="95">
        <v>1</v>
      </c>
      <c r="K366" s="95">
        <v>1</v>
      </c>
      <c r="L366" s="95">
        <v>1</v>
      </c>
      <c r="M366" s="95">
        <v>0</v>
      </c>
      <c r="N366" s="13"/>
    </row>
    <row r="367" spans="1:14" hidden="1" outlineLevel="1">
      <c r="A367" s="3" t="s">
        <v>536</v>
      </c>
      <c r="B367" s="95">
        <v>12</v>
      </c>
      <c r="C367" s="95">
        <v>3</v>
      </c>
      <c r="D367" s="95">
        <v>3</v>
      </c>
      <c r="E367" s="95">
        <v>0</v>
      </c>
      <c r="F367" s="95">
        <v>0</v>
      </c>
      <c r="G367" s="95">
        <v>1</v>
      </c>
      <c r="H367" s="95">
        <v>0</v>
      </c>
      <c r="I367" s="95">
        <v>1</v>
      </c>
      <c r="J367" s="95">
        <v>2</v>
      </c>
      <c r="K367" s="95">
        <v>1</v>
      </c>
      <c r="L367" s="95">
        <v>0</v>
      </c>
      <c r="M367" s="95">
        <v>1</v>
      </c>
      <c r="N367" s="13"/>
    </row>
    <row r="368" spans="1:14" hidden="1" outlineLevel="1">
      <c r="A368" s="3" t="s">
        <v>537</v>
      </c>
      <c r="B368" s="95">
        <v>65</v>
      </c>
      <c r="C368" s="95">
        <v>9</v>
      </c>
      <c r="D368" s="95">
        <v>9</v>
      </c>
      <c r="E368" s="95">
        <v>8</v>
      </c>
      <c r="F368" s="95">
        <v>4</v>
      </c>
      <c r="G368" s="95">
        <v>13</v>
      </c>
      <c r="H368" s="95">
        <v>0</v>
      </c>
      <c r="I368" s="95">
        <v>9</v>
      </c>
      <c r="J368" s="95">
        <v>4</v>
      </c>
      <c r="K368" s="95">
        <v>2</v>
      </c>
      <c r="L368" s="95">
        <v>5</v>
      </c>
      <c r="M368" s="95">
        <v>2</v>
      </c>
      <c r="N368" s="13"/>
    </row>
    <row r="369" spans="1:14" hidden="1" outlineLevel="1">
      <c r="A369" s="3" t="s">
        <v>538</v>
      </c>
      <c r="B369" s="95">
        <v>3</v>
      </c>
      <c r="C369" s="95">
        <v>0</v>
      </c>
      <c r="D369" s="95">
        <v>1</v>
      </c>
      <c r="E369" s="95">
        <v>0</v>
      </c>
      <c r="F369" s="95">
        <v>0</v>
      </c>
      <c r="G369" s="95">
        <v>0</v>
      </c>
      <c r="H369" s="95">
        <v>0</v>
      </c>
      <c r="I369" s="95">
        <v>0</v>
      </c>
      <c r="J369" s="95">
        <v>1</v>
      </c>
      <c r="K369" s="95">
        <v>1</v>
      </c>
      <c r="L369" s="95">
        <v>0</v>
      </c>
      <c r="M369" s="95">
        <v>0</v>
      </c>
      <c r="N369" s="13"/>
    </row>
    <row r="370" spans="1:14" hidden="1" outlineLevel="1">
      <c r="A370" s="3" t="s">
        <v>539</v>
      </c>
      <c r="B370" s="95">
        <v>17</v>
      </c>
      <c r="C370" s="95">
        <v>0</v>
      </c>
      <c r="D370" s="95">
        <v>3</v>
      </c>
      <c r="E370" s="95">
        <v>0</v>
      </c>
      <c r="F370" s="95">
        <v>1</v>
      </c>
      <c r="G370" s="95">
        <v>7</v>
      </c>
      <c r="H370" s="95">
        <v>0</v>
      </c>
      <c r="I370" s="95">
        <v>2</v>
      </c>
      <c r="J370" s="95">
        <v>1</v>
      </c>
      <c r="K370" s="95">
        <v>1</v>
      </c>
      <c r="L370" s="95">
        <v>1</v>
      </c>
      <c r="M370" s="95">
        <v>1</v>
      </c>
      <c r="N370" s="13"/>
    </row>
    <row r="371" spans="1:14" hidden="1" outlineLevel="1">
      <c r="A371" s="3" t="s">
        <v>540</v>
      </c>
      <c r="B371" s="95">
        <v>62</v>
      </c>
      <c r="C371" s="95">
        <v>7</v>
      </c>
      <c r="D371" s="95">
        <v>9</v>
      </c>
      <c r="E371" s="95">
        <v>13</v>
      </c>
      <c r="F371" s="95">
        <v>3</v>
      </c>
      <c r="G371" s="95">
        <v>11</v>
      </c>
      <c r="H371" s="95">
        <v>0</v>
      </c>
      <c r="I371" s="95">
        <v>5</v>
      </c>
      <c r="J371" s="95">
        <v>5</v>
      </c>
      <c r="K371" s="95">
        <v>4</v>
      </c>
      <c r="L371" s="95">
        <v>4</v>
      </c>
      <c r="M371" s="95">
        <v>1</v>
      </c>
      <c r="N371" s="13"/>
    </row>
    <row r="372" spans="1:14" hidden="1" outlineLevel="1">
      <c r="A372" s="3" t="s">
        <v>541</v>
      </c>
      <c r="B372" s="95">
        <v>17</v>
      </c>
      <c r="C372" s="95">
        <v>1</v>
      </c>
      <c r="D372" s="95">
        <v>3</v>
      </c>
      <c r="E372" s="95">
        <v>5</v>
      </c>
      <c r="F372" s="95">
        <v>0</v>
      </c>
      <c r="G372" s="95">
        <v>4</v>
      </c>
      <c r="H372" s="95">
        <v>0</v>
      </c>
      <c r="I372" s="95">
        <v>0</v>
      </c>
      <c r="J372" s="95">
        <v>3</v>
      </c>
      <c r="K372" s="95">
        <v>0</v>
      </c>
      <c r="L372" s="95">
        <v>1</v>
      </c>
      <c r="M372" s="95">
        <v>0</v>
      </c>
      <c r="N372" s="13"/>
    </row>
    <row r="373" spans="1:14" hidden="1" outlineLevel="1">
      <c r="A373" s="3" t="s">
        <v>542</v>
      </c>
      <c r="B373" s="95">
        <v>7</v>
      </c>
      <c r="C373" s="95">
        <v>2</v>
      </c>
      <c r="D373" s="95">
        <v>1</v>
      </c>
      <c r="E373" s="95">
        <v>0</v>
      </c>
      <c r="F373" s="95">
        <v>0</v>
      </c>
      <c r="G373" s="95">
        <v>2</v>
      </c>
      <c r="H373" s="95">
        <v>0</v>
      </c>
      <c r="I373" s="95">
        <v>1</v>
      </c>
      <c r="J373" s="95">
        <v>1</v>
      </c>
      <c r="K373" s="95">
        <v>0</v>
      </c>
      <c r="L373" s="95">
        <v>0</v>
      </c>
      <c r="M373" s="95">
        <v>0</v>
      </c>
      <c r="N373" s="13"/>
    </row>
    <row r="374" spans="1:14" hidden="1" outlineLevel="1">
      <c r="A374" s="3" t="s">
        <v>241</v>
      </c>
      <c r="B374" s="95">
        <v>34</v>
      </c>
      <c r="C374" s="95">
        <v>4</v>
      </c>
      <c r="D374" s="95">
        <v>1</v>
      </c>
      <c r="E374" s="95">
        <v>9</v>
      </c>
      <c r="F374" s="95">
        <v>1</v>
      </c>
      <c r="G374" s="95">
        <v>4</v>
      </c>
      <c r="H374" s="95">
        <v>0</v>
      </c>
      <c r="I374" s="95">
        <v>8</v>
      </c>
      <c r="J374" s="95">
        <v>3</v>
      </c>
      <c r="K374" s="95">
        <v>1</v>
      </c>
      <c r="L374" s="95">
        <v>3</v>
      </c>
      <c r="M374" s="95">
        <v>0</v>
      </c>
      <c r="N374" s="13"/>
    </row>
    <row r="375" spans="1:14" hidden="1" outlineLevel="1">
      <c r="A375" s="3" t="s">
        <v>242</v>
      </c>
      <c r="B375" s="95">
        <v>7</v>
      </c>
      <c r="C375" s="95">
        <v>0</v>
      </c>
      <c r="D375" s="95">
        <v>1</v>
      </c>
      <c r="E375" s="95">
        <v>0</v>
      </c>
      <c r="F375" s="95">
        <v>0</v>
      </c>
      <c r="G375" s="95">
        <v>0</v>
      </c>
      <c r="H375" s="95">
        <v>0</v>
      </c>
      <c r="I375" s="95">
        <v>2</v>
      </c>
      <c r="J375" s="95">
        <v>2</v>
      </c>
      <c r="K375" s="95">
        <v>0</v>
      </c>
      <c r="L375" s="95">
        <v>2</v>
      </c>
      <c r="M375" s="95">
        <v>0</v>
      </c>
      <c r="N375" s="13"/>
    </row>
    <row r="376" spans="1:14" hidden="1" outlineLevel="1">
      <c r="A376" s="3" t="s">
        <v>543</v>
      </c>
      <c r="B376" s="95">
        <v>57</v>
      </c>
      <c r="C376" s="95">
        <v>14</v>
      </c>
      <c r="D376" s="95">
        <v>7</v>
      </c>
      <c r="E376" s="95">
        <v>7</v>
      </c>
      <c r="F376" s="95">
        <v>2</v>
      </c>
      <c r="G376" s="95">
        <v>7</v>
      </c>
      <c r="H376" s="95">
        <v>0</v>
      </c>
      <c r="I376" s="95">
        <v>10</v>
      </c>
      <c r="J376" s="95">
        <v>7</v>
      </c>
      <c r="K376" s="95">
        <v>0</v>
      </c>
      <c r="L376" s="95">
        <v>1</v>
      </c>
      <c r="M376" s="95">
        <v>2</v>
      </c>
      <c r="N376" s="13"/>
    </row>
    <row r="377" spans="1:14" hidden="1" outlineLevel="1">
      <c r="A377" s="3" t="s">
        <v>544</v>
      </c>
      <c r="B377" s="95">
        <v>13</v>
      </c>
      <c r="C377" s="95">
        <v>2</v>
      </c>
      <c r="D377" s="95">
        <v>0</v>
      </c>
      <c r="E377" s="95">
        <v>1</v>
      </c>
      <c r="F377" s="95">
        <v>1</v>
      </c>
      <c r="G377" s="95">
        <v>3</v>
      </c>
      <c r="H377" s="95">
        <v>0</v>
      </c>
      <c r="I377" s="95">
        <v>2</v>
      </c>
      <c r="J377" s="95">
        <v>1</v>
      </c>
      <c r="K377" s="95">
        <v>3</v>
      </c>
      <c r="L377" s="95">
        <v>0</v>
      </c>
      <c r="M377" s="95">
        <v>0</v>
      </c>
      <c r="N377" s="13"/>
    </row>
    <row r="378" spans="1:14" hidden="1" outlineLevel="1">
      <c r="A378" s="3" t="s">
        <v>245</v>
      </c>
      <c r="B378" s="95">
        <v>269</v>
      </c>
      <c r="C378" s="95">
        <v>39</v>
      </c>
      <c r="D378" s="95">
        <v>39</v>
      </c>
      <c r="E378" s="95">
        <v>35</v>
      </c>
      <c r="F378" s="95">
        <v>27</v>
      </c>
      <c r="G378" s="95">
        <v>40</v>
      </c>
      <c r="H378" s="95">
        <v>2</v>
      </c>
      <c r="I378" s="95">
        <v>26</v>
      </c>
      <c r="J378" s="95">
        <v>25</v>
      </c>
      <c r="K378" s="95">
        <v>12</v>
      </c>
      <c r="L378" s="95">
        <v>16</v>
      </c>
      <c r="M378" s="95">
        <v>8</v>
      </c>
      <c r="N378" s="13"/>
    </row>
    <row r="379" spans="1:14" hidden="1" outlineLevel="1">
      <c r="A379" s="3" t="s">
        <v>211</v>
      </c>
      <c r="B379" s="95">
        <v>3619</v>
      </c>
      <c r="C379" s="95">
        <v>1001</v>
      </c>
      <c r="D379" s="95">
        <v>457</v>
      </c>
      <c r="E379" s="95">
        <v>270</v>
      </c>
      <c r="F379" s="95">
        <v>135</v>
      </c>
      <c r="G379" s="95">
        <v>729</v>
      </c>
      <c r="H379" s="95">
        <v>36</v>
      </c>
      <c r="I379" s="95">
        <v>347</v>
      </c>
      <c r="J379" s="95">
        <v>309</v>
      </c>
      <c r="K379" s="95">
        <v>123</v>
      </c>
      <c r="L379" s="95">
        <v>170</v>
      </c>
      <c r="M379" s="95">
        <v>42</v>
      </c>
      <c r="N379" s="13"/>
    </row>
    <row r="380" spans="1:14" hidden="1" outlineLevel="1">
      <c r="A380" s="3" t="s">
        <v>545</v>
      </c>
      <c r="B380" s="95">
        <v>638</v>
      </c>
      <c r="C380" s="95">
        <v>132</v>
      </c>
      <c r="D380" s="95">
        <v>90</v>
      </c>
      <c r="E380" s="95">
        <v>53</v>
      </c>
      <c r="F380" s="95">
        <v>18</v>
      </c>
      <c r="G380" s="95">
        <v>128</v>
      </c>
      <c r="H380" s="95">
        <v>2</v>
      </c>
      <c r="I380" s="95">
        <v>67</v>
      </c>
      <c r="J380" s="95">
        <v>78</v>
      </c>
      <c r="K380" s="95">
        <v>29</v>
      </c>
      <c r="L380" s="95">
        <v>33</v>
      </c>
      <c r="M380" s="95">
        <v>8</v>
      </c>
      <c r="N380" s="13"/>
    </row>
    <row r="381" spans="1:14" hidden="1" outlineLevel="1">
      <c r="A381" s="3" t="s">
        <v>247</v>
      </c>
      <c r="B381" s="95">
        <v>109</v>
      </c>
      <c r="C381" s="95">
        <v>10</v>
      </c>
      <c r="D381" s="95">
        <v>14</v>
      </c>
      <c r="E381" s="95">
        <v>12</v>
      </c>
      <c r="F381" s="95">
        <v>8</v>
      </c>
      <c r="G381" s="95">
        <v>18</v>
      </c>
      <c r="H381" s="95">
        <v>2</v>
      </c>
      <c r="I381" s="95">
        <v>14</v>
      </c>
      <c r="J381" s="95">
        <v>19</v>
      </c>
      <c r="K381" s="95">
        <v>2</v>
      </c>
      <c r="L381" s="95">
        <v>7</v>
      </c>
      <c r="M381" s="95">
        <v>3</v>
      </c>
      <c r="N381" s="13"/>
    </row>
    <row r="382" spans="1:14" hidden="1" outlineLevel="1">
      <c r="A382" s="3" t="s">
        <v>248</v>
      </c>
      <c r="B382" s="95">
        <v>140</v>
      </c>
      <c r="C382" s="95">
        <v>29</v>
      </c>
      <c r="D382" s="95">
        <v>18</v>
      </c>
      <c r="E382" s="95">
        <v>14</v>
      </c>
      <c r="F382" s="95">
        <v>21</v>
      </c>
      <c r="G382" s="95">
        <v>22</v>
      </c>
      <c r="H382" s="95">
        <v>2</v>
      </c>
      <c r="I382" s="95">
        <v>17</v>
      </c>
      <c r="J382" s="95">
        <v>8</v>
      </c>
      <c r="K382" s="95">
        <v>4</v>
      </c>
      <c r="L382" s="95">
        <v>2</v>
      </c>
      <c r="M382" s="95">
        <v>3</v>
      </c>
      <c r="N382" s="13"/>
    </row>
    <row r="383" spans="1:14" hidden="1" outlineLevel="1">
      <c r="A383" s="3" t="s">
        <v>546</v>
      </c>
      <c r="B383" s="95">
        <v>37</v>
      </c>
      <c r="C383" s="95">
        <v>7</v>
      </c>
      <c r="D383" s="95">
        <v>6</v>
      </c>
      <c r="E383" s="95">
        <v>0</v>
      </c>
      <c r="F383" s="95">
        <v>1</v>
      </c>
      <c r="G383" s="95">
        <v>13</v>
      </c>
      <c r="H383" s="95">
        <v>0</v>
      </c>
      <c r="I383" s="95">
        <v>4</v>
      </c>
      <c r="J383" s="95">
        <v>1</v>
      </c>
      <c r="K383" s="95">
        <v>3</v>
      </c>
      <c r="L383" s="95">
        <v>2</v>
      </c>
      <c r="M383" s="95">
        <v>0</v>
      </c>
      <c r="N383" s="13"/>
    </row>
    <row r="384" spans="1:14" hidden="1" outlineLevel="1">
      <c r="A384" s="3" t="s">
        <v>250</v>
      </c>
      <c r="B384" s="95">
        <v>8</v>
      </c>
      <c r="C384" s="95">
        <v>4</v>
      </c>
      <c r="D384" s="95">
        <v>0</v>
      </c>
      <c r="E384" s="95">
        <v>1</v>
      </c>
      <c r="F384" s="95">
        <v>0</v>
      </c>
      <c r="G384" s="95">
        <v>2</v>
      </c>
      <c r="H384" s="95">
        <v>0</v>
      </c>
      <c r="I384" s="95">
        <v>0</v>
      </c>
      <c r="J384" s="95">
        <v>1</v>
      </c>
      <c r="K384" s="95">
        <v>0</v>
      </c>
      <c r="L384" s="95">
        <v>0</v>
      </c>
      <c r="M384" s="95">
        <v>0</v>
      </c>
      <c r="N384" s="13"/>
    </row>
    <row r="385" spans="1:14" hidden="1" outlineLevel="1">
      <c r="A385" s="3" t="s">
        <v>547</v>
      </c>
      <c r="B385" s="95">
        <v>103</v>
      </c>
      <c r="C385" s="95">
        <v>19</v>
      </c>
      <c r="D385" s="95">
        <v>13</v>
      </c>
      <c r="E385" s="95">
        <v>10</v>
      </c>
      <c r="F385" s="95">
        <v>4</v>
      </c>
      <c r="G385" s="95">
        <v>13</v>
      </c>
      <c r="H385" s="95">
        <v>3</v>
      </c>
      <c r="I385" s="95">
        <v>10</v>
      </c>
      <c r="J385" s="95">
        <v>15</v>
      </c>
      <c r="K385" s="95">
        <v>4</v>
      </c>
      <c r="L385" s="95">
        <v>10</v>
      </c>
      <c r="M385" s="95">
        <v>2</v>
      </c>
      <c r="N385" s="13"/>
    </row>
    <row r="386" spans="1:14" hidden="1" outlineLevel="1">
      <c r="A386" s="3" t="s">
        <v>548</v>
      </c>
      <c r="B386" s="95">
        <v>255</v>
      </c>
      <c r="C386" s="95">
        <v>144</v>
      </c>
      <c r="D386" s="95">
        <v>20</v>
      </c>
      <c r="E386" s="95">
        <v>14</v>
      </c>
      <c r="F386" s="95">
        <v>4</v>
      </c>
      <c r="G386" s="95">
        <v>35</v>
      </c>
      <c r="H386" s="95">
        <v>1</v>
      </c>
      <c r="I386" s="95">
        <v>11</v>
      </c>
      <c r="J386" s="95">
        <v>10</v>
      </c>
      <c r="K386" s="95">
        <v>6</v>
      </c>
      <c r="L386" s="95">
        <v>10</v>
      </c>
      <c r="M386" s="95">
        <v>0</v>
      </c>
      <c r="N386" s="13"/>
    </row>
    <row r="387" spans="1:14" hidden="1" outlineLevel="1">
      <c r="A387" s="3" t="s">
        <v>253</v>
      </c>
      <c r="B387" s="95">
        <v>64</v>
      </c>
      <c r="C387" s="95">
        <v>22</v>
      </c>
      <c r="D387" s="95">
        <v>12</v>
      </c>
      <c r="E387" s="95">
        <v>4</v>
      </c>
      <c r="F387" s="95">
        <v>1</v>
      </c>
      <c r="G387" s="95">
        <v>10</v>
      </c>
      <c r="H387" s="95">
        <v>0</v>
      </c>
      <c r="I387" s="95">
        <v>7</v>
      </c>
      <c r="J387" s="95">
        <v>6</v>
      </c>
      <c r="K387" s="95">
        <v>1</v>
      </c>
      <c r="L387" s="95">
        <v>1</v>
      </c>
      <c r="M387" s="95">
        <v>0</v>
      </c>
      <c r="N387" s="13"/>
    </row>
    <row r="388" spans="1:14" hidden="1" outlineLevel="1">
      <c r="A388" s="3" t="s">
        <v>549</v>
      </c>
      <c r="B388" s="95">
        <v>409</v>
      </c>
      <c r="C388" s="95">
        <v>216</v>
      </c>
      <c r="D388" s="95">
        <v>42</v>
      </c>
      <c r="E388" s="95">
        <v>21</v>
      </c>
      <c r="F388" s="95">
        <v>11</v>
      </c>
      <c r="G388" s="95">
        <v>64</v>
      </c>
      <c r="H388" s="95">
        <v>0</v>
      </c>
      <c r="I388" s="95">
        <v>17</v>
      </c>
      <c r="J388" s="95">
        <v>12</v>
      </c>
      <c r="K388" s="95">
        <v>11</v>
      </c>
      <c r="L388" s="95">
        <v>13</v>
      </c>
      <c r="M388" s="95">
        <v>2</v>
      </c>
      <c r="N388" s="13"/>
    </row>
    <row r="389" spans="1:14" hidden="1" outlineLevel="1">
      <c r="A389" s="3" t="s">
        <v>550</v>
      </c>
      <c r="B389" s="95">
        <v>284</v>
      </c>
      <c r="C389" s="95">
        <v>76</v>
      </c>
      <c r="D389" s="95">
        <v>41</v>
      </c>
      <c r="E389" s="95">
        <v>19</v>
      </c>
      <c r="F389" s="95">
        <v>6</v>
      </c>
      <c r="G389" s="95">
        <v>51</v>
      </c>
      <c r="H389" s="95">
        <v>6</v>
      </c>
      <c r="I389" s="95">
        <v>24</v>
      </c>
      <c r="J389" s="95">
        <v>26</v>
      </c>
      <c r="K389" s="95">
        <v>10</v>
      </c>
      <c r="L389" s="95">
        <v>23</v>
      </c>
      <c r="M389" s="95">
        <v>2</v>
      </c>
      <c r="N389" s="13"/>
    </row>
    <row r="390" spans="1:14" hidden="1" outlineLevel="1">
      <c r="A390" s="3" t="s">
        <v>551</v>
      </c>
      <c r="B390" s="95">
        <v>237</v>
      </c>
      <c r="C390" s="95">
        <v>45</v>
      </c>
      <c r="D390" s="95">
        <v>33</v>
      </c>
      <c r="E390" s="95">
        <v>24</v>
      </c>
      <c r="F390" s="95">
        <v>12</v>
      </c>
      <c r="G390" s="95">
        <v>50</v>
      </c>
      <c r="H390" s="95">
        <v>2</v>
      </c>
      <c r="I390" s="95">
        <v>31</v>
      </c>
      <c r="J390" s="95">
        <v>23</v>
      </c>
      <c r="K390" s="95">
        <v>2</v>
      </c>
      <c r="L390" s="95">
        <v>14</v>
      </c>
      <c r="M390" s="95">
        <v>1</v>
      </c>
      <c r="N390" s="13"/>
    </row>
    <row r="391" spans="1:14" hidden="1" outlineLevel="1">
      <c r="A391" s="3" t="s">
        <v>552</v>
      </c>
      <c r="B391" s="95">
        <v>128</v>
      </c>
      <c r="C391" s="95">
        <v>21</v>
      </c>
      <c r="D391" s="95">
        <v>22</v>
      </c>
      <c r="E391" s="95">
        <v>3</v>
      </c>
      <c r="F391" s="95">
        <v>3</v>
      </c>
      <c r="G391" s="95">
        <v>28</v>
      </c>
      <c r="H391" s="95">
        <v>1</v>
      </c>
      <c r="I391" s="95">
        <v>19</v>
      </c>
      <c r="J391" s="95">
        <v>11</v>
      </c>
      <c r="K391" s="95">
        <v>11</v>
      </c>
      <c r="L391" s="95">
        <v>8</v>
      </c>
      <c r="M391" s="95">
        <v>1</v>
      </c>
      <c r="N391" s="13"/>
    </row>
    <row r="392" spans="1:14" hidden="1" outlineLevel="1">
      <c r="A392" s="3" t="s">
        <v>553</v>
      </c>
      <c r="B392" s="95">
        <v>182</v>
      </c>
      <c r="C392" s="95">
        <v>37</v>
      </c>
      <c r="D392" s="95">
        <v>22</v>
      </c>
      <c r="E392" s="95">
        <v>18</v>
      </c>
      <c r="F392" s="95">
        <v>6</v>
      </c>
      <c r="G392" s="95">
        <v>36</v>
      </c>
      <c r="H392" s="95">
        <v>1</v>
      </c>
      <c r="I392" s="95">
        <v>29</v>
      </c>
      <c r="J392" s="95">
        <v>21</v>
      </c>
      <c r="K392" s="95">
        <v>4</v>
      </c>
      <c r="L392" s="95">
        <v>8</v>
      </c>
      <c r="M392" s="95">
        <v>0</v>
      </c>
      <c r="N392" s="13"/>
    </row>
    <row r="393" spans="1:14" hidden="1" outlineLevel="1">
      <c r="A393" s="3" t="s">
        <v>554</v>
      </c>
      <c r="B393" s="95">
        <v>18</v>
      </c>
      <c r="C393" s="95">
        <v>4</v>
      </c>
      <c r="D393" s="95">
        <v>2</v>
      </c>
      <c r="E393" s="95">
        <v>1</v>
      </c>
      <c r="F393" s="95">
        <v>2</v>
      </c>
      <c r="G393" s="95">
        <v>3</v>
      </c>
      <c r="H393" s="95">
        <v>1</v>
      </c>
      <c r="I393" s="95">
        <v>1</v>
      </c>
      <c r="J393" s="95">
        <v>1</v>
      </c>
      <c r="K393" s="95">
        <v>1</v>
      </c>
      <c r="L393" s="95">
        <v>1</v>
      </c>
      <c r="M393" s="95">
        <v>1</v>
      </c>
      <c r="N393" s="13"/>
    </row>
    <row r="394" spans="1:14" hidden="1" outlineLevel="1">
      <c r="A394" s="3" t="s">
        <v>555</v>
      </c>
      <c r="B394" s="95">
        <v>109</v>
      </c>
      <c r="C394" s="95">
        <v>14</v>
      </c>
      <c r="D394" s="95">
        <v>18</v>
      </c>
      <c r="E394" s="95">
        <v>12</v>
      </c>
      <c r="F394" s="95">
        <v>4</v>
      </c>
      <c r="G394" s="95">
        <v>19</v>
      </c>
      <c r="H394" s="95">
        <v>2</v>
      </c>
      <c r="I394" s="95">
        <v>14</v>
      </c>
      <c r="J394" s="95">
        <v>12</v>
      </c>
      <c r="K394" s="95">
        <v>8</v>
      </c>
      <c r="L394" s="95">
        <v>2</v>
      </c>
      <c r="M394" s="95">
        <v>4</v>
      </c>
      <c r="N394" s="13"/>
    </row>
    <row r="395" spans="1:14" hidden="1" outlineLevel="1">
      <c r="A395" s="3" t="s">
        <v>261</v>
      </c>
      <c r="B395" s="95">
        <v>219</v>
      </c>
      <c r="C395" s="95">
        <v>45</v>
      </c>
      <c r="D395" s="95">
        <v>28</v>
      </c>
      <c r="E395" s="95">
        <v>21</v>
      </c>
      <c r="F395" s="95">
        <v>5</v>
      </c>
      <c r="G395" s="95">
        <v>60</v>
      </c>
      <c r="H395" s="95">
        <v>3</v>
      </c>
      <c r="I395" s="95">
        <v>22</v>
      </c>
      <c r="J395" s="95">
        <v>16</v>
      </c>
      <c r="K395" s="95">
        <v>4</v>
      </c>
      <c r="L395" s="95">
        <v>14</v>
      </c>
      <c r="M395" s="95">
        <v>1</v>
      </c>
      <c r="N395" s="13"/>
    </row>
    <row r="396" spans="1:14" hidden="1" outlineLevel="1">
      <c r="A396" s="3" t="s">
        <v>262</v>
      </c>
      <c r="B396" s="95">
        <v>57</v>
      </c>
      <c r="C396" s="95">
        <v>11</v>
      </c>
      <c r="D396" s="95">
        <v>10</v>
      </c>
      <c r="E396" s="95">
        <v>3</v>
      </c>
      <c r="F396" s="95">
        <v>2</v>
      </c>
      <c r="G396" s="95">
        <v>18</v>
      </c>
      <c r="H396" s="95">
        <v>1</v>
      </c>
      <c r="I396" s="95">
        <v>4</v>
      </c>
      <c r="J396" s="95">
        <v>4</v>
      </c>
      <c r="K396" s="95">
        <v>1</v>
      </c>
      <c r="L396" s="95">
        <v>2</v>
      </c>
      <c r="M396" s="95">
        <v>1</v>
      </c>
      <c r="N396" s="13"/>
    </row>
    <row r="397" spans="1:14" hidden="1" outlineLevel="1">
      <c r="A397" s="3" t="s">
        <v>263</v>
      </c>
      <c r="B397" s="95">
        <v>93</v>
      </c>
      <c r="C397" s="95">
        <v>22</v>
      </c>
      <c r="D397" s="95">
        <v>13</v>
      </c>
      <c r="E397" s="95">
        <v>4</v>
      </c>
      <c r="F397" s="95">
        <v>3</v>
      </c>
      <c r="G397" s="95">
        <v>24</v>
      </c>
      <c r="H397" s="95">
        <v>4</v>
      </c>
      <c r="I397" s="95">
        <v>8</v>
      </c>
      <c r="J397" s="95">
        <v>8</v>
      </c>
      <c r="K397" s="95">
        <v>3</v>
      </c>
      <c r="L397" s="95">
        <v>3</v>
      </c>
      <c r="M397" s="95">
        <v>1</v>
      </c>
      <c r="N397" s="13"/>
    </row>
    <row r="398" spans="1:14" hidden="1" outlineLevel="1">
      <c r="A398" s="3" t="s">
        <v>556</v>
      </c>
      <c r="B398" s="95">
        <v>220</v>
      </c>
      <c r="C398" s="95">
        <v>49</v>
      </c>
      <c r="D398" s="95">
        <v>24</v>
      </c>
      <c r="E398" s="95">
        <v>23</v>
      </c>
      <c r="F398" s="95">
        <v>12</v>
      </c>
      <c r="G398" s="95">
        <v>55</v>
      </c>
      <c r="H398" s="95">
        <v>0</v>
      </c>
      <c r="I398" s="95">
        <v>20</v>
      </c>
      <c r="J398" s="95">
        <v>15</v>
      </c>
      <c r="K398" s="95">
        <v>7</v>
      </c>
      <c r="L398" s="95">
        <v>8</v>
      </c>
      <c r="M398" s="95">
        <v>7</v>
      </c>
      <c r="N398" s="13"/>
    </row>
    <row r="399" spans="1:14" hidden="1" outlineLevel="1">
      <c r="A399" s="3" t="s">
        <v>273</v>
      </c>
      <c r="B399" s="95">
        <v>307</v>
      </c>
      <c r="C399" s="95">
        <v>94</v>
      </c>
      <c r="D399" s="95">
        <v>29</v>
      </c>
      <c r="E399" s="95">
        <v>13</v>
      </c>
      <c r="F399" s="95">
        <v>12</v>
      </c>
      <c r="G399" s="95">
        <v>80</v>
      </c>
      <c r="H399" s="95">
        <v>5</v>
      </c>
      <c r="I399" s="95">
        <v>28</v>
      </c>
      <c r="J399" s="95">
        <v>20</v>
      </c>
      <c r="K399" s="95">
        <v>12</v>
      </c>
      <c r="L399" s="95">
        <v>9</v>
      </c>
      <c r="M399" s="95">
        <v>5</v>
      </c>
      <c r="N399" s="13"/>
    </row>
    <row r="400" spans="1:14" hidden="1" outlineLevel="1">
      <c r="A400" s="3" t="s">
        <v>557</v>
      </c>
      <c r="B400" s="95">
        <v>2</v>
      </c>
      <c r="C400" s="95">
        <v>0</v>
      </c>
      <c r="D400" s="95">
        <v>0</v>
      </c>
      <c r="E400" s="95">
        <v>0</v>
      </c>
      <c r="F400" s="95">
        <v>0</v>
      </c>
      <c r="G400" s="95">
        <v>0</v>
      </c>
      <c r="H400" s="95">
        <v>0</v>
      </c>
      <c r="I400" s="95">
        <v>0</v>
      </c>
      <c r="J400" s="95">
        <v>2</v>
      </c>
      <c r="K400" s="95">
        <v>0</v>
      </c>
      <c r="L400" s="95">
        <v>0</v>
      </c>
      <c r="M400" s="95">
        <v>0</v>
      </c>
      <c r="N400" s="13"/>
    </row>
    <row r="401" spans="1:14" collapsed="1">
      <c r="A401" s="3" t="s">
        <v>601</v>
      </c>
      <c r="B401" s="95">
        <v>4534</v>
      </c>
      <c r="C401" s="95">
        <v>1132</v>
      </c>
      <c r="D401" s="95">
        <v>604</v>
      </c>
      <c r="E401" s="95">
        <v>387</v>
      </c>
      <c r="F401" s="95">
        <v>199</v>
      </c>
      <c r="G401" s="95">
        <v>875</v>
      </c>
      <c r="H401" s="95">
        <v>39</v>
      </c>
      <c r="I401" s="95">
        <v>448</v>
      </c>
      <c r="J401" s="95">
        <v>388</v>
      </c>
      <c r="K401" s="95">
        <v>156</v>
      </c>
      <c r="L401" s="95">
        <v>244</v>
      </c>
      <c r="M401" s="95">
        <v>62</v>
      </c>
      <c r="N401" s="13"/>
    </row>
    <row r="402" spans="1:14" hidden="1" outlineLevel="1">
      <c r="A402" s="3" t="s">
        <v>193</v>
      </c>
      <c r="B402" s="95">
        <v>114</v>
      </c>
      <c r="C402" s="95">
        <v>11</v>
      </c>
      <c r="D402" s="95">
        <v>7</v>
      </c>
      <c r="E402" s="95">
        <v>14</v>
      </c>
      <c r="F402" s="95">
        <v>16</v>
      </c>
      <c r="G402" s="95">
        <v>16</v>
      </c>
      <c r="H402" s="95">
        <v>2</v>
      </c>
      <c r="I402" s="95">
        <v>14</v>
      </c>
      <c r="J402" s="95">
        <v>13</v>
      </c>
      <c r="K402" s="95">
        <v>7</v>
      </c>
      <c r="L402" s="95">
        <v>10</v>
      </c>
      <c r="M402" s="95">
        <v>4</v>
      </c>
      <c r="N402" s="13"/>
    </row>
    <row r="403" spans="1:14" hidden="1" outlineLevel="1">
      <c r="A403" s="3" t="s">
        <v>533</v>
      </c>
      <c r="B403" s="95">
        <v>114</v>
      </c>
      <c r="C403" s="95">
        <v>11</v>
      </c>
      <c r="D403" s="95">
        <v>7</v>
      </c>
      <c r="E403" s="95">
        <v>14</v>
      </c>
      <c r="F403" s="95">
        <v>16</v>
      </c>
      <c r="G403" s="95">
        <v>16</v>
      </c>
      <c r="H403" s="95">
        <v>2</v>
      </c>
      <c r="I403" s="95">
        <v>14</v>
      </c>
      <c r="J403" s="95">
        <v>13</v>
      </c>
      <c r="K403" s="95">
        <v>7</v>
      </c>
      <c r="L403" s="95">
        <v>10</v>
      </c>
      <c r="M403" s="95">
        <v>4</v>
      </c>
      <c r="N403" s="13"/>
    </row>
    <row r="404" spans="1:14" hidden="1" outlineLevel="1">
      <c r="A404" s="3" t="s">
        <v>195</v>
      </c>
      <c r="B404" s="95">
        <v>592</v>
      </c>
      <c r="C404" s="95">
        <v>85</v>
      </c>
      <c r="D404" s="95">
        <v>86</v>
      </c>
      <c r="E404" s="95">
        <v>82</v>
      </c>
      <c r="F404" s="95">
        <v>39</v>
      </c>
      <c r="G404" s="95">
        <v>99</v>
      </c>
      <c r="H404" s="95">
        <v>3</v>
      </c>
      <c r="I404" s="95">
        <v>69</v>
      </c>
      <c r="J404" s="95">
        <v>50</v>
      </c>
      <c r="K404" s="95">
        <v>29</v>
      </c>
      <c r="L404" s="95">
        <v>37</v>
      </c>
      <c r="M404" s="95">
        <v>13</v>
      </c>
      <c r="N404" s="13"/>
    </row>
    <row r="405" spans="1:14" hidden="1" outlineLevel="1">
      <c r="A405" s="3" t="s">
        <v>534</v>
      </c>
      <c r="B405" s="95">
        <v>5</v>
      </c>
      <c r="C405" s="95">
        <v>1</v>
      </c>
      <c r="D405" s="95">
        <v>1</v>
      </c>
      <c r="E405" s="95">
        <v>1</v>
      </c>
      <c r="F405" s="95">
        <v>0</v>
      </c>
      <c r="G405" s="95">
        <v>1</v>
      </c>
      <c r="H405" s="95">
        <v>0</v>
      </c>
      <c r="I405" s="95">
        <v>0</v>
      </c>
      <c r="J405" s="95">
        <v>0</v>
      </c>
      <c r="K405" s="95">
        <v>0</v>
      </c>
      <c r="L405" s="95">
        <v>1</v>
      </c>
      <c r="M405" s="95">
        <v>0</v>
      </c>
      <c r="N405" s="13"/>
    </row>
    <row r="406" spans="1:14" hidden="1" outlineLevel="1">
      <c r="A406" s="3" t="s">
        <v>535</v>
      </c>
      <c r="B406" s="95">
        <v>20</v>
      </c>
      <c r="C406" s="95">
        <v>4</v>
      </c>
      <c r="D406" s="95">
        <v>2</v>
      </c>
      <c r="E406" s="95">
        <v>5</v>
      </c>
      <c r="F406" s="95">
        <v>0</v>
      </c>
      <c r="G406" s="95">
        <v>5</v>
      </c>
      <c r="H406" s="95">
        <v>0</v>
      </c>
      <c r="I406" s="95">
        <v>1</v>
      </c>
      <c r="J406" s="95">
        <v>1</v>
      </c>
      <c r="K406" s="95">
        <v>1</v>
      </c>
      <c r="L406" s="95">
        <v>1</v>
      </c>
      <c r="M406" s="95">
        <v>0</v>
      </c>
      <c r="N406" s="13"/>
    </row>
    <row r="407" spans="1:14" hidden="1" outlineLevel="1">
      <c r="A407" s="3" t="s">
        <v>536</v>
      </c>
      <c r="B407" s="95">
        <v>15</v>
      </c>
      <c r="C407" s="95">
        <v>4</v>
      </c>
      <c r="D407" s="95">
        <v>2</v>
      </c>
      <c r="E407" s="95">
        <v>1</v>
      </c>
      <c r="F407" s="95">
        <v>0</v>
      </c>
      <c r="G407" s="95">
        <v>2</v>
      </c>
      <c r="H407" s="95">
        <v>0</v>
      </c>
      <c r="I407" s="95">
        <v>2</v>
      </c>
      <c r="J407" s="95">
        <v>2</v>
      </c>
      <c r="K407" s="95">
        <v>1</v>
      </c>
      <c r="L407" s="95">
        <v>0</v>
      </c>
      <c r="M407" s="95">
        <v>1</v>
      </c>
      <c r="N407" s="13"/>
    </row>
    <row r="408" spans="1:14" hidden="1" outlineLevel="1">
      <c r="A408" s="3" t="s">
        <v>537</v>
      </c>
      <c r="B408" s="95">
        <v>66</v>
      </c>
      <c r="C408" s="95">
        <v>9</v>
      </c>
      <c r="D408" s="95">
        <v>10</v>
      </c>
      <c r="E408" s="95">
        <v>8</v>
      </c>
      <c r="F408" s="95">
        <v>4</v>
      </c>
      <c r="G408" s="95">
        <v>12</v>
      </c>
      <c r="H408" s="95">
        <v>1</v>
      </c>
      <c r="I408" s="95">
        <v>9</v>
      </c>
      <c r="J408" s="95">
        <v>5</v>
      </c>
      <c r="K408" s="95">
        <v>2</v>
      </c>
      <c r="L408" s="95">
        <v>5</v>
      </c>
      <c r="M408" s="95">
        <v>1</v>
      </c>
      <c r="N408" s="13"/>
    </row>
    <row r="409" spans="1:14" hidden="1" outlineLevel="1">
      <c r="A409" s="3" t="s">
        <v>538</v>
      </c>
      <c r="B409" s="95">
        <v>2</v>
      </c>
      <c r="C409" s="95">
        <v>0</v>
      </c>
      <c r="D409" s="95">
        <v>1</v>
      </c>
      <c r="E409" s="95">
        <v>0</v>
      </c>
      <c r="F409" s="95">
        <v>0</v>
      </c>
      <c r="G409" s="95">
        <v>0</v>
      </c>
      <c r="H409" s="95">
        <v>0</v>
      </c>
      <c r="I409" s="95">
        <v>0</v>
      </c>
      <c r="J409" s="95">
        <v>0</v>
      </c>
      <c r="K409" s="95">
        <v>1</v>
      </c>
      <c r="L409" s="95">
        <v>0</v>
      </c>
      <c r="M409" s="95">
        <v>0</v>
      </c>
      <c r="N409" s="13"/>
    </row>
    <row r="410" spans="1:14" hidden="1" outlineLevel="1">
      <c r="A410" s="3" t="s">
        <v>539</v>
      </c>
      <c r="B410" s="95">
        <v>17</v>
      </c>
      <c r="C410" s="95">
        <v>0</v>
      </c>
      <c r="D410" s="95">
        <v>3</v>
      </c>
      <c r="E410" s="95">
        <v>0</v>
      </c>
      <c r="F410" s="95">
        <v>1</v>
      </c>
      <c r="G410" s="95">
        <v>7</v>
      </c>
      <c r="H410" s="95">
        <v>0</v>
      </c>
      <c r="I410" s="95">
        <v>2</v>
      </c>
      <c r="J410" s="95">
        <v>1</v>
      </c>
      <c r="K410" s="95">
        <v>1</v>
      </c>
      <c r="L410" s="95">
        <v>1</v>
      </c>
      <c r="M410" s="95">
        <v>1</v>
      </c>
      <c r="N410" s="13"/>
    </row>
    <row r="411" spans="1:14" hidden="1" outlineLevel="1">
      <c r="A411" s="3" t="s">
        <v>540</v>
      </c>
      <c r="B411" s="95">
        <v>58</v>
      </c>
      <c r="C411" s="95">
        <v>6</v>
      </c>
      <c r="D411" s="95">
        <v>9</v>
      </c>
      <c r="E411" s="95">
        <v>12</v>
      </c>
      <c r="F411" s="95">
        <v>3</v>
      </c>
      <c r="G411" s="95">
        <v>11</v>
      </c>
      <c r="H411" s="95">
        <v>0</v>
      </c>
      <c r="I411" s="95">
        <v>4</v>
      </c>
      <c r="J411" s="95">
        <v>4</v>
      </c>
      <c r="K411" s="95">
        <v>4</v>
      </c>
      <c r="L411" s="95">
        <v>4</v>
      </c>
      <c r="M411" s="95">
        <v>1</v>
      </c>
      <c r="N411" s="13"/>
    </row>
    <row r="412" spans="1:14" hidden="1" outlineLevel="1">
      <c r="A412" s="3" t="s">
        <v>541</v>
      </c>
      <c r="B412" s="95">
        <v>18</v>
      </c>
      <c r="C412" s="95">
        <v>2</v>
      </c>
      <c r="D412" s="95">
        <v>3</v>
      </c>
      <c r="E412" s="95">
        <v>5</v>
      </c>
      <c r="F412" s="95">
        <v>0</v>
      </c>
      <c r="G412" s="95">
        <v>4</v>
      </c>
      <c r="H412" s="95">
        <v>0</v>
      </c>
      <c r="I412" s="95">
        <v>1</v>
      </c>
      <c r="J412" s="95">
        <v>2</v>
      </c>
      <c r="K412" s="95">
        <v>0</v>
      </c>
      <c r="L412" s="95">
        <v>1</v>
      </c>
      <c r="M412" s="95">
        <v>0</v>
      </c>
      <c r="N412" s="13"/>
    </row>
    <row r="413" spans="1:14" hidden="1" outlineLevel="1">
      <c r="A413" s="3" t="s">
        <v>542</v>
      </c>
      <c r="B413" s="95">
        <v>8</v>
      </c>
      <c r="C413" s="95">
        <v>3</v>
      </c>
      <c r="D413" s="95">
        <v>2</v>
      </c>
      <c r="E413" s="95">
        <v>0</v>
      </c>
      <c r="F413" s="95">
        <v>0</v>
      </c>
      <c r="G413" s="95">
        <v>2</v>
      </c>
      <c r="H413" s="95">
        <v>0</v>
      </c>
      <c r="I413" s="95">
        <v>0</v>
      </c>
      <c r="J413" s="95">
        <v>1</v>
      </c>
      <c r="K413" s="95">
        <v>0</v>
      </c>
      <c r="L413" s="95">
        <v>0</v>
      </c>
      <c r="M413" s="95">
        <v>0</v>
      </c>
      <c r="N413" s="13"/>
    </row>
    <row r="414" spans="1:14" hidden="1" outlineLevel="1">
      <c r="A414" s="3" t="s">
        <v>241</v>
      </c>
      <c r="B414" s="95">
        <v>33</v>
      </c>
      <c r="C414" s="95">
        <v>4</v>
      </c>
      <c r="D414" s="95">
        <v>1</v>
      </c>
      <c r="E414" s="95">
        <v>8</v>
      </c>
      <c r="F414" s="95">
        <v>1</v>
      </c>
      <c r="G414" s="95">
        <v>4</v>
      </c>
      <c r="H414" s="95">
        <v>0</v>
      </c>
      <c r="I414" s="95">
        <v>9</v>
      </c>
      <c r="J414" s="95">
        <v>2</v>
      </c>
      <c r="K414" s="95">
        <v>1</v>
      </c>
      <c r="L414" s="95">
        <v>3</v>
      </c>
      <c r="M414" s="95">
        <v>0</v>
      </c>
      <c r="N414" s="13"/>
    </row>
    <row r="415" spans="1:14" hidden="1" outlineLevel="1">
      <c r="A415" s="3" t="s">
        <v>242</v>
      </c>
      <c r="B415" s="95">
        <v>8</v>
      </c>
      <c r="C415" s="95">
        <v>0</v>
      </c>
      <c r="D415" s="95">
        <v>2</v>
      </c>
      <c r="E415" s="95">
        <v>0</v>
      </c>
      <c r="F415" s="95">
        <v>0</v>
      </c>
      <c r="G415" s="95">
        <v>0</v>
      </c>
      <c r="H415" s="95">
        <v>0</v>
      </c>
      <c r="I415" s="95">
        <v>2</v>
      </c>
      <c r="J415" s="95">
        <v>2</v>
      </c>
      <c r="K415" s="95">
        <v>0</v>
      </c>
      <c r="L415" s="95">
        <v>2</v>
      </c>
      <c r="M415" s="95">
        <v>0</v>
      </c>
      <c r="N415" s="13"/>
    </row>
    <row r="416" spans="1:14" hidden="1" outlineLevel="1">
      <c r="A416" s="3" t="s">
        <v>543</v>
      </c>
      <c r="B416" s="95">
        <v>61</v>
      </c>
      <c r="C416" s="95">
        <v>14</v>
      </c>
      <c r="D416" s="95">
        <v>7</v>
      </c>
      <c r="E416" s="95">
        <v>7</v>
      </c>
      <c r="F416" s="95">
        <v>2</v>
      </c>
      <c r="G416" s="95">
        <v>10</v>
      </c>
      <c r="H416" s="95">
        <v>0</v>
      </c>
      <c r="I416" s="95">
        <v>10</v>
      </c>
      <c r="J416" s="95">
        <v>7</v>
      </c>
      <c r="K416" s="95">
        <v>1</v>
      </c>
      <c r="L416" s="95">
        <v>1</v>
      </c>
      <c r="M416" s="95">
        <v>2</v>
      </c>
      <c r="N416" s="13"/>
    </row>
    <row r="417" spans="1:14" hidden="1" outlineLevel="1">
      <c r="A417" s="3" t="s">
        <v>544</v>
      </c>
      <c r="B417" s="95">
        <v>14</v>
      </c>
      <c r="C417" s="95">
        <v>2</v>
      </c>
      <c r="D417" s="95">
        <v>1</v>
      </c>
      <c r="E417" s="95">
        <v>1</v>
      </c>
      <c r="F417" s="95">
        <v>1</v>
      </c>
      <c r="G417" s="95">
        <v>3</v>
      </c>
      <c r="H417" s="95">
        <v>0</v>
      </c>
      <c r="I417" s="95">
        <v>2</v>
      </c>
      <c r="J417" s="95">
        <v>1</v>
      </c>
      <c r="K417" s="95">
        <v>3</v>
      </c>
      <c r="L417" s="95">
        <v>0</v>
      </c>
      <c r="M417" s="95">
        <v>0</v>
      </c>
      <c r="N417" s="13"/>
    </row>
    <row r="418" spans="1:14" hidden="1" outlineLevel="1">
      <c r="A418" s="3" t="s">
        <v>245</v>
      </c>
      <c r="B418" s="95">
        <v>267</v>
      </c>
      <c r="C418" s="95">
        <v>36</v>
      </c>
      <c r="D418" s="95">
        <v>42</v>
      </c>
      <c r="E418" s="95">
        <v>34</v>
      </c>
      <c r="F418" s="95">
        <v>27</v>
      </c>
      <c r="G418" s="95">
        <v>38</v>
      </c>
      <c r="H418" s="95">
        <v>2</v>
      </c>
      <c r="I418" s="95">
        <v>27</v>
      </c>
      <c r="J418" s="95">
        <v>22</v>
      </c>
      <c r="K418" s="95">
        <v>14</v>
      </c>
      <c r="L418" s="95">
        <v>18</v>
      </c>
      <c r="M418" s="95">
        <v>7</v>
      </c>
      <c r="N418" s="13"/>
    </row>
    <row r="419" spans="1:14" hidden="1" outlineLevel="1">
      <c r="A419" s="3" t="s">
        <v>211</v>
      </c>
      <c r="B419" s="95">
        <v>3828</v>
      </c>
      <c r="C419" s="95">
        <v>1036</v>
      </c>
      <c r="D419" s="95">
        <v>511</v>
      </c>
      <c r="E419" s="95">
        <v>291</v>
      </c>
      <c r="F419" s="95">
        <v>144</v>
      </c>
      <c r="G419" s="95">
        <v>760</v>
      </c>
      <c r="H419" s="95">
        <v>34</v>
      </c>
      <c r="I419" s="95">
        <v>365</v>
      </c>
      <c r="J419" s="95">
        <v>325</v>
      </c>
      <c r="K419" s="95">
        <v>120</v>
      </c>
      <c r="L419" s="95">
        <v>197</v>
      </c>
      <c r="M419" s="95">
        <v>45</v>
      </c>
      <c r="N419" s="13"/>
    </row>
    <row r="420" spans="1:14" hidden="1" outlineLevel="1">
      <c r="A420" s="3" t="s">
        <v>545</v>
      </c>
      <c r="B420" s="95">
        <v>655</v>
      </c>
      <c r="C420" s="95">
        <v>138</v>
      </c>
      <c r="D420" s="95">
        <v>98</v>
      </c>
      <c r="E420" s="95">
        <v>57</v>
      </c>
      <c r="F420" s="95">
        <v>19</v>
      </c>
      <c r="G420" s="95">
        <v>128</v>
      </c>
      <c r="H420" s="95">
        <v>2</v>
      </c>
      <c r="I420" s="95">
        <v>72</v>
      </c>
      <c r="J420" s="95">
        <v>70</v>
      </c>
      <c r="K420" s="95">
        <v>28</v>
      </c>
      <c r="L420" s="95">
        <v>37</v>
      </c>
      <c r="M420" s="95">
        <v>6</v>
      </c>
      <c r="N420" s="13"/>
    </row>
    <row r="421" spans="1:14" hidden="1" outlineLevel="1">
      <c r="A421" s="3" t="s">
        <v>247</v>
      </c>
      <c r="B421" s="95">
        <v>108</v>
      </c>
      <c r="C421" s="95">
        <v>10</v>
      </c>
      <c r="D421" s="95">
        <v>12</v>
      </c>
      <c r="E421" s="95">
        <v>14</v>
      </c>
      <c r="F421" s="95">
        <v>9</v>
      </c>
      <c r="G421" s="95">
        <v>15</v>
      </c>
      <c r="H421" s="95">
        <v>2</v>
      </c>
      <c r="I421" s="95">
        <v>14</v>
      </c>
      <c r="J421" s="95">
        <v>20</v>
      </c>
      <c r="K421" s="95">
        <v>2</v>
      </c>
      <c r="L421" s="95">
        <v>7</v>
      </c>
      <c r="M421" s="95">
        <v>3</v>
      </c>
      <c r="N421" s="13"/>
    </row>
    <row r="422" spans="1:14" hidden="1" outlineLevel="1">
      <c r="A422" s="3" t="s">
        <v>248</v>
      </c>
      <c r="B422" s="95">
        <v>150</v>
      </c>
      <c r="C422" s="95">
        <v>31</v>
      </c>
      <c r="D422" s="95">
        <v>17</v>
      </c>
      <c r="E422" s="95">
        <v>17</v>
      </c>
      <c r="F422" s="95">
        <v>21</v>
      </c>
      <c r="G422" s="95">
        <v>26</v>
      </c>
      <c r="H422" s="95">
        <v>2</v>
      </c>
      <c r="I422" s="95">
        <v>19</v>
      </c>
      <c r="J422" s="95">
        <v>8</v>
      </c>
      <c r="K422" s="95">
        <v>4</v>
      </c>
      <c r="L422" s="95">
        <v>2</v>
      </c>
      <c r="M422" s="95">
        <v>3</v>
      </c>
      <c r="N422" s="13"/>
    </row>
    <row r="423" spans="1:14" hidden="1" outlineLevel="1">
      <c r="A423" s="3" t="s">
        <v>546</v>
      </c>
      <c r="B423" s="95">
        <v>38</v>
      </c>
      <c r="C423" s="95">
        <v>7</v>
      </c>
      <c r="D423" s="95">
        <v>6</v>
      </c>
      <c r="E423" s="95">
        <v>0</v>
      </c>
      <c r="F423" s="95">
        <v>1</v>
      </c>
      <c r="G423" s="95">
        <v>14</v>
      </c>
      <c r="H423" s="95">
        <v>0</v>
      </c>
      <c r="I423" s="95">
        <v>4</v>
      </c>
      <c r="J423" s="95">
        <v>2</v>
      </c>
      <c r="K423" s="95">
        <v>2</v>
      </c>
      <c r="L423" s="95">
        <v>2</v>
      </c>
      <c r="M423" s="95">
        <v>0</v>
      </c>
      <c r="N423" s="13"/>
    </row>
    <row r="424" spans="1:14" hidden="1" outlineLevel="1">
      <c r="A424" s="3" t="s">
        <v>250</v>
      </c>
      <c r="B424" s="95">
        <v>9</v>
      </c>
      <c r="C424" s="95">
        <v>5</v>
      </c>
      <c r="D424" s="95">
        <v>0</v>
      </c>
      <c r="E424" s="95">
        <v>1</v>
      </c>
      <c r="F424" s="95">
        <v>0</v>
      </c>
      <c r="G424" s="95">
        <v>2</v>
      </c>
      <c r="H424" s="95">
        <v>0</v>
      </c>
      <c r="I424" s="95">
        <v>0</v>
      </c>
      <c r="J424" s="95">
        <v>1</v>
      </c>
      <c r="K424" s="95">
        <v>0</v>
      </c>
      <c r="L424" s="95">
        <v>0</v>
      </c>
      <c r="M424" s="95">
        <v>0</v>
      </c>
      <c r="N424" s="13"/>
    </row>
    <row r="425" spans="1:14" hidden="1" outlineLevel="1">
      <c r="A425" s="3" t="s">
        <v>547</v>
      </c>
      <c r="B425" s="95">
        <v>114</v>
      </c>
      <c r="C425" s="95">
        <v>20</v>
      </c>
      <c r="D425" s="95">
        <v>19</v>
      </c>
      <c r="E425" s="95">
        <v>10</v>
      </c>
      <c r="F425" s="95">
        <v>4</v>
      </c>
      <c r="G425" s="95">
        <v>16</v>
      </c>
      <c r="H425" s="95">
        <v>2</v>
      </c>
      <c r="I425" s="95">
        <v>12</v>
      </c>
      <c r="J425" s="95">
        <v>14</v>
      </c>
      <c r="K425" s="95">
        <v>4</v>
      </c>
      <c r="L425" s="95">
        <v>11</v>
      </c>
      <c r="M425" s="95">
        <v>2</v>
      </c>
      <c r="N425" s="13"/>
    </row>
    <row r="426" spans="1:14" hidden="1" outlineLevel="1">
      <c r="A426" s="3" t="s">
        <v>548</v>
      </c>
      <c r="B426" s="95">
        <v>255</v>
      </c>
      <c r="C426" s="95">
        <v>142</v>
      </c>
      <c r="D426" s="95">
        <v>25</v>
      </c>
      <c r="E426" s="95">
        <v>16</v>
      </c>
      <c r="F426" s="95">
        <v>5</v>
      </c>
      <c r="G426" s="95">
        <v>28</v>
      </c>
      <c r="H426" s="95">
        <v>0</v>
      </c>
      <c r="I426" s="95">
        <v>12</v>
      </c>
      <c r="J426" s="95">
        <v>7</v>
      </c>
      <c r="K426" s="95">
        <v>7</v>
      </c>
      <c r="L426" s="95">
        <v>13</v>
      </c>
      <c r="M426" s="95">
        <v>0</v>
      </c>
      <c r="N426" s="13"/>
    </row>
    <row r="427" spans="1:14" hidden="1" outlineLevel="1">
      <c r="A427" s="3" t="s">
        <v>253</v>
      </c>
      <c r="B427" s="95">
        <v>65</v>
      </c>
      <c r="C427" s="95">
        <v>21</v>
      </c>
      <c r="D427" s="95">
        <v>12</v>
      </c>
      <c r="E427" s="95">
        <v>3</v>
      </c>
      <c r="F427" s="95">
        <v>1</v>
      </c>
      <c r="G427" s="95">
        <v>12</v>
      </c>
      <c r="H427" s="95">
        <v>1</v>
      </c>
      <c r="I427" s="95">
        <v>6</v>
      </c>
      <c r="J427" s="95">
        <v>7</v>
      </c>
      <c r="K427" s="95">
        <v>1</v>
      </c>
      <c r="L427" s="95">
        <v>1</v>
      </c>
      <c r="M427" s="95">
        <v>0</v>
      </c>
      <c r="N427" s="13"/>
    </row>
    <row r="428" spans="1:14" hidden="1" outlineLevel="1">
      <c r="A428" s="3" t="s">
        <v>549</v>
      </c>
      <c r="B428" s="95">
        <v>416</v>
      </c>
      <c r="C428" s="95">
        <v>217</v>
      </c>
      <c r="D428" s="95">
        <v>44</v>
      </c>
      <c r="E428" s="95">
        <v>21</v>
      </c>
      <c r="F428" s="95">
        <v>10</v>
      </c>
      <c r="G428" s="95">
        <v>66</v>
      </c>
      <c r="H428" s="95">
        <v>0</v>
      </c>
      <c r="I428" s="95">
        <v>16</v>
      </c>
      <c r="J428" s="95">
        <v>17</v>
      </c>
      <c r="K428" s="95">
        <v>9</v>
      </c>
      <c r="L428" s="95">
        <v>14</v>
      </c>
      <c r="M428" s="95">
        <v>2</v>
      </c>
      <c r="N428" s="13"/>
    </row>
    <row r="429" spans="1:14" hidden="1" outlineLevel="1">
      <c r="A429" s="3" t="s">
        <v>550</v>
      </c>
      <c r="B429" s="95">
        <v>295</v>
      </c>
      <c r="C429" s="95">
        <v>78</v>
      </c>
      <c r="D429" s="95">
        <v>41</v>
      </c>
      <c r="E429" s="95">
        <v>18</v>
      </c>
      <c r="F429" s="95">
        <v>6</v>
      </c>
      <c r="G429" s="95">
        <v>49</v>
      </c>
      <c r="H429" s="95">
        <v>4</v>
      </c>
      <c r="I429" s="95">
        <v>29</v>
      </c>
      <c r="J429" s="95">
        <v>27</v>
      </c>
      <c r="K429" s="95">
        <v>9</v>
      </c>
      <c r="L429" s="95">
        <v>30</v>
      </c>
      <c r="M429" s="95">
        <v>4</v>
      </c>
      <c r="N429" s="13"/>
    </row>
    <row r="430" spans="1:14" hidden="1" outlineLevel="1">
      <c r="A430" s="3" t="s">
        <v>551</v>
      </c>
      <c r="B430" s="95">
        <v>241</v>
      </c>
      <c r="C430" s="95">
        <v>46</v>
      </c>
      <c r="D430" s="95">
        <v>36</v>
      </c>
      <c r="E430" s="95">
        <v>27</v>
      </c>
      <c r="F430" s="95">
        <v>12</v>
      </c>
      <c r="G430" s="95">
        <v>46</v>
      </c>
      <c r="H430" s="95">
        <v>2</v>
      </c>
      <c r="I430" s="95">
        <v>29</v>
      </c>
      <c r="J430" s="95">
        <v>23</v>
      </c>
      <c r="K430" s="95">
        <v>2</v>
      </c>
      <c r="L430" s="95">
        <v>17</v>
      </c>
      <c r="M430" s="95">
        <v>1</v>
      </c>
      <c r="N430" s="13"/>
    </row>
    <row r="431" spans="1:14" hidden="1" outlineLevel="1">
      <c r="A431" s="3" t="s">
        <v>552</v>
      </c>
      <c r="B431" s="95">
        <v>142</v>
      </c>
      <c r="C431" s="95">
        <v>25</v>
      </c>
      <c r="D431" s="95">
        <v>28</v>
      </c>
      <c r="E431" s="95">
        <v>4</v>
      </c>
      <c r="F431" s="95">
        <v>4</v>
      </c>
      <c r="G431" s="95">
        <v>31</v>
      </c>
      <c r="H431" s="95">
        <v>1</v>
      </c>
      <c r="I431" s="95">
        <v>18</v>
      </c>
      <c r="J431" s="95">
        <v>14</v>
      </c>
      <c r="K431" s="95">
        <v>9</v>
      </c>
      <c r="L431" s="95">
        <v>6</v>
      </c>
      <c r="M431" s="95">
        <v>2</v>
      </c>
      <c r="N431" s="13"/>
    </row>
    <row r="432" spans="1:14" hidden="1" outlineLevel="1">
      <c r="A432" s="3" t="s">
        <v>553</v>
      </c>
      <c r="B432" s="95">
        <v>195</v>
      </c>
      <c r="C432" s="95">
        <v>37</v>
      </c>
      <c r="D432" s="95">
        <v>25</v>
      </c>
      <c r="E432" s="95">
        <v>18</v>
      </c>
      <c r="F432" s="95">
        <v>6</v>
      </c>
      <c r="G432" s="95">
        <v>39</v>
      </c>
      <c r="H432" s="95">
        <v>1</v>
      </c>
      <c r="I432" s="95">
        <v>31</v>
      </c>
      <c r="J432" s="95">
        <v>25</v>
      </c>
      <c r="K432" s="95">
        <v>4</v>
      </c>
      <c r="L432" s="95">
        <v>9</v>
      </c>
      <c r="M432" s="95">
        <v>0</v>
      </c>
      <c r="N432" s="13"/>
    </row>
    <row r="433" spans="1:14" hidden="1" outlineLevel="1">
      <c r="A433" s="3" t="s">
        <v>554</v>
      </c>
      <c r="B433" s="95">
        <v>18</v>
      </c>
      <c r="C433" s="95">
        <v>4</v>
      </c>
      <c r="D433" s="95">
        <v>2</v>
      </c>
      <c r="E433" s="95">
        <v>1</v>
      </c>
      <c r="F433" s="95">
        <v>2</v>
      </c>
      <c r="G433" s="95">
        <v>3</v>
      </c>
      <c r="H433" s="95">
        <v>1</v>
      </c>
      <c r="I433" s="95">
        <v>1</v>
      </c>
      <c r="J433" s="95">
        <v>1</v>
      </c>
      <c r="K433" s="95">
        <v>1</v>
      </c>
      <c r="L433" s="95">
        <v>1</v>
      </c>
      <c r="M433" s="95">
        <v>1</v>
      </c>
      <c r="N433" s="13"/>
    </row>
    <row r="434" spans="1:14" hidden="1" outlineLevel="1">
      <c r="A434" s="3" t="s">
        <v>555</v>
      </c>
      <c r="B434" s="95">
        <v>122</v>
      </c>
      <c r="C434" s="95">
        <v>15</v>
      </c>
      <c r="D434" s="95">
        <v>19</v>
      </c>
      <c r="E434" s="95">
        <v>11</v>
      </c>
      <c r="F434" s="95">
        <v>5</v>
      </c>
      <c r="G434" s="95">
        <v>22</v>
      </c>
      <c r="H434" s="95">
        <v>2</v>
      </c>
      <c r="I434" s="95">
        <v>17</v>
      </c>
      <c r="J434" s="95">
        <v>15</v>
      </c>
      <c r="K434" s="95">
        <v>9</v>
      </c>
      <c r="L434" s="95">
        <v>3</v>
      </c>
      <c r="M434" s="95">
        <v>4</v>
      </c>
      <c r="N434" s="13"/>
    </row>
    <row r="435" spans="1:14" hidden="1" outlineLevel="1">
      <c r="A435" s="3" t="s">
        <v>261</v>
      </c>
      <c r="B435" s="95">
        <v>247</v>
      </c>
      <c r="C435" s="95">
        <v>45</v>
      </c>
      <c r="D435" s="95">
        <v>36</v>
      </c>
      <c r="E435" s="95">
        <v>22</v>
      </c>
      <c r="F435" s="95">
        <v>7</v>
      </c>
      <c r="G435" s="95">
        <v>66</v>
      </c>
      <c r="H435" s="95">
        <v>4</v>
      </c>
      <c r="I435" s="95">
        <v>27</v>
      </c>
      <c r="J435" s="95">
        <v>17</v>
      </c>
      <c r="K435" s="95">
        <v>4</v>
      </c>
      <c r="L435" s="95">
        <v>17</v>
      </c>
      <c r="M435" s="95">
        <v>2</v>
      </c>
      <c r="N435" s="13"/>
    </row>
    <row r="436" spans="1:14" hidden="1" outlineLevel="1">
      <c r="A436" s="3" t="s">
        <v>262</v>
      </c>
      <c r="B436" s="95">
        <v>65</v>
      </c>
      <c r="C436" s="95">
        <v>11</v>
      </c>
      <c r="D436" s="95">
        <v>11</v>
      </c>
      <c r="E436" s="95">
        <v>5</v>
      </c>
      <c r="F436" s="95">
        <v>2</v>
      </c>
      <c r="G436" s="95">
        <v>20</v>
      </c>
      <c r="H436" s="95">
        <v>1</v>
      </c>
      <c r="I436" s="95">
        <v>4</v>
      </c>
      <c r="J436" s="95">
        <v>5</v>
      </c>
      <c r="K436" s="95">
        <v>1</v>
      </c>
      <c r="L436" s="95">
        <v>4</v>
      </c>
      <c r="M436" s="95">
        <v>1</v>
      </c>
      <c r="N436" s="13"/>
    </row>
    <row r="437" spans="1:14" hidden="1" outlineLevel="1">
      <c r="A437" s="3" t="s">
        <v>263</v>
      </c>
      <c r="B437" s="95">
        <v>110</v>
      </c>
      <c r="C437" s="95">
        <v>27</v>
      </c>
      <c r="D437" s="95">
        <v>15</v>
      </c>
      <c r="E437" s="95">
        <v>5</v>
      </c>
      <c r="F437" s="95">
        <v>3</v>
      </c>
      <c r="G437" s="95">
        <v>30</v>
      </c>
      <c r="H437" s="95">
        <v>4</v>
      </c>
      <c r="I437" s="95">
        <v>9</v>
      </c>
      <c r="J437" s="95">
        <v>8</v>
      </c>
      <c r="K437" s="95">
        <v>5</v>
      </c>
      <c r="L437" s="95">
        <v>3</v>
      </c>
      <c r="M437" s="95">
        <v>1</v>
      </c>
      <c r="N437" s="13"/>
    </row>
    <row r="438" spans="1:14" hidden="1" outlineLevel="1">
      <c r="A438" s="3" t="s">
        <v>556</v>
      </c>
      <c r="B438" s="95">
        <v>258</v>
      </c>
      <c r="C438" s="95">
        <v>56</v>
      </c>
      <c r="D438" s="95">
        <v>35</v>
      </c>
      <c r="E438" s="95">
        <v>25</v>
      </c>
      <c r="F438" s="95">
        <v>16</v>
      </c>
      <c r="G438" s="95">
        <v>62</v>
      </c>
      <c r="H438" s="95">
        <v>0</v>
      </c>
      <c r="I438" s="95">
        <v>20</v>
      </c>
      <c r="J438" s="95">
        <v>18</v>
      </c>
      <c r="K438" s="95">
        <v>8</v>
      </c>
      <c r="L438" s="95">
        <v>11</v>
      </c>
      <c r="M438" s="95">
        <v>7</v>
      </c>
      <c r="N438" s="13"/>
    </row>
    <row r="439" spans="1:14" hidden="1" outlineLevel="1">
      <c r="A439" s="3" t="s">
        <v>273</v>
      </c>
      <c r="B439" s="95">
        <v>322</v>
      </c>
      <c r="C439" s="95">
        <v>100</v>
      </c>
      <c r="D439" s="95">
        <v>30</v>
      </c>
      <c r="E439" s="95">
        <v>16</v>
      </c>
      <c r="F439" s="95">
        <v>11</v>
      </c>
      <c r="G439" s="95">
        <v>85</v>
      </c>
      <c r="H439" s="95">
        <v>5</v>
      </c>
      <c r="I439" s="95">
        <v>25</v>
      </c>
      <c r="J439" s="95">
        <v>24</v>
      </c>
      <c r="K439" s="95">
        <v>11</v>
      </c>
      <c r="L439" s="95">
        <v>9</v>
      </c>
      <c r="M439" s="95">
        <v>6</v>
      </c>
      <c r="N439" s="13"/>
    </row>
    <row r="440" spans="1:14" hidden="1" outlineLevel="1">
      <c r="A440" s="3" t="s">
        <v>557</v>
      </c>
      <c r="B440" s="95">
        <v>3</v>
      </c>
      <c r="C440" s="95">
        <v>1</v>
      </c>
      <c r="D440" s="95">
        <v>0</v>
      </c>
      <c r="E440" s="95">
        <v>0</v>
      </c>
      <c r="F440" s="95">
        <v>0</v>
      </c>
      <c r="G440" s="95">
        <v>0</v>
      </c>
      <c r="H440" s="95">
        <v>0</v>
      </c>
      <c r="I440" s="95">
        <v>0</v>
      </c>
      <c r="J440" s="95">
        <v>2</v>
      </c>
      <c r="K440" s="95">
        <v>0</v>
      </c>
      <c r="L440" s="95">
        <v>0</v>
      </c>
      <c r="M440" s="95">
        <v>0</v>
      </c>
      <c r="N440" s="13"/>
    </row>
    <row r="441" spans="1:14" collapsed="1">
      <c r="A441" s="3" t="s">
        <v>624</v>
      </c>
      <c r="B441" s="95">
        <v>4624</v>
      </c>
      <c r="C441" s="95">
        <v>1183</v>
      </c>
      <c r="D441" s="95">
        <v>614</v>
      </c>
      <c r="E441" s="95">
        <v>383</v>
      </c>
      <c r="F441" s="95">
        <v>212</v>
      </c>
      <c r="G441" s="95">
        <v>862</v>
      </c>
      <c r="H441" s="95">
        <v>37</v>
      </c>
      <c r="I441" s="95">
        <v>452</v>
      </c>
      <c r="J441" s="95">
        <v>392</v>
      </c>
      <c r="K441" s="95">
        <v>165</v>
      </c>
      <c r="L441" s="95">
        <v>258</v>
      </c>
      <c r="M441" s="95">
        <v>66</v>
      </c>
      <c r="N441" s="13"/>
    </row>
    <row r="442" spans="1:14" hidden="1" outlineLevel="1">
      <c r="A442" s="3" t="s">
        <v>193</v>
      </c>
      <c r="B442" s="95">
        <v>112</v>
      </c>
      <c r="C442" s="95">
        <v>12</v>
      </c>
      <c r="D442" s="95">
        <v>7</v>
      </c>
      <c r="E442" s="95">
        <v>14</v>
      </c>
      <c r="F442" s="95">
        <v>15</v>
      </c>
      <c r="G442" s="95">
        <v>15</v>
      </c>
      <c r="H442" s="95">
        <v>2</v>
      </c>
      <c r="I442" s="95">
        <v>14</v>
      </c>
      <c r="J442" s="95">
        <v>12</v>
      </c>
      <c r="K442" s="95">
        <v>7</v>
      </c>
      <c r="L442" s="95">
        <v>10</v>
      </c>
      <c r="M442" s="95">
        <v>4</v>
      </c>
      <c r="N442" s="13"/>
    </row>
    <row r="443" spans="1:14" hidden="1" outlineLevel="1">
      <c r="A443" s="3" t="s">
        <v>533</v>
      </c>
      <c r="B443" s="95">
        <v>112</v>
      </c>
      <c r="C443" s="95">
        <v>12</v>
      </c>
      <c r="D443" s="95">
        <v>7</v>
      </c>
      <c r="E443" s="95">
        <v>14</v>
      </c>
      <c r="F443" s="95">
        <v>15</v>
      </c>
      <c r="G443" s="95">
        <v>15</v>
      </c>
      <c r="H443" s="95">
        <v>2</v>
      </c>
      <c r="I443" s="95">
        <v>14</v>
      </c>
      <c r="J443" s="95">
        <v>12</v>
      </c>
      <c r="K443" s="95">
        <v>7</v>
      </c>
      <c r="L443" s="95">
        <v>10</v>
      </c>
      <c r="M443" s="95">
        <v>4</v>
      </c>
      <c r="N443" s="13"/>
    </row>
    <row r="444" spans="1:14" hidden="1" outlineLevel="1">
      <c r="A444" s="3" t="s">
        <v>195</v>
      </c>
      <c r="B444" s="95">
        <v>603</v>
      </c>
      <c r="C444" s="95">
        <v>92</v>
      </c>
      <c r="D444" s="95">
        <v>85</v>
      </c>
      <c r="E444" s="95">
        <v>82</v>
      </c>
      <c r="F444" s="95">
        <v>36</v>
      </c>
      <c r="G444" s="95">
        <v>96</v>
      </c>
      <c r="H444" s="95">
        <v>3</v>
      </c>
      <c r="I444" s="95">
        <v>67</v>
      </c>
      <c r="J444" s="95">
        <v>55</v>
      </c>
      <c r="K444" s="95">
        <v>29</v>
      </c>
      <c r="L444" s="95">
        <v>43</v>
      </c>
      <c r="M444" s="95">
        <v>15</v>
      </c>
      <c r="N444" s="13"/>
    </row>
    <row r="445" spans="1:14" hidden="1" outlineLevel="1">
      <c r="A445" s="3" t="s">
        <v>534</v>
      </c>
      <c r="B445" s="95">
        <v>5</v>
      </c>
      <c r="C445" s="95">
        <v>1</v>
      </c>
      <c r="D445" s="95">
        <v>1</v>
      </c>
      <c r="E445" s="95">
        <v>1</v>
      </c>
      <c r="F445" s="95">
        <v>0</v>
      </c>
      <c r="G445" s="95">
        <v>1</v>
      </c>
      <c r="H445" s="95">
        <v>0</v>
      </c>
      <c r="I445" s="95">
        <v>0</v>
      </c>
      <c r="J445" s="95">
        <v>0</v>
      </c>
      <c r="K445" s="95">
        <v>0</v>
      </c>
      <c r="L445" s="95">
        <v>1</v>
      </c>
      <c r="M445" s="95">
        <v>0</v>
      </c>
      <c r="N445" s="13"/>
    </row>
    <row r="446" spans="1:14" hidden="1" outlineLevel="1">
      <c r="A446" s="3" t="s">
        <v>535</v>
      </c>
      <c r="B446" s="95">
        <v>20</v>
      </c>
      <c r="C446" s="95">
        <v>4</v>
      </c>
      <c r="D446" s="95">
        <v>2</v>
      </c>
      <c r="E446" s="95">
        <v>4</v>
      </c>
      <c r="F446" s="95">
        <v>0</v>
      </c>
      <c r="G446" s="95">
        <v>5</v>
      </c>
      <c r="H446" s="95">
        <v>0</v>
      </c>
      <c r="I446" s="95">
        <v>1</v>
      </c>
      <c r="J446" s="95">
        <v>1</v>
      </c>
      <c r="K446" s="95">
        <v>1</v>
      </c>
      <c r="L446" s="95">
        <v>2</v>
      </c>
      <c r="M446" s="95">
        <v>0</v>
      </c>
      <c r="N446" s="13"/>
    </row>
    <row r="447" spans="1:14" hidden="1" outlineLevel="1">
      <c r="A447" s="3" t="s">
        <v>536</v>
      </c>
      <c r="B447" s="95">
        <v>15</v>
      </c>
      <c r="C447" s="95">
        <v>4</v>
      </c>
      <c r="D447" s="95">
        <v>2</v>
      </c>
      <c r="E447" s="95">
        <v>1</v>
      </c>
      <c r="F447" s="95">
        <v>0</v>
      </c>
      <c r="G447" s="95">
        <v>2</v>
      </c>
      <c r="H447" s="95">
        <v>0</v>
      </c>
      <c r="I447" s="95">
        <v>2</v>
      </c>
      <c r="J447" s="95">
        <v>2</v>
      </c>
      <c r="K447" s="95">
        <v>1</v>
      </c>
      <c r="L447" s="95">
        <v>0</v>
      </c>
      <c r="M447" s="95">
        <v>1</v>
      </c>
      <c r="N447" s="13"/>
    </row>
    <row r="448" spans="1:14" hidden="1" outlineLevel="1">
      <c r="A448" s="3" t="s">
        <v>537</v>
      </c>
      <c r="B448" s="95">
        <v>63</v>
      </c>
      <c r="C448" s="95">
        <v>9</v>
      </c>
      <c r="D448" s="95">
        <v>10</v>
      </c>
      <c r="E448" s="95">
        <v>8</v>
      </c>
      <c r="F448" s="95">
        <v>3</v>
      </c>
      <c r="G448" s="95">
        <v>10</v>
      </c>
      <c r="H448" s="95">
        <v>1</v>
      </c>
      <c r="I448" s="95">
        <v>9</v>
      </c>
      <c r="J448" s="95">
        <v>5</v>
      </c>
      <c r="K448" s="95">
        <v>2</v>
      </c>
      <c r="L448" s="95">
        <v>5</v>
      </c>
      <c r="M448" s="95">
        <v>1</v>
      </c>
      <c r="N448" s="13"/>
    </row>
    <row r="449" spans="1:14" hidden="1" outlineLevel="1">
      <c r="A449" s="3" t="s">
        <v>538</v>
      </c>
      <c r="B449" s="95">
        <v>2</v>
      </c>
      <c r="C449" s="95">
        <v>0</v>
      </c>
      <c r="D449" s="95">
        <v>1</v>
      </c>
      <c r="E449" s="95">
        <v>0</v>
      </c>
      <c r="F449" s="95">
        <v>0</v>
      </c>
      <c r="G449" s="95">
        <v>0</v>
      </c>
      <c r="H449" s="95">
        <v>0</v>
      </c>
      <c r="I449" s="95">
        <v>0</v>
      </c>
      <c r="J449" s="95">
        <v>0</v>
      </c>
      <c r="K449" s="95">
        <v>1</v>
      </c>
      <c r="L449" s="95">
        <v>0</v>
      </c>
      <c r="M449" s="95">
        <v>0</v>
      </c>
      <c r="N449" s="13"/>
    </row>
    <row r="450" spans="1:14" hidden="1" outlineLevel="1">
      <c r="A450" s="3" t="s">
        <v>539</v>
      </c>
      <c r="B450" s="95">
        <v>17</v>
      </c>
      <c r="C450" s="95">
        <v>0</v>
      </c>
      <c r="D450" s="95">
        <v>3</v>
      </c>
      <c r="E450" s="95">
        <v>0</v>
      </c>
      <c r="F450" s="95">
        <v>1</v>
      </c>
      <c r="G450" s="95">
        <v>7</v>
      </c>
      <c r="H450" s="95">
        <v>0</v>
      </c>
      <c r="I450" s="95">
        <v>2</v>
      </c>
      <c r="J450" s="95">
        <v>1</v>
      </c>
      <c r="K450" s="95">
        <v>1</v>
      </c>
      <c r="L450" s="95">
        <v>1</v>
      </c>
      <c r="M450" s="95">
        <v>1</v>
      </c>
      <c r="N450" s="13"/>
    </row>
    <row r="451" spans="1:14" hidden="1" outlineLevel="1">
      <c r="A451" s="3" t="s">
        <v>540</v>
      </c>
      <c r="B451" s="95">
        <v>62</v>
      </c>
      <c r="C451" s="95">
        <v>7</v>
      </c>
      <c r="D451" s="95">
        <v>8</v>
      </c>
      <c r="E451" s="95">
        <v>12</v>
      </c>
      <c r="F451" s="95">
        <v>4</v>
      </c>
      <c r="G451" s="95">
        <v>11</v>
      </c>
      <c r="H451" s="95">
        <v>0</v>
      </c>
      <c r="I451" s="95">
        <v>4</v>
      </c>
      <c r="J451" s="95">
        <v>4</v>
      </c>
      <c r="K451" s="95">
        <v>5</v>
      </c>
      <c r="L451" s="95">
        <v>5</v>
      </c>
      <c r="M451" s="95">
        <v>2</v>
      </c>
      <c r="N451" s="13"/>
    </row>
    <row r="452" spans="1:14" hidden="1" outlineLevel="1">
      <c r="A452" s="3" t="s">
        <v>541</v>
      </c>
      <c r="B452" s="95">
        <v>19</v>
      </c>
      <c r="C452" s="95">
        <v>2</v>
      </c>
      <c r="D452" s="95">
        <v>3</v>
      </c>
      <c r="E452" s="95">
        <v>5</v>
      </c>
      <c r="F452" s="95">
        <v>0</v>
      </c>
      <c r="G452" s="95">
        <v>5</v>
      </c>
      <c r="H452" s="95">
        <v>0</v>
      </c>
      <c r="I452" s="95">
        <v>1</v>
      </c>
      <c r="J452" s="95">
        <v>2</v>
      </c>
      <c r="K452" s="95">
        <v>0</v>
      </c>
      <c r="L452" s="95">
        <v>1</v>
      </c>
      <c r="M452" s="95">
        <v>0</v>
      </c>
      <c r="N452" s="13"/>
    </row>
    <row r="453" spans="1:14" hidden="1" outlineLevel="1">
      <c r="A453" s="3" t="s">
        <v>542</v>
      </c>
      <c r="B453" s="95">
        <v>9</v>
      </c>
      <c r="C453" s="95">
        <v>3</v>
      </c>
      <c r="D453" s="95">
        <v>2</v>
      </c>
      <c r="E453" s="95">
        <v>0</v>
      </c>
      <c r="F453" s="95">
        <v>0</v>
      </c>
      <c r="G453" s="95">
        <v>3</v>
      </c>
      <c r="H453" s="95">
        <v>0</v>
      </c>
      <c r="I453" s="95">
        <v>0</v>
      </c>
      <c r="J453" s="95">
        <v>1</v>
      </c>
      <c r="K453" s="95">
        <v>0</v>
      </c>
      <c r="L453" s="95">
        <v>0</v>
      </c>
      <c r="M453" s="95">
        <v>0</v>
      </c>
      <c r="N453" s="13"/>
    </row>
    <row r="454" spans="1:14" hidden="1" outlineLevel="1">
      <c r="A454" s="3" t="s">
        <v>241</v>
      </c>
      <c r="B454" s="95">
        <v>33</v>
      </c>
      <c r="C454" s="95">
        <v>3</v>
      </c>
      <c r="D454" s="95">
        <v>1</v>
      </c>
      <c r="E454" s="95">
        <v>9</v>
      </c>
      <c r="F454" s="95">
        <v>1</v>
      </c>
      <c r="G454" s="95">
        <v>4</v>
      </c>
      <c r="H454" s="95">
        <v>0</v>
      </c>
      <c r="I454" s="95">
        <v>9</v>
      </c>
      <c r="J454" s="95">
        <v>2</v>
      </c>
      <c r="K454" s="95">
        <v>1</v>
      </c>
      <c r="L454" s="95">
        <v>3</v>
      </c>
      <c r="M454" s="95">
        <v>0</v>
      </c>
      <c r="N454" s="13"/>
    </row>
    <row r="455" spans="1:14" hidden="1" outlineLevel="1">
      <c r="A455" s="3" t="s">
        <v>242</v>
      </c>
      <c r="B455" s="95">
        <v>8</v>
      </c>
      <c r="C455" s="95">
        <v>0</v>
      </c>
      <c r="D455" s="95">
        <v>2</v>
      </c>
      <c r="E455" s="95">
        <v>0</v>
      </c>
      <c r="F455" s="95">
        <v>0</v>
      </c>
      <c r="G455" s="95">
        <v>0</v>
      </c>
      <c r="H455" s="95">
        <v>0</v>
      </c>
      <c r="I455" s="95">
        <v>2</v>
      </c>
      <c r="J455" s="95">
        <v>2</v>
      </c>
      <c r="K455" s="95">
        <v>0</v>
      </c>
      <c r="L455" s="95">
        <v>2</v>
      </c>
      <c r="M455" s="95">
        <v>0</v>
      </c>
      <c r="N455" s="13"/>
    </row>
    <row r="456" spans="1:14" hidden="1" outlineLevel="1">
      <c r="A456" s="3" t="s">
        <v>543</v>
      </c>
      <c r="B456" s="95">
        <v>62</v>
      </c>
      <c r="C456" s="95">
        <v>15</v>
      </c>
      <c r="D456" s="95">
        <v>8</v>
      </c>
      <c r="E456" s="95">
        <v>7</v>
      </c>
      <c r="F456" s="95">
        <v>2</v>
      </c>
      <c r="G456" s="95">
        <v>9</v>
      </c>
      <c r="H456" s="95">
        <v>0</v>
      </c>
      <c r="I456" s="95">
        <v>9</v>
      </c>
      <c r="J456" s="95">
        <v>8</v>
      </c>
      <c r="K456" s="95">
        <v>1</v>
      </c>
      <c r="L456" s="95">
        <v>1</v>
      </c>
      <c r="M456" s="95">
        <v>2</v>
      </c>
      <c r="N456" s="13"/>
    </row>
    <row r="457" spans="1:14" hidden="1" outlineLevel="1">
      <c r="A457" s="3" t="s">
        <v>544</v>
      </c>
      <c r="B457" s="95">
        <v>14</v>
      </c>
      <c r="C457" s="95">
        <v>3</v>
      </c>
      <c r="D457" s="95">
        <v>1</v>
      </c>
      <c r="E457" s="95">
        <v>1</v>
      </c>
      <c r="F457" s="95">
        <v>1</v>
      </c>
      <c r="G457" s="95">
        <v>2</v>
      </c>
      <c r="H457" s="95">
        <v>0</v>
      </c>
      <c r="I457" s="95">
        <v>2</v>
      </c>
      <c r="J457" s="95">
        <v>1</v>
      </c>
      <c r="K457" s="95">
        <v>3</v>
      </c>
      <c r="L457" s="95">
        <v>0</v>
      </c>
      <c r="M457" s="95">
        <v>0</v>
      </c>
      <c r="N457" s="13"/>
    </row>
    <row r="458" spans="1:14" hidden="1" outlineLevel="1">
      <c r="A458" s="3" t="s">
        <v>245</v>
      </c>
      <c r="B458" s="95">
        <v>274</v>
      </c>
      <c r="C458" s="95">
        <v>41</v>
      </c>
      <c r="D458" s="95">
        <v>41</v>
      </c>
      <c r="E458" s="95">
        <v>34</v>
      </c>
      <c r="F458" s="95">
        <v>24</v>
      </c>
      <c r="G458" s="95">
        <v>37</v>
      </c>
      <c r="H458" s="95">
        <v>2</v>
      </c>
      <c r="I458" s="95">
        <v>26</v>
      </c>
      <c r="J458" s="95">
        <v>26</v>
      </c>
      <c r="K458" s="95">
        <v>13</v>
      </c>
      <c r="L458" s="95">
        <v>22</v>
      </c>
      <c r="M458" s="95">
        <v>8</v>
      </c>
      <c r="N458" s="13"/>
    </row>
    <row r="459" spans="1:14" hidden="1" outlineLevel="1">
      <c r="A459" s="3" t="s">
        <v>211</v>
      </c>
      <c r="B459" s="95">
        <v>3909</v>
      </c>
      <c r="C459" s="95">
        <v>1079</v>
      </c>
      <c r="D459" s="95">
        <v>522</v>
      </c>
      <c r="E459" s="95">
        <v>287</v>
      </c>
      <c r="F459" s="95">
        <v>161</v>
      </c>
      <c r="G459" s="95">
        <v>751</v>
      </c>
      <c r="H459" s="95">
        <v>32</v>
      </c>
      <c r="I459" s="95">
        <v>371</v>
      </c>
      <c r="J459" s="95">
        <v>325</v>
      </c>
      <c r="K459" s="95">
        <v>129</v>
      </c>
      <c r="L459" s="95">
        <v>205</v>
      </c>
      <c r="M459" s="95">
        <v>47</v>
      </c>
      <c r="N459" s="13"/>
    </row>
    <row r="460" spans="1:14" hidden="1" outlineLevel="1">
      <c r="A460" s="3" t="s">
        <v>545</v>
      </c>
      <c r="B460" s="95">
        <v>648</v>
      </c>
      <c r="C460" s="95">
        <v>141</v>
      </c>
      <c r="D460" s="95">
        <v>100</v>
      </c>
      <c r="E460" s="95">
        <v>52</v>
      </c>
      <c r="F460" s="95">
        <v>21</v>
      </c>
      <c r="G460" s="95">
        <v>117</v>
      </c>
      <c r="H460" s="95">
        <v>2</v>
      </c>
      <c r="I460" s="95">
        <v>74</v>
      </c>
      <c r="J460" s="95">
        <v>70</v>
      </c>
      <c r="K460" s="95">
        <v>29</v>
      </c>
      <c r="L460" s="95">
        <v>37</v>
      </c>
      <c r="M460" s="95">
        <v>5</v>
      </c>
      <c r="N460" s="13"/>
    </row>
    <row r="461" spans="1:14" hidden="1" outlineLevel="1">
      <c r="A461" s="3" t="s">
        <v>247</v>
      </c>
      <c r="B461" s="95">
        <v>105</v>
      </c>
      <c r="C461" s="95">
        <v>12</v>
      </c>
      <c r="D461" s="95">
        <v>11</v>
      </c>
      <c r="E461" s="95">
        <v>11</v>
      </c>
      <c r="F461" s="95">
        <v>9</v>
      </c>
      <c r="G461" s="95">
        <v>18</v>
      </c>
      <c r="H461" s="95">
        <v>1</v>
      </c>
      <c r="I461" s="95">
        <v>13</v>
      </c>
      <c r="J461" s="95">
        <v>19</v>
      </c>
      <c r="K461" s="95">
        <v>2</v>
      </c>
      <c r="L461" s="95">
        <v>6</v>
      </c>
      <c r="M461" s="95">
        <v>3</v>
      </c>
      <c r="N461" s="13"/>
    </row>
    <row r="462" spans="1:14" hidden="1" outlineLevel="1">
      <c r="A462" s="3" t="s">
        <v>248</v>
      </c>
      <c r="B462" s="95">
        <v>148</v>
      </c>
      <c r="C462" s="95">
        <v>29</v>
      </c>
      <c r="D462" s="95">
        <v>18</v>
      </c>
      <c r="E462" s="95">
        <v>17</v>
      </c>
      <c r="F462" s="95">
        <v>24</v>
      </c>
      <c r="G462" s="95">
        <v>23</v>
      </c>
      <c r="H462" s="95">
        <v>1</v>
      </c>
      <c r="I462" s="95">
        <v>18</v>
      </c>
      <c r="J462" s="95">
        <v>8</v>
      </c>
      <c r="K462" s="95">
        <v>4</v>
      </c>
      <c r="L462" s="95">
        <v>3</v>
      </c>
      <c r="M462" s="95">
        <v>3</v>
      </c>
      <c r="N462" s="13"/>
    </row>
    <row r="463" spans="1:14" hidden="1" outlineLevel="1">
      <c r="A463" s="3" t="s">
        <v>546</v>
      </c>
      <c r="B463" s="95">
        <v>39</v>
      </c>
      <c r="C463" s="95">
        <v>9</v>
      </c>
      <c r="D463" s="95">
        <v>6</v>
      </c>
      <c r="E463" s="95">
        <v>1</v>
      </c>
      <c r="F463" s="95">
        <v>1</v>
      </c>
      <c r="G463" s="95">
        <v>12</v>
      </c>
      <c r="H463" s="95">
        <v>0</v>
      </c>
      <c r="I463" s="95">
        <v>3</v>
      </c>
      <c r="J463" s="95">
        <v>2</v>
      </c>
      <c r="K463" s="95">
        <v>2</v>
      </c>
      <c r="L463" s="95">
        <v>3</v>
      </c>
      <c r="M463" s="95">
        <v>0</v>
      </c>
      <c r="N463" s="13"/>
    </row>
    <row r="464" spans="1:14" hidden="1" outlineLevel="1">
      <c r="A464" s="3" t="s">
        <v>250</v>
      </c>
      <c r="B464" s="95">
        <v>8</v>
      </c>
      <c r="C464" s="95">
        <v>5</v>
      </c>
      <c r="D464" s="95">
        <v>0</v>
      </c>
      <c r="E464" s="95">
        <v>1</v>
      </c>
      <c r="F464" s="95">
        <v>0</v>
      </c>
      <c r="G464" s="95">
        <v>1</v>
      </c>
      <c r="H464" s="95">
        <v>0</v>
      </c>
      <c r="I464" s="95">
        <v>0</v>
      </c>
      <c r="J464" s="95">
        <v>1</v>
      </c>
      <c r="K464" s="95">
        <v>0</v>
      </c>
      <c r="L464" s="95">
        <v>0</v>
      </c>
      <c r="M464" s="95">
        <v>0</v>
      </c>
      <c r="N464" s="13"/>
    </row>
    <row r="465" spans="1:14" hidden="1" outlineLevel="1">
      <c r="A465" s="3" t="s">
        <v>547</v>
      </c>
      <c r="B465" s="95">
        <v>119</v>
      </c>
      <c r="C465" s="95">
        <v>21</v>
      </c>
      <c r="D465" s="95">
        <v>20</v>
      </c>
      <c r="E465" s="95">
        <v>10</v>
      </c>
      <c r="F465" s="95">
        <v>4</v>
      </c>
      <c r="G465" s="95">
        <v>18</v>
      </c>
      <c r="H465" s="95">
        <v>3</v>
      </c>
      <c r="I465" s="95">
        <v>11</v>
      </c>
      <c r="J465" s="95">
        <v>13</v>
      </c>
      <c r="K465" s="95">
        <v>8</v>
      </c>
      <c r="L465" s="95">
        <v>9</v>
      </c>
      <c r="M465" s="95">
        <v>2</v>
      </c>
      <c r="N465" s="13"/>
    </row>
    <row r="466" spans="1:14" hidden="1" outlineLevel="1">
      <c r="A466" s="3" t="s">
        <v>548</v>
      </c>
      <c r="B466" s="95">
        <v>247</v>
      </c>
      <c r="C466" s="95">
        <v>141</v>
      </c>
      <c r="D466" s="95">
        <v>20</v>
      </c>
      <c r="E466" s="95">
        <v>17</v>
      </c>
      <c r="F466" s="95">
        <v>6</v>
      </c>
      <c r="G466" s="95">
        <v>26</v>
      </c>
      <c r="H466" s="95">
        <v>1</v>
      </c>
      <c r="I466" s="95">
        <v>11</v>
      </c>
      <c r="J466" s="95">
        <v>6</v>
      </c>
      <c r="K466" s="95">
        <v>7</v>
      </c>
      <c r="L466" s="95">
        <v>12</v>
      </c>
      <c r="M466" s="95">
        <v>0</v>
      </c>
      <c r="N466" s="13"/>
    </row>
    <row r="467" spans="1:14" hidden="1" outlineLevel="1">
      <c r="A467" s="3" t="s">
        <v>253</v>
      </c>
      <c r="B467" s="95">
        <v>73</v>
      </c>
      <c r="C467" s="95">
        <v>23</v>
      </c>
      <c r="D467" s="95">
        <v>14</v>
      </c>
      <c r="E467" s="95">
        <v>4</v>
      </c>
      <c r="F467" s="95">
        <v>2</v>
      </c>
      <c r="G467" s="95">
        <v>11</v>
      </c>
      <c r="H467" s="95">
        <v>1</v>
      </c>
      <c r="I467" s="95">
        <v>7</v>
      </c>
      <c r="J467" s="95">
        <v>8</v>
      </c>
      <c r="K467" s="95">
        <v>1</v>
      </c>
      <c r="L467" s="95">
        <v>2</v>
      </c>
      <c r="M467" s="95">
        <v>0</v>
      </c>
      <c r="N467" s="13"/>
    </row>
    <row r="468" spans="1:14" hidden="1" outlineLevel="1">
      <c r="A468" s="3" t="s">
        <v>549</v>
      </c>
      <c r="B468" s="95">
        <v>407</v>
      </c>
      <c r="C468" s="95">
        <v>216</v>
      </c>
      <c r="D468" s="95">
        <v>39</v>
      </c>
      <c r="E468" s="95">
        <v>20</v>
      </c>
      <c r="F468" s="95">
        <v>8</v>
      </c>
      <c r="G468" s="95">
        <v>67</v>
      </c>
      <c r="H468" s="95">
        <v>0</v>
      </c>
      <c r="I468" s="95">
        <v>15</v>
      </c>
      <c r="J468" s="95">
        <v>17</v>
      </c>
      <c r="K468" s="95">
        <v>9</v>
      </c>
      <c r="L468" s="95">
        <v>14</v>
      </c>
      <c r="M468" s="95">
        <v>2</v>
      </c>
      <c r="N468" s="13"/>
    </row>
    <row r="469" spans="1:14" hidden="1" outlineLevel="1">
      <c r="A469" s="3" t="s">
        <v>550</v>
      </c>
      <c r="B469" s="95">
        <v>318</v>
      </c>
      <c r="C469" s="95">
        <v>85</v>
      </c>
      <c r="D469" s="95">
        <v>44</v>
      </c>
      <c r="E469" s="95">
        <v>17</v>
      </c>
      <c r="F469" s="95">
        <v>9</v>
      </c>
      <c r="G469" s="95">
        <v>50</v>
      </c>
      <c r="H469" s="95">
        <v>4</v>
      </c>
      <c r="I469" s="95">
        <v>32</v>
      </c>
      <c r="J469" s="95">
        <v>29</v>
      </c>
      <c r="K469" s="95">
        <v>11</v>
      </c>
      <c r="L469" s="95">
        <v>33</v>
      </c>
      <c r="M469" s="95">
        <v>4</v>
      </c>
      <c r="N469" s="13"/>
    </row>
    <row r="470" spans="1:14" hidden="1" outlineLevel="1">
      <c r="A470" s="3" t="s">
        <v>551</v>
      </c>
      <c r="B470" s="95">
        <v>235</v>
      </c>
      <c r="C470" s="95">
        <v>47</v>
      </c>
      <c r="D470" s="95">
        <v>38</v>
      </c>
      <c r="E470" s="95">
        <v>27</v>
      </c>
      <c r="F470" s="95">
        <v>11</v>
      </c>
      <c r="G470" s="95">
        <v>44</v>
      </c>
      <c r="H470" s="95">
        <v>1</v>
      </c>
      <c r="I470" s="95">
        <v>25</v>
      </c>
      <c r="J470" s="95">
        <v>20</v>
      </c>
      <c r="K470" s="95">
        <v>2</v>
      </c>
      <c r="L470" s="95">
        <v>19</v>
      </c>
      <c r="M470" s="95">
        <v>1</v>
      </c>
      <c r="N470" s="13"/>
    </row>
    <row r="471" spans="1:14" hidden="1" outlineLevel="1">
      <c r="A471" s="3" t="s">
        <v>552</v>
      </c>
      <c r="B471" s="95">
        <v>148</v>
      </c>
      <c r="C471" s="95">
        <v>26</v>
      </c>
      <c r="D471" s="95">
        <v>31</v>
      </c>
      <c r="E471" s="95">
        <v>5</v>
      </c>
      <c r="F471" s="95">
        <v>5</v>
      </c>
      <c r="G471" s="95">
        <v>29</v>
      </c>
      <c r="H471" s="95">
        <v>1</v>
      </c>
      <c r="I471" s="95">
        <v>16</v>
      </c>
      <c r="J471" s="95">
        <v>17</v>
      </c>
      <c r="K471" s="95">
        <v>9</v>
      </c>
      <c r="L471" s="95">
        <v>7</v>
      </c>
      <c r="M471" s="95">
        <v>2</v>
      </c>
      <c r="N471" s="13"/>
    </row>
    <row r="472" spans="1:14" hidden="1" outlineLevel="1">
      <c r="A472" s="3" t="s">
        <v>553</v>
      </c>
      <c r="B472" s="95">
        <v>198</v>
      </c>
      <c r="C472" s="95">
        <v>36</v>
      </c>
      <c r="D472" s="95">
        <v>24</v>
      </c>
      <c r="E472" s="95">
        <v>18</v>
      </c>
      <c r="F472" s="95">
        <v>7</v>
      </c>
      <c r="G472" s="95">
        <v>38</v>
      </c>
      <c r="H472" s="95">
        <v>1</v>
      </c>
      <c r="I472" s="95">
        <v>37</v>
      </c>
      <c r="J472" s="95">
        <v>24</v>
      </c>
      <c r="K472" s="95">
        <v>4</v>
      </c>
      <c r="L472" s="95">
        <v>9</v>
      </c>
      <c r="M472" s="95">
        <v>0</v>
      </c>
      <c r="N472" s="13"/>
    </row>
    <row r="473" spans="1:14" hidden="1" outlineLevel="1">
      <c r="A473" s="3" t="s">
        <v>554</v>
      </c>
      <c r="B473" s="95">
        <v>18</v>
      </c>
      <c r="C473" s="95">
        <v>4</v>
      </c>
      <c r="D473" s="95">
        <v>2</v>
      </c>
      <c r="E473" s="95">
        <v>1</v>
      </c>
      <c r="F473" s="95">
        <v>2</v>
      </c>
      <c r="G473" s="95">
        <v>3</v>
      </c>
      <c r="H473" s="95">
        <v>1</v>
      </c>
      <c r="I473" s="95">
        <v>1</v>
      </c>
      <c r="J473" s="95">
        <v>1</v>
      </c>
      <c r="K473" s="95">
        <v>1</v>
      </c>
      <c r="L473" s="95">
        <v>1</v>
      </c>
      <c r="M473" s="95">
        <v>1</v>
      </c>
      <c r="N473" s="13"/>
    </row>
    <row r="474" spans="1:14" hidden="1" outlineLevel="1">
      <c r="A474" s="3" t="s">
        <v>555</v>
      </c>
      <c r="B474" s="95">
        <v>130</v>
      </c>
      <c r="C474" s="95">
        <v>15</v>
      </c>
      <c r="D474" s="95">
        <v>21</v>
      </c>
      <c r="E474" s="95">
        <v>12</v>
      </c>
      <c r="F474" s="95">
        <v>6</v>
      </c>
      <c r="G474" s="95">
        <v>25</v>
      </c>
      <c r="H474" s="95">
        <v>2</v>
      </c>
      <c r="I474" s="95">
        <v>17</v>
      </c>
      <c r="J474" s="95">
        <v>15</v>
      </c>
      <c r="K474" s="95">
        <v>8</v>
      </c>
      <c r="L474" s="95">
        <v>5</v>
      </c>
      <c r="M474" s="95">
        <v>4</v>
      </c>
      <c r="N474" s="13"/>
    </row>
    <row r="475" spans="1:14" hidden="1" outlineLevel="1">
      <c r="A475" s="3" t="s">
        <v>261</v>
      </c>
      <c r="B475" s="95">
        <v>264</v>
      </c>
      <c r="C475" s="95">
        <v>52</v>
      </c>
      <c r="D475" s="95">
        <v>39</v>
      </c>
      <c r="E475" s="95">
        <v>24</v>
      </c>
      <c r="F475" s="95">
        <v>7</v>
      </c>
      <c r="G475" s="95">
        <v>67</v>
      </c>
      <c r="H475" s="95">
        <v>5</v>
      </c>
      <c r="I475" s="95">
        <v>29</v>
      </c>
      <c r="J475" s="95">
        <v>18</v>
      </c>
      <c r="K475" s="95">
        <v>3</v>
      </c>
      <c r="L475" s="95">
        <v>18</v>
      </c>
      <c r="M475" s="95">
        <v>2</v>
      </c>
      <c r="N475" s="13"/>
    </row>
    <row r="476" spans="1:14" hidden="1" outlineLevel="1">
      <c r="A476" s="3" t="s">
        <v>262</v>
      </c>
      <c r="B476" s="95">
        <v>66</v>
      </c>
      <c r="C476" s="95">
        <v>11</v>
      </c>
      <c r="D476" s="95">
        <v>10</v>
      </c>
      <c r="E476" s="95">
        <v>5</v>
      </c>
      <c r="F476" s="95">
        <v>2</v>
      </c>
      <c r="G476" s="95">
        <v>21</v>
      </c>
      <c r="H476" s="95">
        <v>1</v>
      </c>
      <c r="I476" s="95">
        <v>5</v>
      </c>
      <c r="J476" s="95">
        <v>5</v>
      </c>
      <c r="K476" s="95">
        <v>1</v>
      </c>
      <c r="L476" s="95">
        <v>3</v>
      </c>
      <c r="M476" s="95">
        <v>2</v>
      </c>
      <c r="N476" s="13"/>
    </row>
    <row r="477" spans="1:14" hidden="1" outlineLevel="1">
      <c r="A477" s="3" t="s">
        <v>263</v>
      </c>
      <c r="B477" s="95">
        <v>125</v>
      </c>
      <c r="C477" s="95">
        <v>35</v>
      </c>
      <c r="D477" s="95">
        <v>17</v>
      </c>
      <c r="E477" s="95">
        <v>5</v>
      </c>
      <c r="F477" s="95">
        <v>3</v>
      </c>
      <c r="G477" s="95">
        <v>34</v>
      </c>
      <c r="H477" s="95">
        <v>3</v>
      </c>
      <c r="I477" s="95">
        <v>9</v>
      </c>
      <c r="J477" s="95">
        <v>8</v>
      </c>
      <c r="K477" s="95">
        <v>6</v>
      </c>
      <c r="L477" s="95">
        <v>4</v>
      </c>
      <c r="M477" s="95">
        <v>1</v>
      </c>
      <c r="N477" s="13"/>
    </row>
    <row r="478" spans="1:14" hidden="1" outlineLevel="1">
      <c r="A478" s="3" t="s">
        <v>556</v>
      </c>
      <c r="B478" s="95">
        <v>267</v>
      </c>
      <c r="C478" s="95">
        <v>57</v>
      </c>
      <c r="D478" s="95">
        <v>37</v>
      </c>
      <c r="E478" s="95">
        <v>26</v>
      </c>
      <c r="F478" s="95">
        <v>18</v>
      </c>
      <c r="G478" s="95">
        <v>63</v>
      </c>
      <c r="H478" s="95">
        <v>0</v>
      </c>
      <c r="I478" s="95">
        <v>22</v>
      </c>
      <c r="J478" s="95">
        <v>17</v>
      </c>
      <c r="K478" s="95">
        <v>8</v>
      </c>
      <c r="L478" s="95">
        <v>12</v>
      </c>
      <c r="M478" s="95">
        <v>7</v>
      </c>
      <c r="N478" s="13"/>
    </row>
    <row r="479" spans="1:14" hidden="1" outlineLevel="1">
      <c r="A479" s="3" t="s">
        <v>273</v>
      </c>
      <c r="B479" s="95">
        <v>343</v>
      </c>
      <c r="C479" s="95">
        <v>113</v>
      </c>
      <c r="D479" s="95">
        <v>31</v>
      </c>
      <c r="E479" s="95">
        <v>14</v>
      </c>
      <c r="F479" s="95">
        <v>16</v>
      </c>
      <c r="G479" s="95">
        <v>84</v>
      </c>
      <c r="H479" s="95">
        <v>4</v>
      </c>
      <c r="I479" s="95">
        <v>26</v>
      </c>
      <c r="J479" s="95">
        <v>25</v>
      </c>
      <c r="K479" s="95">
        <v>14</v>
      </c>
      <c r="L479" s="95">
        <v>8</v>
      </c>
      <c r="M479" s="95">
        <v>8</v>
      </c>
      <c r="N479" s="13"/>
    </row>
    <row r="480" spans="1:14" hidden="1" outlineLevel="1">
      <c r="A480" s="3" t="s">
        <v>557</v>
      </c>
      <c r="B480" s="95">
        <v>3</v>
      </c>
      <c r="C480" s="95">
        <v>1</v>
      </c>
      <c r="D480" s="95">
        <v>0</v>
      </c>
      <c r="E480" s="95">
        <v>0</v>
      </c>
      <c r="F480" s="95">
        <v>0</v>
      </c>
      <c r="G480" s="95">
        <v>0</v>
      </c>
      <c r="H480" s="95">
        <v>0</v>
      </c>
      <c r="I480" s="95">
        <v>0</v>
      </c>
      <c r="J480" s="95">
        <v>2</v>
      </c>
      <c r="K480" s="95">
        <v>0</v>
      </c>
      <c r="L480" s="95">
        <v>0</v>
      </c>
      <c r="M480" s="95">
        <v>0</v>
      </c>
      <c r="N480" s="13"/>
    </row>
    <row r="481" spans="1:14" collapsed="1">
      <c r="A481" s="3" t="s">
        <v>650</v>
      </c>
      <c r="B481" s="95">
        <v>4698</v>
      </c>
      <c r="C481" s="95">
        <v>1183</v>
      </c>
      <c r="D481" s="95">
        <v>626</v>
      </c>
      <c r="E481" s="95">
        <v>391</v>
      </c>
      <c r="F481" s="95">
        <v>209</v>
      </c>
      <c r="G481" s="95">
        <v>875</v>
      </c>
      <c r="H481" s="95">
        <v>39</v>
      </c>
      <c r="I481" s="95">
        <v>469</v>
      </c>
      <c r="J481" s="95">
        <v>396</v>
      </c>
      <c r="K481" s="95">
        <v>175</v>
      </c>
      <c r="L481" s="95">
        <v>268</v>
      </c>
      <c r="M481" s="95">
        <v>67</v>
      </c>
      <c r="N481" s="13"/>
    </row>
    <row r="482" spans="1:14" hidden="1" outlineLevel="1">
      <c r="A482" s="3" t="s">
        <v>193</v>
      </c>
      <c r="B482" s="95">
        <v>112</v>
      </c>
      <c r="C482" s="95">
        <v>12</v>
      </c>
      <c r="D482" s="95">
        <v>7</v>
      </c>
      <c r="E482" s="95">
        <v>14</v>
      </c>
      <c r="F482" s="95">
        <v>16</v>
      </c>
      <c r="G482" s="95">
        <v>14</v>
      </c>
      <c r="H482" s="95">
        <v>2</v>
      </c>
      <c r="I482" s="95">
        <v>14</v>
      </c>
      <c r="J482" s="95">
        <v>12</v>
      </c>
      <c r="K482" s="95">
        <v>7</v>
      </c>
      <c r="L482" s="95">
        <v>10</v>
      </c>
      <c r="M482" s="95">
        <v>4</v>
      </c>
      <c r="N482" s="13"/>
    </row>
    <row r="483" spans="1:14" hidden="1" outlineLevel="1">
      <c r="A483" s="3" t="s">
        <v>533</v>
      </c>
      <c r="B483" s="95">
        <v>112</v>
      </c>
      <c r="C483" s="95">
        <v>12</v>
      </c>
      <c r="D483" s="95">
        <v>7</v>
      </c>
      <c r="E483" s="95">
        <v>14</v>
      </c>
      <c r="F483" s="95">
        <v>16</v>
      </c>
      <c r="G483" s="95">
        <v>14</v>
      </c>
      <c r="H483" s="95">
        <v>2</v>
      </c>
      <c r="I483" s="95">
        <v>14</v>
      </c>
      <c r="J483" s="95">
        <v>12</v>
      </c>
      <c r="K483" s="95">
        <v>7</v>
      </c>
      <c r="L483" s="95">
        <v>10</v>
      </c>
      <c r="M483" s="95">
        <v>4</v>
      </c>
      <c r="N483" s="13"/>
    </row>
    <row r="484" spans="1:14" hidden="1" outlineLevel="1">
      <c r="A484" s="3" t="s">
        <v>195</v>
      </c>
      <c r="B484" s="95">
        <v>615</v>
      </c>
      <c r="C484" s="95">
        <v>91</v>
      </c>
      <c r="D484" s="95">
        <v>87</v>
      </c>
      <c r="E484" s="95">
        <v>82</v>
      </c>
      <c r="F484" s="95">
        <v>35</v>
      </c>
      <c r="G484" s="95">
        <v>95</v>
      </c>
      <c r="H484" s="95">
        <v>3</v>
      </c>
      <c r="I484" s="95">
        <v>71</v>
      </c>
      <c r="J484" s="95">
        <v>60</v>
      </c>
      <c r="K484" s="95">
        <v>30</v>
      </c>
      <c r="L484" s="95">
        <v>47</v>
      </c>
      <c r="M484" s="95">
        <v>14</v>
      </c>
      <c r="N484" s="13"/>
    </row>
    <row r="485" spans="1:14" hidden="1" outlineLevel="1">
      <c r="A485" s="3" t="s">
        <v>534</v>
      </c>
      <c r="B485" s="95">
        <v>5</v>
      </c>
      <c r="C485" s="95">
        <v>1</v>
      </c>
      <c r="D485" s="95">
        <v>1</v>
      </c>
      <c r="E485" s="95">
        <v>1</v>
      </c>
      <c r="F485" s="95">
        <v>0</v>
      </c>
      <c r="G485" s="95">
        <v>1</v>
      </c>
      <c r="H485" s="95">
        <v>0</v>
      </c>
      <c r="I485" s="95">
        <v>0</v>
      </c>
      <c r="J485" s="95">
        <v>0</v>
      </c>
      <c r="K485" s="95">
        <v>0</v>
      </c>
      <c r="L485" s="95">
        <v>1</v>
      </c>
      <c r="M485" s="95">
        <v>0</v>
      </c>
      <c r="N485" s="13"/>
    </row>
    <row r="486" spans="1:14" hidden="1" outlineLevel="1">
      <c r="A486" s="3" t="s">
        <v>535</v>
      </c>
      <c r="B486" s="95">
        <v>20</v>
      </c>
      <c r="C486" s="95">
        <v>4</v>
      </c>
      <c r="D486" s="95">
        <v>2</v>
      </c>
      <c r="E486" s="95">
        <v>5</v>
      </c>
      <c r="F486" s="95">
        <v>0</v>
      </c>
      <c r="G486" s="95">
        <v>5</v>
      </c>
      <c r="H486" s="95">
        <v>0</v>
      </c>
      <c r="I486" s="95">
        <v>1</v>
      </c>
      <c r="J486" s="95">
        <v>1</v>
      </c>
      <c r="K486" s="95">
        <v>1</v>
      </c>
      <c r="L486" s="95">
        <v>1</v>
      </c>
      <c r="M486" s="95">
        <v>0</v>
      </c>
      <c r="N486" s="13"/>
    </row>
    <row r="487" spans="1:14" hidden="1" outlineLevel="1">
      <c r="A487" s="3" t="s">
        <v>536</v>
      </c>
      <c r="B487" s="95">
        <v>17</v>
      </c>
      <c r="C487" s="95">
        <v>4</v>
      </c>
      <c r="D487" s="95">
        <v>2</v>
      </c>
      <c r="E487" s="95">
        <v>1</v>
      </c>
      <c r="F487" s="95">
        <v>0</v>
      </c>
      <c r="G487" s="95">
        <v>4</v>
      </c>
      <c r="H487" s="95">
        <v>0</v>
      </c>
      <c r="I487" s="95">
        <v>2</v>
      </c>
      <c r="J487" s="95">
        <v>2</v>
      </c>
      <c r="K487" s="95">
        <v>1</v>
      </c>
      <c r="L487" s="95">
        <v>1</v>
      </c>
      <c r="M487" s="95">
        <v>0</v>
      </c>
      <c r="N487" s="13"/>
    </row>
    <row r="488" spans="1:14" hidden="1" outlineLevel="1">
      <c r="A488" s="3" t="s">
        <v>537</v>
      </c>
      <c r="B488" s="95">
        <v>64</v>
      </c>
      <c r="C488" s="95">
        <v>9</v>
      </c>
      <c r="D488" s="95">
        <v>10</v>
      </c>
      <c r="E488" s="95">
        <v>8</v>
      </c>
      <c r="F488" s="95">
        <v>3</v>
      </c>
      <c r="G488" s="95">
        <v>10</v>
      </c>
      <c r="H488" s="95">
        <v>1</v>
      </c>
      <c r="I488" s="95">
        <v>9</v>
      </c>
      <c r="J488" s="95">
        <v>5</v>
      </c>
      <c r="K488" s="95">
        <v>2</v>
      </c>
      <c r="L488" s="95">
        <v>6</v>
      </c>
      <c r="M488" s="95">
        <v>1</v>
      </c>
      <c r="N488" s="13"/>
    </row>
    <row r="489" spans="1:14" hidden="1" outlineLevel="1">
      <c r="A489" s="3" t="s">
        <v>538</v>
      </c>
      <c r="B489" s="95">
        <v>2</v>
      </c>
      <c r="C489" s="95">
        <v>0</v>
      </c>
      <c r="D489" s="95">
        <v>0</v>
      </c>
      <c r="E489" s="95">
        <v>0</v>
      </c>
      <c r="F489" s="95">
        <v>0</v>
      </c>
      <c r="G489" s="95">
        <v>0</v>
      </c>
      <c r="H489" s="95">
        <v>0</v>
      </c>
      <c r="I489" s="95">
        <v>0</v>
      </c>
      <c r="J489" s="95">
        <v>0</v>
      </c>
      <c r="K489" s="95">
        <v>1</v>
      </c>
      <c r="L489" s="95">
        <v>1</v>
      </c>
      <c r="M489" s="95">
        <v>0</v>
      </c>
      <c r="N489" s="13"/>
    </row>
    <row r="490" spans="1:14" hidden="1" outlineLevel="1">
      <c r="A490" s="3" t="s">
        <v>539</v>
      </c>
      <c r="B490" s="95">
        <v>16</v>
      </c>
      <c r="C490" s="95">
        <v>1</v>
      </c>
      <c r="D490" s="95">
        <v>4</v>
      </c>
      <c r="E490" s="95">
        <v>0</v>
      </c>
      <c r="F490" s="95">
        <v>1</v>
      </c>
      <c r="G490" s="95">
        <v>5</v>
      </c>
      <c r="H490" s="95">
        <v>0</v>
      </c>
      <c r="I490" s="95">
        <v>2</v>
      </c>
      <c r="J490" s="95">
        <v>1</v>
      </c>
      <c r="K490" s="95">
        <v>1</v>
      </c>
      <c r="L490" s="95">
        <v>0</v>
      </c>
      <c r="M490" s="95">
        <v>1</v>
      </c>
      <c r="N490" s="13"/>
    </row>
    <row r="491" spans="1:14" hidden="1" outlineLevel="1">
      <c r="A491" s="3" t="s">
        <v>540</v>
      </c>
      <c r="B491" s="95">
        <v>62</v>
      </c>
      <c r="C491" s="95">
        <v>7</v>
      </c>
      <c r="D491" s="95">
        <v>8</v>
      </c>
      <c r="E491" s="95">
        <v>11</v>
      </c>
      <c r="F491" s="95">
        <v>3</v>
      </c>
      <c r="G491" s="95">
        <v>12</v>
      </c>
      <c r="H491" s="95">
        <v>0</v>
      </c>
      <c r="I491" s="95">
        <v>5</v>
      </c>
      <c r="J491" s="95">
        <v>4</v>
      </c>
      <c r="K491" s="95">
        <v>5</v>
      </c>
      <c r="L491" s="95">
        <v>5</v>
      </c>
      <c r="M491" s="95">
        <v>2</v>
      </c>
      <c r="N491" s="13"/>
    </row>
    <row r="492" spans="1:14" hidden="1" outlineLevel="1">
      <c r="A492" s="3" t="s">
        <v>541</v>
      </c>
      <c r="B492" s="95">
        <v>18</v>
      </c>
      <c r="C492" s="95">
        <v>1</v>
      </c>
      <c r="D492" s="95">
        <v>3</v>
      </c>
      <c r="E492" s="95">
        <v>5</v>
      </c>
      <c r="F492" s="95">
        <v>0</v>
      </c>
      <c r="G492" s="95">
        <v>5</v>
      </c>
      <c r="H492" s="95">
        <v>0</v>
      </c>
      <c r="I492" s="95">
        <v>1</v>
      </c>
      <c r="J492" s="95">
        <v>2</v>
      </c>
      <c r="K492" s="95">
        <v>0</v>
      </c>
      <c r="L492" s="95">
        <v>1</v>
      </c>
      <c r="M492" s="95">
        <v>0</v>
      </c>
      <c r="N492" s="13"/>
    </row>
    <row r="493" spans="1:14" hidden="1" outlineLevel="1">
      <c r="A493" s="3" t="s">
        <v>542</v>
      </c>
      <c r="B493" s="95">
        <v>9</v>
      </c>
      <c r="C493" s="95">
        <v>3</v>
      </c>
      <c r="D493" s="95">
        <v>2</v>
      </c>
      <c r="E493" s="95">
        <v>0</v>
      </c>
      <c r="F493" s="95">
        <v>0</v>
      </c>
      <c r="G493" s="95">
        <v>3</v>
      </c>
      <c r="H493" s="95">
        <v>0</v>
      </c>
      <c r="I493" s="95">
        <v>0</v>
      </c>
      <c r="J493" s="95">
        <v>1</v>
      </c>
      <c r="K493" s="95">
        <v>0</v>
      </c>
      <c r="L493" s="95">
        <v>0</v>
      </c>
      <c r="M493" s="95">
        <v>0</v>
      </c>
      <c r="N493" s="13"/>
    </row>
    <row r="494" spans="1:14" hidden="1" outlineLevel="1">
      <c r="A494" s="3" t="s">
        <v>241</v>
      </c>
      <c r="B494" s="95">
        <v>39</v>
      </c>
      <c r="C494" s="95">
        <v>2</v>
      </c>
      <c r="D494" s="95">
        <v>1</v>
      </c>
      <c r="E494" s="95">
        <v>11</v>
      </c>
      <c r="F494" s="95">
        <v>1</v>
      </c>
      <c r="G494" s="95">
        <v>5</v>
      </c>
      <c r="H494" s="95">
        <v>0</v>
      </c>
      <c r="I494" s="95">
        <v>11</v>
      </c>
      <c r="J494" s="95">
        <v>3</v>
      </c>
      <c r="K494" s="95">
        <v>2</v>
      </c>
      <c r="L494" s="95">
        <v>3</v>
      </c>
      <c r="M494" s="95">
        <v>0</v>
      </c>
      <c r="N494" s="13"/>
    </row>
    <row r="495" spans="1:14" hidden="1" outlineLevel="1">
      <c r="A495" s="3" t="s">
        <v>242</v>
      </c>
      <c r="B495" s="95">
        <v>9</v>
      </c>
      <c r="C495" s="95">
        <v>0</v>
      </c>
      <c r="D495" s="95">
        <v>2</v>
      </c>
      <c r="E495" s="95">
        <v>0</v>
      </c>
      <c r="F495" s="95">
        <v>0</v>
      </c>
      <c r="G495" s="95">
        <v>0</v>
      </c>
      <c r="H495" s="95">
        <v>0</v>
      </c>
      <c r="I495" s="95">
        <v>2</v>
      </c>
      <c r="J495" s="95">
        <v>3</v>
      </c>
      <c r="K495" s="95">
        <v>0</v>
      </c>
      <c r="L495" s="95">
        <v>2</v>
      </c>
      <c r="M495" s="95">
        <v>0</v>
      </c>
      <c r="N495" s="13"/>
    </row>
    <row r="496" spans="1:14" hidden="1" outlineLevel="1">
      <c r="A496" s="3" t="s">
        <v>543</v>
      </c>
      <c r="B496" s="95">
        <v>64</v>
      </c>
      <c r="C496" s="95">
        <v>17</v>
      </c>
      <c r="D496" s="95">
        <v>10</v>
      </c>
      <c r="E496" s="95">
        <v>7</v>
      </c>
      <c r="F496" s="95">
        <v>1</v>
      </c>
      <c r="G496" s="95">
        <v>7</v>
      </c>
      <c r="H496" s="95">
        <v>0</v>
      </c>
      <c r="I496" s="95">
        <v>10</v>
      </c>
      <c r="J496" s="95">
        <v>8</v>
      </c>
      <c r="K496" s="95">
        <v>1</v>
      </c>
      <c r="L496" s="95">
        <v>1</v>
      </c>
      <c r="M496" s="95">
        <v>2</v>
      </c>
      <c r="N496" s="13"/>
    </row>
    <row r="497" spans="1:14" hidden="1" outlineLevel="1">
      <c r="A497" s="3" t="s">
        <v>544</v>
      </c>
      <c r="B497" s="95">
        <v>15</v>
      </c>
      <c r="C497" s="95">
        <v>3</v>
      </c>
      <c r="D497" s="95">
        <v>1</v>
      </c>
      <c r="E497" s="95">
        <v>1</v>
      </c>
      <c r="F497" s="95">
        <v>2</v>
      </c>
      <c r="G497" s="95">
        <v>2</v>
      </c>
      <c r="H497" s="95">
        <v>0</v>
      </c>
      <c r="I497" s="95">
        <v>2</v>
      </c>
      <c r="J497" s="95">
        <v>1</v>
      </c>
      <c r="K497" s="95">
        <v>3</v>
      </c>
      <c r="L497" s="95">
        <v>0</v>
      </c>
      <c r="M497" s="95">
        <v>0</v>
      </c>
      <c r="N497" s="13"/>
    </row>
    <row r="498" spans="1:14" hidden="1" outlineLevel="1">
      <c r="A498" s="3" t="s">
        <v>245</v>
      </c>
      <c r="B498" s="95">
        <v>275</v>
      </c>
      <c r="C498" s="95">
        <v>39</v>
      </c>
      <c r="D498" s="95">
        <v>41</v>
      </c>
      <c r="E498" s="95">
        <v>32</v>
      </c>
      <c r="F498" s="95">
        <v>24</v>
      </c>
      <c r="G498" s="95">
        <v>36</v>
      </c>
      <c r="H498" s="95">
        <v>2</v>
      </c>
      <c r="I498" s="95">
        <v>26</v>
      </c>
      <c r="J498" s="95">
        <v>29</v>
      </c>
      <c r="K498" s="95">
        <v>13</v>
      </c>
      <c r="L498" s="95">
        <v>25</v>
      </c>
      <c r="M498" s="95">
        <v>8</v>
      </c>
      <c r="N498" s="13"/>
    </row>
    <row r="499" spans="1:14" hidden="1" outlineLevel="1">
      <c r="A499" s="3" t="s">
        <v>211</v>
      </c>
      <c r="B499" s="95">
        <v>3971</v>
      </c>
      <c r="C499" s="95">
        <v>1080</v>
      </c>
      <c r="D499" s="95">
        <v>532</v>
      </c>
      <c r="E499" s="95">
        <v>295</v>
      </c>
      <c r="F499" s="95">
        <v>158</v>
      </c>
      <c r="G499" s="95">
        <v>766</v>
      </c>
      <c r="H499" s="95">
        <v>34</v>
      </c>
      <c r="I499" s="95">
        <v>384</v>
      </c>
      <c r="J499" s="95">
        <v>324</v>
      </c>
      <c r="K499" s="95">
        <v>138</v>
      </c>
      <c r="L499" s="95">
        <v>211</v>
      </c>
      <c r="M499" s="95">
        <v>49</v>
      </c>
      <c r="N499" s="13"/>
    </row>
    <row r="500" spans="1:14" hidden="1" outlineLevel="1">
      <c r="A500" s="3" t="s">
        <v>545</v>
      </c>
      <c r="B500" s="95">
        <v>641</v>
      </c>
      <c r="C500" s="95">
        <v>141</v>
      </c>
      <c r="D500" s="95">
        <v>96</v>
      </c>
      <c r="E500" s="95">
        <v>50</v>
      </c>
      <c r="F500" s="95">
        <v>23</v>
      </c>
      <c r="G500" s="95">
        <v>110</v>
      </c>
      <c r="H500" s="95">
        <v>2</v>
      </c>
      <c r="I500" s="95">
        <v>75</v>
      </c>
      <c r="J500" s="95">
        <v>66</v>
      </c>
      <c r="K500" s="95">
        <v>32</v>
      </c>
      <c r="L500" s="95">
        <v>40</v>
      </c>
      <c r="M500" s="95">
        <v>6</v>
      </c>
      <c r="N500" s="13"/>
    </row>
    <row r="501" spans="1:14" hidden="1" outlineLevel="1">
      <c r="A501" s="3" t="s">
        <v>247</v>
      </c>
      <c r="B501" s="95">
        <v>109</v>
      </c>
      <c r="C501" s="95">
        <v>15</v>
      </c>
      <c r="D501" s="95">
        <v>12</v>
      </c>
      <c r="E501" s="95">
        <v>11</v>
      </c>
      <c r="F501" s="95">
        <v>10</v>
      </c>
      <c r="G501" s="95">
        <v>15</v>
      </c>
      <c r="H501" s="95">
        <v>2</v>
      </c>
      <c r="I501" s="95">
        <v>13</v>
      </c>
      <c r="J501" s="95">
        <v>20</v>
      </c>
      <c r="K501" s="95">
        <v>2</v>
      </c>
      <c r="L501" s="95">
        <v>6</v>
      </c>
      <c r="M501" s="95">
        <v>3</v>
      </c>
      <c r="N501" s="13"/>
    </row>
    <row r="502" spans="1:14" hidden="1" outlineLevel="1">
      <c r="A502" s="3" t="s">
        <v>248</v>
      </c>
      <c r="B502" s="95">
        <v>158</v>
      </c>
      <c r="C502" s="95">
        <v>32</v>
      </c>
      <c r="D502" s="95">
        <v>17</v>
      </c>
      <c r="E502" s="95">
        <v>17</v>
      </c>
      <c r="F502" s="95">
        <v>20</v>
      </c>
      <c r="G502" s="95">
        <v>28</v>
      </c>
      <c r="H502" s="95">
        <v>2</v>
      </c>
      <c r="I502" s="95">
        <v>20</v>
      </c>
      <c r="J502" s="95">
        <v>9</v>
      </c>
      <c r="K502" s="95">
        <v>7</v>
      </c>
      <c r="L502" s="95">
        <v>2</v>
      </c>
      <c r="M502" s="95">
        <v>4</v>
      </c>
      <c r="N502" s="13"/>
    </row>
    <row r="503" spans="1:14" hidden="1" outlineLevel="1">
      <c r="A503" s="3" t="s">
        <v>546</v>
      </c>
      <c r="B503" s="95">
        <v>39</v>
      </c>
      <c r="C503" s="95">
        <v>10</v>
      </c>
      <c r="D503" s="95">
        <v>7</v>
      </c>
      <c r="E503" s="95">
        <v>0</v>
      </c>
      <c r="F503" s="95">
        <v>1</v>
      </c>
      <c r="G503" s="95">
        <v>10</v>
      </c>
      <c r="H503" s="95">
        <v>0</v>
      </c>
      <c r="I503" s="95">
        <v>4</v>
      </c>
      <c r="J503" s="95">
        <v>3</v>
      </c>
      <c r="K503" s="95">
        <v>1</v>
      </c>
      <c r="L503" s="95">
        <v>3</v>
      </c>
      <c r="M503" s="95">
        <v>0</v>
      </c>
      <c r="N503" s="13"/>
    </row>
    <row r="504" spans="1:14" hidden="1" outlineLevel="1">
      <c r="A504" s="3" t="s">
        <v>250</v>
      </c>
      <c r="B504" s="95">
        <v>6</v>
      </c>
      <c r="C504" s="95">
        <v>4</v>
      </c>
      <c r="D504" s="95">
        <v>0</v>
      </c>
      <c r="E504" s="95">
        <v>1</v>
      </c>
      <c r="F504" s="95">
        <v>0</v>
      </c>
      <c r="G504" s="95">
        <v>1</v>
      </c>
      <c r="H504" s="95">
        <v>0</v>
      </c>
      <c r="I504" s="95">
        <v>0</v>
      </c>
      <c r="J504" s="95">
        <v>0</v>
      </c>
      <c r="K504" s="95">
        <v>0</v>
      </c>
      <c r="L504" s="95">
        <v>0</v>
      </c>
      <c r="M504" s="95">
        <v>0</v>
      </c>
      <c r="N504" s="13"/>
    </row>
    <row r="505" spans="1:14" hidden="1" outlineLevel="1">
      <c r="A505" s="3" t="s">
        <v>547</v>
      </c>
      <c r="B505" s="95">
        <v>130</v>
      </c>
      <c r="C505" s="95">
        <v>22</v>
      </c>
      <c r="D505" s="95">
        <v>22</v>
      </c>
      <c r="E505" s="95">
        <v>14</v>
      </c>
      <c r="F505" s="95">
        <v>3</v>
      </c>
      <c r="G505" s="95">
        <v>17</v>
      </c>
      <c r="H505" s="95">
        <v>3</v>
      </c>
      <c r="I505" s="95">
        <v>15</v>
      </c>
      <c r="J505" s="95">
        <v>13</v>
      </c>
      <c r="K505" s="95">
        <v>8</v>
      </c>
      <c r="L505" s="95">
        <v>10</v>
      </c>
      <c r="M505" s="95">
        <v>3</v>
      </c>
      <c r="N505" s="13"/>
    </row>
    <row r="506" spans="1:14" hidden="1" outlineLevel="1">
      <c r="A506" s="3" t="s">
        <v>548</v>
      </c>
      <c r="B506" s="95">
        <v>248</v>
      </c>
      <c r="C506" s="95">
        <v>142</v>
      </c>
      <c r="D506" s="95">
        <v>18</v>
      </c>
      <c r="E506" s="95">
        <v>16</v>
      </c>
      <c r="F506" s="95">
        <v>4</v>
      </c>
      <c r="G506" s="95">
        <v>33</v>
      </c>
      <c r="H506" s="95">
        <v>1</v>
      </c>
      <c r="I506" s="95">
        <v>9</v>
      </c>
      <c r="J506" s="95">
        <v>4</v>
      </c>
      <c r="K506" s="95">
        <v>7</v>
      </c>
      <c r="L506" s="95">
        <v>14</v>
      </c>
      <c r="M506" s="95">
        <v>0</v>
      </c>
      <c r="N506" s="13"/>
    </row>
    <row r="507" spans="1:14" hidden="1" outlineLevel="1">
      <c r="A507" s="3" t="s">
        <v>253</v>
      </c>
      <c r="B507" s="95">
        <v>64</v>
      </c>
      <c r="C507" s="95">
        <v>20</v>
      </c>
      <c r="D507" s="95">
        <v>11</v>
      </c>
      <c r="E507" s="95">
        <v>3</v>
      </c>
      <c r="F507" s="95">
        <v>2</v>
      </c>
      <c r="G507" s="95">
        <v>10</v>
      </c>
      <c r="H507" s="95">
        <v>1</v>
      </c>
      <c r="I507" s="95">
        <v>5</v>
      </c>
      <c r="J507" s="95">
        <v>8</v>
      </c>
      <c r="K507" s="95">
        <v>2</v>
      </c>
      <c r="L507" s="95">
        <v>2</v>
      </c>
      <c r="M507" s="95">
        <v>0</v>
      </c>
      <c r="N507" s="13"/>
    </row>
    <row r="508" spans="1:14" hidden="1" outlineLevel="1">
      <c r="A508" s="3" t="s">
        <v>549</v>
      </c>
      <c r="B508" s="95">
        <v>419</v>
      </c>
      <c r="C508" s="95">
        <v>214</v>
      </c>
      <c r="D508" s="95">
        <v>44</v>
      </c>
      <c r="E508" s="95">
        <v>20</v>
      </c>
      <c r="F508" s="95">
        <v>9</v>
      </c>
      <c r="G508" s="95">
        <v>69</v>
      </c>
      <c r="H508" s="95">
        <v>1</v>
      </c>
      <c r="I508" s="95">
        <v>20</v>
      </c>
      <c r="J508" s="95">
        <v>17</v>
      </c>
      <c r="K508" s="95">
        <v>9</v>
      </c>
      <c r="L508" s="95">
        <v>14</v>
      </c>
      <c r="M508" s="95">
        <v>2</v>
      </c>
      <c r="N508" s="13"/>
    </row>
    <row r="509" spans="1:14" hidden="1" outlineLevel="1">
      <c r="A509" s="3" t="s">
        <v>550</v>
      </c>
      <c r="B509" s="95">
        <v>323</v>
      </c>
      <c r="C509" s="95">
        <v>79</v>
      </c>
      <c r="D509" s="95">
        <v>48</v>
      </c>
      <c r="E509" s="95">
        <v>17</v>
      </c>
      <c r="F509" s="95">
        <v>10</v>
      </c>
      <c r="G509" s="95">
        <v>56</v>
      </c>
      <c r="H509" s="95">
        <v>3</v>
      </c>
      <c r="I509" s="95">
        <v>31</v>
      </c>
      <c r="J509" s="95">
        <v>29</v>
      </c>
      <c r="K509" s="95">
        <v>13</v>
      </c>
      <c r="L509" s="95">
        <v>33</v>
      </c>
      <c r="M509" s="95">
        <v>4</v>
      </c>
      <c r="N509" s="13"/>
    </row>
    <row r="510" spans="1:14" hidden="1" outlineLevel="1">
      <c r="A510" s="3" t="s">
        <v>551</v>
      </c>
      <c r="B510" s="95">
        <v>232</v>
      </c>
      <c r="C510" s="95">
        <v>43</v>
      </c>
      <c r="D510" s="95">
        <v>37</v>
      </c>
      <c r="E510" s="95">
        <v>27</v>
      </c>
      <c r="F510" s="95">
        <v>11</v>
      </c>
      <c r="G510" s="95">
        <v>45</v>
      </c>
      <c r="H510" s="95">
        <v>1</v>
      </c>
      <c r="I510" s="95">
        <v>25</v>
      </c>
      <c r="J510" s="95">
        <v>18</v>
      </c>
      <c r="K510" s="95">
        <v>3</v>
      </c>
      <c r="L510" s="95">
        <v>20</v>
      </c>
      <c r="M510" s="95">
        <v>2</v>
      </c>
      <c r="N510" s="13"/>
    </row>
    <row r="511" spans="1:14" hidden="1" outlineLevel="1">
      <c r="A511" s="3" t="s">
        <v>552</v>
      </c>
      <c r="B511" s="95">
        <v>156</v>
      </c>
      <c r="C511" s="95">
        <v>28</v>
      </c>
      <c r="D511" s="95">
        <v>31</v>
      </c>
      <c r="E511" s="95">
        <v>8</v>
      </c>
      <c r="F511" s="95">
        <v>5</v>
      </c>
      <c r="G511" s="95">
        <v>31</v>
      </c>
      <c r="H511" s="95">
        <v>1</v>
      </c>
      <c r="I511" s="95">
        <v>16</v>
      </c>
      <c r="J511" s="95">
        <v>18</v>
      </c>
      <c r="K511" s="95">
        <v>8</v>
      </c>
      <c r="L511" s="95">
        <v>7</v>
      </c>
      <c r="M511" s="95">
        <v>3</v>
      </c>
      <c r="N511" s="13"/>
    </row>
    <row r="512" spans="1:14" hidden="1" outlineLevel="1">
      <c r="A512" s="3" t="s">
        <v>553</v>
      </c>
      <c r="B512" s="95">
        <v>198</v>
      </c>
      <c r="C512" s="95">
        <v>37</v>
      </c>
      <c r="D512" s="95">
        <v>25</v>
      </c>
      <c r="E512" s="95">
        <v>20</v>
      </c>
      <c r="F512" s="95">
        <v>7</v>
      </c>
      <c r="G512" s="95">
        <v>34</v>
      </c>
      <c r="H512" s="95">
        <v>1</v>
      </c>
      <c r="I512" s="95">
        <v>35</v>
      </c>
      <c r="J512" s="95">
        <v>25</v>
      </c>
      <c r="K512" s="95">
        <v>4</v>
      </c>
      <c r="L512" s="95">
        <v>10</v>
      </c>
      <c r="M512" s="95">
        <v>0</v>
      </c>
      <c r="N512" s="13"/>
    </row>
    <row r="513" spans="1:14" hidden="1" outlineLevel="1">
      <c r="A513" s="3" t="s">
        <v>554</v>
      </c>
      <c r="B513" s="95">
        <v>18</v>
      </c>
      <c r="C513" s="95">
        <v>4</v>
      </c>
      <c r="D513" s="95">
        <v>2</v>
      </c>
      <c r="E513" s="95">
        <v>1</v>
      </c>
      <c r="F513" s="95">
        <v>2</v>
      </c>
      <c r="G513" s="95">
        <v>3</v>
      </c>
      <c r="H513" s="95">
        <v>1</v>
      </c>
      <c r="I513" s="95">
        <v>1</v>
      </c>
      <c r="J513" s="95">
        <v>1</v>
      </c>
      <c r="K513" s="95">
        <v>1</v>
      </c>
      <c r="L513" s="95">
        <v>1</v>
      </c>
      <c r="M513" s="95">
        <v>1</v>
      </c>
      <c r="N513" s="13"/>
    </row>
    <row r="514" spans="1:14" hidden="1" outlineLevel="1">
      <c r="A514" s="3" t="s">
        <v>555</v>
      </c>
      <c r="B514" s="95">
        <v>134</v>
      </c>
      <c r="C514" s="95">
        <v>13</v>
      </c>
      <c r="D514" s="95">
        <v>22</v>
      </c>
      <c r="E514" s="95">
        <v>11</v>
      </c>
      <c r="F514" s="95">
        <v>6</v>
      </c>
      <c r="G514" s="95">
        <v>30</v>
      </c>
      <c r="H514" s="95">
        <v>2</v>
      </c>
      <c r="I514" s="95">
        <v>18</v>
      </c>
      <c r="J514" s="95">
        <v>15</v>
      </c>
      <c r="K514" s="95">
        <v>8</v>
      </c>
      <c r="L514" s="95">
        <v>5</v>
      </c>
      <c r="M514" s="95">
        <v>4</v>
      </c>
      <c r="N514" s="13"/>
    </row>
    <row r="515" spans="1:14" hidden="1" outlineLevel="1">
      <c r="A515" s="3" t="s">
        <v>261</v>
      </c>
      <c r="B515" s="95">
        <v>273</v>
      </c>
      <c r="C515" s="95">
        <v>57</v>
      </c>
      <c r="D515" s="95">
        <v>38</v>
      </c>
      <c r="E515" s="95">
        <v>25</v>
      </c>
      <c r="F515" s="95">
        <v>6</v>
      </c>
      <c r="G515" s="95">
        <v>68</v>
      </c>
      <c r="H515" s="95">
        <v>5</v>
      </c>
      <c r="I515" s="95">
        <v>29</v>
      </c>
      <c r="J515" s="95">
        <v>20</v>
      </c>
      <c r="K515" s="95">
        <v>5</v>
      </c>
      <c r="L515" s="95">
        <v>18</v>
      </c>
      <c r="M515" s="95">
        <v>2</v>
      </c>
      <c r="N515" s="13"/>
    </row>
    <row r="516" spans="1:14" hidden="1" outlineLevel="1">
      <c r="A516" s="3" t="s">
        <v>262</v>
      </c>
      <c r="B516" s="95">
        <v>68</v>
      </c>
      <c r="C516" s="95">
        <v>11</v>
      </c>
      <c r="D516" s="95">
        <v>11</v>
      </c>
      <c r="E516" s="95">
        <v>5</v>
      </c>
      <c r="F516" s="95">
        <v>2</v>
      </c>
      <c r="G516" s="95">
        <v>22</v>
      </c>
      <c r="H516" s="95">
        <v>1</v>
      </c>
      <c r="I516" s="95">
        <v>5</v>
      </c>
      <c r="J516" s="95">
        <v>6</v>
      </c>
      <c r="K516" s="95">
        <v>1</v>
      </c>
      <c r="L516" s="95">
        <v>3</v>
      </c>
      <c r="M516" s="95">
        <v>1</v>
      </c>
      <c r="N516" s="13"/>
    </row>
    <row r="517" spans="1:14" hidden="1" outlineLevel="1">
      <c r="A517" s="3" t="s">
        <v>263</v>
      </c>
      <c r="B517" s="95">
        <v>125</v>
      </c>
      <c r="C517" s="95">
        <v>34</v>
      </c>
      <c r="D517" s="95">
        <v>18</v>
      </c>
      <c r="E517" s="95">
        <v>5</v>
      </c>
      <c r="F517" s="95">
        <v>4</v>
      </c>
      <c r="G517" s="95">
        <v>35</v>
      </c>
      <c r="H517" s="95">
        <v>3</v>
      </c>
      <c r="I517" s="95">
        <v>9</v>
      </c>
      <c r="J517" s="95">
        <v>8</v>
      </c>
      <c r="K517" s="95">
        <v>4</v>
      </c>
      <c r="L517" s="95">
        <v>4</v>
      </c>
      <c r="M517" s="95">
        <v>1</v>
      </c>
      <c r="N517" s="13"/>
    </row>
    <row r="518" spans="1:14" hidden="1" outlineLevel="1">
      <c r="A518" s="3" t="s">
        <v>556</v>
      </c>
      <c r="B518" s="95">
        <v>270</v>
      </c>
      <c r="C518" s="95">
        <v>58</v>
      </c>
      <c r="D518" s="95">
        <v>40</v>
      </c>
      <c r="E518" s="95">
        <v>27</v>
      </c>
      <c r="F518" s="95">
        <v>17</v>
      </c>
      <c r="G518" s="95">
        <v>61</v>
      </c>
      <c r="H518" s="95">
        <v>0</v>
      </c>
      <c r="I518" s="95">
        <v>24</v>
      </c>
      <c r="J518" s="95">
        <v>15</v>
      </c>
      <c r="K518" s="95">
        <v>9</v>
      </c>
      <c r="L518" s="95">
        <v>11</v>
      </c>
      <c r="M518" s="95">
        <v>8</v>
      </c>
      <c r="N518" s="13"/>
    </row>
    <row r="519" spans="1:14" hidden="1" outlineLevel="1">
      <c r="A519" s="3" t="s">
        <v>273</v>
      </c>
      <c r="B519" s="95">
        <v>358</v>
      </c>
      <c r="C519" s="95">
        <v>116</v>
      </c>
      <c r="D519" s="95">
        <v>33</v>
      </c>
      <c r="E519" s="95">
        <v>17</v>
      </c>
      <c r="F519" s="95">
        <v>16</v>
      </c>
      <c r="G519" s="95">
        <v>88</v>
      </c>
      <c r="H519" s="95">
        <v>4</v>
      </c>
      <c r="I519" s="95">
        <v>30</v>
      </c>
      <c r="J519" s="95">
        <v>27</v>
      </c>
      <c r="K519" s="95">
        <v>14</v>
      </c>
      <c r="L519" s="95">
        <v>8</v>
      </c>
      <c r="M519" s="95">
        <v>5</v>
      </c>
      <c r="N519" s="13"/>
    </row>
    <row r="520" spans="1:14" hidden="1" outlineLevel="1">
      <c r="A520" s="3" t="s">
        <v>557</v>
      </c>
      <c r="B520" s="95">
        <v>2</v>
      </c>
      <c r="C520" s="95">
        <v>0</v>
      </c>
      <c r="D520" s="95">
        <v>0</v>
      </c>
      <c r="E520" s="95">
        <v>0</v>
      </c>
      <c r="F520" s="95">
        <v>0</v>
      </c>
      <c r="G520" s="95">
        <v>0</v>
      </c>
      <c r="H520" s="95">
        <v>0</v>
      </c>
      <c r="I520" s="95">
        <v>0</v>
      </c>
      <c r="J520" s="95">
        <v>2</v>
      </c>
      <c r="K520" s="95">
        <v>0</v>
      </c>
      <c r="L520" s="95">
        <v>0</v>
      </c>
      <c r="M520" s="95">
        <v>0</v>
      </c>
      <c r="N520" s="13"/>
    </row>
    <row r="521" spans="1:14" collapsed="1">
      <c r="A521" s="3" t="s">
        <v>653</v>
      </c>
      <c r="B521" s="95">
        <v>4869</v>
      </c>
      <c r="C521" s="95">
        <v>1220</v>
      </c>
      <c r="D521" s="95">
        <v>649</v>
      </c>
      <c r="E521" s="95">
        <v>418</v>
      </c>
      <c r="F521" s="95">
        <v>213</v>
      </c>
      <c r="G521" s="95">
        <v>875</v>
      </c>
      <c r="H521" s="95">
        <v>45</v>
      </c>
      <c r="I521" s="95">
        <v>467</v>
      </c>
      <c r="J521" s="95">
        <v>422</v>
      </c>
      <c r="K521" s="95">
        <v>182</v>
      </c>
      <c r="L521" s="95">
        <v>306</v>
      </c>
      <c r="M521" s="95">
        <v>72</v>
      </c>
      <c r="N521" s="13"/>
    </row>
    <row r="522" spans="1:14" hidden="1" outlineLevel="1">
      <c r="A522" s="3" t="s">
        <v>193</v>
      </c>
      <c r="B522" s="95">
        <v>116</v>
      </c>
      <c r="C522" s="95">
        <v>14</v>
      </c>
      <c r="D522" s="95">
        <v>8</v>
      </c>
      <c r="E522" s="95">
        <v>15</v>
      </c>
      <c r="F522" s="95">
        <v>16</v>
      </c>
      <c r="G522" s="95">
        <v>15</v>
      </c>
      <c r="H522" s="95">
        <v>2</v>
      </c>
      <c r="I522" s="95">
        <v>15</v>
      </c>
      <c r="J522" s="95">
        <v>10</v>
      </c>
      <c r="K522" s="95">
        <v>8</v>
      </c>
      <c r="L522" s="95">
        <v>8</v>
      </c>
      <c r="M522" s="95">
        <v>5</v>
      </c>
      <c r="N522" s="13"/>
    </row>
    <row r="523" spans="1:14" hidden="1" outlineLevel="1">
      <c r="A523" s="3" t="s">
        <v>533</v>
      </c>
      <c r="B523" s="95">
        <v>116</v>
      </c>
      <c r="C523" s="95">
        <v>14</v>
      </c>
      <c r="D523" s="95">
        <v>8</v>
      </c>
      <c r="E523" s="95">
        <v>15</v>
      </c>
      <c r="F523" s="95">
        <v>16</v>
      </c>
      <c r="G523" s="95">
        <v>15</v>
      </c>
      <c r="H523" s="95">
        <v>2</v>
      </c>
      <c r="I523" s="95">
        <v>15</v>
      </c>
      <c r="J523" s="95">
        <v>10</v>
      </c>
      <c r="K523" s="95">
        <v>8</v>
      </c>
      <c r="L523" s="95">
        <v>8</v>
      </c>
      <c r="M523" s="95">
        <v>5</v>
      </c>
      <c r="N523" s="13"/>
    </row>
    <row r="524" spans="1:14" hidden="1" outlineLevel="1">
      <c r="A524" s="3" t="s">
        <v>195</v>
      </c>
      <c r="B524" s="95">
        <v>603</v>
      </c>
      <c r="C524" s="95">
        <v>84</v>
      </c>
      <c r="D524" s="95">
        <v>86</v>
      </c>
      <c r="E524" s="95">
        <v>86</v>
      </c>
      <c r="F524" s="95">
        <v>36</v>
      </c>
      <c r="G524" s="95">
        <v>93</v>
      </c>
      <c r="H524" s="95">
        <v>3</v>
      </c>
      <c r="I524" s="95">
        <v>68</v>
      </c>
      <c r="J524" s="95">
        <v>56</v>
      </c>
      <c r="K524" s="95">
        <v>31</v>
      </c>
      <c r="L524" s="95">
        <v>45</v>
      </c>
      <c r="M524" s="95">
        <v>15</v>
      </c>
      <c r="N524" s="13"/>
    </row>
    <row r="525" spans="1:14" hidden="1" outlineLevel="1">
      <c r="A525" s="3" t="s">
        <v>534</v>
      </c>
      <c r="B525" s="95">
        <v>5</v>
      </c>
      <c r="C525" s="95">
        <v>1</v>
      </c>
      <c r="D525" s="95">
        <v>1</v>
      </c>
      <c r="E525" s="95">
        <v>1</v>
      </c>
      <c r="F525" s="95">
        <v>0</v>
      </c>
      <c r="G525" s="95">
        <v>1</v>
      </c>
      <c r="H525" s="95">
        <v>0</v>
      </c>
      <c r="I525" s="95">
        <v>0</v>
      </c>
      <c r="J525" s="95">
        <v>0</v>
      </c>
      <c r="K525" s="95">
        <v>0</v>
      </c>
      <c r="L525" s="95">
        <v>1</v>
      </c>
      <c r="M525" s="95">
        <v>0</v>
      </c>
      <c r="N525" s="13"/>
    </row>
    <row r="526" spans="1:14" hidden="1" outlineLevel="1">
      <c r="A526" s="3" t="s">
        <v>535</v>
      </c>
      <c r="B526" s="95">
        <v>21</v>
      </c>
      <c r="C526" s="95">
        <v>3</v>
      </c>
      <c r="D526" s="95">
        <v>2</v>
      </c>
      <c r="E526" s="95">
        <v>6</v>
      </c>
      <c r="F526" s="95">
        <v>0</v>
      </c>
      <c r="G526" s="95">
        <v>5</v>
      </c>
      <c r="H526" s="95">
        <v>0</v>
      </c>
      <c r="I526" s="95">
        <v>0</v>
      </c>
      <c r="J526" s="95">
        <v>1</v>
      </c>
      <c r="K526" s="95">
        <v>3</v>
      </c>
      <c r="L526" s="95">
        <v>1</v>
      </c>
      <c r="M526" s="95">
        <v>0</v>
      </c>
      <c r="N526" s="13"/>
    </row>
    <row r="527" spans="1:14" hidden="1" outlineLevel="1">
      <c r="A527" s="3" t="s">
        <v>536</v>
      </c>
      <c r="B527" s="95">
        <v>18</v>
      </c>
      <c r="C527" s="95">
        <v>3</v>
      </c>
      <c r="D527" s="95">
        <v>3</v>
      </c>
      <c r="E527" s="95">
        <v>1</v>
      </c>
      <c r="F527" s="95">
        <v>0</v>
      </c>
      <c r="G527" s="95">
        <v>4</v>
      </c>
      <c r="H527" s="95">
        <v>0</v>
      </c>
      <c r="I527" s="95">
        <v>3</v>
      </c>
      <c r="J527" s="95">
        <v>2</v>
      </c>
      <c r="K527" s="95">
        <v>1</v>
      </c>
      <c r="L527" s="95">
        <v>1</v>
      </c>
      <c r="M527" s="95">
        <v>0</v>
      </c>
      <c r="N527" s="13" t="s">
        <v>20</v>
      </c>
    </row>
    <row r="528" spans="1:14" hidden="1" outlineLevel="1">
      <c r="A528" s="3" t="s">
        <v>537</v>
      </c>
      <c r="B528" s="95">
        <v>61</v>
      </c>
      <c r="C528" s="95">
        <v>9</v>
      </c>
      <c r="D528" s="95">
        <v>10</v>
      </c>
      <c r="E528" s="95">
        <v>7</v>
      </c>
      <c r="F528" s="95">
        <v>4</v>
      </c>
      <c r="G528" s="95">
        <v>11</v>
      </c>
      <c r="H528" s="95">
        <v>1</v>
      </c>
      <c r="I528" s="95">
        <v>6</v>
      </c>
      <c r="J528" s="95">
        <v>6</v>
      </c>
      <c r="K528" s="95">
        <v>2</v>
      </c>
      <c r="L528" s="95">
        <v>4</v>
      </c>
      <c r="M528" s="95">
        <v>1</v>
      </c>
      <c r="N528" s="13"/>
    </row>
    <row r="529" spans="1:14" hidden="1" outlineLevel="1">
      <c r="A529" s="3" t="s">
        <v>538</v>
      </c>
      <c r="B529" s="95">
        <v>2</v>
      </c>
      <c r="C529" s="95">
        <v>0</v>
      </c>
      <c r="D529" s="95">
        <v>0</v>
      </c>
      <c r="E529" s="95">
        <v>0</v>
      </c>
      <c r="F529" s="95">
        <v>0</v>
      </c>
      <c r="G529" s="95">
        <v>0</v>
      </c>
      <c r="H529" s="95">
        <v>0</v>
      </c>
      <c r="I529" s="95">
        <v>0</v>
      </c>
      <c r="J529" s="95">
        <v>0</v>
      </c>
      <c r="K529" s="95">
        <v>1</v>
      </c>
      <c r="L529" s="95">
        <v>1</v>
      </c>
      <c r="M529" s="95">
        <v>0</v>
      </c>
      <c r="N529" s="13"/>
    </row>
    <row r="530" spans="1:14" hidden="1" outlineLevel="1">
      <c r="A530" s="3" t="s">
        <v>539</v>
      </c>
      <c r="B530" s="95">
        <v>16</v>
      </c>
      <c r="C530" s="95">
        <v>1</v>
      </c>
      <c r="D530" s="95">
        <v>4</v>
      </c>
      <c r="E530" s="95">
        <v>0</v>
      </c>
      <c r="F530" s="95">
        <v>1</v>
      </c>
      <c r="G530" s="95">
        <v>5</v>
      </c>
      <c r="H530" s="95">
        <v>0</v>
      </c>
      <c r="I530" s="95">
        <v>2</v>
      </c>
      <c r="J530" s="95">
        <v>1</v>
      </c>
      <c r="K530" s="95">
        <v>1</v>
      </c>
      <c r="L530" s="95">
        <v>0</v>
      </c>
      <c r="M530" s="95">
        <v>1</v>
      </c>
      <c r="N530" s="13"/>
    </row>
    <row r="531" spans="1:14" hidden="1" outlineLevel="1">
      <c r="A531" s="3" t="s">
        <v>540</v>
      </c>
      <c r="B531" s="95">
        <v>60</v>
      </c>
      <c r="C531" s="95">
        <v>7</v>
      </c>
      <c r="D531" s="95">
        <v>8</v>
      </c>
      <c r="E531" s="95">
        <v>11</v>
      </c>
      <c r="F531" s="95">
        <v>3</v>
      </c>
      <c r="G531" s="95">
        <v>12</v>
      </c>
      <c r="H531" s="95">
        <v>0</v>
      </c>
      <c r="I531" s="95">
        <v>5</v>
      </c>
      <c r="J531" s="95">
        <v>3</v>
      </c>
      <c r="K531" s="95">
        <v>4</v>
      </c>
      <c r="L531" s="95">
        <v>5</v>
      </c>
      <c r="M531" s="95">
        <v>2</v>
      </c>
      <c r="N531" s="13"/>
    </row>
    <row r="532" spans="1:14" hidden="1" outlineLevel="1">
      <c r="A532" s="3" t="s">
        <v>541</v>
      </c>
      <c r="B532" s="95">
        <v>18</v>
      </c>
      <c r="C532" s="95">
        <v>1</v>
      </c>
      <c r="D532" s="95">
        <v>3</v>
      </c>
      <c r="E532" s="95">
        <v>5</v>
      </c>
      <c r="F532" s="95">
        <v>0</v>
      </c>
      <c r="G532" s="95">
        <v>5</v>
      </c>
      <c r="H532" s="95">
        <v>0</v>
      </c>
      <c r="I532" s="95">
        <v>1</v>
      </c>
      <c r="J532" s="95">
        <v>2</v>
      </c>
      <c r="K532" s="95">
        <v>0</v>
      </c>
      <c r="L532" s="95">
        <v>1</v>
      </c>
      <c r="M532" s="95">
        <v>0</v>
      </c>
      <c r="N532" s="13"/>
    </row>
    <row r="533" spans="1:14" hidden="1" outlineLevel="1">
      <c r="A533" s="3" t="s">
        <v>542</v>
      </c>
      <c r="B533" s="95">
        <v>9</v>
      </c>
      <c r="C533" s="95">
        <v>3</v>
      </c>
      <c r="D533" s="95">
        <v>2</v>
      </c>
      <c r="E533" s="95">
        <v>0</v>
      </c>
      <c r="F533" s="95">
        <v>0</v>
      </c>
      <c r="G533" s="95">
        <v>3</v>
      </c>
      <c r="H533" s="95">
        <v>0</v>
      </c>
      <c r="I533" s="95">
        <v>0</v>
      </c>
      <c r="J533" s="95">
        <v>1</v>
      </c>
      <c r="K533" s="95">
        <v>0</v>
      </c>
      <c r="L533" s="95">
        <v>0</v>
      </c>
      <c r="M533" s="95">
        <v>0</v>
      </c>
      <c r="N533" s="13"/>
    </row>
    <row r="534" spans="1:14" hidden="1" outlineLevel="1">
      <c r="A534" s="3" t="s">
        <v>241</v>
      </c>
      <c r="B534" s="95">
        <v>37</v>
      </c>
      <c r="C534" s="95">
        <v>1</v>
      </c>
      <c r="D534" s="95">
        <v>1</v>
      </c>
      <c r="E534" s="95">
        <v>12</v>
      </c>
      <c r="F534" s="95">
        <v>1</v>
      </c>
      <c r="G534" s="95">
        <v>5</v>
      </c>
      <c r="H534" s="95">
        <v>0</v>
      </c>
      <c r="I534" s="95">
        <v>10</v>
      </c>
      <c r="J534" s="95">
        <v>3</v>
      </c>
      <c r="K534" s="95">
        <v>1</v>
      </c>
      <c r="L534" s="95">
        <v>3</v>
      </c>
      <c r="M534" s="95">
        <v>0</v>
      </c>
      <c r="N534" s="13"/>
    </row>
    <row r="535" spans="1:14" hidden="1" outlineLevel="1">
      <c r="A535" s="3" t="s">
        <v>242</v>
      </c>
      <c r="B535" s="95">
        <v>10</v>
      </c>
      <c r="C535" s="95">
        <v>0</v>
      </c>
      <c r="D535" s="95">
        <v>3</v>
      </c>
      <c r="E535" s="95">
        <v>0</v>
      </c>
      <c r="F535" s="95">
        <v>0</v>
      </c>
      <c r="G535" s="95">
        <v>0</v>
      </c>
      <c r="H535" s="95">
        <v>0</v>
      </c>
      <c r="I535" s="95">
        <v>2</v>
      </c>
      <c r="J535" s="95">
        <v>3</v>
      </c>
      <c r="K535" s="95">
        <v>0</v>
      </c>
      <c r="L535" s="95">
        <v>2</v>
      </c>
      <c r="M535" s="95">
        <v>0</v>
      </c>
      <c r="N535" s="13"/>
    </row>
    <row r="536" spans="1:14" hidden="1" outlineLevel="1">
      <c r="A536" s="3" t="s">
        <v>543</v>
      </c>
      <c r="B536" s="95">
        <v>62</v>
      </c>
      <c r="C536" s="95">
        <v>15</v>
      </c>
      <c r="D536" s="95">
        <v>10</v>
      </c>
      <c r="E536" s="95">
        <v>7</v>
      </c>
      <c r="F536" s="95">
        <v>0</v>
      </c>
      <c r="G536" s="95">
        <v>6</v>
      </c>
      <c r="H536" s="95">
        <v>0</v>
      </c>
      <c r="I536" s="95">
        <v>11</v>
      </c>
      <c r="J536" s="95">
        <v>8</v>
      </c>
      <c r="K536" s="95">
        <v>1</v>
      </c>
      <c r="L536" s="95">
        <v>2</v>
      </c>
      <c r="M536" s="95">
        <v>2</v>
      </c>
      <c r="N536" s="13"/>
    </row>
    <row r="537" spans="1:14" hidden="1" outlineLevel="1">
      <c r="A537" s="3" t="s">
        <v>544</v>
      </c>
      <c r="B537" s="95">
        <v>17</v>
      </c>
      <c r="C537" s="95">
        <v>3</v>
      </c>
      <c r="D537" s="95">
        <v>1</v>
      </c>
      <c r="E537" s="95">
        <v>1</v>
      </c>
      <c r="F537" s="95">
        <v>2</v>
      </c>
      <c r="G537" s="95">
        <v>2</v>
      </c>
      <c r="H537" s="95">
        <v>0</v>
      </c>
      <c r="I537" s="95">
        <v>3</v>
      </c>
      <c r="J537" s="95">
        <v>1</v>
      </c>
      <c r="K537" s="95">
        <v>2</v>
      </c>
      <c r="L537" s="95">
        <v>1</v>
      </c>
      <c r="M537" s="95">
        <v>1</v>
      </c>
      <c r="N537" s="13"/>
    </row>
    <row r="538" spans="1:14" hidden="1" outlineLevel="1">
      <c r="A538" s="3" t="s">
        <v>245</v>
      </c>
      <c r="B538" s="95">
        <v>267</v>
      </c>
      <c r="C538" s="95">
        <v>37</v>
      </c>
      <c r="D538" s="95">
        <v>38</v>
      </c>
      <c r="E538" s="95">
        <v>35</v>
      </c>
      <c r="F538" s="95">
        <v>25</v>
      </c>
      <c r="G538" s="95">
        <v>34</v>
      </c>
      <c r="H538" s="95">
        <v>2</v>
      </c>
      <c r="I538" s="95">
        <v>25</v>
      </c>
      <c r="J538" s="95">
        <v>25</v>
      </c>
      <c r="K538" s="95">
        <v>15</v>
      </c>
      <c r="L538" s="95">
        <v>23</v>
      </c>
      <c r="M538" s="95">
        <v>8</v>
      </c>
      <c r="N538" s="13"/>
    </row>
    <row r="539" spans="1:14" hidden="1" outlineLevel="1">
      <c r="A539" s="3" t="s">
        <v>211</v>
      </c>
      <c r="B539" s="95">
        <v>4150</v>
      </c>
      <c r="C539" s="95">
        <v>1122</v>
      </c>
      <c r="D539" s="95">
        <v>555</v>
      </c>
      <c r="E539" s="95">
        <v>317</v>
      </c>
      <c r="F539" s="95">
        <v>161</v>
      </c>
      <c r="G539" s="95">
        <v>767</v>
      </c>
      <c r="H539" s="95">
        <v>40</v>
      </c>
      <c r="I539" s="95">
        <v>384</v>
      </c>
      <c r="J539" s="95">
        <v>356</v>
      </c>
      <c r="K539" s="95">
        <v>143</v>
      </c>
      <c r="L539" s="95">
        <v>253</v>
      </c>
      <c r="M539" s="95">
        <v>52</v>
      </c>
      <c r="N539" s="13"/>
    </row>
    <row r="540" spans="1:14" hidden="1" outlineLevel="1">
      <c r="A540" s="3" t="s">
        <v>545</v>
      </c>
      <c r="B540" s="95">
        <v>665</v>
      </c>
      <c r="C540" s="95">
        <v>151</v>
      </c>
      <c r="D540" s="95">
        <v>102</v>
      </c>
      <c r="E540" s="95">
        <v>51</v>
      </c>
      <c r="F540" s="95">
        <v>22</v>
      </c>
      <c r="G540" s="95">
        <v>111</v>
      </c>
      <c r="H540" s="95">
        <v>2</v>
      </c>
      <c r="I540" s="95">
        <v>70</v>
      </c>
      <c r="J540" s="95">
        <v>68</v>
      </c>
      <c r="K540" s="95">
        <v>34</v>
      </c>
      <c r="L540" s="95">
        <v>47</v>
      </c>
      <c r="M540" s="95">
        <v>7</v>
      </c>
      <c r="N540" s="13" t="s">
        <v>20</v>
      </c>
    </row>
    <row r="541" spans="1:14" hidden="1" outlineLevel="1">
      <c r="A541" s="3" t="s">
        <v>247</v>
      </c>
      <c r="B541" s="95">
        <v>107</v>
      </c>
      <c r="C541" s="95">
        <v>14</v>
      </c>
      <c r="D541" s="95">
        <v>12</v>
      </c>
      <c r="E541" s="95">
        <v>11</v>
      </c>
      <c r="F541" s="95">
        <v>10</v>
      </c>
      <c r="G541" s="95">
        <v>15</v>
      </c>
      <c r="H541" s="95">
        <v>2</v>
      </c>
      <c r="I541" s="95">
        <v>13</v>
      </c>
      <c r="J541" s="95">
        <v>19</v>
      </c>
      <c r="K541" s="95">
        <v>2</v>
      </c>
      <c r="L541" s="95">
        <v>7</v>
      </c>
      <c r="M541" s="95">
        <v>2</v>
      </c>
      <c r="N541" s="13"/>
    </row>
    <row r="542" spans="1:14" hidden="1" outlineLevel="1">
      <c r="A542" s="3" t="s">
        <v>248</v>
      </c>
      <c r="B542" s="95">
        <v>157</v>
      </c>
      <c r="C542" s="95">
        <v>30</v>
      </c>
      <c r="D542" s="95">
        <v>17</v>
      </c>
      <c r="E542" s="95">
        <v>17</v>
      </c>
      <c r="F542" s="95">
        <v>21</v>
      </c>
      <c r="G542" s="95">
        <v>30</v>
      </c>
      <c r="H542" s="95">
        <v>2</v>
      </c>
      <c r="I542" s="95">
        <v>16</v>
      </c>
      <c r="J542" s="95">
        <v>10</v>
      </c>
      <c r="K542" s="95">
        <v>5</v>
      </c>
      <c r="L542" s="95">
        <v>5</v>
      </c>
      <c r="M542" s="95">
        <v>4</v>
      </c>
      <c r="N542" s="13"/>
    </row>
    <row r="543" spans="1:14" hidden="1" outlineLevel="1">
      <c r="A543" s="3" t="s">
        <v>546</v>
      </c>
      <c r="B543" s="95">
        <v>36</v>
      </c>
      <c r="C543" s="95">
        <v>12</v>
      </c>
      <c r="D543" s="95">
        <v>7</v>
      </c>
      <c r="E543" s="95">
        <v>0</v>
      </c>
      <c r="F543" s="95">
        <v>0</v>
      </c>
      <c r="G543" s="95">
        <v>7</v>
      </c>
      <c r="H543" s="95">
        <v>0</v>
      </c>
      <c r="I543" s="95">
        <v>3</v>
      </c>
      <c r="J543" s="95">
        <v>4</v>
      </c>
      <c r="K543" s="95">
        <v>1</v>
      </c>
      <c r="L543" s="95">
        <v>2</v>
      </c>
      <c r="M543" s="95">
        <v>0</v>
      </c>
      <c r="N543" s="13"/>
    </row>
    <row r="544" spans="1:14" hidden="1" outlineLevel="1">
      <c r="A544" s="3" t="s">
        <v>250</v>
      </c>
      <c r="B544" s="95">
        <v>6</v>
      </c>
      <c r="C544" s="95">
        <v>4</v>
      </c>
      <c r="D544" s="95">
        <v>0</v>
      </c>
      <c r="E544" s="95">
        <v>1</v>
      </c>
      <c r="F544" s="95">
        <v>0</v>
      </c>
      <c r="G544" s="95">
        <v>1</v>
      </c>
      <c r="H544" s="95">
        <v>0</v>
      </c>
      <c r="I544" s="95">
        <v>0</v>
      </c>
      <c r="J544" s="95">
        <v>0</v>
      </c>
      <c r="K544" s="95">
        <v>0</v>
      </c>
      <c r="L544" s="95">
        <v>0</v>
      </c>
      <c r="M544" s="95">
        <v>0</v>
      </c>
      <c r="N544" s="13"/>
    </row>
    <row r="545" spans="1:14" hidden="1" outlineLevel="1">
      <c r="A545" s="3" t="s">
        <v>547</v>
      </c>
      <c r="B545" s="95">
        <v>146</v>
      </c>
      <c r="C545" s="95">
        <v>25</v>
      </c>
      <c r="D545" s="95">
        <v>20</v>
      </c>
      <c r="E545" s="95">
        <v>14</v>
      </c>
      <c r="F545" s="95">
        <v>3</v>
      </c>
      <c r="G545" s="95">
        <v>22</v>
      </c>
      <c r="H545" s="95">
        <v>4</v>
      </c>
      <c r="I545" s="95">
        <v>15</v>
      </c>
      <c r="J545" s="95">
        <v>20</v>
      </c>
      <c r="K545" s="95">
        <v>9</v>
      </c>
      <c r="L545" s="95">
        <v>12</v>
      </c>
      <c r="M545" s="95">
        <v>2</v>
      </c>
      <c r="N545" s="13"/>
    </row>
    <row r="546" spans="1:14" hidden="1" outlineLevel="1">
      <c r="A546" s="3" t="s">
        <v>548</v>
      </c>
      <c r="B546" s="95">
        <v>248</v>
      </c>
      <c r="C546" s="95">
        <v>143</v>
      </c>
      <c r="D546" s="95">
        <v>19</v>
      </c>
      <c r="E546" s="95">
        <v>14</v>
      </c>
      <c r="F546" s="95">
        <v>3</v>
      </c>
      <c r="G546" s="95">
        <v>30</v>
      </c>
      <c r="H546" s="95">
        <v>2</v>
      </c>
      <c r="I546" s="95">
        <v>8</v>
      </c>
      <c r="J546" s="95">
        <v>5</v>
      </c>
      <c r="K546" s="95">
        <v>9</v>
      </c>
      <c r="L546" s="95">
        <v>15</v>
      </c>
      <c r="M546" s="95">
        <v>0</v>
      </c>
      <c r="N546" s="13"/>
    </row>
    <row r="547" spans="1:14" hidden="1" outlineLevel="1">
      <c r="A547" s="3" t="s">
        <v>253</v>
      </c>
      <c r="B547" s="95">
        <v>75</v>
      </c>
      <c r="C547" s="95">
        <v>23</v>
      </c>
      <c r="D547" s="95">
        <v>12</v>
      </c>
      <c r="E547" s="95">
        <v>5</v>
      </c>
      <c r="F547" s="95">
        <v>3</v>
      </c>
      <c r="G547" s="95">
        <v>9</v>
      </c>
      <c r="H547" s="95">
        <v>1</v>
      </c>
      <c r="I547" s="95">
        <v>8</v>
      </c>
      <c r="J547" s="95">
        <v>10</v>
      </c>
      <c r="K547" s="95">
        <v>3</v>
      </c>
      <c r="L547" s="95">
        <v>1</v>
      </c>
      <c r="M547" s="95">
        <v>0</v>
      </c>
      <c r="N547" s="13"/>
    </row>
    <row r="548" spans="1:14" hidden="1" outlineLevel="1">
      <c r="A548" s="3" t="s">
        <v>549</v>
      </c>
      <c r="B548" s="95">
        <v>435</v>
      </c>
      <c r="C548" s="95">
        <v>219</v>
      </c>
      <c r="D548" s="95">
        <v>45</v>
      </c>
      <c r="E548" s="95">
        <v>23</v>
      </c>
      <c r="F548" s="95">
        <v>11</v>
      </c>
      <c r="G548" s="95">
        <v>65</v>
      </c>
      <c r="H548" s="95">
        <v>1</v>
      </c>
      <c r="I548" s="95">
        <v>23</v>
      </c>
      <c r="J548" s="95">
        <v>20</v>
      </c>
      <c r="K548" s="95">
        <v>9</v>
      </c>
      <c r="L548" s="95">
        <v>17</v>
      </c>
      <c r="M548" s="95">
        <v>2</v>
      </c>
      <c r="N548" s="13"/>
    </row>
    <row r="549" spans="1:14" hidden="1" outlineLevel="1">
      <c r="A549" s="3" t="s">
        <v>550</v>
      </c>
      <c r="B549" s="95">
        <v>357</v>
      </c>
      <c r="C549" s="95">
        <v>88</v>
      </c>
      <c r="D549" s="95">
        <v>58</v>
      </c>
      <c r="E549" s="95">
        <v>16</v>
      </c>
      <c r="F549" s="95">
        <v>11</v>
      </c>
      <c r="G549" s="95">
        <v>59</v>
      </c>
      <c r="H549" s="95">
        <v>5</v>
      </c>
      <c r="I549" s="95">
        <v>29</v>
      </c>
      <c r="J549" s="95">
        <v>31</v>
      </c>
      <c r="K549" s="95">
        <v>15</v>
      </c>
      <c r="L549" s="95">
        <v>40</v>
      </c>
      <c r="M549" s="95">
        <v>5</v>
      </c>
      <c r="N549" s="13"/>
    </row>
    <row r="550" spans="1:14" hidden="1" outlineLevel="1">
      <c r="A550" s="3" t="s">
        <v>551</v>
      </c>
      <c r="B550" s="95">
        <v>228</v>
      </c>
      <c r="C550" s="95">
        <v>41</v>
      </c>
      <c r="D550" s="95">
        <v>37</v>
      </c>
      <c r="E550" s="95">
        <v>29</v>
      </c>
      <c r="F550" s="95">
        <v>11</v>
      </c>
      <c r="G550" s="95">
        <v>43</v>
      </c>
      <c r="H550" s="95">
        <v>1</v>
      </c>
      <c r="I550" s="95">
        <v>24</v>
      </c>
      <c r="J550" s="95">
        <v>19</v>
      </c>
      <c r="K550" s="95">
        <v>3</v>
      </c>
      <c r="L550" s="95">
        <v>18</v>
      </c>
      <c r="M550" s="95">
        <v>2</v>
      </c>
      <c r="N550" s="13"/>
    </row>
    <row r="551" spans="1:14" hidden="1" outlineLevel="1">
      <c r="A551" s="3" t="s">
        <v>552</v>
      </c>
      <c r="B551" s="95">
        <v>154</v>
      </c>
      <c r="C551" s="95">
        <v>31</v>
      </c>
      <c r="D551" s="95">
        <v>28</v>
      </c>
      <c r="E551" s="95">
        <v>10</v>
      </c>
      <c r="F551" s="95">
        <v>4</v>
      </c>
      <c r="G551" s="95">
        <v>29</v>
      </c>
      <c r="H551" s="95">
        <v>2</v>
      </c>
      <c r="I551" s="95">
        <v>13</v>
      </c>
      <c r="J551" s="95">
        <v>14</v>
      </c>
      <c r="K551" s="95">
        <v>7</v>
      </c>
      <c r="L551" s="95">
        <v>13</v>
      </c>
      <c r="M551" s="95">
        <v>3</v>
      </c>
      <c r="N551" s="13"/>
    </row>
    <row r="552" spans="1:14" hidden="1" outlineLevel="1">
      <c r="A552" s="3" t="s">
        <v>553</v>
      </c>
      <c r="B552" s="95">
        <v>211</v>
      </c>
      <c r="C552" s="95">
        <v>42</v>
      </c>
      <c r="D552" s="95">
        <v>27</v>
      </c>
      <c r="E552" s="95">
        <v>20</v>
      </c>
      <c r="F552" s="95">
        <v>10</v>
      </c>
      <c r="G552" s="95">
        <v>35</v>
      </c>
      <c r="H552" s="95">
        <v>1</v>
      </c>
      <c r="I552" s="95">
        <v>35</v>
      </c>
      <c r="J552" s="95">
        <v>28</v>
      </c>
      <c r="K552" s="95">
        <v>3</v>
      </c>
      <c r="L552" s="95">
        <v>9</v>
      </c>
      <c r="M552" s="95">
        <v>1</v>
      </c>
      <c r="N552" s="13"/>
    </row>
    <row r="553" spans="1:14" hidden="1" outlineLevel="1">
      <c r="A553" s="3" t="s">
        <v>554</v>
      </c>
      <c r="B553" s="95">
        <v>18</v>
      </c>
      <c r="C553" s="95">
        <v>4</v>
      </c>
      <c r="D553" s="95">
        <v>2</v>
      </c>
      <c r="E553" s="95">
        <v>1</v>
      </c>
      <c r="F553" s="95">
        <v>2</v>
      </c>
      <c r="G553" s="95">
        <v>3</v>
      </c>
      <c r="H553" s="95">
        <v>1</v>
      </c>
      <c r="I553" s="95">
        <v>1</v>
      </c>
      <c r="J553" s="95">
        <v>1</v>
      </c>
      <c r="K553" s="95">
        <v>1</v>
      </c>
      <c r="L553" s="95">
        <v>1</v>
      </c>
      <c r="M553" s="95">
        <v>1</v>
      </c>
      <c r="N553" s="13"/>
    </row>
    <row r="554" spans="1:14" hidden="1" outlineLevel="1">
      <c r="A554" s="3" t="s">
        <v>555</v>
      </c>
      <c r="B554" s="95">
        <v>148</v>
      </c>
      <c r="C554" s="95">
        <v>15</v>
      </c>
      <c r="D554" s="95">
        <v>23</v>
      </c>
      <c r="E554" s="95">
        <v>12</v>
      </c>
      <c r="F554" s="95">
        <v>7</v>
      </c>
      <c r="G554" s="95">
        <v>33</v>
      </c>
      <c r="H554" s="95">
        <v>2</v>
      </c>
      <c r="I554" s="95">
        <v>21</v>
      </c>
      <c r="J554" s="95">
        <v>17</v>
      </c>
      <c r="K554" s="95">
        <v>8</v>
      </c>
      <c r="L554" s="95">
        <v>6</v>
      </c>
      <c r="M554" s="95">
        <v>4</v>
      </c>
      <c r="N554" s="13"/>
    </row>
    <row r="555" spans="1:14" hidden="1" outlineLevel="1">
      <c r="A555" s="3" t="s">
        <v>261</v>
      </c>
      <c r="B555" s="95">
        <v>286</v>
      </c>
      <c r="C555" s="95">
        <v>61</v>
      </c>
      <c r="D555" s="95">
        <v>41</v>
      </c>
      <c r="E555" s="95">
        <v>25</v>
      </c>
      <c r="F555" s="95">
        <v>7</v>
      </c>
      <c r="G555" s="95">
        <v>67</v>
      </c>
      <c r="H555" s="95">
        <v>5</v>
      </c>
      <c r="I555" s="95">
        <v>27</v>
      </c>
      <c r="J555" s="95">
        <v>24</v>
      </c>
      <c r="K555" s="95">
        <v>6</v>
      </c>
      <c r="L555" s="95">
        <v>20</v>
      </c>
      <c r="M555" s="95">
        <v>3</v>
      </c>
      <c r="N555" s="13"/>
    </row>
    <row r="556" spans="1:14" hidden="1" outlineLevel="1">
      <c r="A556" s="3" t="s">
        <v>262</v>
      </c>
      <c r="B556" s="95">
        <v>73</v>
      </c>
      <c r="C556" s="95">
        <v>11</v>
      </c>
      <c r="D556" s="95">
        <v>11</v>
      </c>
      <c r="E556" s="95">
        <v>6</v>
      </c>
      <c r="F556" s="95">
        <v>2</v>
      </c>
      <c r="G556" s="95">
        <v>24</v>
      </c>
      <c r="H556" s="95">
        <v>1</v>
      </c>
      <c r="I556" s="95">
        <v>6</v>
      </c>
      <c r="J556" s="95">
        <v>6</v>
      </c>
      <c r="K556" s="95">
        <v>1</v>
      </c>
      <c r="L556" s="95">
        <v>4</v>
      </c>
      <c r="M556" s="95">
        <v>1</v>
      </c>
      <c r="N556" s="13"/>
    </row>
    <row r="557" spans="1:14" hidden="1" outlineLevel="1">
      <c r="A557" s="3" t="s">
        <v>263</v>
      </c>
      <c r="B557" s="95">
        <v>135</v>
      </c>
      <c r="C557" s="95">
        <v>36</v>
      </c>
      <c r="D557" s="95">
        <v>16</v>
      </c>
      <c r="E557" s="95">
        <v>8</v>
      </c>
      <c r="F557" s="95">
        <v>4</v>
      </c>
      <c r="G557" s="95">
        <v>36</v>
      </c>
      <c r="H557" s="95">
        <v>3</v>
      </c>
      <c r="I557" s="95">
        <v>11</v>
      </c>
      <c r="J557" s="95">
        <v>7</v>
      </c>
      <c r="K557" s="95">
        <v>4</v>
      </c>
      <c r="L557" s="95">
        <v>9</v>
      </c>
      <c r="M557" s="95">
        <v>1</v>
      </c>
      <c r="N557" s="13"/>
    </row>
    <row r="558" spans="1:14" hidden="1" outlineLevel="1">
      <c r="A558" s="3" t="s">
        <v>556</v>
      </c>
      <c r="B558" s="95">
        <v>294</v>
      </c>
      <c r="C558" s="95">
        <v>59</v>
      </c>
      <c r="D558" s="95">
        <v>43</v>
      </c>
      <c r="E558" s="95">
        <v>31</v>
      </c>
      <c r="F558" s="95">
        <v>15</v>
      </c>
      <c r="G558" s="95">
        <v>65</v>
      </c>
      <c r="H558" s="95">
        <v>0</v>
      </c>
      <c r="I558" s="95">
        <v>31</v>
      </c>
      <c r="J558" s="95">
        <v>19</v>
      </c>
      <c r="K558" s="95">
        <v>9</v>
      </c>
      <c r="L558" s="95">
        <v>14</v>
      </c>
      <c r="M558" s="95">
        <v>8</v>
      </c>
      <c r="N558" s="13"/>
    </row>
    <row r="559" spans="1:14" hidden="1" outlineLevel="1">
      <c r="A559" s="3" t="s">
        <v>273</v>
      </c>
      <c r="B559" s="95">
        <v>369</v>
      </c>
      <c r="C559" s="95">
        <v>113</v>
      </c>
      <c r="D559" s="95">
        <v>35</v>
      </c>
      <c r="E559" s="95">
        <v>23</v>
      </c>
      <c r="F559" s="95">
        <v>15</v>
      </c>
      <c r="G559" s="95">
        <v>83</v>
      </c>
      <c r="H559" s="95">
        <v>5</v>
      </c>
      <c r="I559" s="95">
        <v>30</v>
      </c>
      <c r="J559" s="95">
        <v>32</v>
      </c>
      <c r="K559" s="95">
        <v>14</v>
      </c>
      <c r="L559" s="95">
        <v>13</v>
      </c>
      <c r="M559" s="95">
        <v>6</v>
      </c>
      <c r="N559" s="13"/>
    </row>
    <row r="560" spans="1:14" hidden="1" outlineLevel="1">
      <c r="A560" s="3" t="s">
        <v>557</v>
      </c>
      <c r="B560" s="95">
        <v>2</v>
      </c>
      <c r="C560" s="95">
        <v>0</v>
      </c>
      <c r="D560" s="95">
        <v>0</v>
      </c>
      <c r="E560" s="95">
        <v>0</v>
      </c>
      <c r="F560" s="95">
        <v>0</v>
      </c>
      <c r="G560" s="95">
        <v>0</v>
      </c>
      <c r="H560" s="95">
        <v>0</v>
      </c>
      <c r="I560" s="95">
        <v>0</v>
      </c>
      <c r="J560" s="95">
        <v>2</v>
      </c>
      <c r="K560" s="95">
        <v>0</v>
      </c>
      <c r="L560" s="95">
        <v>0</v>
      </c>
      <c r="M560" s="95">
        <v>0</v>
      </c>
      <c r="N560" s="13"/>
    </row>
    <row r="561" spans="1:14" collapsed="1">
      <c r="A561" s="3" t="s">
        <v>664</v>
      </c>
      <c r="B561" s="95">
        <v>5029</v>
      </c>
      <c r="C561" s="95">
        <v>1238</v>
      </c>
      <c r="D561" s="95">
        <v>678</v>
      </c>
      <c r="E561" s="95">
        <v>433</v>
      </c>
      <c r="F561" s="95">
        <v>224</v>
      </c>
      <c r="G561" s="95">
        <v>908</v>
      </c>
      <c r="H561" s="95">
        <v>39</v>
      </c>
      <c r="I561" s="95">
        <v>484</v>
      </c>
      <c r="J561" s="95">
        <v>440</v>
      </c>
      <c r="K561" s="95">
        <v>185</v>
      </c>
      <c r="L561" s="95">
        <v>324</v>
      </c>
      <c r="M561" s="95">
        <v>76</v>
      </c>
      <c r="N561" s="13"/>
    </row>
    <row r="562" spans="1:14" hidden="1" outlineLevel="1">
      <c r="A562" s="3" t="s">
        <v>193</v>
      </c>
      <c r="B562" s="95">
        <v>116</v>
      </c>
      <c r="C562" s="95">
        <v>13</v>
      </c>
      <c r="D562" s="95">
        <v>9</v>
      </c>
      <c r="E562" s="95">
        <v>16</v>
      </c>
      <c r="F562" s="95">
        <v>16</v>
      </c>
      <c r="G562" s="95">
        <v>15</v>
      </c>
      <c r="H562" s="95">
        <v>2</v>
      </c>
      <c r="I562" s="95">
        <v>14</v>
      </c>
      <c r="J562" s="95">
        <v>10</v>
      </c>
      <c r="K562" s="95">
        <v>8</v>
      </c>
      <c r="L562" s="95">
        <v>8</v>
      </c>
      <c r="M562" s="95">
        <v>5</v>
      </c>
      <c r="N562" s="13"/>
    </row>
    <row r="563" spans="1:14" hidden="1" outlineLevel="1">
      <c r="A563" s="3" t="s">
        <v>533</v>
      </c>
      <c r="B563" s="95">
        <v>116</v>
      </c>
      <c r="C563" s="95">
        <v>13</v>
      </c>
      <c r="D563" s="95">
        <v>9</v>
      </c>
      <c r="E563" s="95">
        <v>16</v>
      </c>
      <c r="F563" s="95">
        <v>16</v>
      </c>
      <c r="G563" s="95">
        <v>15</v>
      </c>
      <c r="H563" s="95">
        <v>2</v>
      </c>
      <c r="I563" s="95">
        <v>14</v>
      </c>
      <c r="J563" s="95">
        <v>10</v>
      </c>
      <c r="K563" s="95">
        <v>8</v>
      </c>
      <c r="L563" s="95">
        <v>8</v>
      </c>
      <c r="M563" s="95">
        <v>5</v>
      </c>
      <c r="N563" s="13"/>
    </row>
    <row r="564" spans="1:14" hidden="1" outlineLevel="1">
      <c r="A564" s="3" t="s">
        <v>195</v>
      </c>
      <c r="B564" s="95">
        <v>594</v>
      </c>
      <c r="C564" s="95">
        <v>85</v>
      </c>
      <c r="D564" s="95">
        <v>82</v>
      </c>
      <c r="E564" s="95">
        <v>90</v>
      </c>
      <c r="F564" s="95">
        <v>37</v>
      </c>
      <c r="G564" s="95">
        <v>92</v>
      </c>
      <c r="H564" s="95">
        <v>3</v>
      </c>
      <c r="I564" s="95">
        <v>64</v>
      </c>
      <c r="J564" s="95">
        <v>56</v>
      </c>
      <c r="K564" s="95">
        <v>28</v>
      </c>
      <c r="L564" s="95">
        <v>42</v>
      </c>
      <c r="M564" s="95">
        <v>15</v>
      </c>
      <c r="N564" s="13"/>
    </row>
    <row r="565" spans="1:14" hidden="1" outlineLevel="1">
      <c r="A565" s="3" t="s">
        <v>534</v>
      </c>
      <c r="B565" s="95">
        <v>5</v>
      </c>
      <c r="C565" s="95">
        <v>1</v>
      </c>
      <c r="D565" s="95">
        <v>1</v>
      </c>
      <c r="E565" s="95">
        <v>1</v>
      </c>
      <c r="F565" s="95">
        <v>0</v>
      </c>
      <c r="G565" s="95">
        <v>1</v>
      </c>
      <c r="H565" s="95">
        <v>0</v>
      </c>
      <c r="I565" s="95">
        <v>0</v>
      </c>
      <c r="J565" s="95">
        <v>0</v>
      </c>
      <c r="K565" s="95">
        <v>0</v>
      </c>
      <c r="L565" s="95">
        <v>1</v>
      </c>
      <c r="M565" s="95">
        <v>0</v>
      </c>
      <c r="N565" s="13"/>
    </row>
    <row r="566" spans="1:14" hidden="1" outlineLevel="1">
      <c r="A566" s="3" t="s">
        <v>535</v>
      </c>
      <c r="B566" s="95">
        <v>20</v>
      </c>
      <c r="C566" s="95">
        <v>3</v>
      </c>
      <c r="D566" s="95">
        <v>2</v>
      </c>
      <c r="E566" s="95">
        <v>6</v>
      </c>
      <c r="F566" s="95">
        <v>0</v>
      </c>
      <c r="G566" s="95">
        <v>5</v>
      </c>
      <c r="H566" s="95">
        <v>0</v>
      </c>
      <c r="I566" s="95">
        <v>0</v>
      </c>
      <c r="J566" s="95">
        <v>1</v>
      </c>
      <c r="K566" s="95">
        <v>2</v>
      </c>
      <c r="L566" s="95">
        <v>1</v>
      </c>
      <c r="M566" s="95">
        <v>0</v>
      </c>
      <c r="N566" s="13"/>
    </row>
    <row r="567" spans="1:14" hidden="1" outlineLevel="1">
      <c r="A567" s="3" t="s">
        <v>536</v>
      </c>
      <c r="B567" s="95">
        <v>19</v>
      </c>
      <c r="C567" s="95">
        <v>3</v>
      </c>
      <c r="D567" s="95">
        <v>3</v>
      </c>
      <c r="E567" s="95">
        <v>2</v>
      </c>
      <c r="F567" s="95">
        <v>0</v>
      </c>
      <c r="G567" s="95">
        <v>3</v>
      </c>
      <c r="H567" s="95">
        <v>0</v>
      </c>
      <c r="I567" s="95">
        <v>3</v>
      </c>
      <c r="J567" s="95">
        <v>3</v>
      </c>
      <c r="K567" s="95">
        <v>1</v>
      </c>
      <c r="L567" s="95">
        <v>1</v>
      </c>
      <c r="M567" s="95">
        <v>0</v>
      </c>
      <c r="N567" s="13" t="s">
        <v>20</v>
      </c>
    </row>
    <row r="568" spans="1:14" hidden="1" outlineLevel="1">
      <c r="A568" s="3" t="s">
        <v>537</v>
      </c>
      <c r="B568" s="95">
        <v>55</v>
      </c>
      <c r="C568" s="95">
        <v>8</v>
      </c>
      <c r="D568" s="95">
        <v>10</v>
      </c>
      <c r="E568" s="95">
        <v>6</v>
      </c>
      <c r="F568" s="95">
        <v>5</v>
      </c>
      <c r="G568" s="95">
        <v>10</v>
      </c>
      <c r="H568" s="95">
        <v>1</v>
      </c>
      <c r="I568" s="95">
        <v>4</v>
      </c>
      <c r="J568" s="95">
        <v>5</v>
      </c>
      <c r="K568" s="95">
        <v>1</v>
      </c>
      <c r="L568" s="95">
        <v>4</v>
      </c>
      <c r="M568" s="95">
        <v>1</v>
      </c>
      <c r="N568" s="13"/>
    </row>
    <row r="569" spans="1:14" hidden="1" outlineLevel="1">
      <c r="A569" s="3" t="s">
        <v>538</v>
      </c>
      <c r="B569" s="95">
        <v>2</v>
      </c>
      <c r="C569" s="95">
        <v>0</v>
      </c>
      <c r="D569" s="95">
        <v>0</v>
      </c>
      <c r="E569" s="95">
        <v>0</v>
      </c>
      <c r="F569" s="95">
        <v>0</v>
      </c>
      <c r="G569" s="95">
        <v>0</v>
      </c>
      <c r="H569" s="95">
        <v>0</v>
      </c>
      <c r="I569" s="95">
        <v>0</v>
      </c>
      <c r="J569" s="95">
        <v>0</v>
      </c>
      <c r="K569" s="95">
        <v>1</v>
      </c>
      <c r="L569" s="95">
        <v>1</v>
      </c>
      <c r="M569" s="95">
        <v>0</v>
      </c>
      <c r="N569" s="13"/>
    </row>
    <row r="570" spans="1:14" hidden="1" outlineLevel="1">
      <c r="A570" s="3" t="s">
        <v>539</v>
      </c>
      <c r="B570" s="95">
        <v>17</v>
      </c>
      <c r="C570" s="95">
        <v>1</v>
      </c>
      <c r="D570" s="95">
        <v>4</v>
      </c>
      <c r="E570" s="95">
        <v>0</v>
      </c>
      <c r="F570" s="95">
        <v>1</v>
      </c>
      <c r="G570" s="95">
        <v>5</v>
      </c>
      <c r="H570" s="95">
        <v>0</v>
      </c>
      <c r="I570" s="95">
        <v>2</v>
      </c>
      <c r="J570" s="95">
        <v>2</v>
      </c>
      <c r="K570" s="95">
        <v>1</v>
      </c>
      <c r="L570" s="95">
        <v>0</v>
      </c>
      <c r="M570" s="95">
        <v>1</v>
      </c>
      <c r="N570" s="13"/>
    </row>
    <row r="571" spans="1:14" hidden="1" outlineLevel="1">
      <c r="A571" s="3" t="s">
        <v>540</v>
      </c>
      <c r="B571" s="95">
        <v>58</v>
      </c>
      <c r="C571" s="95">
        <v>7</v>
      </c>
      <c r="D571" s="95">
        <v>7</v>
      </c>
      <c r="E571" s="95">
        <v>13</v>
      </c>
      <c r="F571" s="95">
        <v>3</v>
      </c>
      <c r="G571" s="95">
        <v>11</v>
      </c>
      <c r="H571" s="95">
        <v>0</v>
      </c>
      <c r="I571" s="95">
        <v>3</v>
      </c>
      <c r="J571" s="95">
        <v>2</v>
      </c>
      <c r="K571" s="95">
        <v>4</v>
      </c>
      <c r="L571" s="95">
        <v>5</v>
      </c>
      <c r="M571" s="95">
        <v>3</v>
      </c>
      <c r="N571" s="13"/>
    </row>
    <row r="572" spans="1:14" hidden="1" outlineLevel="1">
      <c r="A572" s="3" t="s">
        <v>541</v>
      </c>
      <c r="B572" s="95">
        <v>18</v>
      </c>
      <c r="C572" s="95">
        <v>1</v>
      </c>
      <c r="D572" s="95">
        <v>3</v>
      </c>
      <c r="E572" s="95">
        <v>5</v>
      </c>
      <c r="F572" s="95">
        <v>0</v>
      </c>
      <c r="G572" s="95">
        <v>5</v>
      </c>
      <c r="H572" s="95">
        <v>0</v>
      </c>
      <c r="I572" s="95">
        <v>1</v>
      </c>
      <c r="J572" s="95">
        <v>2</v>
      </c>
      <c r="K572" s="95">
        <v>0</v>
      </c>
      <c r="L572" s="95">
        <v>1</v>
      </c>
      <c r="M572" s="95">
        <v>0</v>
      </c>
      <c r="N572" s="13"/>
    </row>
    <row r="573" spans="1:14" hidden="1" outlineLevel="1">
      <c r="A573" s="3" t="s">
        <v>542</v>
      </c>
      <c r="B573" s="95">
        <v>7</v>
      </c>
      <c r="C573" s="95">
        <v>2</v>
      </c>
      <c r="D573" s="95">
        <v>2</v>
      </c>
      <c r="E573" s="95">
        <v>0</v>
      </c>
      <c r="F573" s="95">
        <v>0</v>
      </c>
      <c r="G573" s="95">
        <v>2</v>
      </c>
      <c r="H573" s="95">
        <v>0</v>
      </c>
      <c r="I573" s="95">
        <v>0</v>
      </c>
      <c r="J573" s="95">
        <v>1</v>
      </c>
      <c r="K573" s="95">
        <v>0</v>
      </c>
      <c r="L573" s="95">
        <v>0</v>
      </c>
      <c r="M573" s="95">
        <v>0</v>
      </c>
      <c r="N573" s="13"/>
    </row>
    <row r="574" spans="1:14" hidden="1" outlineLevel="1">
      <c r="A574" s="3" t="s">
        <v>241</v>
      </c>
      <c r="B574" s="95">
        <v>38</v>
      </c>
      <c r="C574" s="95">
        <v>1</v>
      </c>
      <c r="D574" s="95">
        <v>1</v>
      </c>
      <c r="E574" s="95">
        <v>12</v>
      </c>
      <c r="F574" s="95">
        <v>1</v>
      </c>
      <c r="G574" s="95">
        <v>6</v>
      </c>
      <c r="H574" s="95">
        <v>0</v>
      </c>
      <c r="I574" s="95">
        <v>10</v>
      </c>
      <c r="J574" s="95">
        <v>3</v>
      </c>
      <c r="K574" s="95">
        <v>1</v>
      </c>
      <c r="L574" s="95">
        <v>3</v>
      </c>
      <c r="M574" s="95">
        <v>0</v>
      </c>
      <c r="N574" s="13"/>
    </row>
    <row r="575" spans="1:14" hidden="1" outlineLevel="1">
      <c r="A575" s="3" t="s">
        <v>242</v>
      </c>
      <c r="B575" s="95">
        <v>10</v>
      </c>
      <c r="C575" s="95">
        <v>0</v>
      </c>
      <c r="D575" s="95">
        <v>3</v>
      </c>
      <c r="E575" s="95">
        <v>0</v>
      </c>
      <c r="F575" s="95">
        <v>0</v>
      </c>
      <c r="G575" s="95">
        <v>0</v>
      </c>
      <c r="H575" s="95">
        <v>0</v>
      </c>
      <c r="I575" s="95">
        <v>2</v>
      </c>
      <c r="J575" s="95">
        <v>3</v>
      </c>
      <c r="K575" s="95">
        <v>0</v>
      </c>
      <c r="L575" s="95">
        <v>2</v>
      </c>
      <c r="M575" s="95">
        <v>0</v>
      </c>
      <c r="N575" s="13"/>
    </row>
    <row r="576" spans="1:14" hidden="1" outlineLevel="1">
      <c r="A576" s="3" t="s">
        <v>543</v>
      </c>
      <c r="B576" s="95">
        <v>64</v>
      </c>
      <c r="C576" s="95">
        <v>18</v>
      </c>
      <c r="D576" s="95">
        <v>9</v>
      </c>
      <c r="E576" s="95">
        <v>8</v>
      </c>
      <c r="F576" s="95">
        <v>0</v>
      </c>
      <c r="G576" s="95">
        <v>6</v>
      </c>
      <c r="H576" s="95">
        <v>0</v>
      </c>
      <c r="I576" s="95">
        <v>10</v>
      </c>
      <c r="J576" s="95">
        <v>8</v>
      </c>
      <c r="K576" s="95">
        <v>1</v>
      </c>
      <c r="L576" s="95">
        <v>2</v>
      </c>
      <c r="M576" s="95">
        <v>2</v>
      </c>
      <c r="N576" s="13"/>
    </row>
    <row r="577" spans="1:14" hidden="1" outlineLevel="1">
      <c r="A577" s="3" t="s">
        <v>544</v>
      </c>
      <c r="B577" s="95">
        <v>16</v>
      </c>
      <c r="C577" s="95">
        <v>2</v>
      </c>
      <c r="D577" s="95">
        <v>1</v>
      </c>
      <c r="E577" s="95">
        <v>1</v>
      </c>
      <c r="F577" s="95">
        <v>2</v>
      </c>
      <c r="G577" s="95">
        <v>2</v>
      </c>
      <c r="H577" s="95">
        <v>0</v>
      </c>
      <c r="I577" s="95">
        <v>3</v>
      </c>
      <c r="J577" s="95">
        <v>1</v>
      </c>
      <c r="K577" s="95">
        <v>2</v>
      </c>
      <c r="L577" s="95">
        <v>1</v>
      </c>
      <c r="M577" s="95">
        <v>1</v>
      </c>
      <c r="N577" s="13"/>
    </row>
    <row r="578" spans="1:14" hidden="1" outlineLevel="1">
      <c r="A578" s="3" t="s">
        <v>245</v>
      </c>
      <c r="B578" s="95">
        <v>265</v>
      </c>
      <c r="C578" s="95">
        <v>38</v>
      </c>
      <c r="D578" s="95">
        <v>36</v>
      </c>
      <c r="E578" s="95">
        <v>36</v>
      </c>
      <c r="F578" s="95">
        <v>25</v>
      </c>
      <c r="G578" s="95">
        <v>36</v>
      </c>
      <c r="H578" s="95">
        <v>2</v>
      </c>
      <c r="I578" s="95">
        <v>26</v>
      </c>
      <c r="J578" s="95">
        <v>25</v>
      </c>
      <c r="K578" s="95">
        <v>14</v>
      </c>
      <c r="L578" s="95">
        <v>20</v>
      </c>
      <c r="M578" s="95">
        <v>7</v>
      </c>
      <c r="N578" s="13"/>
    </row>
    <row r="579" spans="1:14" hidden="1" outlineLevel="1">
      <c r="A579" s="3" t="s">
        <v>211</v>
      </c>
      <c r="B579" s="95">
        <v>4319</v>
      </c>
      <c r="C579" s="95">
        <v>1140</v>
      </c>
      <c r="D579" s="95">
        <v>587</v>
      </c>
      <c r="E579" s="95">
        <v>327</v>
      </c>
      <c r="F579" s="95">
        <v>171</v>
      </c>
      <c r="G579" s="95">
        <v>801</v>
      </c>
      <c r="H579" s="95">
        <v>34</v>
      </c>
      <c r="I579" s="95">
        <v>406</v>
      </c>
      <c r="J579" s="95">
        <v>374</v>
      </c>
      <c r="K579" s="95">
        <v>149</v>
      </c>
      <c r="L579" s="95">
        <v>274</v>
      </c>
      <c r="M579" s="95">
        <v>56</v>
      </c>
      <c r="N579" s="13"/>
    </row>
    <row r="580" spans="1:14" hidden="1" outlineLevel="1">
      <c r="A580" s="3" t="s">
        <v>545</v>
      </c>
      <c r="B580" s="95">
        <v>701</v>
      </c>
      <c r="C580" s="95">
        <v>159</v>
      </c>
      <c r="D580" s="95">
        <v>106</v>
      </c>
      <c r="E580" s="95">
        <v>52</v>
      </c>
      <c r="F580" s="95">
        <v>21</v>
      </c>
      <c r="G580" s="95">
        <v>111</v>
      </c>
      <c r="H580" s="95">
        <v>2</v>
      </c>
      <c r="I580" s="95">
        <v>84</v>
      </c>
      <c r="J580" s="95">
        <v>75</v>
      </c>
      <c r="K580" s="95">
        <v>31</v>
      </c>
      <c r="L580" s="95">
        <v>53</v>
      </c>
      <c r="M580" s="95">
        <v>7</v>
      </c>
      <c r="N580" s="13" t="s">
        <v>20</v>
      </c>
    </row>
    <row r="581" spans="1:14" hidden="1" outlineLevel="1">
      <c r="A581" s="3" t="s">
        <v>247</v>
      </c>
      <c r="B581" s="95">
        <v>114</v>
      </c>
      <c r="C581" s="95">
        <v>14</v>
      </c>
      <c r="D581" s="95">
        <v>15</v>
      </c>
      <c r="E581" s="95">
        <v>12</v>
      </c>
      <c r="F581" s="95">
        <v>10</v>
      </c>
      <c r="G581" s="95">
        <v>15</v>
      </c>
      <c r="H581" s="95">
        <v>0</v>
      </c>
      <c r="I581" s="95">
        <v>14</v>
      </c>
      <c r="J581" s="95">
        <v>22</v>
      </c>
      <c r="K581" s="95">
        <v>2</v>
      </c>
      <c r="L581" s="95">
        <v>8</v>
      </c>
      <c r="M581" s="95">
        <v>2</v>
      </c>
      <c r="N581" s="13"/>
    </row>
    <row r="582" spans="1:14" hidden="1" outlineLevel="1">
      <c r="A582" s="3" t="s">
        <v>248</v>
      </c>
      <c r="B582" s="95">
        <v>159</v>
      </c>
      <c r="C582" s="95">
        <v>32</v>
      </c>
      <c r="D582" s="95">
        <v>19</v>
      </c>
      <c r="E582" s="95">
        <v>17</v>
      </c>
      <c r="F582" s="95">
        <v>21</v>
      </c>
      <c r="G582" s="95">
        <v>28</v>
      </c>
      <c r="H582" s="95">
        <v>1</v>
      </c>
      <c r="I582" s="95">
        <v>16</v>
      </c>
      <c r="J582" s="95">
        <v>11</v>
      </c>
      <c r="K582" s="95">
        <v>5</v>
      </c>
      <c r="L582" s="95">
        <v>5</v>
      </c>
      <c r="M582" s="95">
        <v>4</v>
      </c>
      <c r="N582" s="13"/>
    </row>
    <row r="583" spans="1:14" hidden="1" outlineLevel="1">
      <c r="A583" s="3" t="s">
        <v>546</v>
      </c>
      <c r="B583" s="95">
        <v>37</v>
      </c>
      <c r="C583" s="95">
        <v>10</v>
      </c>
      <c r="D583" s="95">
        <v>8</v>
      </c>
      <c r="E583" s="95">
        <v>0</v>
      </c>
      <c r="F583" s="95">
        <v>1</v>
      </c>
      <c r="G583" s="95">
        <v>8</v>
      </c>
      <c r="H583" s="95">
        <v>0</v>
      </c>
      <c r="I583" s="95">
        <v>4</v>
      </c>
      <c r="J583" s="95">
        <v>3</v>
      </c>
      <c r="K583" s="95">
        <v>1</v>
      </c>
      <c r="L583" s="95">
        <v>2</v>
      </c>
      <c r="M583" s="95">
        <v>0</v>
      </c>
      <c r="N583" s="13"/>
    </row>
    <row r="584" spans="1:14" hidden="1" outlineLevel="1">
      <c r="A584" s="3" t="s">
        <v>250</v>
      </c>
      <c r="B584" s="95">
        <v>7</v>
      </c>
      <c r="C584" s="95">
        <v>3</v>
      </c>
      <c r="D584" s="95">
        <v>1</v>
      </c>
      <c r="E584" s="95">
        <v>1</v>
      </c>
      <c r="F584" s="95">
        <v>0</v>
      </c>
      <c r="G584" s="95">
        <v>2</v>
      </c>
      <c r="H584" s="95">
        <v>0</v>
      </c>
      <c r="I584" s="95">
        <v>0</v>
      </c>
      <c r="J584" s="95">
        <v>0</v>
      </c>
      <c r="K584" s="95">
        <v>0</v>
      </c>
      <c r="L584" s="95">
        <v>0</v>
      </c>
      <c r="M584" s="95">
        <v>0</v>
      </c>
      <c r="N584" s="13"/>
    </row>
    <row r="585" spans="1:14" hidden="1" outlineLevel="1">
      <c r="A585" s="3" t="s">
        <v>547</v>
      </c>
      <c r="B585" s="95">
        <v>156</v>
      </c>
      <c r="C585" s="95">
        <v>32</v>
      </c>
      <c r="D585" s="95">
        <v>18</v>
      </c>
      <c r="E585" s="95">
        <v>16</v>
      </c>
      <c r="F585" s="95">
        <v>4</v>
      </c>
      <c r="G585" s="95">
        <v>23</v>
      </c>
      <c r="H585" s="95">
        <v>4</v>
      </c>
      <c r="I585" s="95">
        <v>14</v>
      </c>
      <c r="J585" s="95">
        <v>20</v>
      </c>
      <c r="K585" s="95">
        <v>10</v>
      </c>
      <c r="L585" s="95">
        <v>13</v>
      </c>
      <c r="M585" s="95">
        <v>2</v>
      </c>
      <c r="N585" s="13"/>
    </row>
    <row r="586" spans="1:14" hidden="1" outlineLevel="1">
      <c r="A586" s="3" t="s">
        <v>548</v>
      </c>
      <c r="B586" s="95">
        <v>252</v>
      </c>
      <c r="C586" s="95">
        <v>136</v>
      </c>
      <c r="D586" s="95">
        <v>25</v>
      </c>
      <c r="E586" s="95">
        <v>16</v>
      </c>
      <c r="F586" s="95">
        <v>3</v>
      </c>
      <c r="G586" s="95">
        <v>32</v>
      </c>
      <c r="H586" s="95">
        <v>2</v>
      </c>
      <c r="I586" s="95">
        <v>9</v>
      </c>
      <c r="J586" s="95">
        <v>3</v>
      </c>
      <c r="K586" s="95">
        <v>9</v>
      </c>
      <c r="L586" s="95">
        <v>17</v>
      </c>
      <c r="M586" s="95">
        <v>0</v>
      </c>
      <c r="N586" s="13"/>
    </row>
    <row r="587" spans="1:14" hidden="1" outlineLevel="1">
      <c r="A587" s="3" t="s">
        <v>253</v>
      </c>
      <c r="B587" s="95">
        <v>81</v>
      </c>
      <c r="C587" s="95">
        <v>24</v>
      </c>
      <c r="D587" s="95">
        <v>13</v>
      </c>
      <c r="E587" s="95">
        <v>4</v>
      </c>
      <c r="F587" s="95">
        <v>3</v>
      </c>
      <c r="G587" s="95">
        <v>10</v>
      </c>
      <c r="H587" s="95">
        <v>1</v>
      </c>
      <c r="I587" s="95">
        <v>11</v>
      </c>
      <c r="J587" s="95">
        <v>8</v>
      </c>
      <c r="K587" s="95">
        <v>4</v>
      </c>
      <c r="L587" s="95">
        <v>3</v>
      </c>
      <c r="M587" s="95">
        <v>0</v>
      </c>
      <c r="N587" s="13"/>
    </row>
    <row r="588" spans="1:14" hidden="1" outlineLevel="1">
      <c r="A588" s="3" t="s">
        <v>549</v>
      </c>
      <c r="B588" s="95">
        <v>446</v>
      </c>
      <c r="C588" s="95">
        <v>214</v>
      </c>
      <c r="D588" s="95">
        <v>57</v>
      </c>
      <c r="E588" s="95">
        <v>24</v>
      </c>
      <c r="F588" s="95">
        <v>12</v>
      </c>
      <c r="G588" s="95">
        <v>64</v>
      </c>
      <c r="H588" s="95">
        <v>0</v>
      </c>
      <c r="I588" s="95">
        <v>22</v>
      </c>
      <c r="J588" s="95">
        <v>22</v>
      </c>
      <c r="K588" s="95">
        <v>9</v>
      </c>
      <c r="L588" s="95">
        <v>20</v>
      </c>
      <c r="M588" s="95">
        <v>2</v>
      </c>
      <c r="N588" s="13"/>
    </row>
    <row r="589" spans="1:14" hidden="1" outlineLevel="1">
      <c r="A589" s="3" t="s">
        <v>550</v>
      </c>
      <c r="B589" s="95">
        <v>364</v>
      </c>
      <c r="C589" s="95">
        <v>97</v>
      </c>
      <c r="D589" s="95">
        <v>51</v>
      </c>
      <c r="E589" s="95">
        <v>16</v>
      </c>
      <c r="F589" s="95">
        <v>13</v>
      </c>
      <c r="G589" s="95">
        <v>59</v>
      </c>
      <c r="H589" s="95">
        <v>5</v>
      </c>
      <c r="I589" s="95">
        <v>26</v>
      </c>
      <c r="J589" s="95">
        <v>33</v>
      </c>
      <c r="K589" s="95">
        <v>15</v>
      </c>
      <c r="L589" s="95">
        <v>41</v>
      </c>
      <c r="M589" s="95">
        <v>8</v>
      </c>
      <c r="N589" s="13"/>
    </row>
    <row r="590" spans="1:14" hidden="1" outlineLevel="1">
      <c r="A590" s="3" t="s">
        <v>551</v>
      </c>
      <c r="B590" s="95">
        <v>222</v>
      </c>
      <c r="C590" s="95">
        <v>41</v>
      </c>
      <c r="D590" s="95">
        <v>34</v>
      </c>
      <c r="E590" s="95">
        <v>26</v>
      </c>
      <c r="F590" s="95">
        <v>9</v>
      </c>
      <c r="G590" s="95">
        <v>44</v>
      </c>
      <c r="H590" s="95">
        <v>1</v>
      </c>
      <c r="I590" s="95">
        <v>29</v>
      </c>
      <c r="J590" s="95">
        <v>18</v>
      </c>
      <c r="K590" s="95">
        <v>3</v>
      </c>
      <c r="L590" s="95">
        <v>15</v>
      </c>
      <c r="M590" s="95">
        <v>2</v>
      </c>
      <c r="N590" s="13"/>
    </row>
    <row r="591" spans="1:14" hidden="1" outlineLevel="1">
      <c r="A591" s="3" t="s">
        <v>552</v>
      </c>
      <c r="B591" s="95">
        <v>154</v>
      </c>
      <c r="C591" s="95">
        <v>31</v>
      </c>
      <c r="D591" s="95">
        <v>28</v>
      </c>
      <c r="E591" s="95">
        <v>10</v>
      </c>
      <c r="F591" s="95">
        <v>3</v>
      </c>
      <c r="G591" s="95">
        <v>28</v>
      </c>
      <c r="H591" s="95">
        <v>2</v>
      </c>
      <c r="I591" s="95">
        <v>11</v>
      </c>
      <c r="J591" s="95">
        <v>16</v>
      </c>
      <c r="K591" s="95">
        <v>8</v>
      </c>
      <c r="L591" s="95">
        <v>13</v>
      </c>
      <c r="M591" s="95">
        <v>4</v>
      </c>
      <c r="N591" s="13"/>
    </row>
    <row r="592" spans="1:14" hidden="1" outlineLevel="1">
      <c r="A592" s="3" t="s">
        <v>553</v>
      </c>
      <c r="B592" s="95">
        <v>228</v>
      </c>
      <c r="C592" s="95">
        <v>49</v>
      </c>
      <c r="D592" s="95">
        <v>29</v>
      </c>
      <c r="E592" s="95">
        <v>19</v>
      </c>
      <c r="F592" s="95">
        <v>12</v>
      </c>
      <c r="G592" s="95">
        <v>39</v>
      </c>
      <c r="H592" s="95">
        <v>1</v>
      </c>
      <c r="I592" s="95">
        <v>32</v>
      </c>
      <c r="J592" s="95">
        <v>29</v>
      </c>
      <c r="K592" s="95">
        <v>6</v>
      </c>
      <c r="L592" s="95">
        <v>11</v>
      </c>
      <c r="M592" s="95">
        <v>1</v>
      </c>
      <c r="N592" s="13"/>
    </row>
    <row r="593" spans="1:14" hidden="1" outlineLevel="1">
      <c r="A593" s="3" t="s">
        <v>554</v>
      </c>
      <c r="B593" s="95">
        <v>18</v>
      </c>
      <c r="C593" s="95">
        <v>4</v>
      </c>
      <c r="D593" s="95">
        <v>2</v>
      </c>
      <c r="E593" s="95">
        <v>1</v>
      </c>
      <c r="F593" s="95">
        <v>2</v>
      </c>
      <c r="G593" s="95">
        <v>3</v>
      </c>
      <c r="H593" s="95">
        <v>1</v>
      </c>
      <c r="I593" s="95">
        <v>1</v>
      </c>
      <c r="J593" s="95">
        <v>1</v>
      </c>
      <c r="K593" s="95">
        <v>1</v>
      </c>
      <c r="L593" s="95">
        <v>1</v>
      </c>
      <c r="M593" s="95">
        <v>1</v>
      </c>
      <c r="N593" s="13"/>
    </row>
    <row r="594" spans="1:14" hidden="1" outlineLevel="1">
      <c r="A594" s="3" t="s">
        <v>555</v>
      </c>
      <c r="B594" s="95">
        <v>154</v>
      </c>
      <c r="C594" s="95">
        <v>16</v>
      </c>
      <c r="D594" s="95">
        <v>24</v>
      </c>
      <c r="E594" s="95">
        <v>13</v>
      </c>
      <c r="F594" s="95">
        <v>8</v>
      </c>
      <c r="G594" s="95">
        <v>33</v>
      </c>
      <c r="H594" s="95">
        <v>1</v>
      </c>
      <c r="I594" s="95">
        <v>21</v>
      </c>
      <c r="J594" s="95">
        <v>17</v>
      </c>
      <c r="K594" s="95">
        <v>11</v>
      </c>
      <c r="L594" s="95">
        <v>6</v>
      </c>
      <c r="M594" s="95">
        <v>4</v>
      </c>
      <c r="N594" s="13"/>
    </row>
    <row r="595" spans="1:14" hidden="1" outlineLevel="1">
      <c r="A595" s="3" t="s">
        <v>261</v>
      </c>
      <c r="B595" s="95">
        <v>309</v>
      </c>
      <c r="C595" s="95">
        <v>62</v>
      </c>
      <c r="D595" s="95">
        <v>43</v>
      </c>
      <c r="E595" s="95">
        <v>28</v>
      </c>
      <c r="F595" s="95">
        <v>10</v>
      </c>
      <c r="G595" s="95">
        <v>76</v>
      </c>
      <c r="H595" s="95">
        <v>4</v>
      </c>
      <c r="I595" s="95">
        <v>29</v>
      </c>
      <c r="J595" s="95">
        <v>25</v>
      </c>
      <c r="K595" s="95">
        <v>6</v>
      </c>
      <c r="L595" s="95">
        <v>22</v>
      </c>
      <c r="M595" s="95">
        <v>4</v>
      </c>
      <c r="N595" s="13"/>
    </row>
    <row r="596" spans="1:14" hidden="1" outlineLevel="1">
      <c r="A596" s="3" t="s">
        <v>262</v>
      </c>
      <c r="B596" s="95">
        <v>78</v>
      </c>
      <c r="C596" s="95">
        <v>12</v>
      </c>
      <c r="D596" s="95">
        <v>11</v>
      </c>
      <c r="E596" s="95">
        <v>7</v>
      </c>
      <c r="F596" s="95">
        <v>2</v>
      </c>
      <c r="G596" s="95">
        <v>24</v>
      </c>
      <c r="H596" s="95">
        <v>1</v>
      </c>
      <c r="I596" s="95">
        <v>7</v>
      </c>
      <c r="J596" s="95">
        <v>7</v>
      </c>
      <c r="K596" s="95">
        <v>1</v>
      </c>
      <c r="L596" s="95">
        <v>5</v>
      </c>
      <c r="M596" s="95">
        <v>1</v>
      </c>
      <c r="N596" s="13"/>
    </row>
    <row r="597" spans="1:14" hidden="1" outlineLevel="1">
      <c r="A597" s="3" t="s">
        <v>263</v>
      </c>
      <c r="B597" s="95">
        <v>140</v>
      </c>
      <c r="C597" s="95">
        <v>33</v>
      </c>
      <c r="D597" s="95">
        <v>18</v>
      </c>
      <c r="E597" s="95">
        <v>9</v>
      </c>
      <c r="F597" s="95">
        <v>4</v>
      </c>
      <c r="G597" s="95">
        <v>38</v>
      </c>
      <c r="H597" s="95">
        <v>4</v>
      </c>
      <c r="I597" s="95">
        <v>11</v>
      </c>
      <c r="J597" s="95">
        <v>9</v>
      </c>
      <c r="K597" s="95">
        <v>4</v>
      </c>
      <c r="L597" s="95">
        <v>9</v>
      </c>
      <c r="M597" s="95">
        <v>1</v>
      </c>
      <c r="N597" s="13"/>
    </row>
    <row r="598" spans="1:14" hidden="1" outlineLevel="1">
      <c r="A598" s="3" t="s">
        <v>556</v>
      </c>
      <c r="B598" s="95">
        <v>317</v>
      </c>
      <c r="C598" s="95">
        <v>55</v>
      </c>
      <c r="D598" s="95">
        <v>49</v>
      </c>
      <c r="E598" s="95">
        <v>32</v>
      </c>
      <c r="F598" s="95">
        <v>16</v>
      </c>
      <c r="G598" s="95">
        <v>74</v>
      </c>
      <c r="H598" s="95">
        <v>0</v>
      </c>
      <c r="I598" s="95">
        <v>34</v>
      </c>
      <c r="J598" s="95">
        <v>22</v>
      </c>
      <c r="K598" s="95">
        <v>9</v>
      </c>
      <c r="L598" s="95">
        <v>17</v>
      </c>
      <c r="M598" s="95">
        <v>9</v>
      </c>
      <c r="N598" s="13"/>
    </row>
    <row r="599" spans="1:14" hidden="1" outlineLevel="1">
      <c r="A599" s="3" t="s">
        <v>273</v>
      </c>
      <c r="B599" s="95">
        <v>380</v>
      </c>
      <c r="C599" s="95">
        <v>116</v>
      </c>
      <c r="D599" s="95">
        <v>36</v>
      </c>
      <c r="E599" s="95">
        <v>24</v>
      </c>
      <c r="F599" s="95">
        <v>17</v>
      </c>
      <c r="G599" s="95">
        <v>90</v>
      </c>
      <c r="H599" s="95">
        <v>4</v>
      </c>
      <c r="I599" s="95">
        <v>31</v>
      </c>
      <c r="J599" s="95">
        <v>31</v>
      </c>
      <c r="K599" s="95">
        <v>14</v>
      </c>
      <c r="L599" s="95">
        <v>13</v>
      </c>
      <c r="M599" s="95">
        <v>4</v>
      </c>
      <c r="N599" s="13"/>
    </row>
    <row r="600" spans="1:14" hidden="1" outlineLevel="1">
      <c r="A600" s="3" t="s">
        <v>557</v>
      </c>
      <c r="B600" s="95">
        <v>2</v>
      </c>
      <c r="C600" s="95">
        <v>0</v>
      </c>
      <c r="D600" s="95">
        <v>0</v>
      </c>
      <c r="E600" s="95">
        <v>0</v>
      </c>
      <c r="F600" s="95">
        <v>0</v>
      </c>
      <c r="G600" s="95">
        <v>0</v>
      </c>
      <c r="H600" s="95">
        <v>0</v>
      </c>
      <c r="I600" s="95">
        <v>0</v>
      </c>
      <c r="J600" s="95">
        <v>2</v>
      </c>
      <c r="K600" s="95">
        <v>0</v>
      </c>
      <c r="L600" s="95">
        <v>0</v>
      </c>
      <c r="M600" s="95">
        <v>0</v>
      </c>
      <c r="N600" s="13"/>
    </row>
    <row r="601" spans="1:14" collapsed="1">
      <c r="A601" s="3" t="s">
        <v>668</v>
      </c>
      <c r="B601" s="95">
        <v>5142</v>
      </c>
      <c r="C601" s="95">
        <v>1242</v>
      </c>
      <c r="D601" s="95">
        <v>698</v>
      </c>
      <c r="E601" s="95">
        <v>457</v>
      </c>
      <c r="F601" s="95">
        <v>240</v>
      </c>
      <c r="G601" s="95">
        <v>904</v>
      </c>
      <c r="H601" s="95">
        <v>43</v>
      </c>
      <c r="I601" s="95">
        <v>482</v>
      </c>
      <c r="J601" s="95">
        <v>447</v>
      </c>
      <c r="K601" s="95">
        <v>207</v>
      </c>
      <c r="L601" s="95">
        <v>347</v>
      </c>
      <c r="M601" s="95">
        <v>75</v>
      </c>
      <c r="N601" s="13"/>
    </row>
    <row r="602" spans="1:14" hidden="1" outlineLevel="1">
      <c r="A602" s="3" t="s">
        <v>193</v>
      </c>
      <c r="B602" s="95">
        <v>109</v>
      </c>
      <c r="C602" s="95">
        <v>14</v>
      </c>
      <c r="D602" s="95">
        <v>8</v>
      </c>
      <c r="E602" s="95">
        <v>16</v>
      </c>
      <c r="F602" s="95">
        <v>15</v>
      </c>
      <c r="G602" s="95">
        <v>13</v>
      </c>
      <c r="H602" s="95">
        <v>1</v>
      </c>
      <c r="I602" s="95">
        <v>13</v>
      </c>
      <c r="J602" s="95">
        <v>8</v>
      </c>
      <c r="K602" s="95">
        <v>7</v>
      </c>
      <c r="L602" s="95">
        <v>9</v>
      </c>
      <c r="M602" s="95">
        <v>5</v>
      </c>
      <c r="N602" s="13"/>
    </row>
    <row r="603" spans="1:14" hidden="1" outlineLevel="1">
      <c r="A603" s="3" t="s">
        <v>533</v>
      </c>
      <c r="B603" s="95">
        <v>109</v>
      </c>
      <c r="C603" s="95">
        <v>14</v>
      </c>
      <c r="D603" s="95">
        <v>8</v>
      </c>
      <c r="E603" s="95">
        <v>16</v>
      </c>
      <c r="F603" s="95">
        <v>15</v>
      </c>
      <c r="G603" s="95">
        <v>13</v>
      </c>
      <c r="H603" s="95">
        <v>1</v>
      </c>
      <c r="I603" s="95">
        <v>13</v>
      </c>
      <c r="J603" s="95">
        <v>8</v>
      </c>
      <c r="K603" s="95">
        <v>7</v>
      </c>
      <c r="L603" s="95">
        <v>9</v>
      </c>
      <c r="M603" s="95">
        <v>5</v>
      </c>
      <c r="N603" s="13"/>
    </row>
    <row r="604" spans="1:14" hidden="1" outlineLevel="1">
      <c r="A604" s="3" t="s">
        <v>195</v>
      </c>
      <c r="B604" s="95">
        <v>604</v>
      </c>
      <c r="C604" s="95">
        <v>81</v>
      </c>
      <c r="D604" s="95">
        <v>84</v>
      </c>
      <c r="E604" s="95">
        <v>91</v>
      </c>
      <c r="F604" s="95">
        <v>41</v>
      </c>
      <c r="G604" s="95">
        <v>94</v>
      </c>
      <c r="H604" s="95">
        <v>4</v>
      </c>
      <c r="I604" s="95">
        <v>60</v>
      </c>
      <c r="J604" s="95">
        <v>55</v>
      </c>
      <c r="K604" s="95">
        <v>29</v>
      </c>
      <c r="L604" s="95">
        <v>51</v>
      </c>
      <c r="M604" s="95">
        <v>14</v>
      </c>
      <c r="N604" s="13"/>
    </row>
    <row r="605" spans="1:14" hidden="1" outlineLevel="1">
      <c r="A605" s="3" t="s">
        <v>534</v>
      </c>
      <c r="B605" s="95">
        <v>4</v>
      </c>
      <c r="C605" s="95">
        <v>1</v>
      </c>
      <c r="D605" s="95">
        <v>1</v>
      </c>
      <c r="E605" s="95">
        <v>1</v>
      </c>
      <c r="F605" s="95">
        <v>0</v>
      </c>
      <c r="G605" s="95">
        <v>0</v>
      </c>
      <c r="H605" s="95">
        <v>0</v>
      </c>
      <c r="I605" s="95">
        <v>0</v>
      </c>
      <c r="J605" s="95">
        <v>0</v>
      </c>
      <c r="K605" s="95">
        <v>0</v>
      </c>
      <c r="L605" s="95">
        <v>1</v>
      </c>
      <c r="M605" s="95">
        <v>0</v>
      </c>
      <c r="N605" s="13"/>
    </row>
    <row r="606" spans="1:14" hidden="1" outlineLevel="1">
      <c r="A606" s="3" t="s">
        <v>535</v>
      </c>
      <c r="B606" s="95">
        <v>20</v>
      </c>
      <c r="C606" s="95">
        <v>2</v>
      </c>
      <c r="D606" s="95">
        <v>2</v>
      </c>
      <c r="E606" s="95">
        <v>5</v>
      </c>
      <c r="F606" s="95">
        <v>0</v>
      </c>
      <c r="G606" s="95">
        <v>6</v>
      </c>
      <c r="H606" s="95">
        <v>0</v>
      </c>
      <c r="I606" s="95">
        <v>1</v>
      </c>
      <c r="J606" s="95">
        <v>1</v>
      </c>
      <c r="K606" s="95">
        <v>2</v>
      </c>
      <c r="L606" s="95">
        <v>1</v>
      </c>
      <c r="M606" s="95">
        <v>0</v>
      </c>
      <c r="N606" s="13"/>
    </row>
    <row r="607" spans="1:14" hidden="1" outlineLevel="1">
      <c r="A607" s="3" t="s">
        <v>536</v>
      </c>
      <c r="B607" s="95">
        <v>20</v>
      </c>
      <c r="C607" s="95">
        <v>2</v>
      </c>
      <c r="D607" s="95">
        <v>2</v>
      </c>
      <c r="E607" s="95">
        <v>2</v>
      </c>
      <c r="F607" s="95">
        <v>2</v>
      </c>
      <c r="G607" s="95">
        <v>4</v>
      </c>
      <c r="H607" s="95">
        <v>0</v>
      </c>
      <c r="I607" s="95">
        <v>3</v>
      </c>
      <c r="J607" s="95">
        <v>2</v>
      </c>
      <c r="K607" s="95">
        <v>1</v>
      </c>
      <c r="L607" s="95">
        <v>2</v>
      </c>
      <c r="M607" s="95">
        <v>0</v>
      </c>
      <c r="N607" s="13" t="s">
        <v>20</v>
      </c>
    </row>
    <row r="608" spans="1:14" hidden="1" outlineLevel="1">
      <c r="A608" s="3" t="s">
        <v>537</v>
      </c>
      <c r="B608" s="95">
        <v>55</v>
      </c>
      <c r="C608" s="95">
        <v>8</v>
      </c>
      <c r="D608" s="95">
        <v>10</v>
      </c>
      <c r="E608" s="95">
        <v>6</v>
      </c>
      <c r="F608" s="95">
        <v>4</v>
      </c>
      <c r="G608" s="95">
        <v>10</v>
      </c>
      <c r="H608" s="95">
        <v>1</v>
      </c>
      <c r="I608" s="95">
        <v>4</v>
      </c>
      <c r="J608" s="95">
        <v>5</v>
      </c>
      <c r="K608" s="95">
        <v>1</v>
      </c>
      <c r="L608" s="95">
        <v>5</v>
      </c>
      <c r="M608" s="95">
        <v>1</v>
      </c>
      <c r="N608" s="13"/>
    </row>
    <row r="609" spans="1:14" hidden="1" outlineLevel="1">
      <c r="A609" s="3" t="s">
        <v>538</v>
      </c>
      <c r="B609" s="95">
        <v>3</v>
      </c>
      <c r="C609" s="95">
        <v>0</v>
      </c>
      <c r="D609" s="95">
        <v>0</v>
      </c>
      <c r="E609" s="95">
        <v>0</v>
      </c>
      <c r="F609" s="95">
        <v>0</v>
      </c>
      <c r="G609" s="95">
        <v>0</v>
      </c>
      <c r="H609" s="95">
        <v>1</v>
      </c>
      <c r="I609" s="95">
        <v>0</v>
      </c>
      <c r="J609" s="95">
        <v>0</v>
      </c>
      <c r="K609" s="95">
        <v>1</v>
      </c>
      <c r="L609" s="95">
        <v>1</v>
      </c>
      <c r="M609" s="95">
        <v>0</v>
      </c>
      <c r="N609" s="13"/>
    </row>
    <row r="610" spans="1:14" hidden="1" outlineLevel="1">
      <c r="A610" s="3" t="s">
        <v>539</v>
      </c>
      <c r="B610" s="95">
        <v>17</v>
      </c>
      <c r="C610" s="95">
        <v>1</v>
      </c>
      <c r="D610" s="95">
        <v>4</v>
      </c>
      <c r="E610" s="95">
        <v>0</v>
      </c>
      <c r="F610" s="95">
        <v>1</v>
      </c>
      <c r="G610" s="95">
        <v>5</v>
      </c>
      <c r="H610" s="95">
        <v>0</v>
      </c>
      <c r="I610" s="95">
        <v>2</v>
      </c>
      <c r="J610" s="95">
        <v>2</v>
      </c>
      <c r="K610" s="95">
        <v>1</v>
      </c>
      <c r="L610" s="95">
        <v>0</v>
      </c>
      <c r="M610" s="95">
        <v>1</v>
      </c>
      <c r="N610" s="13"/>
    </row>
    <row r="611" spans="1:14" hidden="1" outlineLevel="1">
      <c r="A611" s="3" t="s">
        <v>540</v>
      </c>
      <c r="B611" s="95">
        <v>62</v>
      </c>
      <c r="C611" s="95">
        <v>6</v>
      </c>
      <c r="D611" s="95">
        <v>8</v>
      </c>
      <c r="E611" s="95">
        <v>14</v>
      </c>
      <c r="F611" s="95">
        <v>3</v>
      </c>
      <c r="G611" s="95">
        <v>10</v>
      </c>
      <c r="H611" s="95">
        <v>0</v>
      </c>
      <c r="I611" s="95">
        <v>3</v>
      </c>
      <c r="J611" s="95">
        <v>4</v>
      </c>
      <c r="K611" s="95">
        <v>4</v>
      </c>
      <c r="L611" s="95">
        <v>8</v>
      </c>
      <c r="M611" s="95">
        <v>2</v>
      </c>
      <c r="N611" s="13"/>
    </row>
    <row r="612" spans="1:14" hidden="1" outlineLevel="1">
      <c r="A612" s="3" t="s">
        <v>541</v>
      </c>
      <c r="B612" s="95">
        <v>19</v>
      </c>
      <c r="C612" s="95">
        <v>2</v>
      </c>
      <c r="D612" s="95">
        <v>3</v>
      </c>
      <c r="E612" s="95">
        <v>5</v>
      </c>
      <c r="F612" s="95">
        <v>0</v>
      </c>
      <c r="G612" s="95">
        <v>5</v>
      </c>
      <c r="H612" s="95">
        <v>0</v>
      </c>
      <c r="I612" s="95">
        <v>1</v>
      </c>
      <c r="J612" s="95">
        <v>2</v>
      </c>
      <c r="K612" s="95">
        <v>0</v>
      </c>
      <c r="L612" s="95">
        <v>1</v>
      </c>
      <c r="M612" s="95">
        <v>0</v>
      </c>
      <c r="N612" s="13"/>
    </row>
    <row r="613" spans="1:14" hidden="1" outlineLevel="1">
      <c r="A613" s="3" t="s">
        <v>542</v>
      </c>
      <c r="B613" s="95">
        <v>5</v>
      </c>
      <c r="C613" s="95">
        <v>0</v>
      </c>
      <c r="D613" s="95">
        <v>2</v>
      </c>
      <c r="E613" s="95">
        <v>0</v>
      </c>
      <c r="F613" s="95">
        <v>0</v>
      </c>
      <c r="G613" s="95">
        <v>2</v>
      </c>
      <c r="H613" s="95">
        <v>0</v>
      </c>
      <c r="I613" s="95">
        <v>0</v>
      </c>
      <c r="J613" s="95">
        <v>1</v>
      </c>
      <c r="K613" s="95">
        <v>0</v>
      </c>
      <c r="L613" s="95">
        <v>0</v>
      </c>
      <c r="M613" s="95">
        <v>0</v>
      </c>
      <c r="N613" s="13"/>
    </row>
    <row r="614" spans="1:14" hidden="1" outlineLevel="1">
      <c r="A614" s="3" t="s">
        <v>241</v>
      </c>
      <c r="B614" s="95">
        <v>39</v>
      </c>
      <c r="C614" s="95">
        <v>1</v>
      </c>
      <c r="D614" s="95">
        <v>2</v>
      </c>
      <c r="E614" s="95">
        <v>12</v>
      </c>
      <c r="F614" s="95">
        <v>1</v>
      </c>
      <c r="G614" s="95">
        <v>5</v>
      </c>
      <c r="H614" s="95">
        <v>0</v>
      </c>
      <c r="I614" s="95">
        <v>9</v>
      </c>
      <c r="J614" s="95">
        <v>4</v>
      </c>
      <c r="K614" s="95">
        <v>1</v>
      </c>
      <c r="L614" s="95">
        <v>4</v>
      </c>
      <c r="M614" s="95">
        <v>0</v>
      </c>
      <c r="N614" s="13"/>
    </row>
    <row r="615" spans="1:14" hidden="1" outlineLevel="1">
      <c r="A615" s="3" t="s">
        <v>242</v>
      </c>
      <c r="B615" s="95">
        <v>9</v>
      </c>
      <c r="C615" s="95">
        <v>0</v>
      </c>
      <c r="D615" s="95">
        <v>2</v>
      </c>
      <c r="E615" s="95">
        <v>0</v>
      </c>
      <c r="F615" s="95">
        <v>0</v>
      </c>
      <c r="G615" s="95">
        <v>0</v>
      </c>
      <c r="H615" s="95">
        <v>0</v>
      </c>
      <c r="I615" s="95">
        <v>2</v>
      </c>
      <c r="J615" s="95">
        <v>3</v>
      </c>
      <c r="K615" s="95">
        <v>0</v>
      </c>
      <c r="L615" s="95">
        <v>2</v>
      </c>
      <c r="M615" s="95">
        <v>0</v>
      </c>
      <c r="N615" s="13"/>
    </row>
    <row r="616" spans="1:14" hidden="1" outlineLevel="1">
      <c r="A616" s="3" t="s">
        <v>543</v>
      </c>
      <c r="B616" s="95">
        <v>65</v>
      </c>
      <c r="C616" s="95">
        <v>14</v>
      </c>
      <c r="D616" s="95">
        <v>10</v>
      </c>
      <c r="E616" s="95">
        <v>9</v>
      </c>
      <c r="F616" s="95">
        <v>0</v>
      </c>
      <c r="G616" s="95">
        <v>7</v>
      </c>
      <c r="H616" s="95">
        <v>0</v>
      </c>
      <c r="I616" s="95">
        <v>10</v>
      </c>
      <c r="J616" s="95">
        <v>8</v>
      </c>
      <c r="K616" s="95">
        <v>1</v>
      </c>
      <c r="L616" s="95">
        <v>4</v>
      </c>
      <c r="M616" s="95">
        <v>2</v>
      </c>
      <c r="N616" s="13"/>
    </row>
    <row r="617" spans="1:14" hidden="1" outlineLevel="1">
      <c r="A617" s="3" t="s">
        <v>544</v>
      </c>
      <c r="B617" s="95">
        <v>16</v>
      </c>
      <c r="C617" s="95">
        <v>2</v>
      </c>
      <c r="D617" s="95">
        <v>1</v>
      </c>
      <c r="E617" s="95">
        <v>1</v>
      </c>
      <c r="F617" s="95">
        <v>2</v>
      </c>
      <c r="G617" s="95">
        <v>2</v>
      </c>
      <c r="H617" s="95">
        <v>0</v>
      </c>
      <c r="I617" s="95">
        <v>2</v>
      </c>
      <c r="J617" s="95">
        <v>1</v>
      </c>
      <c r="K617" s="95">
        <v>3</v>
      </c>
      <c r="L617" s="95">
        <v>1</v>
      </c>
      <c r="M617" s="95">
        <v>1</v>
      </c>
      <c r="N617" s="13"/>
    </row>
    <row r="618" spans="1:14" hidden="1" outlineLevel="1">
      <c r="A618" s="3" t="s">
        <v>245</v>
      </c>
      <c r="B618" s="95">
        <v>270</v>
      </c>
      <c r="C618" s="95">
        <v>42</v>
      </c>
      <c r="D618" s="95">
        <v>37</v>
      </c>
      <c r="E618" s="95">
        <v>36</v>
      </c>
      <c r="F618" s="95">
        <v>28</v>
      </c>
      <c r="G618" s="95">
        <v>38</v>
      </c>
      <c r="H618" s="95">
        <v>2</v>
      </c>
      <c r="I618" s="95">
        <v>23</v>
      </c>
      <c r="J618" s="95">
        <v>22</v>
      </c>
      <c r="K618" s="95">
        <v>14</v>
      </c>
      <c r="L618" s="95">
        <v>21</v>
      </c>
      <c r="M618" s="95">
        <v>7</v>
      </c>
      <c r="N618" s="13"/>
    </row>
    <row r="619" spans="1:14" hidden="1" outlineLevel="1">
      <c r="A619" s="3" t="s">
        <v>211</v>
      </c>
      <c r="B619" s="95">
        <v>4429</v>
      </c>
      <c r="C619" s="95">
        <v>1147</v>
      </c>
      <c r="D619" s="95">
        <v>606</v>
      </c>
      <c r="E619" s="95">
        <v>350</v>
      </c>
      <c r="F619" s="95">
        <v>184</v>
      </c>
      <c r="G619" s="95">
        <v>797</v>
      </c>
      <c r="H619" s="95">
        <v>38</v>
      </c>
      <c r="I619" s="95">
        <v>409</v>
      </c>
      <c r="J619" s="95">
        <v>384</v>
      </c>
      <c r="K619" s="95">
        <v>171</v>
      </c>
      <c r="L619" s="95">
        <v>287</v>
      </c>
      <c r="M619" s="95">
        <v>56</v>
      </c>
      <c r="N619" s="13"/>
    </row>
    <row r="620" spans="1:14" hidden="1" outlineLevel="1">
      <c r="A620" s="3" t="s">
        <v>545</v>
      </c>
      <c r="B620" s="95">
        <v>692</v>
      </c>
      <c r="C620" s="95">
        <v>155</v>
      </c>
      <c r="D620" s="95">
        <v>98</v>
      </c>
      <c r="E620" s="95">
        <v>51</v>
      </c>
      <c r="F620" s="95">
        <v>31</v>
      </c>
      <c r="G620" s="95">
        <v>105</v>
      </c>
      <c r="H620" s="95">
        <v>1</v>
      </c>
      <c r="I620" s="95">
        <v>79</v>
      </c>
      <c r="J620" s="95">
        <v>80</v>
      </c>
      <c r="K620" s="95">
        <v>39</v>
      </c>
      <c r="L620" s="95">
        <v>45</v>
      </c>
      <c r="M620" s="95">
        <v>8</v>
      </c>
      <c r="N620" s="13" t="s">
        <v>20</v>
      </c>
    </row>
    <row r="621" spans="1:14" hidden="1" outlineLevel="1">
      <c r="A621" s="3" t="s">
        <v>247</v>
      </c>
      <c r="B621" s="95">
        <v>120</v>
      </c>
      <c r="C621" s="95">
        <v>16</v>
      </c>
      <c r="D621" s="95">
        <v>14</v>
      </c>
      <c r="E621" s="95">
        <v>15</v>
      </c>
      <c r="F621" s="95">
        <v>10</v>
      </c>
      <c r="G621" s="95">
        <v>15</v>
      </c>
      <c r="H621" s="95">
        <v>0</v>
      </c>
      <c r="I621" s="95">
        <v>13</v>
      </c>
      <c r="J621" s="95">
        <v>24</v>
      </c>
      <c r="K621" s="95">
        <v>3</v>
      </c>
      <c r="L621" s="95">
        <v>8</v>
      </c>
      <c r="M621" s="95">
        <v>2</v>
      </c>
      <c r="N621" s="13"/>
    </row>
    <row r="622" spans="1:14" hidden="1" outlineLevel="1">
      <c r="A622" s="3" t="s">
        <v>248</v>
      </c>
      <c r="B622" s="95">
        <v>168</v>
      </c>
      <c r="C622" s="95">
        <v>32</v>
      </c>
      <c r="D622" s="95">
        <v>21</v>
      </c>
      <c r="E622" s="95">
        <v>18</v>
      </c>
      <c r="F622" s="95">
        <v>23</v>
      </c>
      <c r="G622" s="95">
        <v>30</v>
      </c>
      <c r="H622" s="95">
        <v>3</v>
      </c>
      <c r="I622" s="95">
        <v>15</v>
      </c>
      <c r="J622" s="95">
        <v>11</v>
      </c>
      <c r="K622" s="95">
        <v>7</v>
      </c>
      <c r="L622" s="95">
        <v>4</v>
      </c>
      <c r="M622" s="95">
        <v>4</v>
      </c>
      <c r="N622" s="13"/>
    </row>
    <row r="623" spans="1:14" hidden="1" outlineLevel="1">
      <c r="A623" s="3" t="s">
        <v>546</v>
      </c>
      <c r="B623" s="95">
        <v>38</v>
      </c>
      <c r="C623" s="95">
        <v>10</v>
      </c>
      <c r="D623" s="95">
        <v>8</v>
      </c>
      <c r="E623" s="95">
        <v>0</v>
      </c>
      <c r="F623" s="95">
        <v>1</v>
      </c>
      <c r="G623" s="95">
        <v>8</v>
      </c>
      <c r="H623" s="95">
        <v>0</v>
      </c>
      <c r="I623" s="95">
        <v>5</v>
      </c>
      <c r="J623" s="95">
        <v>4</v>
      </c>
      <c r="K623" s="95">
        <v>0</v>
      </c>
      <c r="L623" s="95">
        <v>2</v>
      </c>
      <c r="M623" s="95">
        <v>0</v>
      </c>
      <c r="N623" s="13"/>
    </row>
    <row r="624" spans="1:14" hidden="1" outlineLevel="1">
      <c r="A624" s="3" t="s">
        <v>250</v>
      </c>
      <c r="B624" s="95">
        <v>7</v>
      </c>
      <c r="C624" s="95">
        <v>3</v>
      </c>
      <c r="D624" s="95">
        <v>1</v>
      </c>
      <c r="E624" s="95">
        <v>1</v>
      </c>
      <c r="F624" s="95">
        <v>0</v>
      </c>
      <c r="G624" s="95">
        <v>2</v>
      </c>
      <c r="H624" s="95">
        <v>0</v>
      </c>
      <c r="I624" s="95">
        <v>0</v>
      </c>
      <c r="J624" s="95">
        <v>0</v>
      </c>
      <c r="K624" s="95">
        <v>0</v>
      </c>
      <c r="L624" s="95">
        <v>0</v>
      </c>
      <c r="M624" s="95">
        <v>0</v>
      </c>
      <c r="N624" s="13"/>
    </row>
    <row r="625" spans="1:15" hidden="1" outlineLevel="1">
      <c r="A625" s="3" t="s">
        <v>547</v>
      </c>
      <c r="B625" s="95">
        <v>164</v>
      </c>
      <c r="C625" s="95">
        <v>34</v>
      </c>
      <c r="D625" s="95">
        <v>19</v>
      </c>
      <c r="E625" s="95">
        <v>16</v>
      </c>
      <c r="F625" s="95">
        <v>5</v>
      </c>
      <c r="G625" s="95">
        <v>22</v>
      </c>
      <c r="H625" s="95">
        <v>4</v>
      </c>
      <c r="I625" s="95">
        <v>18</v>
      </c>
      <c r="J625" s="95">
        <v>20</v>
      </c>
      <c r="K625" s="95">
        <v>10</v>
      </c>
      <c r="L625" s="95">
        <v>14</v>
      </c>
      <c r="M625" s="95">
        <v>2</v>
      </c>
      <c r="N625" s="13"/>
    </row>
    <row r="626" spans="1:15" hidden="1" outlineLevel="1">
      <c r="A626" s="3" t="s">
        <v>548</v>
      </c>
      <c r="B626" s="95">
        <v>258</v>
      </c>
      <c r="C626" s="95">
        <v>129</v>
      </c>
      <c r="D626" s="95">
        <v>30</v>
      </c>
      <c r="E626" s="95">
        <v>19</v>
      </c>
      <c r="F626" s="95">
        <v>4</v>
      </c>
      <c r="G626" s="95">
        <v>32</v>
      </c>
      <c r="H626" s="95">
        <v>2</v>
      </c>
      <c r="I626" s="95">
        <v>8</v>
      </c>
      <c r="J626" s="95">
        <v>4</v>
      </c>
      <c r="K626" s="95">
        <v>11</v>
      </c>
      <c r="L626" s="95">
        <v>18</v>
      </c>
      <c r="M626" s="95">
        <v>1</v>
      </c>
      <c r="N626" s="13"/>
    </row>
    <row r="627" spans="1:15" hidden="1" outlineLevel="1">
      <c r="A627" s="3" t="s">
        <v>253</v>
      </c>
      <c r="B627" s="95">
        <v>84</v>
      </c>
      <c r="C627" s="95">
        <v>22</v>
      </c>
      <c r="D627" s="95">
        <v>14</v>
      </c>
      <c r="E627" s="95">
        <v>4</v>
      </c>
      <c r="F627" s="95">
        <v>3</v>
      </c>
      <c r="G627" s="95">
        <v>11</v>
      </c>
      <c r="H627" s="95">
        <v>1</v>
      </c>
      <c r="I627" s="95">
        <v>12</v>
      </c>
      <c r="J627" s="95">
        <v>8</v>
      </c>
      <c r="K627" s="95">
        <v>4</v>
      </c>
      <c r="L627" s="95">
        <v>4</v>
      </c>
      <c r="M627" s="95">
        <v>1</v>
      </c>
      <c r="N627" s="13"/>
      <c r="O627" s="3" t="s">
        <v>20</v>
      </c>
    </row>
    <row r="628" spans="1:15" hidden="1" outlineLevel="1">
      <c r="A628" s="3" t="s">
        <v>549</v>
      </c>
      <c r="B628" s="95">
        <v>440</v>
      </c>
      <c r="C628" s="95">
        <v>209</v>
      </c>
      <c r="D628" s="95">
        <v>56</v>
      </c>
      <c r="E628" s="95">
        <v>24</v>
      </c>
      <c r="F628" s="95">
        <v>11</v>
      </c>
      <c r="G628" s="95">
        <v>62</v>
      </c>
      <c r="H628" s="95">
        <v>0</v>
      </c>
      <c r="I628" s="95">
        <v>20</v>
      </c>
      <c r="J628" s="95">
        <v>23</v>
      </c>
      <c r="K628" s="95">
        <v>8</v>
      </c>
      <c r="L628" s="95">
        <v>25</v>
      </c>
      <c r="M628" s="95">
        <v>2</v>
      </c>
      <c r="N628" s="13"/>
    </row>
    <row r="629" spans="1:15" hidden="1" outlineLevel="1">
      <c r="A629" s="3" t="s">
        <v>550</v>
      </c>
      <c r="B629" s="95">
        <v>384</v>
      </c>
      <c r="C629" s="95">
        <v>99</v>
      </c>
      <c r="D629" s="95">
        <v>52</v>
      </c>
      <c r="E629" s="95">
        <v>15</v>
      </c>
      <c r="F629" s="95">
        <v>13</v>
      </c>
      <c r="G629" s="95">
        <v>65</v>
      </c>
      <c r="H629" s="95">
        <v>5</v>
      </c>
      <c r="I629" s="95">
        <v>28</v>
      </c>
      <c r="J629" s="95">
        <v>32</v>
      </c>
      <c r="K629" s="95">
        <v>18</v>
      </c>
      <c r="L629" s="95">
        <v>50</v>
      </c>
      <c r="M629" s="95">
        <v>7</v>
      </c>
      <c r="N629" s="13"/>
    </row>
    <row r="630" spans="1:15" hidden="1" outlineLevel="1">
      <c r="A630" s="3" t="s">
        <v>551</v>
      </c>
      <c r="B630" s="95">
        <v>220</v>
      </c>
      <c r="C630" s="95">
        <v>41</v>
      </c>
      <c r="D630" s="95">
        <v>33</v>
      </c>
      <c r="E630" s="95">
        <v>26</v>
      </c>
      <c r="F630" s="95">
        <v>10</v>
      </c>
      <c r="G630" s="95">
        <v>43</v>
      </c>
      <c r="H630" s="95">
        <v>1</v>
      </c>
      <c r="I630" s="95">
        <v>25</v>
      </c>
      <c r="J630" s="95">
        <v>21</v>
      </c>
      <c r="K630" s="95">
        <v>4</v>
      </c>
      <c r="L630" s="95">
        <v>14</v>
      </c>
      <c r="M630" s="95">
        <v>2</v>
      </c>
      <c r="N630" s="13"/>
    </row>
    <row r="631" spans="1:15" hidden="1" outlineLevel="1">
      <c r="A631" s="3" t="s">
        <v>552</v>
      </c>
      <c r="B631" s="95">
        <v>163</v>
      </c>
      <c r="C631" s="95">
        <v>33</v>
      </c>
      <c r="D631" s="95">
        <v>29</v>
      </c>
      <c r="E631" s="95">
        <v>10</v>
      </c>
      <c r="F631" s="95">
        <v>3</v>
      </c>
      <c r="G631" s="95">
        <v>29</v>
      </c>
      <c r="H631" s="95">
        <v>3</v>
      </c>
      <c r="I631" s="95">
        <v>11</v>
      </c>
      <c r="J631" s="95">
        <v>18</v>
      </c>
      <c r="K631" s="95">
        <v>7</v>
      </c>
      <c r="L631" s="95">
        <v>16</v>
      </c>
      <c r="M631" s="95">
        <v>4</v>
      </c>
      <c r="N631" s="13"/>
    </row>
    <row r="632" spans="1:15" hidden="1" outlineLevel="1">
      <c r="A632" s="3" t="s">
        <v>553</v>
      </c>
      <c r="B632" s="95">
        <v>232</v>
      </c>
      <c r="C632" s="95">
        <v>52</v>
      </c>
      <c r="D632" s="95">
        <v>30</v>
      </c>
      <c r="E632" s="95">
        <v>17</v>
      </c>
      <c r="F632" s="95">
        <v>12</v>
      </c>
      <c r="G632" s="95">
        <v>37</v>
      </c>
      <c r="H632" s="95">
        <v>1</v>
      </c>
      <c r="I632" s="95">
        <v>31</v>
      </c>
      <c r="J632" s="95">
        <v>30</v>
      </c>
      <c r="K632" s="95">
        <v>9</v>
      </c>
      <c r="L632" s="95">
        <v>12</v>
      </c>
      <c r="M632" s="95">
        <v>1</v>
      </c>
      <c r="N632" s="13"/>
    </row>
    <row r="633" spans="1:15" hidden="1" outlineLevel="1">
      <c r="A633" s="3" t="s">
        <v>554</v>
      </c>
      <c r="B633" s="95">
        <v>18</v>
      </c>
      <c r="C633" s="95">
        <v>4</v>
      </c>
      <c r="D633" s="95">
        <v>2</v>
      </c>
      <c r="E633" s="95">
        <v>1</v>
      </c>
      <c r="F633" s="95">
        <v>2</v>
      </c>
      <c r="G633" s="95">
        <v>3</v>
      </c>
      <c r="H633" s="95">
        <v>1</v>
      </c>
      <c r="I633" s="95">
        <v>1</v>
      </c>
      <c r="J633" s="95">
        <v>1</v>
      </c>
      <c r="K633" s="95">
        <v>1</v>
      </c>
      <c r="L633" s="95">
        <v>1</v>
      </c>
      <c r="M633" s="95">
        <v>1</v>
      </c>
      <c r="N633" s="13"/>
    </row>
    <row r="634" spans="1:15" hidden="1" outlineLevel="1">
      <c r="A634" s="3" t="s">
        <v>555</v>
      </c>
      <c r="B634" s="95">
        <v>150</v>
      </c>
      <c r="C634" s="95">
        <v>15</v>
      </c>
      <c r="D634" s="95">
        <v>23</v>
      </c>
      <c r="E634" s="95">
        <v>12</v>
      </c>
      <c r="F634" s="95">
        <v>7</v>
      </c>
      <c r="G634" s="95">
        <v>32</v>
      </c>
      <c r="H634" s="95">
        <v>1</v>
      </c>
      <c r="I634" s="95">
        <v>19</v>
      </c>
      <c r="J634" s="95">
        <v>19</v>
      </c>
      <c r="K634" s="95">
        <v>13</v>
      </c>
      <c r="L634" s="95">
        <v>6</v>
      </c>
      <c r="M634" s="95">
        <v>3</v>
      </c>
      <c r="N634" s="13"/>
    </row>
    <row r="635" spans="1:15" hidden="1" outlineLevel="1">
      <c r="A635" s="3" t="s">
        <v>261</v>
      </c>
      <c r="B635" s="95">
        <v>334</v>
      </c>
      <c r="C635" s="95">
        <v>65</v>
      </c>
      <c r="D635" s="95">
        <v>50</v>
      </c>
      <c r="E635" s="95">
        <v>31</v>
      </c>
      <c r="F635" s="95">
        <v>12</v>
      </c>
      <c r="G635" s="95">
        <v>79</v>
      </c>
      <c r="H635" s="95">
        <v>5</v>
      </c>
      <c r="I635" s="95">
        <v>33</v>
      </c>
      <c r="J635" s="95">
        <v>22</v>
      </c>
      <c r="K635" s="95">
        <v>7</v>
      </c>
      <c r="L635" s="95">
        <v>27</v>
      </c>
      <c r="M635" s="95">
        <v>3</v>
      </c>
      <c r="N635" s="13"/>
    </row>
    <row r="636" spans="1:15" hidden="1" outlineLevel="1">
      <c r="A636" s="3" t="s">
        <v>262</v>
      </c>
      <c r="B636" s="95">
        <v>81</v>
      </c>
      <c r="C636" s="95">
        <v>12</v>
      </c>
      <c r="D636" s="95">
        <v>12</v>
      </c>
      <c r="E636" s="95">
        <v>5</v>
      </c>
      <c r="F636" s="95">
        <v>3</v>
      </c>
      <c r="G636" s="95">
        <v>25</v>
      </c>
      <c r="H636" s="95">
        <v>1</v>
      </c>
      <c r="I636" s="95">
        <v>8</v>
      </c>
      <c r="J636" s="95">
        <v>7</v>
      </c>
      <c r="K636" s="95">
        <v>1</v>
      </c>
      <c r="L636" s="95">
        <v>6</v>
      </c>
      <c r="M636" s="95">
        <v>1</v>
      </c>
      <c r="N636" s="13"/>
    </row>
    <row r="637" spans="1:15" hidden="1" outlineLevel="1">
      <c r="A637" s="3" t="s">
        <v>263</v>
      </c>
      <c r="B637" s="95">
        <v>148</v>
      </c>
      <c r="C637" s="95">
        <v>37</v>
      </c>
      <c r="D637" s="95">
        <v>17</v>
      </c>
      <c r="E637" s="95">
        <v>12</v>
      </c>
      <c r="F637" s="95">
        <v>4</v>
      </c>
      <c r="G637" s="95">
        <v>38</v>
      </c>
      <c r="H637" s="95">
        <v>4</v>
      </c>
      <c r="I637" s="95">
        <v>14</v>
      </c>
      <c r="J637" s="95">
        <v>9</v>
      </c>
      <c r="K637" s="95">
        <v>4</v>
      </c>
      <c r="L637" s="95">
        <v>8</v>
      </c>
      <c r="M637" s="95">
        <v>1</v>
      </c>
      <c r="N637" s="13"/>
    </row>
    <row r="638" spans="1:15" hidden="1" outlineLevel="1">
      <c r="A638" s="3" t="s">
        <v>556</v>
      </c>
      <c r="B638" s="95">
        <v>325</v>
      </c>
      <c r="C638" s="95">
        <v>59</v>
      </c>
      <c r="D638" s="95">
        <v>53</v>
      </c>
      <c r="E638" s="95">
        <v>38</v>
      </c>
      <c r="F638" s="95">
        <v>15</v>
      </c>
      <c r="G638" s="95">
        <v>71</v>
      </c>
      <c r="H638" s="95">
        <v>0</v>
      </c>
      <c r="I638" s="95">
        <v>34</v>
      </c>
      <c r="J638" s="95">
        <v>20</v>
      </c>
      <c r="K638" s="95">
        <v>10</v>
      </c>
      <c r="L638" s="95">
        <v>18</v>
      </c>
      <c r="M638" s="95">
        <v>7</v>
      </c>
      <c r="N638" s="13"/>
    </row>
    <row r="639" spans="1:15" hidden="1" outlineLevel="1">
      <c r="A639" s="3" t="s">
        <v>273</v>
      </c>
      <c r="B639" s="95">
        <v>401</v>
      </c>
      <c r="C639" s="95">
        <v>120</v>
      </c>
      <c r="D639" s="95">
        <v>44</v>
      </c>
      <c r="E639" s="95">
        <v>35</v>
      </c>
      <c r="F639" s="95">
        <v>15</v>
      </c>
      <c r="G639" s="95">
        <v>88</v>
      </c>
      <c r="H639" s="95">
        <v>5</v>
      </c>
      <c r="I639" s="95">
        <v>35</v>
      </c>
      <c r="J639" s="95">
        <v>29</v>
      </c>
      <c r="K639" s="95">
        <v>15</v>
      </c>
      <c r="L639" s="95">
        <v>9</v>
      </c>
      <c r="M639" s="95">
        <v>6</v>
      </c>
      <c r="N639" s="13"/>
    </row>
    <row r="640" spans="1:15" hidden="1" outlineLevel="1">
      <c r="A640" s="3" t="s">
        <v>557</v>
      </c>
      <c r="B640" s="95">
        <v>2</v>
      </c>
      <c r="C640" s="95">
        <v>0</v>
      </c>
      <c r="D640" s="95">
        <v>0</v>
      </c>
      <c r="E640" s="95">
        <v>0</v>
      </c>
      <c r="F640" s="95">
        <v>0</v>
      </c>
      <c r="G640" s="95">
        <v>0</v>
      </c>
      <c r="H640" s="95">
        <v>0</v>
      </c>
      <c r="I640" s="95">
        <v>0</v>
      </c>
      <c r="J640" s="95">
        <v>2</v>
      </c>
      <c r="K640" s="95">
        <v>0</v>
      </c>
      <c r="L640" s="95">
        <v>0</v>
      </c>
      <c r="M640" s="95">
        <v>0</v>
      </c>
      <c r="N640" s="13"/>
    </row>
    <row r="641" spans="1:14" collapsed="1">
      <c r="A641" s="3" t="s">
        <v>706</v>
      </c>
      <c r="B641" s="95">
        <v>5314</v>
      </c>
      <c r="C641" s="95">
        <v>1283</v>
      </c>
      <c r="D641" s="95">
        <v>708</v>
      </c>
      <c r="E641" s="95">
        <v>472</v>
      </c>
      <c r="F641" s="95">
        <v>238</v>
      </c>
      <c r="G641" s="95">
        <v>932</v>
      </c>
      <c r="H641" s="95">
        <v>39</v>
      </c>
      <c r="I641" s="95">
        <v>503</v>
      </c>
      <c r="J641" s="95">
        <v>470</v>
      </c>
      <c r="K641" s="95">
        <v>215</v>
      </c>
      <c r="L641" s="95">
        <v>373</v>
      </c>
      <c r="M641" s="95">
        <v>81</v>
      </c>
      <c r="N641" s="13"/>
    </row>
    <row r="642" spans="1:14" hidden="1" outlineLevel="1">
      <c r="A642" s="3" t="s">
        <v>193</v>
      </c>
      <c r="B642" s="95">
        <v>102</v>
      </c>
      <c r="C642" s="95">
        <v>10</v>
      </c>
      <c r="D642" s="95">
        <v>6</v>
      </c>
      <c r="E642" s="95">
        <v>16</v>
      </c>
      <c r="F642" s="95">
        <v>12</v>
      </c>
      <c r="G642" s="95">
        <v>13</v>
      </c>
      <c r="H642" s="95">
        <v>1</v>
      </c>
      <c r="I642" s="95">
        <v>12</v>
      </c>
      <c r="J642" s="95">
        <v>10</v>
      </c>
      <c r="K642" s="95">
        <v>7</v>
      </c>
      <c r="L642" s="95">
        <v>10</v>
      </c>
      <c r="M642" s="95">
        <v>5</v>
      </c>
      <c r="N642" s="13"/>
    </row>
    <row r="643" spans="1:14" hidden="1" outlineLevel="1">
      <c r="A643" s="3" t="s">
        <v>533</v>
      </c>
      <c r="B643" s="95">
        <v>102</v>
      </c>
      <c r="C643" s="95">
        <v>10</v>
      </c>
      <c r="D643" s="95">
        <v>6</v>
      </c>
      <c r="E643" s="95">
        <v>16</v>
      </c>
      <c r="F643" s="95">
        <v>12</v>
      </c>
      <c r="G643" s="95">
        <v>13</v>
      </c>
      <c r="H643" s="95">
        <v>1</v>
      </c>
      <c r="I643" s="95">
        <v>12</v>
      </c>
      <c r="J643" s="95">
        <v>10</v>
      </c>
      <c r="K643" s="95">
        <v>7</v>
      </c>
      <c r="L643" s="95">
        <v>10</v>
      </c>
      <c r="M643" s="95">
        <v>5</v>
      </c>
      <c r="N643" s="13"/>
    </row>
    <row r="644" spans="1:14" hidden="1" outlineLevel="1">
      <c r="A644" s="3" t="s">
        <v>195</v>
      </c>
      <c r="B644" s="95">
        <v>616</v>
      </c>
      <c r="C644" s="95">
        <v>84</v>
      </c>
      <c r="D644" s="95">
        <v>85</v>
      </c>
      <c r="E644" s="95">
        <v>85</v>
      </c>
      <c r="F644" s="95">
        <v>41</v>
      </c>
      <c r="G644" s="95">
        <v>96</v>
      </c>
      <c r="H644" s="95">
        <v>4</v>
      </c>
      <c r="I644" s="95">
        <v>61</v>
      </c>
      <c r="J644" s="95">
        <v>57</v>
      </c>
      <c r="K644" s="95">
        <v>36</v>
      </c>
      <c r="L644" s="95">
        <v>54</v>
      </c>
      <c r="M644" s="95">
        <v>13</v>
      </c>
      <c r="N644" s="13"/>
    </row>
    <row r="645" spans="1:14" hidden="1" outlineLevel="1">
      <c r="A645" s="3" t="s">
        <v>534</v>
      </c>
      <c r="B645" s="95">
        <v>4</v>
      </c>
      <c r="C645" s="95">
        <v>1</v>
      </c>
      <c r="D645" s="95">
        <v>1</v>
      </c>
      <c r="E645" s="95">
        <v>1</v>
      </c>
      <c r="F645" s="95">
        <v>0</v>
      </c>
      <c r="G645" s="95">
        <v>0</v>
      </c>
      <c r="H645" s="95">
        <v>0</v>
      </c>
      <c r="I645" s="95">
        <v>0</v>
      </c>
      <c r="J645" s="95">
        <v>0</v>
      </c>
      <c r="K645" s="95">
        <v>0</v>
      </c>
      <c r="L645" s="95">
        <v>1</v>
      </c>
      <c r="M645" s="95">
        <v>0</v>
      </c>
      <c r="N645" s="13"/>
    </row>
    <row r="646" spans="1:14" hidden="1" outlineLevel="1">
      <c r="A646" s="3" t="s">
        <v>535</v>
      </c>
      <c r="B646" s="95">
        <v>20</v>
      </c>
      <c r="C646" s="95">
        <v>2</v>
      </c>
      <c r="D646" s="95">
        <v>2</v>
      </c>
      <c r="E646" s="95">
        <v>5</v>
      </c>
      <c r="F646" s="95">
        <v>0</v>
      </c>
      <c r="G646" s="95">
        <v>6</v>
      </c>
      <c r="H646" s="95">
        <v>0</v>
      </c>
      <c r="I646" s="95">
        <v>1</v>
      </c>
      <c r="J646" s="95">
        <v>1</v>
      </c>
      <c r="K646" s="95">
        <v>2</v>
      </c>
      <c r="L646" s="95">
        <v>1</v>
      </c>
      <c r="M646" s="95">
        <v>0</v>
      </c>
      <c r="N646" s="13"/>
    </row>
    <row r="647" spans="1:14" hidden="1" outlineLevel="1">
      <c r="A647" s="3" t="s">
        <v>536</v>
      </c>
      <c r="B647" s="95">
        <v>24</v>
      </c>
      <c r="C647" s="95">
        <v>5</v>
      </c>
      <c r="D647" s="95">
        <v>1</v>
      </c>
      <c r="E647" s="95">
        <v>2</v>
      </c>
      <c r="F647" s="95">
        <v>2</v>
      </c>
      <c r="G647" s="95">
        <v>2</v>
      </c>
      <c r="H647" s="95">
        <v>0</v>
      </c>
      <c r="I647" s="95">
        <v>3</v>
      </c>
      <c r="J647" s="95">
        <v>2</v>
      </c>
      <c r="K647" s="95">
        <v>4</v>
      </c>
      <c r="L647" s="95">
        <v>3</v>
      </c>
      <c r="M647" s="95">
        <v>0</v>
      </c>
      <c r="N647" s="13"/>
    </row>
    <row r="648" spans="1:14" hidden="1" outlineLevel="1">
      <c r="A648" s="3" t="s">
        <v>537</v>
      </c>
      <c r="B648" s="95">
        <v>59</v>
      </c>
      <c r="C648" s="95">
        <v>9</v>
      </c>
      <c r="D648" s="95">
        <v>12</v>
      </c>
      <c r="E648" s="95">
        <v>7</v>
      </c>
      <c r="F648" s="95">
        <v>3</v>
      </c>
      <c r="G648" s="95">
        <v>10</v>
      </c>
      <c r="H648" s="95">
        <v>1</v>
      </c>
      <c r="I648" s="95">
        <v>5</v>
      </c>
      <c r="J648" s="95">
        <v>5</v>
      </c>
      <c r="K648" s="95">
        <v>1</v>
      </c>
      <c r="L648" s="95">
        <v>5</v>
      </c>
      <c r="M648" s="95">
        <v>1</v>
      </c>
      <c r="N648" s="13"/>
    </row>
    <row r="649" spans="1:14" hidden="1" outlineLevel="1">
      <c r="A649" s="3" t="s">
        <v>538</v>
      </c>
      <c r="B649" s="95">
        <v>4</v>
      </c>
      <c r="C649" s="95">
        <v>0</v>
      </c>
      <c r="D649" s="95">
        <v>0</v>
      </c>
      <c r="E649" s="95">
        <v>0</v>
      </c>
      <c r="F649" s="95">
        <v>0</v>
      </c>
      <c r="G649" s="95">
        <v>0</v>
      </c>
      <c r="H649" s="95">
        <v>1</v>
      </c>
      <c r="I649" s="95">
        <v>0</v>
      </c>
      <c r="J649" s="95">
        <v>0</v>
      </c>
      <c r="K649" s="95">
        <v>2</v>
      </c>
      <c r="L649" s="95">
        <v>1</v>
      </c>
      <c r="M649" s="95">
        <v>0</v>
      </c>
      <c r="N649" s="13"/>
    </row>
    <row r="650" spans="1:14" hidden="1" outlineLevel="1">
      <c r="A650" s="3" t="s">
        <v>539</v>
      </c>
      <c r="B650" s="95">
        <v>16</v>
      </c>
      <c r="C650" s="95">
        <v>1</v>
      </c>
      <c r="D650" s="95">
        <v>4</v>
      </c>
      <c r="E650" s="95">
        <v>0</v>
      </c>
      <c r="F650" s="95">
        <v>0</v>
      </c>
      <c r="G650" s="95">
        <v>5</v>
      </c>
      <c r="H650" s="95">
        <v>0</v>
      </c>
      <c r="I650" s="95">
        <v>2</v>
      </c>
      <c r="J650" s="95">
        <v>2</v>
      </c>
      <c r="K650" s="95">
        <v>1</v>
      </c>
      <c r="L650" s="95">
        <v>0</v>
      </c>
      <c r="M650" s="95">
        <v>1</v>
      </c>
      <c r="N650" s="13"/>
    </row>
    <row r="651" spans="1:14" hidden="1" outlineLevel="1">
      <c r="A651" s="3" t="s">
        <v>540</v>
      </c>
      <c r="B651" s="95">
        <v>61</v>
      </c>
      <c r="C651" s="95">
        <v>6</v>
      </c>
      <c r="D651" s="95">
        <v>8</v>
      </c>
      <c r="E651" s="95">
        <v>12</v>
      </c>
      <c r="F651" s="95">
        <v>3</v>
      </c>
      <c r="G651" s="95">
        <v>10</v>
      </c>
      <c r="H651" s="95">
        <v>0</v>
      </c>
      <c r="I651" s="95">
        <v>3</v>
      </c>
      <c r="J651" s="95">
        <v>4</v>
      </c>
      <c r="K651" s="95">
        <v>5</v>
      </c>
      <c r="L651" s="95">
        <v>8</v>
      </c>
      <c r="M651" s="95">
        <v>2</v>
      </c>
      <c r="N651" s="13"/>
    </row>
    <row r="652" spans="1:14" hidden="1" outlineLevel="1">
      <c r="A652" s="3" t="s">
        <v>541</v>
      </c>
      <c r="B652" s="95">
        <v>20</v>
      </c>
      <c r="C652" s="95">
        <v>2</v>
      </c>
      <c r="D652" s="95">
        <v>2</v>
      </c>
      <c r="E652" s="95">
        <v>6</v>
      </c>
      <c r="F652" s="95">
        <v>0</v>
      </c>
      <c r="G652" s="95">
        <v>5</v>
      </c>
      <c r="H652" s="95">
        <v>0</v>
      </c>
      <c r="I652" s="95">
        <v>1</v>
      </c>
      <c r="J652" s="95">
        <v>3</v>
      </c>
      <c r="K652" s="95">
        <v>0</v>
      </c>
      <c r="L652" s="95">
        <v>1</v>
      </c>
      <c r="M652" s="95">
        <v>0</v>
      </c>
      <c r="N652" s="13"/>
    </row>
    <row r="653" spans="1:14" hidden="1" outlineLevel="1">
      <c r="A653" s="3" t="s">
        <v>542</v>
      </c>
      <c r="B653" s="95">
        <v>5</v>
      </c>
      <c r="C653" s="95">
        <v>0</v>
      </c>
      <c r="D653" s="95">
        <v>2</v>
      </c>
      <c r="E653" s="95">
        <v>0</v>
      </c>
      <c r="F653" s="95">
        <v>0</v>
      </c>
      <c r="G653" s="95">
        <v>2</v>
      </c>
      <c r="H653" s="95">
        <v>0</v>
      </c>
      <c r="I653" s="95">
        <v>0</v>
      </c>
      <c r="J653" s="95">
        <v>1</v>
      </c>
      <c r="K653" s="95">
        <v>0</v>
      </c>
      <c r="L653" s="95">
        <v>0</v>
      </c>
      <c r="M653" s="95">
        <v>0</v>
      </c>
      <c r="N653" s="13"/>
    </row>
    <row r="654" spans="1:14" hidden="1" outlineLevel="1">
      <c r="A654" s="3" t="s">
        <v>241</v>
      </c>
      <c r="B654" s="95">
        <v>37</v>
      </c>
      <c r="C654" s="95">
        <v>1</v>
      </c>
      <c r="D654" s="95">
        <v>3</v>
      </c>
      <c r="E654" s="95">
        <v>9</v>
      </c>
      <c r="F654" s="95">
        <v>1</v>
      </c>
      <c r="G654" s="95">
        <v>5</v>
      </c>
      <c r="H654" s="95">
        <v>0</v>
      </c>
      <c r="I654" s="95">
        <v>9</v>
      </c>
      <c r="J654" s="95">
        <v>5</v>
      </c>
      <c r="K654" s="95">
        <v>1</v>
      </c>
      <c r="L654" s="95">
        <v>3</v>
      </c>
      <c r="M654" s="95">
        <v>0</v>
      </c>
      <c r="N654" s="13"/>
    </row>
    <row r="655" spans="1:14" hidden="1" outlineLevel="1">
      <c r="A655" s="3" t="s">
        <v>242</v>
      </c>
      <c r="B655" s="95">
        <v>8</v>
      </c>
      <c r="C655" s="95">
        <v>0</v>
      </c>
      <c r="D655" s="95">
        <v>1</v>
      </c>
      <c r="E655" s="95">
        <v>0</v>
      </c>
      <c r="F655" s="95">
        <v>0</v>
      </c>
      <c r="G655" s="95">
        <v>0</v>
      </c>
      <c r="H655" s="95">
        <v>0</v>
      </c>
      <c r="I655" s="95">
        <v>2</v>
      </c>
      <c r="J655" s="95">
        <v>3</v>
      </c>
      <c r="K655" s="95">
        <v>0</v>
      </c>
      <c r="L655" s="95">
        <v>2</v>
      </c>
      <c r="M655" s="95">
        <v>0</v>
      </c>
      <c r="N655" s="13"/>
    </row>
    <row r="656" spans="1:14" hidden="1" outlineLevel="1">
      <c r="A656" s="3" t="s">
        <v>543</v>
      </c>
      <c r="B656" s="95">
        <v>63</v>
      </c>
      <c r="C656" s="95">
        <v>13</v>
      </c>
      <c r="D656" s="95">
        <v>9</v>
      </c>
      <c r="E656" s="95">
        <v>9</v>
      </c>
      <c r="F656" s="95">
        <v>1</v>
      </c>
      <c r="G656" s="95">
        <v>7</v>
      </c>
      <c r="H656" s="95">
        <v>0</v>
      </c>
      <c r="I656" s="95">
        <v>9</v>
      </c>
      <c r="J656" s="95">
        <v>7</v>
      </c>
      <c r="K656" s="95">
        <v>2</v>
      </c>
      <c r="L656" s="95">
        <v>4</v>
      </c>
      <c r="M656" s="95">
        <v>2</v>
      </c>
      <c r="N656" s="13"/>
    </row>
    <row r="657" spans="1:14" hidden="1" outlineLevel="1">
      <c r="A657" s="3" t="s">
        <v>544</v>
      </c>
      <c r="B657" s="95">
        <v>17</v>
      </c>
      <c r="C657" s="95">
        <v>2</v>
      </c>
      <c r="D657" s="95">
        <v>2</v>
      </c>
      <c r="E657" s="95">
        <v>1</v>
      </c>
      <c r="F657" s="95">
        <v>2</v>
      </c>
      <c r="G657" s="95">
        <v>3</v>
      </c>
      <c r="H657" s="95">
        <v>0</v>
      </c>
      <c r="I657" s="95">
        <v>2</v>
      </c>
      <c r="J657" s="95">
        <v>0</v>
      </c>
      <c r="K657" s="95">
        <v>2</v>
      </c>
      <c r="L657" s="95">
        <v>2</v>
      </c>
      <c r="M657" s="95">
        <v>1</v>
      </c>
      <c r="N657" s="13"/>
    </row>
    <row r="658" spans="1:14" hidden="1" outlineLevel="1">
      <c r="A658" s="3" t="s">
        <v>245</v>
      </c>
      <c r="B658" s="95">
        <v>278</v>
      </c>
      <c r="C658" s="95">
        <v>42</v>
      </c>
      <c r="D658" s="95">
        <v>38</v>
      </c>
      <c r="E658" s="95">
        <v>33</v>
      </c>
      <c r="F658" s="95">
        <v>29</v>
      </c>
      <c r="G658" s="95">
        <v>41</v>
      </c>
      <c r="H658" s="95">
        <v>2</v>
      </c>
      <c r="I658" s="95">
        <v>24</v>
      </c>
      <c r="J658" s="95">
        <v>24</v>
      </c>
      <c r="K658" s="95">
        <v>16</v>
      </c>
      <c r="L658" s="95">
        <v>23</v>
      </c>
      <c r="M658" s="95">
        <v>6</v>
      </c>
      <c r="N658" s="13"/>
    </row>
    <row r="659" spans="1:14" hidden="1" outlineLevel="1">
      <c r="A659" s="3" t="s">
        <v>211</v>
      </c>
      <c r="B659" s="95">
        <v>4596</v>
      </c>
      <c r="C659" s="95">
        <v>1189</v>
      </c>
      <c r="D659" s="95">
        <v>617</v>
      </c>
      <c r="E659" s="95">
        <v>371</v>
      </c>
      <c r="F659" s="95">
        <v>185</v>
      </c>
      <c r="G659" s="95">
        <v>823</v>
      </c>
      <c r="H659" s="95">
        <v>34</v>
      </c>
      <c r="I659" s="95">
        <v>430</v>
      </c>
      <c r="J659" s="95">
        <v>403</v>
      </c>
      <c r="K659" s="95">
        <v>172</v>
      </c>
      <c r="L659" s="95">
        <v>309</v>
      </c>
      <c r="M659" s="95">
        <v>63</v>
      </c>
      <c r="N659" s="13"/>
    </row>
    <row r="660" spans="1:14" hidden="1" outlineLevel="1">
      <c r="A660" s="3" t="s">
        <v>747</v>
      </c>
      <c r="B660" s="95">
        <v>687</v>
      </c>
      <c r="C660" s="95">
        <v>147</v>
      </c>
      <c r="D660" s="95">
        <v>95</v>
      </c>
      <c r="E660" s="95">
        <v>55</v>
      </c>
      <c r="F660" s="95">
        <v>28</v>
      </c>
      <c r="G660" s="95">
        <v>107</v>
      </c>
      <c r="H660" s="95">
        <v>0</v>
      </c>
      <c r="I660" s="95">
        <v>83</v>
      </c>
      <c r="J660" s="95">
        <v>81</v>
      </c>
      <c r="K660" s="95">
        <v>36</v>
      </c>
      <c r="L660" s="95">
        <v>46</v>
      </c>
      <c r="M660" s="95">
        <v>9</v>
      </c>
      <c r="N660" s="13"/>
    </row>
    <row r="661" spans="1:14" hidden="1" outlineLevel="1">
      <c r="A661" s="3" t="s">
        <v>247</v>
      </c>
      <c r="B661" s="95">
        <v>116</v>
      </c>
      <c r="C661" s="95">
        <v>16</v>
      </c>
      <c r="D661" s="95">
        <v>13</v>
      </c>
      <c r="E661" s="95">
        <v>16</v>
      </c>
      <c r="F661" s="95">
        <v>10</v>
      </c>
      <c r="G661" s="95">
        <v>14</v>
      </c>
      <c r="H661" s="95">
        <v>0</v>
      </c>
      <c r="I661" s="95">
        <v>11</v>
      </c>
      <c r="J661" s="95">
        <v>22</v>
      </c>
      <c r="K661" s="95">
        <v>4</v>
      </c>
      <c r="L661" s="95">
        <v>8</v>
      </c>
      <c r="M661" s="95">
        <v>2</v>
      </c>
      <c r="N661" s="13"/>
    </row>
    <row r="662" spans="1:14" hidden="1" outlineLevel="1">
      <c r="A662" s="3" t="s">
        <v>248</v>
      </c>
      <c r="B662" s="95">
        <v>181</v>
      </c>
      <c r="C662" s="95">
        <v>32</v>
      </c>
      <c r="D662" s="95">
        <v>23</v>
      </c>
      <c r="E662" s="95">
        <v>19</v>
      </c>
      <c r="F662" s="95">
        <v>25</v>
      </c>
      <c r="G662" s="95">
        <v>34</v>
      </c>
      <c r="H662" s="95">
        <v>3</v>
      </c>
      <c r="I662" s="95">
        <v>17</v>
      </c>
      <c r="J662" s="95">
        <v>13</v>
      </c>
      <c r="K662" s="95">
        <v>6</v>
      </c>
      <c r="L662" s="95">
        <v>4</v>
      </c>
      <c r="M662" s="95">
        <v>5</v>
      </c>
      <c r="N662" s="13"/>
    </row>
    <row r="663" spans="1:14" hidden="1" outlineLevel="1">
      <c r="A663" s="3" t="s">
        <v>546</v>
      </c>
      <c r="B663" s="95">
        <v>37</v>
      </c>
      <c r="C663" s="95">
        <v>12</v>
      </c>
      <c r="D663" s="95">
        <v>7</v>
      </c>
      <c r="E663" s="95">
        <v>0</v>
      </c>
      <c r="F663" s="95">
        <v>1</v>
      </c>
      <c r="G663" s="95">
        <v>7</v>
      </c>
      <c r="H663" s="95">
        <v>0</v>
      </c>
      <c r="I663" s="95">
        <v>4</v>
      </c>
      <c r="J663" s="95">
        <v>4</v>
      </c>
      <c r="K663" s="95">
        <v>0</v>
      </c>
      <c r="L663" s="95">
        <v>2</v>
      </c>
      <c r="M663" s="95">
        <v>0</v>
      </c>
      <c r="N663" s="13"/>
    </row>
    <row r="664" spans="1:14" hidden="1" outlineLevel="1">
      <c r="A664" s="3" t="s">
        <v>250</v>
      </c>
      <c r="B664" s="95">
        <v>9</v>
      </c>
      <c r="C664" s="95">
        <v>5</v>
      </c>
      <c r="D664" s="95">
        <v>1</v>
      </c>
      <c r="E664" s="95">
        <v>1</v>
      </c>
      <c r="F664" s="95">
        <v>0</v>
      </c>
      <c r="G664" s="95">
        <v>2</v>
      </c>
      <c r="H664" s="95">
        <v>0</v>
      </c>
      <c r="I664" s="95">
        <v>0</v>
      </c>
      <c r="J664" s="95">
        <v>0</v>
      </c>
      <c r="K664" s="95">
        <v>0</v>
      </c>
      <c r="L664" s="95">
        <v>0</v>
      </c>
      <c r="M664" s="95">
        <v>0</v>
      </c>
      <c r="N664" s="13"/>
    </row>
    <row r="665" spans="1:14" hidden="1" outlineLevel="1">
      <c r="A665" s="3" t="s">
        <v>547</v>
      </c>
      <c r="B665" s="95">
        <v>170</v>
      </c>
      <c r="C665" s="95">
        <v>39</v>
      </c>
      <c r="D665" s="95">
        <v>18</v>
      </c>
      <c r="E665" s="95">
        <v>15</v>
      </c>
      <c r="F665" s="95">
        <v>4</v>
      </c>
      <c r="G665" s="95">
        <v>25</v>
      </c>
      <c r="H665" s="95">
        <v>3</v>
      </c>
      <c r="I665" s="95">
        <v>17</v>
      </c>
      <c r="J665" s="95">
        <v>18</v>
      </c>
      <c r="K665" s="95">
        <v>12</v>
      </c>
      <c r="L665" s="95">
        <v>17</v>
      </c>
      <c r="M665" s="95">
        <v>2</v>
      </c>
      <c r="N665" s="13"/>
    </row>
    <row r="666" spans="1:14" hidden="1" outlineLevel="1">
      <c r="A666" s="3" t="s">
        <v>548</v>
      </c>
      <c r="B666" s="95">
        <v>282</v>
      </c>
      <c r="C666" s="95">
        <v>145</v>
      </c>
      <c r="D666" s="95">
        <v>31</v>
      </c>
      <c r="E666" s="95">
        <v>25</v>
      </c>
      <c r="F666" s="95">
        <v>2</v>
      </c>
      <c r="G666" s="95">
        <v>31</v>
      </c>
      <c r="H666" s="95">
        <v>2</v>
      </c>
      <c r="I666" s="95">
        <v>10</v>
      </c>
      <c r="J666" s="95">
        <v>8</v>
      </c>
      <c r="K666" s="95">
        <v>11</v>
      </c>
      <c r="L666" s="95">
        <v>16</v>
      </c>
      <c r="M666" s="95">
        <v>1</v>
      </c>
      <c r="N666" s="13"/>
    </row>
    <row r="667" spans="1:14" hidden="1" outlineLevel="1">
      <c r="A667" s="3" t="s">
        <v>253</v>
      </c>
      <c r="B667" s="95">
        <v>89</v>
      </c>
      <c r="C667" s="95">
        <v>24</v>
      </c>
      <c r="D667" s="95">
        <v>13</v>
      </c>
      <c r="E667" s="95">
        <v>6</v>
      </c>
      <c r="F667" s="95">
        <v>3</v>
      </c>
      <c r="G667" s="95">
        <v>14</v>
      </c>
      <c r="H667" s="95">
        <v>1</v>
      </c>
      <c r="I667" s="95">
        <v>11</v>
      </c>
      <c r="J667" s="95">
        <v>10</v>
      </c>
      <c r="K667" s="95">
        <v>2</v>
      </c>
      <c r="L667" s="95">
        <v>4</v>
      </c>
      <c r="M667" s="95">
        <v>1</v>
      </c>
      <c r="N667" s="13"/>
    </row>
    <row r="668" spans="1:14" hidden="1" outlineLevel="1">
      <c r="A668" s="3" t="s">
        <v>549</v>
      </c>
      <c r="B668" s="95">
        <v>440</v>
      </c>
      <c r="C668" s="95">
        <v>208</v>
      </c>
      <c r="D668" s="95">
        <v>56</v>
      </c>
      <c r="E668" s="95">
        <v>23</v>
      </c>
      <c r="F668" s="95">
        <v>9</v>
      </c>
      <c r="G668" s="95">
        <v>63</v>
      </c>
      <c r="H668" s="95">
        <v>0</v>
      </c>
      <c r="I668" s="95">
        <v>20</v>
      </c>
      <c r="J668" s="95">
        <v>22</v>
      </c>
      <c r="K668" s="95">
        <v>7</v>
      </c>
      <c r="L668" s="95">
        <v>30</v>
      </c>
      <c r="M668" s="95">
        <v>2</v>
      </c>
      <c r="N668" s="13"/>
    </row>
    <row r="669" spans="1:14" hidden="1" outlineLevel="1">
      <c r="A669" s="3" t="s">
        <v>550</v>
      </c>
      <c r="B669" s="95">
        <v>410</v>
      </c>
      <c r="C669" s="95">
        <v>97</v>
      </c>
      <c r="D669" s="95">
        <v>62</v>
      </c>
      <c r="E669" s="95">
        <v>18</v>
      </c>
      <c r="F669" s="95">
        <v>17</v>
      </c>
      <c r="G669" s="95">
        <v>71</v>
      </c>
      <c r="H669" s="95">
        <v>3</v>
      </c>
      <c r="I669" s="95">
        <v>32</v>
      </c>
      <c r="J669" s="95">
        <v>33</v>
      </c>
      <c r="K669" s="95">
        <v>17</v>
      </c>
      <c r="L669" s="95">
        <v>53</v>
      </c>
      <c r="M669" s="95">
        <v>7</v>
      </c>
      <c r="N669" s="13"/>
    </row>
    <row r="670" spans="1:14" hidden="1" outlineLevel="1">
      <c r="A670" s="3" t="s">
        <v>551</v>
      </c>
      <c r="B670" s="95">
        <v>219</v>
      </c>
      <c r="C670" s="95">
        <v>43</v>
      </c>
      <c r="D670" s="95">
        <v>32</v>
      </c>
      <c r="E670" s="95">
        <v>25</v>
      </c>
      <c r="F670" s="95">
        <v>9</v>
      </c>
      <c r="G670" s="95">
        <v>42</v>
      </c>
      <c r="H670" s="95">
        <v>1</v>
      </c>
      <c r="I670" s="95">
        <v>27</v>
      </c>
      <c r="J670" s="95">
        <v>21</v>
      </c>
      <c r="K670" s="95">
        <v>5</v>
      </c>
      <c r="L670" s="95">
        <v>13</v>
      </c>
      <c r="M670" s="95">
        <v>1</v>
      </c>
      <c r="N670" s="13"/>
    </row>
    <row r="671" spans="1:14" hidden="1" outlineLevel="1">
      <c r="A671" s="3" t="s">
        <v>552</v>
      </c>
      <c r="B671" s="95">
        <v>172</v>
      </c>
      <c r="C671" s="95">
        <v>37</v>
      </c>
      <c r="D671" s="95">
        <v>25</v>
      </c>
      <c r="E671" s="95">
        <v>12</v>
      </c>
      <c r="F671" s="95">
        <v>4</v>
      </c>
      <c r="G671" s="95">
        <v>34</v>
      </c>
      <c r="H671" s="95">
        <v>3</v>
      </c>
      <c r="I671" s="95">
        <v>10</v>
      </c>
      <c r="J671" s="95">
        <v>20</v>
      </c>
      <c r="K671" s="95">
        <v>6</v>
      </c>
      <c r="L671" s="95">
        <v>16</v>
      </c>
      <c r="M671" s="95">
        <v>5</v>
      </c>
      <c r="N671" s="13"/>
    </row>
    <row r="672" spans="1:14" hidden="1" outlineLevel="1">
      <c r="A672" s="3" t="s">
        <v>553</v>
      </c>
      <c r="B672" s="95">
        <v>245</v>
      </c>
      <c r="C672" s="95">
        <v>52</v>
      </c>
      <c r="D672" s="95">
        <v>34</v>
      </c>
      <c r="E672" s="95">
        <v>15</v>
      </c>
      <c r="F672" s="95">
        <v>14</v>
      </c>
      <c r="G672" s="95">
        <v>42</v>
      </c>
      <c r="H672" s="95">
        <v>1</v>
      </c>
      <c r="I672" s="95">
        <v>32</v>
      </c>
      <c r="J672" s="95">
        <v>27</v>
      </c>
      <c r="K672" s="95">
        <v>9</v>
      </c>
      <c r="L672" s="95">
        <v>16</v>
      </c>
      <c r="M672" s="95">
        <v>3</v>
      </c>
      <c r="N672" s="13"/>
    </row>
    <row r="673" spans="1:28" hidden="1" outlineLevel="1">
      <c r="A673" s="3" t="s">
        <v>554</v>
      </c>
      <c r="B673" s="95">
        <v>19</v>
      </c>
      <c r="C673" s="95">
        <v>4</v>
      </c>
      <c r="D673" s="95">
        <v>2</v>
      </c>
      <c r="E673" s="95">
        <v>1</v>
      </c>
      <c r="F673" s="95">
        <v>3</v>
      </c>
      <c r="G673" s="95">
        <v>3</v>
      </c>
      <c r="H673" s="95">
        <v>1</v>
      </c>
      <c r="I673" s="95">
        <v>1</v>
      </c>
      <c r="J673" s="95">
        <v>1</v>
      </c>
      <c r="K673" s="95">
        <v>1</v>
      </c>
      <c r="L673" s="95">
        <v>1</v>
      </c>
      <c r="M673" s="95">
        <v>1</v>
      </c>
      <c r="N673" s="13"/>
    </row>
    <row r="674" spans="1:28" hidden="1" outlineLevel="1">
      <c r="A674" s="3" t="s">
        <v>555</v>
      </c>
      <c r="B674" s="95">
        <v>159</v>
      </c>
      <c r="C674" s="95">
        <v>19</v>
      </c>
      <c r="D674" s="95">
        <v>24</v>
      </c>
      <c r="E674" s="95">
        <v>14</v>
      </c>
      <c r="F674" s="95">
        <v>7</v>
      </c>
      <c r="G674" s="95">
        <v>30</v>
      </c>
      <c r="H674" s="95">
        <v>1</v>
      </c>
      <c r="I674" s="95">
        <v>17</v>
      </c>
      <c r="J674" s="95">
        <v>22</v>
      </c>
      <c r="K674" s="95">
        <v>14</v>
      </c>
      <c r="L674" s="95">
        <v>7</v>
      </c>
      <c r="M674" s="95">
        <v>4</v>
      </c>
      <c r="N674" s="13"/>
    </row>
    <row r="675" spans="1:28" hidden="1" outlineLevel="1">
      <c r="A675" s="3" t="s">
        <v>261</v>
      </c>
      <c r="B675" s="95">
        <v>345</v>
      </c>
      <c r="C675" s="95">
        <v>68</v>
      </c>
      <c r="D675" s="95">
        <v>51</v>
      </c>
      <c r="E675" s="95">
        <v>35</v>
      </c>
      <c r="F675" s="95">
        <v>9</v>
      </c>
      <c r="G675" s="95">
        <v>80</v>
      </c>
      <c r="H675" s="95">
        <v>5</v>
      </c>
      <c r="I675" s="95">
        <v>37</v>
      </c>
      <c r="J675" s="95">
        <v>20</v>
      </c>
      <c r="K675" s="95">
        <v>7</v>
      </c>
      <c r="L675" s="95">
        <v>28</v>
      </c>
      <c r="M675" s="95">
        <v>5</v>
      </c>
      <c r="N675" s="13"/>
    </row>
    <row r="676" spans="1:28" hidden="1" outlineLevel="1">
      <c r="A676" s="3" t="s">
        <v>262</v>
      </c>
      <c r="B676" s="95">
        <v>89</v>
      </c>
      <c r="C676" s="95">
        <v>15</v>
      </c>
      <c r="D676" s="95">
        <v>13</v>
      </c>
      <c r="E676" s="95">
        <v>4</v>
      </c>
      <c r="F676" s="95">
        <v>2</v>
      </c>
      <c r="G676" s="95">
        <v>28</v>
      </c>
      <c r="H676" s="95">
        <v>2</v>
      </c>
      <c r="I676" s="95">
        <v>9</v>
      </c>
      <c r="J676" s="95">
        <v>8</v>
      </c>
      <c r="K676" s="95">
        <v>2</v>
      </c>
      <c r="L676" s="95">
        <v>6</v>
      </c>
      <c r="M676" s="95">
        <v>0</v>
      </c>
      <c r="N676" s="13"/>
    </row>
    <row r="677" spans="1:28" hidden="1" outlineLevel="1">
      <c r="A677" s="3" t="s">
        <v>263</v>
      </c>
      <c r="B677" s="95">
        <v>152</v>
      </c>
      <c r="C677" s="95">
        <v>41</v>
      </c>
      <c r="D677" s="95">
        <v>15</v>
      </c>
      <c r="E677" s="95">
        <v>14</v>
      </c>
      <c r="F677" s="95">
        <v>5</v>
      </c>
      <c r="G677" s="95">
        <v>32</v>
      </c>
      <c r="H677" s="95">
        <v>4</v>
      </c>
      <c r="I677" s="95">
        <v>13</v>
      </c>
      <c r="J677" s="95">
        <v>13</v>
      </c>
      <c r="K677" s="95">
        <v>5</v>
      </c>
      <c r="L677" s="95">
        <v>9</v>
      </c>
      <c r="M677" s="95">
        <v>1</v>
      </c>
      <c r="N677" s="13"/>
    </row>
    <row r="678" spans="1:28" hidden="1" outlineLevel="1">
      <c r="A678" s="3" t="s">
        <v>556</v>
      </c>
      <c r="B678" s="95">
        <v>339</v>
      </c>
      <c r="C678" s="95">
        <v>61</v>
      </c>
      <c r="D678" s="95">
        <v>51</v>
      </c>
      <c r="E678" s="95">
        <v>42</v>
      </c>
      <c r="F678" s="95">
        <v>15</v>
      </c>
      <c r="G678" s="95">
        <v>64</v>
      </c>
      <c r="H678" s="95">
        <v>0</v>
      </c>
      <c r="I678" s="95">
        <v>38</v>
      </c>
      <c r="J678" s="95">
        <v>26</v>
      </c>
      <c r="K678" s="95">
        <v>11</v>
      </c>
      <c r="L678" s="95">
        <v>23</v>
      </c>
      <c r="M678" s="95">
        <v>8</v>
      </c>
      <c r="N678" s="13"/>
    </row>
    <row r="679" spans="1:28" hidden="1" outlineLevel="1">
      <c r="A679" s="3" t="s">
        <v>273</v>
      </c>
      <c r="B679" s="95">
        <v>434</v>
      </c>
      <c r="C679" s="95">
        <v>124</v>
      </c>
      <c r="D679" s="95">
        <v>51</v>
      </c>
      <c r="E679" s="95">
        <v>31</v>
      </c>
      <c r="F679" s="95">
        <v>18</v>
      </c>
      <c r="G679" s="95">
        <v>100</v>
      </c>
      <c r="H679" s="95">
        <v>4</v>
      </c>
      <c r="I679" s="95">
        <v>41</v>
      </c>
      <c r="J679" s="95">
        <v>32</v>
      </c>
      <c r="K679" s="95">
        <v>17</v>
      </c>
      <c r="L679" s="95">
        <v>10</v>
      </c>
      <c r="M679" s="95">
        <v>6</v>
      </c>
      <c r="N679" s="13"/>
    </row>
    <row r="680" spans="1:28" hidden="1" outlineLevel="1">
      <c r="A680" s="3" t="s">
        <v>557</v>
      </c>
      <c r="B680" s="95">
        <v>2</v>
      </c>
      <c r="C680" s="95">
        <v>0</v>
      </c>
      <c r="D680" s="95">
        <v>0</v>
      </c>
      <c r="E680" s="95">
        <v>0</v>
      </c>
      <c r="F680" s="95">
        <v>0</v>
      </c>
      <c r="G680" s="95">
        <v>0</v>
      </c>
      <c r="H680" s="95">
        <v>0</v>
      </c>
      <c r="I680" s="95">
        <v>0</v>
      </c>
      <c r="J680" s="95">
        <v>2</v>
      </c>
      <c r="K680" s="95">
        <v>0</v>
      </c>
      <c r="L680" s="95">
        <v>0</v>
      </c>
      <c r="M680" s="95">
        <v>0</v>
      </c>
      <c r="N680" s="13"/>
    </row>
    <row r="681" spans="1:28" collapsed="1">
      <c r="A681" s="3" t="s">
        <v>749</v>
      </c>
      <c r="B681" s="95">
        <v>5497</v>
      </c>
      <c r="C681" s="95">
        <v>1356</v>
      </c>
      <c r="D681" s="95">
        <v>717</v>
      </c>
      <c r="E681" s="95">
        <v>492</v>
      </c>
      <c r="F681" s="95">
        <v>238</v>
      </c>
      <c r="G681" s="95">
        <v>959</v>
      </c>
      <c r="H681" s="95">
        <v>39</v>
      </c>
      <c r="I681" s="95">
        <v>509</v>
      </c>
      <c r="J681" s="95">
        <v>486</v>
      </c>
      <c r="K681" s="95">
        <v>227</v>
      </c>
      <c r="L681" s="95">
        <v>389</v>
      </c>
      <c r="M681" s="95">
        <v>85</v>
      </c>
      <c r="N681" s="13"/>
    </row>
    <row r="682" spans="1:28" hidden="1" outlineLevel="1">
      <c r="A682" s="3" t="s">
        <v>193</v>
      </c>
      <c r="B682" s="95">
        <v>106</v>
      </c>
      <c r="C682" s="95">
        <v>10</v>
      </c>
      <c r="D682" s="95">
        <v>6</v>
      </c>
      <c r="E682" s="95">
        <v>16</v>
      </c>
      <c r="F682" s="95">
        <v>14</v>
      </c>
      <c r="G682" s="95">
        <v>13</v>
      </c>
      <c r="H682" s="95">
        <v>1</v>
      </c>
      <c r="I682" s="95">
        <v>12</v>
      </c>
      <c r="J682" s="95">
        <v>10</v>
      </c>
      <c r="K682" s="95">
        <v>8</v>
      </c>
      <c r="L682" s="95">
        <v>10</v>
      </c>
      <c r="M682" s="95">
        <v>6</v>
      </c>
      <c r="N682" s="13"/>
      <c r="Q682" s="12"/>
      <c r="R682" s="12"/>
      <c r="S682" s="12"/>
      <c r="T682" s="12"/>
      <c r="U682" s="12"/>
      <c r="V682" s="12"/>
      <c r="W682" s="12"/>
      <c r="X682" s="12"/>
      <c r="Y682" s="12"/>
      <c r="Z682" s="12"/>
      <c r="AA682" s="12"/>
      <c r="AB682" s="12"/>
    </row>
    <row r="683" spans="1:28" hidden="1" outlineLevel="1">
      <c r="A683" s="3" t="s">
        <v>533</v>
      </c>
      <c r="B683" s="95">
        <v>106</v>
      </c>
      <c r="C683" s="95">
        <v>10</v>
      </c>
      <c r="D683" s="95">
        <v>6</v>
      </c>
      <c r="E683" s="95">
        <v>16</v>
      </c>
      <c r="F683" s="95">
        <v>14</v>
      </c>
      <c r="G683" s="95">
        <v>13</v>
      </c>
      <c r="H683" s="95">
        <v>1</v>
      </c>
      <c r="I683" s="95">
        <v>12</v>
      </c>
      <c r="J683" s="95">
        <v>10</v>
      </c>
      <c r="K683" s="95">
        <v>8</v>
      </c>
      <c r="L683" s="95">
        <v>10</v>
      </c>
      <c r="M683" s="95">
        <v>6</v>
      </c>
      <c r="N683" s="13"/>
    </row>
    <row r="684" spans="1:28" hidden="1" outlineLevel="1">
      <c r="A684" s="3" t="s">
        <v>195</v>
      </c>
      <c r="B684" s="95">
        <v>635</v>
      </c>
      <c r="C684" s="95">
        <v>86</v>
      </c>
      <c r="D684" s="95">
        <v>87</v>
      </c>
      <c r="E684" s="95">
        <v>86</v>
      </c>
      <c r="F684" s="95">
        <v>40</v>
      </c>
      <c r="G684" s="95">
        <v>102</v>
      </c>
      <c r="H684" s="95">
        <v>4</v>
      </c>
      <c r="I684" s="95">
        <v>66</v>
      </c>
      <c r="J684" s="95">
        <v>61</v>
      </c>
      <c r="K684" s="95">
        <v>37</v>
      </c>
      <c r="L684" s="95">
        <v>55</v>
      </c>
      <c r="M684" s="95">
        <v>11</v>
      </c>
      <c r="N684" s="13"/>
    </row>
    <row r="685" spans="1:28" hidden="1" outlineLevel="1">
      <c r="A685" s="3" t="s">
        <v>534</v>
      </c>
      <c r="B685" s="95">
        <v>4</v>
      </c>
      <c r="C685" s="95">
        <v>1</v>
      </c>
      <c r="D685" s="95">
        <v>1</v>
      </c>
      <c r="E685" s="95">
        <v>1</v>
      </c>
      <c r="F685" s="95">
        <v>0</v>
      </c>
      <c r="G685" s="95">
        <v>0</v>
      </c>
      <c r="H685" s="95">
        <v>0</v>
      </c>
      <c r="I685" s="95">
        <v>0</v>
      </c>
      <c r="J685" s="95">
        <v>0</v>
      </c>
      <c r="K685" s="95">
        <v>0</v>
      </c>
      <c r="L685" s="95">
        <v>1</v>
      </c>
      <c r="M685" s="95">
        <v>0</v>
      </c>
      <c r="N685" s="13"/>
    </row>
    <row r="686" spans="1:28" hidden="1" outlineLevel="1">
      <c r="A686" s="3" t="s">
        <v>535</v>
      </c>
      <c r="B686" s="95">
        <v>21</v>
      </c>
      <c r="C686" s="95">
        <v>2</v>
      </c>
      <c r="D686" s="95">
        <v>2</v>
      </c>
      <c r="E686" s="95">
        <v>5</v>
      </c>
      <c r="F686" s="95">
        <v>0</v>
      </c>
      <c r="G686" s="95">
        <v>6</v>
      </c>
      <c r="H686" s="95">
        <v>0</v>
      </c>
      <c r="I686" s="95">
        <v>1</v>
      </c>
      <c r="J686" s="95">
        <v>1</v>
      </c>
      <c r="K686" s="95">
        <v>2</v>
      </c>
      <c r="L686" s="95">
        <v>2</v>
      </c>
      <c r="M686" s="95">
        <v>0</v>
      </c>
      <c r="N686" s="13"/>
    </row>
    <row r="687" spans="1:28" hidden="1" outlineLevel="1">
      <c r="A687" s="3" t="s">
        <v>536</v>
      </c>
      <c r="B687" s="95">
        <v>27</v>
      </c>
      <c r="C687" s="95">
        <v>6</v>
      </c>
      <c r="D687" s="95">
        <v>2</v>
      </c>
      <c r="E687" s="95">
        <v>2</v>
      </c>
      <c r="F687" s="95">
        <v>2</v>
      </c>
      <c r="G687" s="95">
        <v>3</v>
      </c>
      <c r="H687" s="95">
        <v>0</v>
      </c>
      <c r="I687" s="95">
        <v>4</v>
      </c>
      <c r="J687" s="95">
        <v>2</v>
      </c>
      <c r="K687" s="95">
        <v>3</v>
      </c>
      <c r="L687" s="95">
        <v>3</v>
      </c>
      <c r="M687" s="95">
        <v>0</v>
      </c>
      <c r="N687" s="13"/>
    </row>
    <row r="688" spans="1:28" hidden="1" outlineLevel="1">
      <c r="A688" s="3" t="s">
        <v>537</v>
      </c>
      <c r="B688" s="95">
        <v>60</v>
      </c>
      <c r="C688" s="95">
        <v>9</v>
      </c>
      <c r="D688" s="95">
        <v>11</v>
      </c>
      <c r="E688" s="95">
        <v>6</v>
      </c>
      <c r="F688" s="95">
        <v>3</v>
      </c>
      <c r="G688" s="95">
        <v>10</v>
      </c>
      <c r="H688" s="95">
        <v>1</v>
      </c>
      <c r="I688" s="95">
        <v>5</v>
      </c>
      <c r="J688" s="95">
        <v>6</v>
      </c>
      <c r="K688" s="95">
        <v>1</v>
      </c>
      <c r="L688" s="95">
        <v>6</v>
      </c>
      <c r="M688" s="95">
        <v>2</v>
      </c>
      <c r="N688" s="13"/>
    </row>
    <row r="689" spans="1:14" hidden="1" outlineLevel="1">
      <c r="A689" s="3" t="s">
        <v>538</v>
      </c>
      <c r="B689" s="95">
        <v>4</v>
      </c>
      <c r="C689" s="95">
        <v>0</v>
      </c>
      <c r="D689" s="95">
        <v>0</v>
      </c>
      <c r="E689" s="95">
        <v>0</v>
      </c>
      <c r="F689" s="95">
        <v>0</v>
      </c>
      <c r="G689" s="95">
        <v>0</v>
      </c>
      <c r="H689" s="95">
        <v>1</v>
      </c>
      <c r="I689" s="95">
        <v>1</v>
      </c>
      <c r="J689" s="95">
        <v>0</v>
      </c>
      <c r="K689" s="95">
        <v>1</v>
      </c>
      <c r="L689" s="95">
        <v>1</v>
      </c>
      <c r="M689" s="95">
        <v>0</v>
      </c>
      <c r="N689" s="13"/>
    </row>
    <row r="690" spans="1:14" hidden="1" outlineLevel="1">
      <c r="A690" s="3" t="s">
        <v>539</v>
      </c>
      <c r="B690" s="95">
        <v>16</v>
      </c>
      <c r="C690" s="95">
        <v>1</v>
      </c>
      <c r="D690" s="95">
        <v>4</v>
      </c>
      <c r="E690" s="95">
        <v>0</v>
      </c>
      <c r="F690" s="95">
        <v>0</v>
      </c>
      <c r="G690" s="95">
        <v>5</v>
      </c>
      <c r="H690" s="95">
        <v>0</v>
      </c>
      <c r="I690" s="95">
        <v>2</v>
      </c>
      <c r="J690" s="95">
        <v>2</v>
      </c>
      <c r="K690" s="95">
        <v>1</v>
      </c>
      <c r="L690" s="95">
        <v>0</v>
      </c>
      <c r="M690" s="95">
        <v>1</v>
      </c>
      <c r="N690" s="13"/>
    </row>
    <row r="691" spans="1:14" hidden="1" outlineLevel="1">
      <c r="A691" s="3" t="s">
        <v>540</v>
      </c>
      <c r="B691" s="95">
        <v>58</v>
      </c>
      <c r="C691" s="95">
        <v>6</v>
      </c>
      <c r="D691" s="95">
        <v>7</v>
      </c>
      <c r="E691" s="95">
        <v>12</v>
      </c>
      <c r="F691" s="95">
        <v>2</v>
      </c>
      <c r="G691" s="95">
        <v>11</v>
      </c>
      <c r="H691" s="95">
        <v>0</v>
      </c>
      <c r="I691" s="95">
        <v>3</v>
      </c>
      <c r="J691" s="95">
        <v>3</v>
      </c>
      <c r="K691" s="95">
        <v>5</v>
      </c>
      <c r="L691" s="95">
        <v>8</v>
      </c>
      <c r="M691" s="95">
        <v>1</v>
      </c>
      <c r="N691" s="13"/>
    </row>
    <row r="692" spans="1:14" hidden="1" outlineLevel="1">
      <c r="A692" s="3" t="s">
        <v>541</v>
      </c>
      <c r="B692" s="95">
        <v>21</v>
      </c>
      <c r="C692" s="95">
        <v>2</v>
      </c>
      <c r="D692" s="95">
        <v>2</v>
      </c>
      <c r="E692" s="95">
        <v>6</v>
      </c>
      <c r="F692" s="95">
        <v>0</v>
      </c>
      <c r="G692" s="95">
        <v>6</v>
      </c>
      <c r="H692" s="95">
        <v>0</v>
      </c>
      <c r="I692" s="95">
        <v>1</v>
      </c>
      <c r="J692" s="95">
        <v>3</v>
      </c>
      <c r="K692" s="95">
        <v>0</v>
      </c>
      <c r="L692" s="95">
        <v>1</v>
      </c>
      <c r="M692" s="95">
        <v>0</v>
      </c>
      <c r="N692" s="13"/>
    </row>
    <row r="693" spans="1:14" hidden="1" outlineLevel="1">
      <c r="A693" s="3" t="s">
        <v>542</v>
      </c>
      <c r="B693" s="95">
        <v>5</v>
      </c>
      <c r="C693" s="95">
        <v>0</v>
      </c>
      <c r="D693" s="95">
        <v>2</v>
      </c>
      <c r="E693" s="95">
        <v>0</v>
      </c>
      <c r="F693" s="95">
        <v>0</v>
      </c>
      <c r="G693" s="95">
        <v>2</v>
      </c>
      <c r="H693" s="95">
        <v>0</v>
      </c>
      <c r="I693" s="95">
        <v>0</v>
      </c>
      <c r="J693" s="95">
        <v>1</v>
      </c>
      <c r="K693" s="95">
        <v>0</v>
      </c>
      <c r="L693" s="95">
        <v>0</v>
      </c>
      <c r="M693" s="95">
        <v>0</v>
      </c>
      <c r="N693" s="13"/>
    </row>
    <row r="694" spans="1:14" hidden="1" outlineLevel="1">
      <c r="A694" s="3" t="s">
        <v>241</v>
      </c>
      <c r="B694" s="95">
        <v>35</v>
      </c>
      <c r="C694" s="95">
        <v>1</v>
      </c>
      <c r="D694" s="95">
        <v>3</v>
      </c>
      <c r="E694" s="95">
        <v>8</v>
      </c>
      <c r="F694" s="95">
        <v>1</v>
      </c>
      <c r="G694" s="95">
        <v>5</v>
      </c>
      <c r="H694" s="95">
        <v>0</v>
      </c>
      <c r="I694" s="95">
        <v>8</v>
      </c>
      <c r="J694" s="95">
        <v>5</v>
      </c>
      <c r="K694" s="95">
        <v>1</v>
      </c>
      <c r="L694" s="95">
        <v>3</v>
      </c>
      <c r="M694" s="95">
        <v>0</v>
      </c>
      <c r="N694" s="13"/>
    </row>
    <row r="695" spans="1:14" hidden="1" outlineLevel="1">
      <c r="A695" s="3" t="s">
        <v>242</v>
      </c>
      <c r="B695" s="95">
        <v>8</v>
      </c>
      <c r="C695" s="95">
        <v>0</v>
      </c>
      <c r="D695" s="95">
        <v>1</v>
      </c>
      <c r="E695" s="95">
        <v>0</v>
      </c>
      <c r="F695" s="95">
        <v>0</v>
      </c>
      <c r="G695" s="95">
        <v>0</v>
      </c>
      <c r="H695" s="95">
        <v>0</v>
      </c>
      <c r="I695" s="95">
        <v>2</v>
      </c>
      <c r="J695" s="95">
        <v>3</v>
      </c>
      <c r="K695" s="95">
        <v>0</v>
      </c>
      <c r="L695" s="95">
        <v>2</v>
      </c>
      <c r="M695" s="95">
        <v>0</v>
      </c>
      <c r="N695" s="13"/>
    </row>
    <row r="696" spans="1:14" hidden="1" outlineLevel="1">
      <c r="A696" s="3" t="s">
        <v>543</v>
      </c>
      <c r="B696" s="95">
        <v>61</v>
      </c>
      <c r="C696" s="95">
        <v>10</v>
      </c>
      <c r="D696" s="95">
        <v>10</v>
      </c>
      <c r="E696" s="95">
        <v>10</v>
      </c>
      <c r="F696" s="95">
        <v>0</v>
      </c>
      <c r="G696" s="95">
        <v>6</v>
      </c>
      <c r="H696" s="95">
        <v>0</v>
      </c>
      <c r="I696" s="95">
        <v>10</v>
      </c>
      <c r="J696" s="95">
        <v>5</v>
      </c>
      <c r="K696" s="95">
        <v>3</v>
      </c>
      <c r="L696" s="95">
        <v>5</v>
      </c>
      <c r="M696" s="95">
        <v>2</v>
      </c>
      <c r="N696" s="13"/>
    </row>
    <row r="697" spans="1:14" hidden="1" outlineLevel="1">
      <c r="A697" s="3" t="s">
        <v>544</v>
      </c>
      <c r="B697" s="95">
        <v>17</v>
      </c>
      <c r="C697" s="95">
        <v>2</v>
      </c>
      <c r="D697" s="95">
        <v>2</v>
      </c>
      <c r="E697" s="95">
        <v>1</v>
      </c>
      <c r="F697" s="95">
        <v>2</v>
      </c>
      <c r="G697" s="95">
        <v>4</v>
      </c>
      <c r="H697" s="95">
        <v>0</v>
      </c>
      <c r="I697" s="95">
        <v>2</v>
      </c>
      <c r="J697" s="95">
        <v>0</v>
      </c>
      <c r="K697" s="95">
        <v>2</v>
      </c>
      <c r="L697" s="95">
        <v>1</v>
      </c>
      <c r="M697" s="95">
        <v>1</v>
      </c>
      <c r="N697" s="13"/>
    </row>
    <row r="698" spans="1:14" hidden="1" outlineLevel="1">
      <c r="A698" s="3" t="s">
        <v>245</v>
      </c>
      <c r="B698" s="95">
        <v>298</v>
      </c>
      <c r="C698" s="95">
        <v>46</v>
      </c>
      <c r="D698" s="95">
        <v>40</v>
      </c>
      <c r="E698" s="95">
        <v>35</v>
      </c>
      <c r="F698" s="95">
        <v>30</v>
      </c>
      <c r="G698" s="95">
        <v>44</v>
      </c>
      <c r="H698" s="95">
        <v>2</v>
      </c>
      <c r="I698" s="95">
        <v>27</v>
      </c>
      <c r="J698" s="95">
        <v>30</v>
      </c>
      <c r="K698" s="95">
        <v>18</v>
      </c>
      <c r="L698" s="95">
        <v>22</v>
      </c>
      <c r="M698" s="95">
        <v>4</v>
      </c>
      <c r="N698" s="13"/>
    </row>
    <row r="699" spans="1:14" hidden="1" outlineLevel="1">
      <c r="A699" s="3" t="s">
        <v>211</v>
      </c>
      <c r="B699" s="95">
        <v>4756</v>
      </c>
      <c r="C699" s="95">
        <v>1260</v>
      </c>
      <c r="D699" s="95">
        <v>624</v>
      </c>
      <c r="E699" s="95">
        <v>390</v>
      </c>
      <c r="F699" s="95">
        <v>184</v>
      </c>
      <c r="G699" s="95">
        <v>844</v>
      </c>
      <c r="H699" s="95">
        <v>34</v>
      </c>
      <c r="I699" s="95">
        <v>431</v>
      </c>
      <c r="J699" s="95">
        <v>415</v>
      </c>
      <c r="K699" s="95">
        <v>182</v>
      </c>
      <c r="L699" s="95">
        <v>324</v>
      </c>
      <c r="M699" s="95">
        <v>68</v>
      </c>
      <c r="N699" s="13"/>
    </row>
    <row r="700" spans="1:14" hidden="1" outlineLevel="1">
      <c r="A700" s="3" t="s">
        <v>747</v>
      </c>
      <c r="B700" s="95">
        <v>717</v>
      </c>
      <c r="C700" s="95">
        <v>161</v>
      </c>
      <c r="D700" s="95">
        <v>97</v>
      </c>
      <c r="E700" s="95">
        <v>54</v>
      </c>
      <c r="F700" s="95">
        <v>32</v>
      </c>
      <c r="G700" s="95">
        <v>106</v>
      </c>
      <c r="H700" s="95">
        <v>2</v>
      </c>
      <c r="I700" s="95">
        <v>84</v>
      </c>
      <c r="J700" s="95">
        <v>81</v>
      </c>
      <c r="K700" s="95">
        <v>42</v>
      </c>
      <c r="L700" s="95">
        <v>49</v>
      </c>
      <c r="M700" s="95">
        <v>9</v>
      </c>
      <c r="N700" s="13"/>
    </row>
    <row r="701" spans="1:14" hidden="1" outlineLevel="1">
      <c r="A701" s="3" t="s">
        <v>247</v>
      </c>
      <c r="B701" s="95">
        <v>120</v>
      </c>
      <c r="C701" s="95">
        <v>18</v>
      </c>
      <c r="D701" s="95">
        <v>11</v>
      </c>
      <c r="E701" s="95">
        <v>18</v>
      </c>
      <c r="F701" s="95">
        <v>10</v>
      </c>
      <c r="G701" s="95">
        <v>12</v>
      </c>
      <c r="H701" s="95">
        <v>0</v>
      </c>
      <c r="I701" s="95">
        <v>11</v>
      </c>
      <c r="J701" s="95">
        <v>24</v>
      </c>
      <c r="K701" s="95">
        <v>7</v>
      </c>
      <c r="L701" s="95">
        <v>8</v>
      </c>
      <c r="M701" s="95">
        <v>1</v>
      </c>
      <c r="N701" s="13"/>
    </row>
    <row r="702" spans="1:14" hidden="1" outlineLevel="1">
      <c r="A702" s="3" t="s">
        <v>248</v>
      </c>
      <c r="B702" s="95">
        <v>176</v>
      </c>
      <c r="C702" s="95">
        <v>33</v>
      </c>
      <c r="D702" s="95">
        <v>23</v>
      </c>
      <c r="E702" s="95">
        <v>18</v>
      </c>
      <c r="F702" s="95">
        <v>22</v>
      </c>
      <c r="G702" s="95">
        <v>33</v>
      </c>
      <c r="H702" s="95">
        <v>2</v>
      </c>
      <c r="I702" s="95">
        <v>16</v>
      </c>
      <c r="J702" s="95">
        <v>11</v>
      </c>
      <c r="K702" s="95">
        <v>7</v>
      </c>
      <c r="L702" s="95">
        <v>5</v>
      </c>
      <c r="M702" s="95">
        <v>6</v>
      </c>
      <c r="N702" s="13"/>
    </row>
    <row r="703" spans="1:14" hidden="1" outlineLevel="1">
      <c r="A703" s="3" t="s">
        <v>546</v>
      </c>
      <c r="B703" s="95">
        <v>40</v>
      </c>
      <c r="C703" s="95">
        <v>14</v>
      </c>
      <c r="D703" s="95">
        <v>7</v>
      </c>
      <c r="E703" s="95">
        <v>1</v>
      </c>
      <c r="F703" s="95">
        <v>1</v>
      </c>
      <c r="G703" s="95">
        <v>7</v>
      </c>
      <c r="H703" s="95">
        <v>0</v>
      </c>
      <c r="I703" s="95">
        <v>4</v>
      </c>
      <c r="J703" s="95">
        <v>4</v>
      </c>
      <c r="K703" s="95">
        <v>0</v>
      </c>
      <c r="L703" s="95">
        <v>2</v>
      </c>
      <c r="M703" s="95">
        <v>0</v>
      </c>
      <c r="N703" s="13"/>
    </row>
    <row r="704" spans="1:14" hidden="1" outlineLevel="1">
      <c r="A704" s="3" t="s">
        <v>250</v>
      </c>
      <c r="B704" s="95">
        <v>9</v>
      </c>
      <c r="C704" s="95">
        <v>6</v>
      </c>
      <c r="D704" s="95">
        <v>0</v>
      </c>
      <c r="E704" s="95">
        <v>1</v>
      </c>
      <c r="F704" s="95">
        <v>0</v>
      </c>
      <c r="G704" s="95">
        <v>2</v>
      </c>
      <c r="H704" s="95">
        <v>0</v>
      </c>
      <c r="I704" s="95">
        <v>0</v>
      </c>
      <c r="J704" s="95">
        <v>0</v>
      </c>
      <c r="K704" s="95">
        <v>0</v>
      </c>
      <c r="L704" s="95">
        <v>0</v>
      </c>
      <c r="M704" s="95">
        <v>0</v>
      </c>
      <c r="N704" s="13"/>
    </row>
    <row r="705" spans="1:14" hidden="1" outlineLevel="1">
      <c r="A705" s="3" t="s">
        <v>547</v>
      </c>
      <c r="B705" s="95">
        <v>195</v>
      </c>
      <c r="C705" s="95">
        <v>52</v>
      </c>
      <c r="D705" s="95">
        <v>20</v>
      </c>
      <c r="E705" s="95">
        <v>17</v>
      </c>
      <c r="F705" s="95">
        <v>6</v>
      </c>
      <c r="G705" s="95">
        <v>27</v>
      </c>
      <c r="H705" s="95">
        <v>2</v>
      </c>
      <c r="I705" s="95">
        <v>16</v>
      </c>
      <c r="J705" s="95">
        <v>21</v>
      </c>
      <c r="K705" s="95">
        <v>12</v>
      </c>
      <c r="L705" s="95">
        <v>19</v>
      </c>
      <c r="M705" s="95">
        <v>3</v>
      </c>
      <c r="N705" s="13"/>
    </row>
    <row r="706" spans="1:14" hidden="1" outlineLevel="1">
      <c r="A706" s="3" t="s">
        <v>548</v>
      </c>
      <c r="B706" s="95">
        <v>276</v>
      </c>
      <c r="C706" s="95">
        <v>146</v>
      </c>
      <c r="D706" s="95">
        <v>28</v>
      </c>
      <c r="E706" s="95">
        <v>23</v>
      </c>
      <c r="F706" s="95">
        <v>1</v>
      </c>
      <c r="G706" s="95">
        <v>29</v>
      </c>
      <c r="H706" s="95">
        <v>2</v>
      </c>
      <c r="I706" s="95">
        <v>6</v>
      </c>
      <c r="J706" s="95">
        <v>8</v>
      </c>
      <c r="K706" s="95">
        <v>11</v>
      </c>
      <c r="L706" s="95">
        <v>22</v>
      </c>
      <c r="M706" s="95">
        <v>0</v>
      </c>
      <c r="N706" s="13"/>
    </row>
    <row r="707" spans="1:14" hidden="1" outlineLevel="1">
      <c r="A707" s="3" t="s">
        <v>253</v>
      </c>
      <c r="B707" s="95">
        <v>95</v>
      </c>
      <c r="C707" s="95">
        <v>30</v>
      </c>
      <c r="D707" s="95">
        <v>13</v>
      </c>
      <c r="E707" s="95">
        <v>8</v>
      </c>
      <c r="F707" s="95">
        <v>2</v>
      </c>
      <c r="G707" s="95">
        <v>17</v>
      </c>
      <c r="H707" s="95">
        <v>1</v>
      </c>
      <c r="I707" s="95">
        <v>9</v>
      </c>
      <c r="J707" s="95">
        <v>8</v>
      </c>
      <c r="K707" s="95">
        <v>2</v>
      </c>
      <c r="L707" s="95">
        <v>4</v>
      </c>
      <c r="M707" s="95">
        <v>1</v>
      </c>
      <c r="N707" s="13"/>
    </row>
    <row r="708" spans="1:14" hidden="1" outlineLevel="1">
      <c r="A708" s="3" t="s">
        <v>549</v>
      </c>
      <c r="B708" s="95">
        <v>434</v>
      </c>
      <c r="C708" s="95">
        <v>210</v>
      </c>
      <c r="D708" s="95">
        <v>59</v>
      </c>
      <c r="E708" s="95">
        <v>24</v>
      </c>
      <c r="F708" s="95">
        <v>7</v>
      </c>
      <c r="G708" s="95">
        <v>58</v>
      </c>
      <c r="H708" s="95">
        <v>0</v>
      </c>
      <c r="I708" s="95">
        <v>17</v>
      </c>
      <c r="J708" s="95">
        <v>24</v>
      </c>
      <c r="K708" s="95">
        <v>6</v>
      </c>
      <c r="L708" s="95">
        <v>27</v>
      </c>
      <c r="M708" s="95">
        <v>2</v>
      </c>
      <c r="N708" s="13"/>
    </row>
    <row r="709" spans="1:14" hidden="1" outlineLevel="1">
      <c r="A709" s="3" t="s">
        <v>550</v>
      </c>
      <c r="B709" s="95">
        <v>458</v>
      </c>
      <c r="C709" s="95">
        <v>114</v>
      </c>
      <c r="D709" s="95">
        <v>67</v>
      </c>
      <c r="E709" s="95">
        <v>19</v>
      </c>
      <c r="F709" s="95">
        <v>19</v>
      </c>
      <c r="G709" s="95">
        <v>87</v>
      </c>
      <c r="H709" s="95">
        <v>3</v>
      </c>
      <c r="I709" s="95">
        <v>32</v>
      </c>
      <c r="J709" s="95">
        <v>36</v>
      </c>
      <c r="K709" s="95">
        <v>15</v>
      </c>
      <c r="L709" s="95">
        <v>60</v>
      </c>
      <c r="M709" s="95">
        <v>6</v>
      </c>
      <c r="N709" s="13"/>
    </row>
    <row r="710" spans="1:14" hidden="1" outlineLevel="1">
      <c r="A710" s="3" t="s">
        <v>551</v>
      </c>
      <c r="B710" s="95">
        <v>219</v>
      </c>
      <c r="C710" s="95">
        <v>43</v>
      </c>
      <c r="D710" s="95">
        <v>33</v>
      </c>
      <c r="E710" s="95">
        <v>24</v>
      </c>
      <c r="F710" s="95">
        <v>7</v>
      </c>
      <c r="G710" s="95">
        <v>39</v>
      </c>
      <c r="H710" s="95">
        <v>1</v>
      </c>
      <c r="I710" s="95">
        <v>25</v>
      </c>
      <c r="J710" s="95">
        <v>22</v>
      </c>
      <c r="K710" s="95">
        <v>6</v>
      </c>
      <c r="L710" s="95">
        <v>17</v>
      </c>
      <c r="M710" s="95">
        <v>2</v>
      </c>
      <c r="N710" s="13"/>
    </row>
    <row r="711" spans="1:14" hidden="1" outlineLevel="1">
      <c r="A711" s="3" t="s">
        <v>552</v>
      </c>
      <c r="B711" s="95">
        <v>176</v>
      </c>
      <c r="C711" s="95">
        <v>41</v>
      </c>
      <c r="D711" s="95">
        <v>26</v>
      </c>
      <c r="E711" s="95">
        <v>11</v>
      </c>
      <c r="F711" s="95">
        <v>5</v>
      </c>
      <c r="G711" s="95">
        <v>33</v>
      </c>
      <c r="H711" s="95">
        <v>3</v>
      </c>
      <c r="I711" s="95">
        <v>10</v>
      </c>
      <c r="J711" s="95">
        <v>19</v>
      </c>
      <c r="K711" s="95">
        <v>6</v>
      </c>
      <c r="L711" s="95">
        <v>17</v>
      </c>
      <c r="M711" s="95">
        <v>5</v>
      </c>
      <c r="N711" s="13"/>
    </row>
    <row r="712" spans="1:14" hidden="1" outlineLevel="1">
      <c r="A712" s="3" t="s">
        <v>553</v>
      </c>
      <c r="B712" s="95">
        <v>264</v>
      </c>
      <c r="C712" s="95">
        <v>59</v>
      </c>
      <c r="D712" s="95">
        <v>33</v>
      </c>
      <c r="E712" s="95">
        <v>19</v>
      </c>
      <c r="F712" s="95">
        <v>15</v>
      </c>
      <c r="G712" s="95">
        <v>47</v>
      </c>
      <c r="H712" s="95">
        <v>1</v>
      </c>
      <c r="I712" s="95">
        <v>34</v>
      </c>
      <c r="J712" s="95">
        <v>28</v>
      </c>
      <c r="K712" s="95">
        <v>8</v>
      </c>
      <c r="L712" s="95">
        <v>17</v>
      </c>
      <c r="M712" s="95">
        <v>3</v>
      </c>
      <c r="N712" s="13"/>
    </row>
    <row r="713" spans="1:14" hidden="1" outlineLevel="1">
      <c r="A713" s="3" t="s">
        <v>554</v>
      </c>
      <c r="B713" s="95">
        <v>18</v>
      </c>
      <c r="C713" s="95">
        <v>5</v>
      </c>
      <c r="D713" s="95">
        <v>2</v>
      </c>
      <c r="E713" s="95">
        <v>1</v>
      </c>
      <c r="F713" s="95">
        <v>2</v>
      </c>
      <c r="G713" s="95">
        <v>2</v>
      </c>
      <c r="H713" s="95">
        <v>1</v>
      </c>
      <c r="I713" s="95">
        <v>1</v>
      </c>
      <c r="J713" s="95">
        <v>1</v>
      </c>
      <c r="K713" s="95">
        <v>1</v>
      </c>
      <c r="L713" s="95">
        <v>1</v>
      </c>
      <c r="M713" s="95">
        <v>1</v>
      </c>
      <c r="N713" s="13"/>
    </row>
    <row r="714" spans="1:14" hidden="1" outlineLevel="1">
      <c r="A714" s="3" t="s">
        <v>555</v>
      </c>
      <c r="B714" s="95">
        <v>159</v>
      </c>
      <c r="C714" s="95">
        <v>20</v>
      </c>
      <c r="D714" s="95">
        <v>21</v>
      </c>
      <c r="E714" s="95">
        <v>14</v>
      </c>
      <c r="F714" s="95">
        <v>6</v>
      </c>
      <c r="G714" s="95">
        <v>29</v>
      </c>
      <c r="H714" s="95">
        <v>1</v>
      </c>
      <c r="I714" s="95">
        <v>20</v>
      </c>
      <c r="J714" s="95">
        <v>23</v>
      </c>
      <c r="K714" s="95">
        <v>14</v>
      </c>
      <c r="L714" s="95">
        <v>7</v>
      </c>
      <c r="M714" s="95">
        <v>4</v>
      </c>
      <c r="N714" s="13"/>
    </row>
    <row r="715" spans="1:14" hidden="1" outlineLevel="1">
      <c r="A715" s="3" t="s">
        <v>261</v>
      </c>
      <c r="B715" s="95">
        <v>352</v>
      </c>
      <c r="C715" s="95">
        <v>70</v>
      </c>
      <c r="D715" s="95">
        <v>51</v>
      </c>
      <c r="E715" s="95">
        <v>32</v>
      </c>
      <c r="F715" s="95">
        <v>11</v>
      </c>
      <c r="G715" s="95">
        <v>84</v>
      </c>
      <c r="H715" s="95">
        <v>5</v>
      </c>
      <c r="I715" s="95">
        <v>39</v>
      </c>
      <c r="J715" s="95">
        <v>21</v>
      </c>
      <c r="K715" s="95">
        <v>8</v>
      </c>
      <c r="L715" s="95">
        <v>26</v>
      </c>
      <c r="M715" s="95">
        <v>5</v>
      </c>
      <c r="N715" s="13"/>
    </row>
    <row r="716" spans="1:14" hidden="1" outlineLevel="1">
      <c r="A716" s="3" t="s">
        <v>262</v>
      </c>
      <c r="B716" s="95">
        <v>98</v>
      </c>
      <c r="C716" s="95">
        <v>17</v>
      </c>
      <c r="D716" s="95">
        <v>15</v>
      </c>
      <c r="E716" s="95">
        <v>5</v>
      </c>
      <c r="F716" s="95">
        <v>2</v>
      </c>
      <c r="G716" s="95">
        <v>28</v>
      </c>
      <c r="H716" s="95">
        <v>2</v>
      </c>
      <c r="I716" s="95">
        <v>10</v>
      </c>
      <c r="J716" s="95">
        <v>10</v>
      </c>
      <c r="K716" s="95">
        <v>2</v>
      </c>
      <c r="L716" s="95">
        <v>6</v>
      </c>
      <c r="M716" s="95">
        <v>1</v>
      </c>
      <c r="N716" s="13"/>
    </row>
    <row r="717" spans="1:14" hidden="1" outlineLevel="1">
      <c r="A717" s="3" t="s">
        <v>263</v>
      </c>
      <c r="B717" s="95">
        <v>156</v>
      </c>
      <c r="C717" s="95">
        <v>36</v>
      </c>
      <c r="D717" s="95">
        <v>14</v>
      </c>
      <c r="E717" s="95">
        <v>16</v>
      </c>
      <c r="F717" s="95">
        <v>5</v>
      </c>
      <c r="G717" s="95">
        <v>35</v>
      </c>
      <c r="H717" s="95">
        <v>4</v>
      </c>
      <c r="I717" s="95">
        <v>14</v>
      </c>
      <c r="J717" s="95">
        <v>16</v>
      </c>
      <c r="K717" s="95">
        <v>6</v>
      </c>
      <c r="L717" s="95">
        <v>9</v>
      </c>
      <c r="M717" s="95">
        <v>1</v>
      </c>
      <c r="N717" s="13"/>
    </row>
    <row r="718" spans="1:14" hidden="1" outlineLevel="1">
      <c r="A718" s="3" t="s">
        <v>556</v>
      </c>
      <c r="B718" s="95">
        <v>345</v>
      </c>
      <c r="C718" s="95">
        <v>62</v>
      </c>
      <c r="D718" s="95">
        <v>52</v>
      </c>
      <c r="E718" s="95">
        <v>45</v>
      </c>
      <c r="F718" s="95">
        <v>17</v>
      </c>
      <c r="G718" s="95">
        <v>68</v>
      </c>
      <c r="H718" s="95">
        <v>0</v>
      </c>
      <c r="I718" s="95">
        <v>40</v>
      </c>
      <c r="J718" s="95">
        <v>24</v>
      </c>
      <c r="K718" s="95">
        <v>12</v>
      </c>
      <c r="L718" s="95">
        <v>18</v>
      </c>
      <c r="M718" s="95">
        <v>7</v>
      </c>
      <c r="N718" s="13"/>
    </row>
    <row r="719" spans="1:14" hidden="1" outlineLevel="1">
      <c r="A719" s="3" t="s">
        <v>273</v>
      </c>
      <c r="B719" s="95">
        <v>447</v>
      </c>
      <c r="C719" s="95">
        <v>123</v>
      </c>
      <c r="D719" s="95">
        <v>52</v>
      </c>
      <c r="E719" s="95">
        <v>40</v>
      </c>
      <c r="F719" s="95">
        <v>14</v>
      </c>
      <c r="G719" s="95">
        <v>101</v>
      </c>
      <c r="H719" s="95">
        <v>4</v>
      </c>
      <c r="I719" s="95">
        <v>43</v>
      </c>
      <c r="J719" s="95">
        <v>32</v>
      </c>
      <c r="K719" s="95">
        <v>17</v>
      </c>
      <c r="L719" s="95">
        <v>10</v>
      </c>
      <c r="M719" s="95">
        <v>11</v>
      </c>
      <c r="N719" s="13"/>
    </row>
    <row r="720" spans="1:14" hidden="1" outlineLevel="1">
      <c r="A720" s="3" t="s">
        <v>557</v>
      </c>
      <c r="B720" s="95">
        <v>2</v>
      </c>
      <c r="C720" s="95">
        <v>0</v>
      </c>
      <c r="D720" s="95">
        <v>0</v>
      </c>
      <c r="E720" s="95">
        <v>0</v>
      </c>
      <c r="F720" s="95">
        <v>0</v>
      </c>
      <c r="G720" s="95">
        <v>0</v>
      </c>
      <c r="H720" s="95">
        <v>0</v>
      </c>
      <c r="I720" s="95">
        <v>0</v>
      </c>
      <c r="J720" s="95">
        <v>2</v>
      </c>
      <c r="K720" s="95">
        <v>0</v>
      </c>
      <c r="L720" s="95">
        <v>0</v>
      </c>
      <c r="M720" s="95">
        <v>0</v>
      </c>
      <c r="N720" s="13"/>
    </row>
    <row r="721" spans="1:28" collapsed="1">
      <c r="A721" s="3" t="s">
        <v>772</v>
      </c>
      <c r="B721" s="95">
        <v>5715</v>
      </c>
      <c r="C721" s="95">
        <v>1399</v>
      </c>
      <c r="D721" s="95">
        <v>736</v>
      </c>
      <c r="E721" s="95">
        <v>492</v>
      </c>
      <c r="F721" s="95">
        <v>256</v>
      </c>
      <c r="G721" s="95">
        <v>993</v>
      </c>
      <c r="H721" s="95">
        <v>47</v>
      </c>
      <c r="I721" s="95">
        <v>528</v>
      </c>
      <c r="J721" s="95">
        <v>505</v>
      </c>
      <c r="K721" s="95">
        <v>229</v>
      </c>
      <c r="L721" s="95">
        <v>441</v>
      </c>
      <c r="M721" s="95">
        <v>89</v>
      </c>
      <c r="N721" s="13"/>
    </row>
    <row r="722" spans="1:28" hidden="1" outlineLevel="1">
      <c r="A722" s="3" t="s">
        <v>193</v>
      </c>
      <c r="B722" s="95">
        <v>105</v>
      </c>
      <c r="C722" s="95">
        <v>9</v>
      </c>
      <c r="D722" s="95">
        <v>5</v>
      </c>
      <c r="E722" s="95">
        <v>16</v>
      </c>
      <c r="F722" s="95">
        <v>13</v>
      </c>
      <c r="G722" s="95">
        <v>13</v>
      </c>
      <c r="H722" s="95">
        <v>2</v>
      </c>
      <c r="I722" s="95">
        <v>12</v>
      </c>
      <c r="J722" s="95">
        <v>11</v>
      </c>
      <c r="K722" s="95">
        <v>8</v>
      </c>
      <c r="L722" s="95">
        <v>10</v>
      </c>
      <c r="M722" s="95">
        <v>6</v>
      </c>
      <c r="N722" s="13"/>
      <c r="Q722" s="12"/>
      <c r="R722" s="12"/>
      <c r="S722" s="12"/>
      <c r="T722" s="12"/>
      <c r="U722" s="12"/>
      <c r="V722" s="12"/>
      <c r="W722" s="12"/>
      <c r="X722" s="12"/>
      <c r="Y722" s="12"/>
      <c r="Z722" s="12"/>
      <c r="AA722" s="12"/>
      <c r="AB722" s="12"/>
    </row>
    <row r="723" spans="1:28" hidden="1" outlineLevel="1">
      <c r="A723" s="3" t="s">
        <v>533</v>
      </c>
      <c r="B723" s="95" t="s">
        <v>773</v>
      </c>
      <c r="C723" s="95" t="s">
        <v>774</v>
      </c>
      <c r="D723" s="95" t="s">
        <v>775</v>
      </c>
      <c r="E723" s="95" t="s">
        <v>776</v>
      </c>
      <c r="F723" s="95" t="s">
        <v>777</v>
      </c>
      <c r="G723" s="95" t="s">
        <v>777</v>
      </c>
      <c r="H723" s="95" t="s">
        <v>778</v>
      </c>
      <c r="I723" s="95" t="s">
        <v>779</v>
      </c>
      <c r="J723" s="95" t="s">
        <v>780</v>
      </c>
      <c r="K723" s="95" t="s">
        <v>781</v>
      </c>
      <c r="L723" s="95" t="s">
        <v>782</v>
      </c>
      <c r="M723" s="95" t="s">
        <v>783</v>
      </c>
      <c r="N723" s="13"/>
    </row>
    <row r="724" spans="1:28" hidden="1" outlineLevel="1">
      <c r="A724" s="3" t="s">
        <v>195</v>
      </c>
      <c r="B724" s="95">
        <v>638</v>
      </c>
      <c r="C724" s="95">
        <v>88</v>
      </c>
      <c r="D724" s="95">
        <v>84</v>
      </c>
      <c r="E724" s="95">
        <v>86</v>
      </c>
      <c r="F724" s="95">
        <v>39</v>
      </c>
      <c r="G724" s="95">
        <v>101</v>
      </c>
      <c r="H724" s="95">
        <v>4</v>
      </c>
      <c r="I724" s="95">
        <v>72</v>
      </c>
      <c r="J724" s="95">
        <v>61</v>
      </c>
      <c r="K724" s="95">
        <v>38</v>
      </c>
      <c r="L724" s="95">
        <v>53</v>
      </c>
      <c r="M724" s="95">
        <v>12</v>
      </c>
      <c r="N724" s="13"/>
    </row>
    <row r="725" spans="1:28" hidden="1" outlineLevel="1">
      <c r="A725" s="3" t="s">
        <v>534</v>
      </c>
      <c r="B725" s="95" t="s">
        <v>784</v>
      </c>
      <c r="C725" s="95" t="s">
        <v>785</v>
      </c>
      <c r="D725" s="95" t="s">
        <v>785</v>
      </c>
      <c r="E725" s="95" t="s">
        <v>785</v>
      </c>
      <c r="F725" s="95">
        <v>0</v>
      </c>
      <c r="G725" s="95">
        <v>0</v>
      </c>
      <c r="H725" s="95">
        <v>0</v>
      </c>
      <c r="I725" s="95">
        <v>0</v>
      </c>
      <c r="J725" s="95">
        <v>0</v>
      </c>
      <c r="K725" s="95">
        <v>0</v>
      </c>
      <c r="L725" s="95" t="s">
        <v>785</v>
      </c>
      <c r="M725" s="95">
        <v>0</v>
      </c>
      <c r="N725" s="13"/>
    </row>
    <row r="726" spans="1:28" hidden="1" outlineLevel="1">
      <c r="A726" s="3" t="s">
        <v>535</v>
      </c>
      <c r="B726" s="95" t="s">
        <v>787</v>
      </c>
      <c r="C726" s="95" t="s">
        <v>778</v>
      </c>
      <c r="D726" s="95" t="s">
        <v>778</v>
      </c>
      <c r="E726" s="95" t="s">
        <v>783</v>
      </c>
      <c r="F726" s="95">
        <v>0</v>
      </c>
      <c r="G726" s="95" t="s">
        <v>783</v>
      </c>
      <c r="H726" s="95">
        <v>0</v>
      </c>
      <c r="I726" s="95" t="s">
        <v>778</v>
      </c>
      <c r="J726" s="95" t="s">
        <v>785</v>
      </c>
      <c r="K726" s="95" t="s">
        <v>788</v>
      </c>
      <c r="L726" s="95" t="s">
        <v>778</v>
      </c>
      <c r="M726" s="95">
        <v>0</v>
      </c>
      <c r="N726" s="13"/>
    </row>
    <row r="727" spans="1:28" hidden="1" outlineLevel="1">
      <c r="A727" s="3" t="s">
        <v>536</v>
      </c>
      <c r="B727" s="95" t="s">
        <v>789</v>
      </c>
      <c r="C727" s="95" t="s">
        <v>775</v>
      </c>
      <c r="D727" s="95" t="s">
        <v>788</v>
      </c>
      <c r="E727" s="95" t="s">
        <v>778</v>
      </c>
      <c r="F727" s="95" t="s">
        <v>778</v>
      </c>
      <c r="G727" s="95" t="s">
        <v>784</v>
      </c>
      <c r="H727" s="95">
        <v>0</v>
      </c>
      <c r="I727" s="95" t="s">
        <v>783</v>
      </c>
      <c r="J727" s="95" t="s">
        <v>778</v>
      </c>
      <c r="K727" s="95" t="s">
        <v>788</v>
      </c>
      <c r="L727" s="95" t="s">
        <v>788</v>
      </c>
      <c r="M727" s="95">
        <v>0</v>
      </c>
      <c r="N727" s="13"/>
    </row>
    <row r="728" spans="1:28" hidden="1" outlineLevel="1">
      <c r="A728" s="3" t="s">
        <v>537</v>
      </c>
      <c r="B728" s="95" t="s">
        <v>790</v>
      </c>
      <c r="C728" s="95" t="s">
        <v>782</v>
      </c>
      <c r="D728" s="95" t="s">
        <v>774</v>
      </c>
      <c r="E728" s="95" t="s">
        <v>783</v>
      </c>
      <c r="F728" s="95" t="s">
        <v>788</v>
      </c>
      <c r="G728" s="95" t="s">
        <v>780</v>
      </c>
      <c r="H728" s="95" t="s">
        <v>785</v>
      </c>
      <c r="I728" s="95" t="s">
        <v>783</v>
      </c>
      <c r="J728" s="95" t="s">
        <v>783</v>
      </c>
      <c r="K728" s="95" t="s">
        <v>785</v>
      </c>
      <c r="L728" s="95" t="s">
        <v>775</v>
      </c>
      <c r="M728" s="95" t="s">
        <v>778</v>
      </c>
      <c r="N728" s="13"/>
    </row>
    <row r="729" spans="1:28" hidden="1" outlineLevel="1">
      <c r="A729" s="3" t="s">
        <v>538</v>
      </c>
      <c r="B729" s="95" t="s">
        <v>775</v>
      </c>
      <c r="C729" s="95">
        <v>0</v>
      </c>
      <c r="D729" s="95">
        <v>0</v>
      </c>
      <c r="E729" s="95">
        <v>0</v>
      </c>
      <c r="F729" s="95">
        <v>0</v>
      </c>
      <c r="G729" s="95">
        <v>0</v>
      </c>
      <c r="H729" s="95" t="s">
        <v>785</v>
      </c>
      <c r="I729" s="95" t="s">
        <v>778</v>
      </c>
      <c r="J729" s="95">
        <v>0</v>
      </c>
      <c r="K729" s="95" t="s">
        <v>785</v>
      </c>
      <c r="L729" s="95" t="s">
        <v>785</v>
      </c>
      <c r="M729" s="95">
        <v>0</v>
      </c>
      <c r="N729" s="13"/>
    </row>
    <row r="730" spans="1:28" hidden="1" outlineLevel="1">
      <c r="A730" s="3" t="s">
        <v>539</v>
      </c>
      <c r="B730" s="95" t="s">
        <v>791</v>
      </c>
      <c r="C730" s="95" t="s">
        <v>785</v>
      </c>
      <c r="D730" s="95" t="s">
        <v>788</v>
      </c>
      <c r="E730" s="95">
        <v>0</v>
      </c>
      <c r="F730" s="95">
        <v>0</v>
      </c>
      <c r="G730" s="95" t="s">
        <v>775</v>
      </c>
      <c r="H730" s="95">
        <v>0</v>
      </c>
      <c r="I730" s="95" t="s">
        <v>778</v>
      </c>
      <c r="J730" s="95" t="s">
        <v>785</v>
      </c>
      <c r="K730" s="95" t="s">
        <v>785</v>
      </c>
      <c r="L730" s="95">
        <v>0</v>
      </c>
      <c r="M730" s="95" t="s">
        <v>785</v>
      </c>
      <c r="N730" s="13"/>
    </row>
    <row r="731" spans="1:28" hidden="1" outlineLevel="1">
      <c r="A731" s="3" t="s">
        <v>540</v>
      </c>
      <c r="B731" s="95" t="s">
        <v>792</v>
      </c>
      <c r="C731" s="95" t="s">
        <v>783</v>
      </c>
      <c r="D731" s="95" t="s">
        <v>781</v>
      </c>
      <c r="E731" s="95" t="s">
        <v>777</v>
      </c>
      <c r="F731" s="95" t="s">
        <v>785</v>
      </c>
      <c r="G731" s="95" t="s">
        <v>780</v>
      </c>
      <c r="H731" s="95">
        <v>0</v>
      </c>
      <c r="I731" s="95" t="s">
        <v>788</v>
      </c>
      <c r="J731" s="95" t="s">
        <v>788</v>
      </c>
      <c r="K731" s="95" t="s">
        <v>783</v>
      </c>
      <c r="L731" s="95" t="s">
        <v>793</v>
      </c>
      <c r="M731" s="95" t="s">
        <v>785</v>
      </c>
      <c r="N731" s="13"/>
    </row>
    <row r="732" spans="1:28" hidden="1" outlineLevel="1">
      <c r="A732" s="3" t="s">
        <v>541</v>
      </c>
      <c r="B732" s="95" t="s">
        <v>794</v>
      </c>
      <c r="C732" s="95" t="s">
        <v>778</v>
      </c>
      <c r="D732" s="95" t="s">
        <v>778</v>
      </c>
      <c r="E732" s="95" t="s">
        <v>783</v>
      </c>
      <c r="F732" s="95">
        <v>0</v>
      </c>
      <c r="G732" s="95" t="s">
        <v>783</v>
      </c>
      <c r="H732" s="95">
        <v>0</v>
      </c>
      <c r="I732" s="95" t="s">
        <v>785</v>
      </c>
      <c r="J732" s="95" t="s">
        <v>788</v>
      </c>
      <c r="K732" s="95">
        <v>0</v>
      </c>
      <c r="L732" s="95" t="s">
        <v>785</v>
      </c>
      <c r="M732" s="95">
        <v>0</v>
      </c>
      <c r="N732" s="13"/>
    </row>
    <row r="733" spans="1:28" hidden="1" outlineLevel="1">
      <c r="A733" s="3" t="s">
        <v>542</v>
      </c>
      <c r="B733" s="95" t="s">
        <v>784</v>
      </c>
      <c r="C733" s="95">
        <v>0</v>
      </c>
      <c r="D733" s="95" t="s">
        <v>785</v>
      </c>
      <c r="E733" s="95">
        <v>0</v>
      </c>
      <c r="F733" s="95">
        <v>0</v>
      </c>
      <c r="G733" s="95" t="s">
        <v>778</v>
      </c>
      <c r="H733" s="95">
        <v>0</v>
      </c>
      <c r="I733" s="95">
        <v>0</v>
      </c>
      <c r="J733" s="95" t="s">
        <v>785</v>
      </c>
      <c r="K733" s="95">
        <v>0</v>
      </c>
      <c r="L733" s="95">
        <v>0</v>
      </c>
      <c r="M733" s="95">
        <v>0</v>
      </c>
      <c r="N733" s="13"/>
    </row>
    <row r="734" spans="1:28" hidden="1" outlineLevel="1">
      <c r="A734" s="3" t="s">
        <v>241</v>
      </c>
      <c r="B734" s="95" t="s">
        <v>795</v>
      </c>
      <c r="C734" s="95" t="s">
        <v>785</v>
      </c>
      <c r="D734" s="95" t="s">
        <v>788</v>
      </c>
      <c r="E734" s="95" t="s">
        <v>781</v>
      </c>
      <c r="F734" s="95" t="s">
        <v>785</v>
      </c>
      <c r="G734" s="95" t="s">
        <v>775</v>
      </c>
      <c r="H734" s="95">
        <v>0</v>
      </c>
      <c r="I734" s="95" t="s">
        <v>781</v>
      </c>
      <c r="J734" s="95" t="s">
        <v>784</v>
      </c>
      <c r="K734" s="95" t="s">
        <v>785</v>
      </c>
      <c r="L734" s="95" t="s">
        <v>788</v>
      </c>
      <c r="M734" s="95">
        <v>0</v>
      </c>
      <c r="N734" s="13"/>
    </row>
    <row r="735" spans="1:28" hidden="1" outlineLevel="1">
      <c r="A735" s="3" t="s">
        <v>242</v>
      </c>
      <c r="B735" s="95" t="s">
        <v>793</v>
      </c>
      <c r="C735" s="95">
        <v>0</v>
      </c>
      <c r="D735" s="95" t="s">
        <v>785</v>
      </c>
      <c r="E735" s="95">
        <v>0</v>
      </c>
      <c r="F735" s="95">
        <v>0</v>
      </c>
      <c r="G735" s="95">
        <v>0</v>
      </c>
      <c r="H735" s="95">
        <v>0</v>
      </c>
      <c r="I735" s="95" t="s">
        <v>778</v>
      </c>
      <c r="J735" s="95" t="s">
        <v>778</v>
      </c>
      <c r="K735" s="95">
        <v>0</v>
      </c>
      <c r="L735" s="95" t="s">
        <v>778</v>
      </c>
      <c r="M735" s="95">
        <v>0</v>
      </c>
      <c r="N735" s="13"/>
    </row>
    <row r="736" spans="1:28" hidden="1" outlineLevel="1">
      <c r="A736" s="3" t="s">
        <v>543</v>
      </c>
      <c r="B736" s="95" t="s">
        <v>796</v>
      </c>
      <c r="C736" s="95" t="s">
        <v>782</v>
      </c>
      <c r="D736" s="95" t="s">
        <v>782</v>
      </c>
      <c r="E736" s="95" t="s">
        <v>782</v>
      </c>
      <c r="F736" s="95" t="s">
        <v>785</v>
      </c>
      <c r="G736" s="95" t="s">
        <v>775</v>
      </c>
      <c r="H736" s="95">
        <v>0</v>
      </c>
      <c r="I736" s="95" t="s">
        <v>780</v>
      </c>
      <c r="J736" s="95" t="s">
        <v>781</v>
      </c>
      <c r="K736" s="95" t="s">
        <v>788</v>
      </c>
      <c r="L736" s="95" t="s">
        <v>784</v>
      </c>
      <c r="M736" s="95" t="s">
        <v>788</v>
      </c>
      <c r="N736" s="13"/>
    </row>
    <row r="737" spans="1:14" hidden="1" outlineLevel="1">
      <c r="A737" s="3" t="s">
        <v>544</v>
      </c>
      <c r="B737" s="95" t="s">
        <v>776</v>
      </c>
      <c r="C737" s="95" t="s">
        <v>778</v>
      </c>
      <c r="D737" s="95" t="s">
        <v>785</v>
      </c>
      <c r="E737" s="95" t="s">
        <v>785</v>
      </c>
      <c r="F737" s="95" t="s">
        <v>778</v>
      </c>
      <c r="G737" s="95" t="s">
        <v>784</v>
      </c>
      <c r="H737" s="95">
        <v>0</v>
      </c>
      <c r="I737" s="95" t="s">
        <v>778</v>
      </c>
      <c r="J737" s="95">
        <v>0</v>
      </c>
      <c r="K737" s="95" t="s">
        <v>778</v>
      </c>
      <c r="L737" s="95" t="s">
        <v>785</v>
      </c>
      <c r="M737" s="95" t="s">
        <v>785</v>
      </c>
      <c r="N737" s="13"/>
    </row>
    <row r="738" spans="1:14" hidden="1" outlineLevel="1">
      <c r="A738" s="3" t="s">
        <v>245</v>
      </c>
      <c r="B738" s="95" t="s">
        <v>797</v>
      </c>
      <c r="C738" s="95" t="s">
        <v>798</v>
      </c>
      <c r="D738" s="95" t="s">
        <v>799</v>
      </c>
      <c r="E738" s="95" t="s">
        <v>800</v>
      </c>
      <c r="F738" s="95" t="s">
        <v>801</v>
      </c>
      <c r="G738" s="95" t="s">
        <v>802</v>
      </c>
      <c r="H738" s="95" t="s">
        <v>778</v>
      </c>
      <c r="I738" s="95" t="s">
        <v>803</v>
      </c>
      <c r="J738" s="95" t="s">
        <v>789</v>
      </c>
      <c r="K738" s="95" t="s">
        <v>804</v>
      </c>
      <c r="L738" s="95" t="s">
        <v>805</v>
      </c>
      <c r="M738" s="95" t="s">
        <v>784</v>
      </c>
      <c r="N738" s="13"/>
    </row>
    <row r="739" spans="1:14" hidden="1" outlineLevel="1">
      <c r="A739" s="3" t="s">
        <v>211</v>
      </c>
      <c r="B739" s="95">
        <v>4972</v>
      </c>
      <c r="C739" s="95">
        <v>1302</v>
      </c>
      <c r="D739" s="95">
        <v>647</v>
      </c>
      <c r="E739" s="95">
        <v>390</v>
      </c>
      <c r="F739" s="95">
        <v>204</v>
      </c>
      <c r="G739" s="95">
        <v>879</v>
      </c>
      <c r="H739" s="95">
        <v>41</v>
      </c>
      <c r="I739" s="95">
        <v>444</v>
      </c>
      <c r="J739" s="95">
        <v>433</v>
      </c>
      <c r="K739" s="95">
        <v>183</v>
      </c>
      <c r="L739" s="95">
        <v>378</v>
      </c>
      <c r="M739" s="95">
        <v>71</v>
      </c>
      <c r="N739" s="13"/>
    </row>
    <row r="740" spans="1:14" hidden="1" outlineLevel="1">
      <c r="A740" s="3" t="s">
        <v>747</v>
      </c>
      <c r="B740" s="95" t="s">
        <v>806</v>
      </c>
      <c r="C740" s="95" t="s">
        <v>807</v>
      </c>
      <c r="D740" s="95" t="s">
        <v>808</v>
      </c>
      <c r="E740" s="95" t="s">
        <v>809</v>
      </c>
      <c r="F740" s="95" t="s">
        <v>810</v>
      </c>
      <c r="G740" s="95" t="s">
        <v>811</v>
      </c>
      <c r="H740" s="95" t="s">
        <v>778</v>
      </c>
      <c r="I740" s="95" t="s">
        <v>812</v>
      </c>
      <c r="J740" s="95" t="s">
        <v>813</v>
      </c>
      <c r="K740" s="95" t="s">
        <v>814</v>
      </c>
      <c r="L740" s="95" t="s">
        <v>790</v>
      </c>
      <c r="M740" s="95" t="s">
        <v>774</v>
      </c>
      <c r="N740" s="13"/>
    </row>
    <row r="741" spans="1:14" hidden="1" outlineLevel="1">
      <c r="A741" s="3" t="s">
        <v>247</v>
      </c>
      <c r="B741" s="95" t="s">
        <v>815</v>
      </c>
      <c r="C741" s="95" t="s">
        <v>816</v>
      </c>
      <c r="D741" s="95" t="s">
        <v>777</v>
      </c>
      <c r="E741" s="95" t="s">
        <v>816</v>
      </c>
      <c r="F741" s="95" t="s">
        <v>782</v>
      </c>
      <c r="G741" s="95" t="s">
        <v>777</v>
      </c>
      <c r="H741" s="95">
        <v>0</v>
      </c>
      <c r="I741" s="95" t="s">
        <v>780</v>
      </c>
      <c r="J741" s="95" t="s">
        <v>787</v>
      </c>
      <c r="K741" s="95" t="s">
        <v>793</v>
      </c>
      <c r="L741" s="95" t="s">
        <v>793</v>
      </c>
      <c r="M741" s="95" t="s">
        <v>785</v>
      </c>
      <c r="N741" s="13"/>
    </row>
    <row r="742" spans="1:14" hidden="1" outlineLevel="1">
      <c r="A742" s="3" t="s">
        <v>248</v>
      </c>
      <c r="B742" s="95" t="s">
        <v>817</v>
      </c>
      <c r="C742" s="95" t="s">
        <v>795</v>
      </c>
      <c r="D742" s="95" t="s">
        <v>818</v>
      </c>
      <c r="E742" s="95" t="s">
        <v>776</v>
      </c>
      <c r="F742" s="95" t="s">
        <v>787</v>
      </c>
      <c r="G742" s="95" t="s">
        <v>800</v>
      </c>
      <c r="H742" s="95" t="s">
        <v>778</v>
      </c>
      <c r="I742" s="95" t="s">
        <v>791</v>
      </c>
      <c r="J742" s="95" t="s">
        <v>780</v>
      </c>
      <c r="K742" s="95" t="s">
        <v>783</v>
      </c>
      <c r="L742" s="95" t="s">
        <v>775</v>
      </c>
      <c r="M742" s="95" t="s">
        <v>783</v>
      </c>
      <c r="N742" s="13"/>
    </row>
    <row r="743" spans="1:14" hidden="1" outlineLevel="1">
      <c r="A743" s="3" t="s">
        <v>546</v>
      </c>
      <c r="B743" s="95" t="s">
        <v>819</v>
      </c>
      <c r="C743" s="95" t="s">
        <v>820</v>
      </c>
      <c r="D743" s="95" t="s">
        <v>793</v>
      </c>
      <c r="E743" s="95" t="s">
        <v>785</v>
      </c>
      <c r="F743" s="95">
        <v>0</v>
      </c>
      <c r="G743" s="95" t="s">
        <v>783</v>
      </c>
      <c r="H743" s="95">
        <v>0</v>
      </c>
      <c r="I743" s="95" t="s">
        <v>775</v>
      </c>
      <c r="J743" s="95" t="s">
        <v>785</v>
      </c>
      <c r="K743" s="95">
        <v>0</v>
      </c>
      <c r="L743" s="95" t="s">
        <v>778</v>
      </c>
      <c r="M743" s="95">
        <v>0</v>
      </c>
      <c r="N743" s="13"/>
    </row>
    <row r="744" spans="1:14" hidden="1" outlineLevel="1">
      <c r="A744" s="3" t="s">
        <v>250</v>
      </c>
      <c r="B744" s="95" t="s">
        <v>774</v>
      </c>
      <c r="C744" s="95" t="s">
        <v>775</v>
      </c>
      <c r="D744" s="95">
        <v>0</v>
      </c>
      <c r="E744" s="95" t="s">
        <v>785</v>
      </c>
      <c r="F744" s="95">
        <v>0</v>
      </c>
      <c r="G744" s="95" t="s">
        <v>778</v>
      </c>
      <c r="H744" s="95">
        <v>0</v>
      </c>
      <c r="I744" s="95">
        <v>0</v>
      </c>
      <c r="J744" s="95">
        <v>0</v>
      </c>
      <c r="K744" s="95">
        <v>0</v>
      </c>
      <c r="L744" s="95" t="s">
        <v>785</v>
      </c>
      <c r="M744" s="95">
        <v>0</v>
      </c>
      <c r="N744" s="13"/>
    </row>
    <row r="745" spans="1:14" hidden="1" outlineLevel="1">
      <c r="A745" s="3" t="s">
        <v>547</v>
      </c>
      <c r="B745" s="95" t="s">
        <v>821</v>
      </c>
      <c r="C745" s="95" t="s">
        <v>790</v>
      </c>
      <c r="D745" s="95" t="s">
        <v>816</v>
      </c>
      <c r="E745" s="95" t="s">
        <v>804</v>
      </c>
      <c r="F745" s="95" t="s">
        <v>775</v>
      </c>
      <c r="G745" s="95" t="s">
        <v>818</v>
      </c>
      <c r="H745" s="95" t="s">
        <v>788</v>
      </c>
      <c r="I745" s="95" t="s">
        <v>776</v>
      </c>
      <c r="J745" s="95" t="s">
        <v>787</v>
      </c>
      <c r="K745" s="95" t="s">
        <v>782</v>
      </c>
      <c r="L745" s="95" t="s">
        <v>805</v>
      </c>
      <c r="M745" s="95" t="s">
        <v>788</v>
      </c>
      <c r="N745" s="13"/>
    </row>
    <row r="746" spans="1:14" hidden="1" outlineLevel="1">
      <c r="A746" s="3" t="s">
        <v>548</v>
      </c>
      <c r="B746" s="95" t="s">
        <v>822</v>
      </c>
      <c r="C746" s="95" t="s">
        <v>823</v>
      </c>
      <c r="D746" s="95" t="s">
        <v>824</v>
      </c>
      <c r="E746" s="95" t="s">
        <v>825</v>
      </c>
      <c r="F746" s="95" t="s">
        <v>785</v>
      </c>
      <c r="G746" s="95" t="s">
        <v>826</v>
      </c>
      <c r="H746" s="95" t="s">
        <v>778</v>
      </c>
      <c r="I746" s="95" t="s">
        <v>783</v>
      </c>
      <c r="J746" s="95" t="s">
        <v>782</v>
      </c>
      <c r="K746" s="95" t="s">
        <v>782</v>
      </c>
      <c r="L746" s="95" t="s">
        <v>827</v>
      </c>
      <c r="M746" s="95">
        <v>0</v>
      </c>
      <c r="N746" s="13"/>
    </row>
    <row r="747" spans="1:14" hidden="1" outlineLevel="1">
      <c r="A747" s="3" t="s">
        <v>253</v>
      </c>
      <c r="B747" s="95" t="s">
        <v>828</v>
      </c>
      <c r="C747" s="95" t="s">
        <v>810</v>
      </c>
      <c r="D747" s="95" t="s">
        <v>777</v>
      </c>
      <c r="E747" s="95" t="s">
        <v>781</v>
      </c>
      <c r="F747" s="95" t="s">
        <v>788</v>
      </c>
      <c r="G747" s="95" t="s">
        <v>804</v>
      </c>
      <c r="H747" s="95" t="s">
        <v>785</v>
      </c>
      <c r="I747" s="95" t="s">
        <v>782</v>
      </c>
      <c r="J747" s="95" t="s">
        <v>793</v>
      </c>
      <c r="K747" s="95" t="s">
        <v>778</v>
      </c>
      <c r="L747" s="95" t="s">
        <v>784</v>
      </c>
      <c r="M747" s="95" t="s">
        <v>785</v>
      </c>
      <c r="N747" s="13"/>
    </row>
    <row r="748" spans="1:14" hidden="1" outlineLevel="1">
      <c r="A748" s="3" t="s">
        <v>549</v>
      </c>
      <c r="B748" s="95" t="s">
        <v>829</v>
      </c>
      <c r="C748" s="95" t="s">
        <v>830</v>
      </c>
      <c r="D748" s="95" t="s">
        <v>831</v>
      </c>
      <c r="E748" s="95" t="s">
        <v>832</v>
      </c>
      <c r="F748" s="95" t="s">
        <v>793</v>
      </c>
      <c r="G748" s="95" t="s">
        <v>796</v>
      </c>
      <c r="H748" s="95">
        <v>0</v>
      </c>
      <c r="I748" s="95" t="s">
        <v>804</v>
      </c>
      <c r="J748" s="95" t="s">
        <v>805</v>
      </c>
      <c r="K748" s="95" t="s">
        <v>793</v>
      </c>
      <c r="L748" s="95" t="s">
        <v>810</v>
      </c>
      <c r="M748" s="95" t="s">
        <v>778</v>
      </c>
      <c r="N748" s="13"/>
    </row>
    <row r="749" spans="1:14" hidden="1" outlineLevel="1">
      <c r="A749" s="3" t="s">
        <v>550</v>
      </c>
      <c r="B749" s="95" t="s">
        <v>833</v>
      </c>
      <c r="C749" s="95" t="s">
        <v>834</v>
      </c>
      <c r="D749" s="95" t="s">
        <v>835</v>
      </c>
      <c r="E749" s="95" t="s">
        <v>794</v>
      </c>
      <c r="F749" s="95" t="s">
        <v>836</v>
      </c>
      <c r="G749" s="95" t="s">
        <v>837</v>
      </c>
      <c r="H749" s="95" t="s">
        <v>784</v>
      </c>
      <c r="I749" s="95" t="s">
        <v>838</v>
      </c>
      <c r="J749" s="95" t="s">
        <v>819</v>
      </c>
      <c r="K749" s="95" t="s">
        <v>776</v>
      </c>
      <c r="L749" s="95" t="s">
        <v>835</v>
      </c>
      <c r="M749" s="95" t="s">
        <v>775</v>
      </c>
      <c r="N749" s="13"/>
    </row>
    <row r="750" spans="1:14" hidden="1" outlineLevel="1">
      <c r="A750" s="3" t="s">
        <v>551</v>
      </c>
      <c r="B750" s="95" t="s">
        <v>839</v>
      </c>
      <c r="C750" s="95" t="s">
        <v>814</v>
      </c>
      <c r="D750" s="95" t="s">
        <v>800</v>
      </c>
      <c r="E750" s="95" t="s">
        <v>805</v>
      </c>
      <c r="F750" s="95" t="s">
        <v>781</v>
      </c>
      <c r="G750" s="95" t="s">
        <v>840</v>
      </c>
      <c r="H750" s="95" t="s">
        <v>785</v>
      </c>
      <c r="I750" s="95" t="s">
        <v>841</v>
      </c>
      <c r="J750" s="95" t="s">
        <v>794</v>
      </c>
      <c r="K750" s="95" t="s">
        <v>781</v>
      </c>
      <c r="L750" s="95" t="s">
        <v>816</v>
      </c>
      <c r="M750" s="95" t="s">
        <v>778</v>
      </c>
      <c r="N750" s="13"/>
    </row>
    <row r="751" spans="1:14" hidden="1" outlineLevel="1">
      <c r="A751" s="3" t="s">
        <v>552</v>
      </c>
      <c r="B751" s="95" t="s">
        <v>842</v>
      </c>
      <c r="C751" s="95" t="s">
        <v>795</v>
      </c>
      <c r="D751" s="95" t="s">
        <v>810</v>
      </c>
      <c r="E751" s="95" t="s">
        <v>777</v>
      </c>
      <c r="F751" s="95" t="s">
        <v>775</v>
      </c>
      <c r="G751" s="95" t="s">
        <v>826</v>
      </c>
      <c r="H751" s="95" t="s">
        <v>788</v>
      </c>
      <c r="I751" s="95" t="s">
        <v>781</v>
      </c>
      <c r="J751" s="95" t="s">
        <v>794</v>
      </c>
      <c r="K751" s="95" t="s">
        <v>793</v>
      </c>
      <c r="L751" s="95" t="s">
        <v>816</v>
      </c>
      <c r="M751" s="95" t="s">
        <v>788</v>
      </c>
      <c r="N751" s="13"/>
    </row>
    <row r="752" spans="1:14" hidden="1" outlineLevel="1">
      <c r="A752" s="3" t="s">
        <v>553</v>
      </c>
      <c r="B752" s="95" t="s">
        <v>843</v>
      </c>
      <c r="C752" s="95" t="s">
        <v>844</v>
      </c>
      <c r="D752" s="95" t="s">
        <v>824</v>
      </c>
      <c r="E752" s="95" t="s">
        <v>825</v>
      </c>
      <c r="F752" s="95" t="s">
        <v>791</v>
      </c>
      <c r="G752" s="95" t="s">
        <v>845</v>
      </c>
      <c r="H752" s="95" t="s">
        <v>785</v>
      </c>
      <c r="I752" s="95" t="s">
        <v>800</v>
      </c>
      <c r="J752" s="95" t="s">
        <v>800</v>
      </c>
      <c r="K752" s="95" t="s">
        <v>781</v>
      </c>
      <c r="L752" s="95" t="s">
        <v>794</v>
      </c>
      <c r="M752" s="95" t="s">
        <v>775</v>
      </c>
      <c r="N752" s="13"/>
    </row>
    <row r="753" spans="1:28" hidden="1" outlineLevel="1">
      <c r="A753" s="3" t="s">
        <v>554</v>
      </c>
      <c r="B753" s="95" t="s">
        <v>816</v>
      </c>
      <c r="C753" s="95" t="s">
        <v>775</v>
      </c>
      <c r="D753" s="95" t="s">
        <v>778</v>
      </c>
      <c r="E753" s="95" t="s">
        <v>785</v>
      </c>
      <c r="F753" s="95" t="s">
        <v>778</v>
      </c>
      <c r="G753" s="95" t="s">
        <v>778</v>
      </c>
      <c r="H753" s="95" t="s">
        <v>785</v>
      </c>
      <c r="I753" s="95" t="s">
        <v>785</v>
      </c>
      <c r="J753" s="95" t="s">
        <v>785</v>
      </c>
      <c r="K753" s="95" t="s">
        <v>785</v>
      </c>
      <c r="L753" s="95" t="s">
        <v>785</v>
      </c>
      <c r="M753" s="95" t="s">
        <v>785</v>
      </c>
      <c r="N753" s="13"/>
    </row>
    <row r="754" spans="1:28" hidden="1" outlineLevel="1">
      <c r="A754" s="3" t="s">
        <v>555</v>
      </c>
      <c r="B754" s="95" t="s">
        <v>846</v>
      </c>
      <c r="C754" s="95" t="s">
        <v>832</v>
      </c>
      <c r="D754" s="95" t="s">
        <v>794</v>
      </c>
      <c r="E754" s="95" t="s">
        <v>791</v>
      </c>
      <c r="F754" s="95" t="s">
        <v>780</v>
      </c>
      <c r="G754" s="95" t="s">
        <v>826</v>
      </c>
      <c r="H754" s="95" t="s">
        <v>785</v>
      </c>
      <c r="I754" s="95" t="s">
        <v>816</v>
      </c>
      <c r="J754" s="95" t="s">
        <v>794</v>
      </c>
      <c r="K754" s="95" t="s">
        <v>791</v>
      </c>
      <c r="L754" s="95" t="s">
        <v>781</v>
      </c>
      <c r="M754" s="95" t="s">
        <v>788</v>
      </c>
      <c r="N754" s="13"/>
    </row>
    <row r="755" spans="1:28" hidden="1" outlineLevel="1">
      <c r="A755" s="3" t="s">
        <v>261</v>
      </c>
      <c r="B755" s="95" t="s">
        <v>847</v>
      </c>
      <c r="C755" s="95" t="s">
        <v>848</v>
      </c>
      <c r="D755" s="95" t="s">
        <v>849</v>
      </c>
      <c r="E755" s="95" t="s">
        <v>800</v>
      </c>
      <c r="F755" s="95" t="s">
        <v>782</v>
      </c>
      <c r="G755" s="95" t="s">
        <v>850</v>
      </c>
      <c r="H755" s="95" t="s">
        <v>793</v>
      </c>
      <c r="I755" s="95" t="s">
        <v>802</v>
      </c>
      <c r="J755" s="95" t="s">
        <v>832</v>
      </c>
      <c r="K755" s="95" t="s">
        <v>782</v>
      </c>
      <c r="L755" s="95" t="s">
        <v>789</v>
      </c>
      <c r="M755" s="95" t="s">
        <v>775</v>
      </c>
      <c r="N755" s="13"/>
    </row>
    <row r="756" spans="1:28" hidden="1" outlineLevel="1">
      <c r="A756" s="3" t="s">
        <v>262</v>
      </c>
      <c r="B756" s="95" t="s">
        <v>851</v>
      </c>
      <c r="C756" s="95" t="s">
        <v>776</v>
      </c>
      <c r="D756" s="95" t="s">
        <v>820</v>
      </c>
      <c r="E756" s="95" t="s">
        <v>775</v>
      </c>
      <c r="F756" s="95" t="s">
        <v>788</v>
      </c>
      <c r="G756" s="95" t="s">
        <v>789</v>
      </c>
      <c r="H756" s="95" t="s">
        <v>778</v>
      </c>
      <c r="I756" s="95" t="s">
        <v>779</v>
      </c>
      <c r="J756" s="95" t="s">
        <v>774</v>
      </c>
      <c r="K756" s="95" t="s">
        <v>778</v>
      </c>
      <c r="L756" s="95" t="s">
        <v>783</v>
      </c>
      <c r="M756" s="95" t="s">
        <v>785</v>
      </c>
      <c r="N756" s="13"/>
    </row>
    <row r="757" spans="1:28" hidden="1" outlineLevel="1">
      <c r="A757" s="3" t="s">
        <v>263</v>
      </c>
      <c r="B757" s="95" t="s">
        <v>823</v>
      </c>
      <c r="C757" s="95" t="s">
        <v>799</v>
      </c>
      <c r="D757" s="95" t="s">
        <v>804</v>
      </c>
      <c r="E757" s="95" t="s">
        <v>804</v>
      </c>
      <c r="F757" s="95" t="s">
        <v>783</v>
      </c>
      <c r="G757" s="95" t="s">
        <v>824</v>
      </c>
      <c r="H757" s="95" t="s">
        <v>784</v>
      </c>
      <c r="I757" s="95" t="s">
        <v>825</v>
      </c>
      <c r="J757" s="95" t="s">
        <v>777</v>
      </c>
      <c r="K757" s="95" t="s">
        <v>793</v>
      </c>
      <c r="L757" s="95" t="s">
        <v>779</v>
      </c>
      <c r="M757" s="95" t="s">
        <v>788</v>
      </c>
      <c r="N757" s="13"/>
    </row>
    <row r="758" spans="1:28" hidden="1" outlineLevel="1">
      <c r="A758" s="3" t="s">
        <v>556</v>
      </c>
      <c r="B758" s="95" t="s">
        <v>852</v>
      </c>
      <c r="C758" s="95" t="s">
        <v>796</v>
      </c>
      <c r="D758" s="95" t="s">
        <v>853</v>
      </c>
      <c r="E758" s="95" t="s">
        <v>854</v>
      </c>
      <c r="F758" s="95" t="s">
        <v>836</v>
      </c>
      <c r="G758" s="95" t="s">
        <v>855</v>
      </c>
      <c r="H758" s="95">
        <v>0</v>
      </c>
      <c r="I758" s="95" t="s">
        <v>799</v>
      </c>
      <c r="J758" s="95" t="s">
        <v>827</v>
      </c>
      <c r="K758" s="95" t="s">
        <v>777</v>
      </c>
      <c r="L758" s="95" t="s">
        <v>794</v>
      </c>
      <c r="M758" s="95" t="s">
        <v>774</v>
      </c>
      <c r="N758" s="13"/>
    </row>
    <row r="759" spans="1:28" hidden="1" outlineLevel="1">
      <c r="A759" s="3" t="s">
        <v>273</v>
      </c>
      <c r="B759" s="95" t="s">
        <v>856</v>
      </c>
      <c r="C759" s="95" t="s">
        <v>857</v>
      </c>
      <c r="D759" s="95" t="s">
        <v>858</v>
      </c>
      <c r="E759" s="95" t="s">
        <v>845</v>
      </c>
      <c r="F759" s="95" t="s">
        <v>805</v>
      </c>
      <c r="G759" s="95" t="s">
        <v>859</v>
      </c>
      <c r="H759" s="95" t="s">
        <v>793</v>
      </c>
      <c r="I759" s="95" t="s">
        <v>798</v>
      </c>
      <c r="J759" s="95" t="s">
        <v>799</v>
      </c>
      <c r="K759" s="95" t="s">
        <v>791</v>
      </c>
      <c r="L759" s="95" t="s">
        <v>816</v>
      </c>
      <c r="M759" s="95" t="s">
        <v>779</v>
      </c>
      <c r="N759" s="13"/>
    </row>
    <row r="760" spans="1:28" hidden="1" outlineLevel="1">
      <c r="A760" s="3" t="s">
        <v>557</v>
      </c>
      <c r="B760" s="95" t="s">
        <v>778</v>
      </c>
      <c r="C760" s="95">
        <v>0</v>
      </c>
      <c r="D760" s="95">
        <v>0</v>
      </c>
      <c r="E760" s="95">
        <v>0</v>
      </c>
      <c r="F760" s="95">
        <v>0</v>
      </c>
      <c r="G760" s="95">
        <v>0</v>
      </c>
      <c r="H760" s="95">
        <v>0</v>
      </c>
      <c r="I760" s="95">
        <v>0</v>
      </c>
      <c r="J760" s="95" t="s">
        <v>778</v>
      </c>
      <c r="K760" s="95">
        <v>0</v>
      </c>
      <c r="L760" s="95">
        <v>0</v>
      </c>
      <c r="M760" s="95">
        <v>0</v>
      </c>
      <c r="N760" s="13"/>
    </row>
    <row r="761" spans="1:28" collapsed="1">
      <c r="A761" s="3" t="s">
        <v>1107</v>
      </c>
      <c r="B761" s="95">
        <v>5889</v>
      </c>
      <c r="C761" s="95">
        <v>1451</v>
      </c>
      <c r="D761" s="95">
        <v>773</v>
      </c>
      <c r="E761" s="95">
        <v>501</v>
      </c>
      <c r="F761" s="95">
        <v>258</v>
      </c>
      <c r="G761" s="95">
        <v>1007</v>
      </c>
      <c r="H761" s="95">
        <v>48</v>
      </c>
      <c r="I761" s="95">
        <v>567</v>
      </c>
      <c r="J761" s="95">
        <v>502</v>
      </c>
      <c r="K761" s="95">
        <v>227</v>
      </c>
      <c r="L761" s="95">
        <v>463</v>
      </c>
      <c r="M761" s="95">
        <v>92</v>
      </c>
      <c r="N761" s="13"/>
    </row>
    <row r="762" spans="1:28" s="125" customFormat="1" hidden="1" outlineLevel="1">
      <c r="A762" s="3" t="s">
        <v>193</v>
      </c>
      <c r="B762" s="123">
        <v>103</v>
      </c>
      <c r="C762" s="123">
        <v>7</v>
      </c>
      <c r="D762" s="123">
        <v>5</v>
      </c>
      <c r="E762" s="123">
        <v>17</v>
      </c>
      <c r="F762" s="123">
        <v>13</v>
      </c>
      <c r="G762" s="123">
        <v>12</v>
      </c>
      <c r="H762" s="123">
        <v>2</v>
      </c>
      <c r="I762" s="123">
        <v>13</v>
      </c>
      <c r="J762" s="123">
        <v>10</v>
      </c>
      <c r="K762" s="123">
        <v>8</v>
      </c>
      <c r="L762" s="123">
        <v>10</v>
      </c>
      <c r="M762" s="123">
        <v>6</v>
      </c>
      <c r="N762" s="126"/>
      <c r="Q762" s="123"/>
      <c r="R762" s="123"/>
      <c r="S762" s="123"/>
      <c r="T762" s="123"/>
      <c r="U762" s="123"/>
      <c r="V762" s="123"/>
      <c r="W762" s="123"/>
      <c r="X762" s="123"/>
      <c r="Y762" s="123"/>
      <c r="Z762" s="123"/>
      <c r="AA762" s="123"/>
      <c r="AB762" s="123"/>
    </row>
    <row r="763" spans="1:28" s="125" customFormat="1" hidden="1" outlineLevel="1">
      <c r="A763" s="3" t="s">
        <v>533</v>
      </c>
      <c r="B763" s="123" t="s">
        <v>859</v>
      </c>
      <c r="C763" s="123" t="s">
        <v>793</v>
      </c>
      <c r="D763" s="123" t="s">
        <v>775</v>
      </c>
      <c r="E763" s="123" t="s">
        <v>804</v>
      </c>
      <c r="F763" s="123" t="s">
        <v>777</v>
      </c>
      <c r="G763" s="123" t="s">
        <v>779</v>
      </c>
      <c r="H763" s="123" t="s">
        <v>778</v>
      </c>
      <c r="I763" s="123" t="s">
        <v>777</v>
      </c>
      <c r="J763" s="123" t="s">
        <v>782</v>
      </c>
      <c r="K763" s="123" t="s">
        <v>781</v>
      </c>
      <c r="L763" s="123" t="s">
        <v>782</v>
      </c>
      <c r="M763" s="123" t="s">
        <v>783</v>
      </c>
      <c r="N763" s="126"/>
    </row>
    <row r="764" spans="1:28" s="125" customFormat="1" hidden="1" outlineLevel="1">
      <c r="A764" s="3" t="s">
        <v>195</v>
      </c>
      <c r="B764" s="123">
        <v>646</v>
      </c>
      <c r="C764" s="123">
        <v>85</v>
      </c>
      <c r="D764" s="123">
        <v>86</v>
      </c>
      <c r="E764" s="123">
        <v>86</v>
      </c>
      <c r="F764" s="123">
        <v>38</v>
      </c>
      <c r="G764" s="123">
        <v>99</v>
      </c>
      <c r="H764" s="123">
        <v>4</v>
      </c>
      <c r="I764" s="123">
        <v>78</v>
      </c>
      <c r="J764" s="123">
        <v>64</v>
      </c>
      <c r="K764" s="123">
        <v>41</v>
      </c>
      <c r="L764" s="123">
        <v>54</v>
      </c>
      <c r="M764" s="123">
        <v>11</v>
      </c>
      <c r="N764" s="126"/>
    </row>
    <row r="765" spans="1:28" s="125" customFormat="1" hidden="1" outlineLevel="1">
      <c r="A765" s="3" t="s">
        <v>534</v>
      </c>
      <c r="B765" s="123" t="s">
        <v>775</v>
      </c>
      <c r="C765" s="123" t="s">
        <v>785</v>
      </c>
      <c r="D765" s="123" t="s">
        <v>785</v>
      </c>
      <c r="E765" s="123" t="s">
        <v>785</v>
      </c>
      <c r="F765" s="123">
        <v>0</v>
      </c>
      <c r="G765" s="123">
        <v>0</v>
      </c>
      <c r="H765" s="123">
        <v>0</v>
      </c>
      <c r="I765" s="123">
        <v>0</v>
      </c>
      <c r="J765" s="123">
        <v>0</v>
      </c>
      <c r="K765" s="123" t="s">
        <v>785</v>
      </c>
      <c r="L765" s="123" t="s">
        <v>785</v>
      </c>
      <c r="M765" s="123">
        <v>0</v>
      </c>
      <c r="N765" s="126"/>
    </row>
    <row r="766" spans="1:28" s="125" customFormat="1" hidden="1" outlineLevel="1">
      <c r="A766" s="3" t="s">
        <v>535</v>
      </c>
      <c r="B766" s="123" t="s">
        <v>841</v>
      </c>
      <c r="C766" s="123" t="s">
        <v>778</v>
      </c>
      <c r="D766" s="123" t="s">
        <v>788</v>
      </c>
      <c r="E766" s="123" t="s">
        <v>793</v>
      </c>
      <c r="F766" s="123">
        <v>0</v>
      </c>
      <c r="G766" s="123" t="s">
        <v>784</v>
      </c>
      <c r="H766" s="123">
        <v>0</v>
      </c>
      <c r="I766" s="123" t="s">
        <v>788</v>
      </c>
      <c r="J766" s="123" t="s">
        <v>785</v>
      </c>
      <c r="K766" s="123" t="s">
        <v>788</v>
      </c>
      <c r="L766" s="123" t="s">
        <v>778</v>
      </c>
      <c r="M766" s="123">
        <v>0</v>
      </c>
      <c r="N766" s="126"/>
    </row>
    <row r="767" spans="1:28" s="125" customFormat="1" hidden="1" outlineLevel="1">
      <c r="A767" s="3" t="s">
        <v>536</v>
      </c>
      <c r="B767" s="123" t="s">
        <v>810</v>
      </c>
      <c r="C767" s="123" t="s">
        <v>775</v>
      </c>
      <c r="D767" s="123" t="s">
        <v>788</v>
      </c>
      <c r="E767" s="123" t="s">
        <v>788</v>
      </c>
      <c r="F767" s="123" t="s">
        <v>778</v>
      </c>
      <c r="G767" s="123" t="s">
        <v>775</v>
      </c>
      <c r="H767" s="123">
        <v>0</v>
      </c>
      <c r="I767" s="123" t="s">
        <v>783</v>
      </c>
      <c r="J767" s="123" t="s">
        <v>778</v>
      </c>
      <c r="K767" s="123" t="s">
        <v>788</v>
      </c>
      <c r="L767" s="123" t="s">
        <v>788</v>
      </c>
      <c r="M767" s="123">
        <v>0</v>
      </c>
      <c r="N767" s="126"/>
    </row>
    <row r="768" spans="1:28" s="125" customFormat="1" hidden="1" outlineLevel="1">
      <c r="A768" s="3" t="s">
        <v>537</v>
      </c>
      <c r="B768" s="123" t="s">
        <v>944</v>
      </c>
      <c r="C768" s="123" t="s">
        <v>782</v>
      </c>
      <c r="D768" s="123" t="s">
        <v>774</v>
      </c>
      <c r="E768" s="123" t="s">
        <v>783</v>
      </c>
      <c r="F768" s="123" t="s">
        <v>784</v>
      </c>
      <c r="G768" s="123" t="s">
        <v>774</v>
      </c>
      <c r="H768" s="123" t="s">
        <v>785</v>
      </c>
      <c r="I768" s="123" t="s">
        <v>783</v>
      </c>
      <c r="J768" s="123" t="s">
        <v>775</v>
      </c>
      <c r="K768" s="123" t="s">
        <v>785</v>
      </c>
      <c r="L768" s="123" t="s">
        <v>775</v>
      </c>
      <c r="M768" s="123" t="s">
        <v>778</v>
      </c>
      <c r="N768" s="126"/>
    </row>
    <row r="769" spans="1:14" s="125" customFormat="1" hidden="1" outlineLevel="1">
      <c r="A769" s="3" t="s">
        <v>538</v>
      </c>
      <c r="B769" s="123" t="s">
        <v>775</v>
      </c>
      <c r="C769" s="123">
        <v>0</v>
      </c>
      <c r="D769" s="123">
        <v>0</v>
      </c>
      <c r="E769" s="123">
        <v>0</v>
      </c>
      <c r="F769" s="123">
        <v>0</v>
      </c>
      <c r="G769" s="123">
        <v>0</v>
      </c>
      <c r="H769" s="123" t="s">
        <v>785</v>
      </c>
      <c r="I769" s="123" t="s">
        <v>778</v>
      </c>
      <c r="J769" s="123">
        <v>0</v>
      </c>
      <c r="K769" s="123" t="s">
        <v>785</v>
      </c>
      <c r="L769" s="123" t="s">
        <v>785</v>
      </c>
      <c r="M769" s="123">
        <v>0</v>
      </c>
      <c r="N769" s="126"/>
    </row>
    <row r="770" spans="1:14" s="125" customFormat="1" hidden="1" outlineLevel="1">
      <c r="A770" s="3" t="s">
        <v>539</v>
      </c>
      <c r="B770" s="123" t="s">
        <v>820</v>
      </c>
      <c r="C770" s="123">
        <v>0</v>
      </c>
      <c r="D770" s="123" t="s">
        <v>788</v>
      </c>
      <c r="E770" s="123" t="s">
        <v>785</v>
      </c>
      <c r="F770" s="123">
        <v>0</v>
      </c>
      <c r="G770" s="123" t="s">
        <v>775</v>
      </c>
      <c r="H770" s="123">
        <v>0</v>
      </c>
      <c r="I770" s="123" t="s">
        <v>778</v>
      </c>
      <c r="J770" s="123">
        <v>0</v>
      </c>
      <c r="K770" s="123" t="s">
        <v>778</v>
      </c>
      <c r="L770" s="123">
        <v>0</v>
      </c>
      <c r="M770" s="123" t="s">
        <v>778</v>
      </c>
      <c r="N770" s="126"/>
    </row>
    <row r="771" spans="1:14" s="125" customFormat="1" hidden="1" outlineLevel="1">
      <c r="A771" s="3" t="s">
        <v>540</v>
      </c>
      <c r="B771" s="123" t="s">
        <v>792</v>
      </c>
      <c r="C771" s="123" t="s">
        <v>793</v>
      </c>
      <c r="D771" s="123" t="s">
        <v>781</v>
      </c>
      <c r="E771" s="123" t="s">
        <v>791</v>
      </c>
      <c r="F771" s="123" t="s">
        <v>785</v>
      </c>
      <c r="G771" s="123" t="s">
        <v>774</v>
      </c>
      <c r="H771" s="123">
        <v>0</v>
      </c>
      <c r="I771" s="123" t="s">
        <v>788</v>
      </c>
      <c r="J771" s="123" t="s">
        <v>788</v>
      </c>
      <c r="K771" s="123" t="s">
        <v>783</v>
      </c>
      <c r="L771" s="123" t="s">
        <v>793</v>
      </c>
      <c r="M771" s="123" t="s">
        <v>785</v>
      </c>
      <c r="N771" s="126"/>
    </row>
    <row r="772" spans="1:14" s="125" customFormat="1" hidden="1" outlineLevel="1">
      <c r="A772" s="3" t="s">
        <v>541</v>
      </c>
      <c r="B772" s="123" t="s">
        <v>836</v>
      </c>
      <c r="C772" s="123" t="s">
        <v>785</v>
      </c>
      <c r="D772" s="123" t="s">
        <v>778</v>
      </c>
      <c r="E772" s="123" t="s">
        <v>783</v>
      </c>
      <c r="F772" s="123">
        <v>0</v>
      </c>
      <c r="G772" s="123" t="s">
        <v>783</v>
      </c>
      <c r="H772" s="123">
        <v>0</v>
      </c>
      <c r="I772" s="123" t="s">
        <v>785</v>
      </c>
      <c r="J772" s="123" t="s">
        <v>788</v>
      </c>
      <c r="K772" s="123">
        <v>0</v>
      </c>
      <c r="L772" s="123" t="s">
        <v>785</v>
      </c>
      <c r="M772" s="123">
        <v>0</v>
      </c>
      <c r="N772" s="126"/>
    </row>
    <row r="773" spans="1:14" s="125" customFormat="1" hidden="1" outlineLevel="1">
      <c r="A773" s="3" t="s">
        <v>542</v>
      </c>
      <c r="B773" s="123" t="s">
        <v>784</v>
      </c>
      <c r="C773" s="123">
        <v>0</v>
      </c>
      <c r="D773" s="123" t="s">
        <v>785</v>
      </c>
      <c r="E773" s="123">
        <v>0</v>
      </c>
      <c r="F773" s="123">
        <v>0</v>
      </c>
      <c r="G773" s="123" t="s">
        <v>778</v>
      </c>
      <c r="H773" s="123">
        <v>0</v>
      </c>
      <c r="I773" s="123">
        <v>0</v>
      </c>
      <c r="J773" s="123" t="s">
        <v>785</v>
      </c>
      <c r="K773" s="123">
        <v>0</v>
      </c>
      <c r="L773" s="123">
        <v>0</v>
      </c>
      <c r="M773" s="123">
        <v>0</v>
      </c>
      <c r="N773" s="126"/>
    </row>
    <row r="774" spans="1:14" s="125" customFormat="1" hidden="1" outlineLevel="1">
      <c r="A774" s="3" t="s">
        <v>241</v>
      </c>
      <c r="B774" s="123" t="s">
        <v>795</v>
      </c>
      <c r="C774" s="123" t="s">
        <v>785</v>
      </c>
      <c r="D774" s="123" t="s">
        <v>788</v>
      </c>
      <c r="E774" s="123" t="s">
        <v>793</v>
      </c>
      <c r="F774" s="123" t="s">
        <v>785</v>
      </c>
      <c r="G774" s="123" t="s">
        <v>775</v>
      </c>
      <c r="H774" s="123">
        <v>0</v>
      </c>
      <c r="I774" s="123" t="s">
        <v>781</v>
      </c>
      <c r="J774" s="123" t="s">
        <v>775</v>
      </c>
      <c r="K774" s="123" t="s">
        <v>785</v>
      </c>
      <c r="L774" s="123" t="s">
        <v>788</v>
      </c>
      <c r="M774" s="123">
        <v>0</v>
      </c>
      <c r="N774" s="126"/>
    </row>
    <row r="775" spans="1:14" s="125" customFormat="1" hidden="1" outlineLevel="1">
      <c r="A775" s="3" t="s">
        <v>242</v>
      </c>
      <c r="B775" s="123" t="s">
        <v>781</v>
      </c>
      <c r="C775" s="123">
        <v>0</v>
      </c>
      <c r="D775" s="123" t="s">
        <v>785</v>
      </c>
      <c r="E775" s="123">
        <v>0</v>
      </c>
      <c r="F775" s="123">
        <v>0</v>
      </c>
      <c r="G775" s="123">
        <v>0</v>
      </c>
      <c r="H775" s="123">
        <v>0</v>
      </c>
      <c r="I775" s="123" t="s">
        <v>788</v>
      </c>
      <c r="J775" s="123" t="s">
        <v>778</v>
      </c>
      <c r="K775" s="123">
        <v>0</v>
      </c>
      <c r="L775" s="123" t="s">
        <v>778</v>
      </c>
      <c r="M775" s="123">
        <v>0</v>
      </c>
      <c r="N775" s="126"/>
    </row>
    <row r="776" spans="1:14" s="125" customFormat="1" hidden="1" outlineLevel="1">
      <c r="A776" s="3" t="s">
        <v>543</v>
      </c>
      <c r="B776" s="123" t="s">
        <v>844</v>
      </c>
      <c r="C776" s="123" t="s">
        <v>774</v>
      </c>
      <c r="D776" s="123" t="s">
        <v>782</v>
      </c>
      <c r="E776" s="123" t="s">
        <v>781</v>
      </c>
      <c r="F776" s="123" t="s">
        <v>785</v>
      </c>
      <c r="G776" s="123" t="s">
        <v>775</v>
      </c>
      <c r="H776" s="123">
        <v>0</v>
      </c>
      <c r="I776" s="123" t="s">
        <v>779</v>
      </c>
      <c r="J776" s="123" t="s">
        <v>781</v>
      </c>
      <c r="K776" s="123" t="s">
        <v>788</v>
      </c>
      <c r="L776" s="123" t="s">
        <v>784</v>
      </c>
      <c r="M776" s="123" t="s">
        <v>778</v>
      </c>
      <c r="N776" s="126"/>
    </row>
    <row r="777" spans="1:14" s="125" customFormat="1" hidden="1" outlineLevel="1">
      <c r="A777" s="3" t="s">
        <v>544</v>
      </c>
      <c r="B777" s="123" t="s">
        <v>825</v>
      </c>
      <c r="C777" s="123" t="s">
        <v>788</v>
      </c>
      <c r="D777" s="123" t="s">
        <v>778</v>
      </c>
      <c r="E777" s="123" t="s">
        <v>778</v>
      </c>
      <c r="F777" s="123" t="s">
        <v>778</v>
      </c>
      <c r="G777" s="123" t="s">
        <v>784</v>
      </c>
      <c r="H777" s="123">
        <v>0</v>
      </c>
      <c r="I777" s="123" t="s">
        <v>778</v>
      </c>
      <c r="J777" s="123">
        <v>0</v>
      </c>
      <c r="K777" s="123" t="s">
        <v>778</v>
      </c>
      <c r="L777" s="123" t="s">
        <v>785</v>
      </c>
      <c r="M777" s="123" t="s">
        <v>785</v>
      </c>
      <c r="N777" s="126"/>
    </row>
    <row r="778" spans="1:14" s="125" customFormat="1" hidden="1" outlineLevel="1">
      <c r="A778" s="3" t="s">
        <v>245</v>
      </c>
      <c r="B778" s="123" t="s">
        <v>1108</v>
      </c>
      <c r="C778" s="123" t="s">
        <v>861</v>
      </c>
      <c r="D778" s="123" t="s">
        <v>799</v>
      </c>
      <c r="E778" s="123" t="s">
        <v>826</v>
      </c>
      <c r="F778" s="123" t="s">
        <v>803</v>
      </c>
      <c r="G778" s="123" t="s">
        <v>874</v>
      </c>
      <c r="H778" s="123" t="s">
        <v>778</v>
      </c>
      <c r="I778" s="123" t="s">
        <v>789</v>
      </c>
      <c r="J778" s="123" t="s">
        <v>795</v>
      </c>
      <c r="K778" s="123" t="s">
        <v>816</v>
      </c>
      <c r="L778" s="123" t="s">
        <v>787</v>
      </c>
      <c r="M778" s="123" t="s">
        <v>788</v>
      </c>
      <c r="N778" s="126"/>
    </row>
    <row r="779" spans="1:14" s="125" customFormat="1" hidden="1" outlineLevel="1">
      <c r="A779" s="3" t="s">
        <v>211</v>
      </c>
      <c r="B779" s="123">
        <v>5140</v>
      </c>
      <c r="C779" s="123">
        <v>1359</v>
      </c>
      <c r="D779" s="123">
        <v>682</v>
      </c>
      <c r="E779" s="123">
        <v>398</v>
      </c>
      <c r="F779" s="123">
        <v>207</v>
      </c>
      <c r="G779" s="123">
        <v>896</v>
      </c>
      <c r="H779" s="123">
        <v>42</v>
      </c>
      <c r="I779" s="123">
        <v>476</v>
      </c>
      <c r="J779" s="123">
        <v>428</v>
      </c>
      <c r="K779" s="123">
        <v>178</v>
      </c>
      <c r="L779" s="123">
        <v>399</v>
      </c>
      <c r="M779" s="123">
        <v>75</v>
      </c>
      <c r="N779" s="126"/>
    </row>
    <row r="780" spans="1:14" s="125" customFormat="1" hidden="1" outlineLevel="1">
      <c r="A780" s="3" t="s">
        <v>747</v>
      </c>
      <c r="B780" s="123" t="s">
        <v>1591</v>
      </c>
      <c r="C780" s="123" t="s">
        <v>1007</v>
      </c>
      <c r="D780" s="123" t="s">
        <v>870</v>
      </c>
      <c r="E780" s="123" t="s">
        <v>882</v>
      </c>
      <c r="F780" s="123" t="s">
        <v>841</v>
      </c>
      <c r="G780" s="123" t="s">
        <v>1052</v>
      </c>
      <c r="H780" s="123" t="s">
        <v>785</v>
      </c>
      <c r="I780" s="123" t="s">
        <v>983</v>
      </c>
      <c r="J780" s="123" t="s">
        <v>881</v>
      </c>
      <c r="K780" s="123" t="s">
        <v>799</v>
      </c>
      <c r="L780" s="123" t="s">
        <v>1109</v>
      </c>
      <c r="M780" s="123" t="s">
        <v>781</v>
      </c>
      <c r="N780" s="126"/>
    </row>
    <row r="781" spans="1:14" s="125" customFormat="1" hidden="1" outlineLevel="1">
      <c r="A781" s="3" t="s">
        <v>247</v>
      </c>
      <c r="B781" s="123" t="s">
        <v>1592</v>
      </c>
      <c r="C781" s="123" t="s">
        <v>804</v>
      </c>
      <c r="D781" s="123" t="s">
        <v>779</v>
      </c>
      <c r="E781" s="123" t="s">
        <v>804</v>
      </c>
      <c r="F781" s="123" t="s">
        <v>781</v>
      </c>
      <c r="G781" s="123" t="s">
        <v>777</v>
      </c>
      <c r="H781" s="123">
        <v>0</v>
      </c>
      <c r="I781" s="123" t="s">
        <v>780</v>
      </c>
      <c r="J781" s="123" t="s">
        <v>787</v>
      </c>
      <c r="K781" s="123" t="s">
        <v>775</v>
      </c>
      <c r="L781" s="123" t="s">
        <v>793</v>
      </c>
      <c r="M781" s="123" t="s">
        <v>778</v>
      </c>
      <c r="N781" s="126"/>
    </row>
    <row r="782" spans="1:14" s="125" customFormat="1" hidden="1" outlineLevel="1">
      <c r="A782" s="3" t="s">
        <v>248</v>
      </c>
      <c r="B782" s="123" t="s">
        <v>969</v>
      </c>
      <c r="C782" s="123" t="s">
        <v>826</v>
      </c>
      <c r="D782" s="123" t="s">
        <v>803</v>
      </c>
      <c r="E782" s="123" t="s">
        <v>776</v>
      </c>
      <c r="F782" s="123" t="s">
        <v>832</v>
      </c>
      <c r="G782" s="123" t="s">
        <v>803</v>
      </c>
      <c r="H782" s="123" t="s">
        <v>778</v>
      </c>
      <c r="I782" s="123" t="s">
        <v>776</v>
      </c>
      <c r="J782" s="123" t="s">
        <v>781</v>
      </c>
      <c r="K782" s="123" t="s">
        <v>781</v>
      </c>
      <c r="L782" s="123" t="s">
        <v>775</v>
      </c>
      <c r="M782" s="123" t="s">
        <v>793</v>
      </c>
      <c r="N782" s="126"/>
    </row>
    <row r="783" spans="1:14" s="125" customFormat="1" hidden="1" outlineLevel="1">
      <c r="A783" s="3" t="s">
        <v>546</v>
      </c>
      <c r="B783" s="123" t="s">
        <v>802</v>
      </c>
      <c r="C783" s="123" t="s">
        <v>776</v>
      </c>
      <c r="D783" s="123" t="s">
        <v>775</v>
      </c>
      <c r="E783" s="123">
        <v>0</v>
      </c>
      <c r="F783" s="123" t="s">
        <v>778</v>
      </c>
      <c r="G783" s="123" t="s">
        <v>774</v>
      </c>
      <c r="H783" s="123">
        <v>0</v>
      </c>
      <c r="I783" s="123" t="s">
        <v>775</v>
      </c>
      <c r="J783" s="123" t="s">
        <v>785</v>
      </c>
      <c r="K783" s="123">
        <v>0</v>
      </c>
      <c r="L783" s="123" t="s">
        <v>788</v>
      </c>
      <c r="M783" s="123" t="s">
        <v>785</v>
      </c>
      <c r="N783" s="126"/>
    </row>
    <row r="784" spans="1:14" s="125" customFormat="1" hidden="1" outlineLevel="1">
      <c r="A784" s="3" t="s">
        <v>250</v>
      </c>
      <c r="B784" s="123" t="s">
        <v>782</v>
      </c>
      <c r="C784" s="123" t="s">
        <v>775</v>
      </c>
      <c r="D784" s="123">
        <v>0</v>
      </c>
      <c r="E784" s="123" t="s">
        <v>785</v>
      </c>
      <c r="F784" s="123">
        <v>0</v>
      </c>
      <c r="G784" s="123" t="s">
        <v>788</v>
      </c>
      <c r="H784" s="123">
        <v>0</v>
      </c>
      <c r="I784" s="123">
        <v>0</v>
      </c>
      <c r="J784" s="123">
        <v>0</v>
      </c>
      <c r="K784" s="123">
        <v>0</v>
      </c>
      <c r="L784" s="123" t="s">
        <v>785</v>
      </c>
      <c r="M784" s="123">
        <v>0</v>
      </c>
      <c r="N784" s="126"/>
    </row>
    <row r="785" spans="1:15" s="125" customFormat="1" hidden="1" outlineLevel="1">
      <c r="A785" s="3" t="s">
        <v>547</v>
      </c>
      <c r="B785" s="123" t="s">
        <v>910</v>
      </c>
      <c r="C785" s="123" t="s">
        <v>944</v>
      </c>
      <c r="D785" s="123" t="s">
        <v>825</v>
      </c>
      <c r="E785" s="123" t="s">
        <v>776</v>
      </c>
      <c r="F785" s="123" t="s">
        <v>775</v>
      </c>
      <c r="G785" s="123" t="s">
        <v>803</v>
      </c>
      <c r="H785" s="123" t="s">
        <v>788</v>
      </c>
      <c r="I785" s="123" t="s">
        <v>836</v>
      </c>
      <c r="J785" s="123" t="s">
        <v>787</v>
      </c>
      <c r="K785" s="123" t="s">
        <v>782</v>
      </c>
      <c r="L785" s="123" t="s">
        <v>803</v>
      </c>
      <c r="M785" s="123" t="s">
        <v>778</v>
      </c>
      <c r="N785" s="126"/>
    </row>
    <row r="786" spans="1:15" s="125" customFormat="1" hidden="1" outlineLevel="1">
      <c r="A786" s="3" t="s">
        <v>548</v>
      </c>
      <c r="B786" s="123" t="s">
        <v>1030</v>
      </c>
      <c r="C786" s="123" t="s">
        <v>1044</v>
      </c>
      <c r="D786" s="123" t="s">
        <v>838</v>
      </c>
      <c r="E786" s="123" t="s">
        <v>794</v>
      </c>
      <c r="F786" s="123" t="s">
        <v>785</v>
      </c>
      <c r="G786" s="123" t="s">
        <v>795</v>
      </c>
      <c r="H786" s="123" t="s">
        <v>785</v>
      </c>
      <c r="I786" s="123" t="s">
        <v>781</v>
      </c>
      <c r="J786" s="123" t="s">
        <v>774</v>
      </c>
      <c r="K786" s="123" t="s">
        <v>782</v>
      </c>
      <c r="L786" s="123" t="s">
        <v>826</v>
      </c>
      <c r="M786" s="123">
        <v>0</v>
      </c>
      <c r="N786" s="126"/>
    </row>
    <row r="787" spans="1:15" s="125" customFormat="1" hidden="1" outlineLevel="1">
      <c r="A787" s="3" t="s">
        <v>253</v>
      </c>
      <c r="B787" s="123" t="s">
        <v>773</v>
      </c>
      <c r="C787" s="123" t="s">
        <v>838</v>
      </c>
      <c r="D787" s="123" t="s">
        <v>820</v>
      </c>
      <c r="E787" s="123" t="s">
        <v>793</v>
      </c>
      <c r="F787" s="123" t="s">
        <v>784</v>
      </c>
      <c r="G787" s="123" t="s">
        <v>820</v>
      </c>
      <c r="H787" s="123" t="s">
        <v>785</v>
      </c>
      <c r="I787" s="123" t="s">
        <v>780</v>
      </c>
      <c r="J787" s="123" t="s">
        <v>793</v>
      </c>
      <c r="K787" s="123" t="s">
        <v>778</v>
      </c>
      <c r="L787" s="123" t="s">
        <v>783</v>
      </c>
      <c r="M787" s="123" t="s">
        <v>785</v>
      </c>
      <c r="N787" s="126"/>
    </row>
    <row r="788" spans="1:15" s="125" customFormat="1" hidden="1" outlineLevel="1">
      <c r="A788" s="3" t="s">
        <v>549</v>
      </c>
      <c r="B788" s="123" t="s">
        <v>1593</v>
      </c>
      <c r="C788" s="123" t="s">
        <v>1110</v>
      </c>
      <c r="D788" s="123" t="s">
        <v>831</v>
      </c>
      <c r="E788" s="123" t="s">
        <v>818</v>
      </c>
      <c r="F788" s="123" t="s">
        <v>781</v>
      </c>
      <c r="G788" s="123" t="s">
        <v>955</v>
      </c>
      <c r="H788" s="123">
        <v>0</v>
      </c>
      <c r="I788" s="123" t="s">
        <v>820</v>
      </c>
      <c r="J788" s="123" t="s">
        <v>825</v>
      </c>
      <c r="K788" s="123" t="s">
        <v>793</v>
      </c>
      <c r="L788" s="123" t="s">
        <v>800</v>
      </c>
      <c r="M788" s="123" t="s">
        <v>778</v>
      </c>
      <c r="N788" s="126"/>
    </row>
    <row r="789" spans="1:15" s="125" customFormat="1" hidden="1" outlineLevel="1">
      <c r="A789" s="3" t="s">
        <v>550</v>
      </c>
      <c r="B789" s="123" t="s">
        <v>1594</v>
      </c>
      <c r="C789" s="123" t="s">
        <v>924</v>
      </c>
      <c r="D789" s="123" t="s">
        <v>955</v>
      </c>
      <c r="E789" s="123" t="s">
        <v>805</v>
      </c>
      <c r="F789" s="123" t="s">
        <v>825</v>
      </c>
      <c r="G789" s="123" t="s">
        <v>850</v>
      </c>
      <c r="H789" s="123" t="s">
        <v>775</v>
      </c>
      <c r="I789" s="123" t="s">
        <v>814</v>
      </c>
      <c r="J789" s="123" t="s">
        <v>795</v>
      </c>
      <c r="K789" s="123" t="s">
        <v>776</v>
      </c>
      <c r="L789" s="123" t="s">
        <v>1043</v>
      </c>
      <c r="M789" s="123" t="s">
        <v>775</v>
      </c>
      <c r="N789" s="126"/>
    </row>
    <row r="790" spans="1:15" s="125" customFormat="1" hidden="1" outlineLevel="1">
      <c r="A790" s="3" t="s">
        <v>551</v>
      </c>
      <c r="B790" s="123" t="s">
        <v>1595</v>
      </c>
      <c r="C790" s="123" t="s">
        <v>802</v>
      </c>
      <c r="D790" s="123" t="s">
        <v>800</v>
      </c>
      <c r="E790" s="123" t="s">
        <v>805</v>
      </c>
      <c r="F790" s="123" t="s">
        <v>781</v>
      </c>
      <c r="G790" s="123" t="s">
        <v>819</v>
      </c>
      <c r="H790" s="123" t="s">
        <v>785</v>
      </c>
      <c r="I790" s="123" t="s">
        <v>818</v>
      </c>
      <c r="J790" s="123" t="s">
        <v>787</v>
      </c>
      <c r="K790" s="123" t="s">
        <v>793</v>
      </c>
      <c r="L790" s="123" t="s">
        <v>816</v>
      </c>
      <c r="M790" s="123" t="s">
        <v>778</v>
      </c>
      <c r="N790" s="126"/>
    </row>
    <row r="791" spans="1:15" s="125" customFormat="1" hidden="1" outlineLevel="1">
      <c r="A791" s="3" t="s">
        <v>552</v>
      </c>
      <c r="B791" s="123" t="s">
        <v>1111</v>
      </c>
      <c r="C791" s="123" t="s">
        <v>890</v>
      </c>
      <c r="D791" s="123" t="s">
        <v>795</v>
      </c>
      <c r="E791" s="123" t="s">
        <v>779</v>
      </c>
      <c r="F791" s="123" t="s">
        <v>774</v>
      </c>
      <c r="G791" s="123" t="s">
        <v>801</v>
      </c>
      <c r="H791" s="123" t="s">
        <v>775</v>
      </c>
      <c r="I791" s="123" t="s">
        <v>774</v>
      </c>
      <c r="J791" s="123" t="s">
        <v>836</v>
      </c>
      <c r="K791" s="123" t="s">
        <v>783</v>
      </c>
      <c r="L791" s="123" t="s">
        <v>836</v>
      </c>
      <c r="M791" s="123" t="s">
        <v>778</v>
      </c>
      <c r="N791" s="126"/>
    </row>
    <row r="792" spans="1:15" s="125" customFormat="1" hidden="1" outlineLevel="1">
      <c r="A792" s="3" t="s">
        <v>553</v>
      </c>
      <c r="B792" s="123" t="s">
        <v>1596</v>
      </c>
      <c r="C792" s="123" t="s">
        <v>944</v>
      </c>
      <c r="D792" s="123" t="s">
        <v>799</v>
      </c>
      <c r="E792" s="123" t="s">
        <v>816</v>
      </c>
      <c r="F792" s="123" t="s">
        <v>780</v>
      </c>
      <c r="G792" s="123" t="s">
        <v>869</v>
      </c>
      <c r="H792" s="123" t="s">
        <v>785</v>
      </c>
      <c r="I792" s="123" t="s">
        <v>819</v>
      </c>
      <c r="J792" s="123" t="s">
        <v>800</v>
      </c>
      <c r="K792" s="123" t="s">
        <v>783</v>
      </c>
      <c r="L792" s="123" t="s">
        <v>794</v>
      </c>
      <c r="M792" s="123" t="s">
        <v>775</v>
      </c>
      <c r="N792" s="126"/>
    </row>
    <row r="793" spans="1:15" s="125" customFormat="1" hidden="1" outlineLevel="1">
      <c r="A793" s="3" t="s">
        <v>554</v>
      </c>
      <c r="B793" s="123" t="s">
        <v>816</v>
      </c>
      <c r="C793" s="123" t="s">
        <v>775</v>
      </c>
      <c r="D793" s="123" t="s">
        <v>778</v>
      </c>
      <c r="E793" s="123" t="s">
        <v>785</v>
      </c>
      <c r="F793" s="123" t="s">
        <v>778</v>
      </c>
      <c r="G793" s="123" t="s">
        <v>778</v>
      </c>
      <c r="H793" s="123" t="s">
        <v>785</v>
      </c>
      <c r="I793" s="123" t="s">
        <v>785</v>
      </c>
      <c r="J793" s="123" t="s">
        <v>785</v>
      </c>
      <c r="K793" s="123" t="s">
        <v>785</v>
      </c>
      <c r="L793" s="123" t="s">
        <v>785</v>
      </c>
      <c r="M793" s="123" t="s">
        <v>785</v>
      </c>
      <c r="N793" s="126"/>
    </row>
    <row r="794" spans="1:15" s="125" customFormat="1" hidden="1" outlineLevel="1">
      <c r="A794" s="3" t="s">
        <v>555</v>
      </c>
      <c r="B794" s="123" t="s">
        <v>846</v>
      </c>
      <c r="C794" s="123" t="s">
        <v>827</v>
      </c>
      <c r="D794" s="123" t="s">
        <v>816</v>
      </c>
      <c r="E794" s="123" t="s">
        <v>777</v>
      </c>
      <c r="F794" s="123" t="s">
        <v>779</v>
      </c>
      <c r="G794" s="123" t="s">
        <v>801</v>
      </c>
      <c r="H794" s="123" t="s">
        <v>785</v>
      </c>
      <c r="I794" s="123" t="s">
        <v>816</v>
      </c>
      <c r="J794" s="123" t="s">
        <v>825</v>
      </c>
      <c r="K794" s="123" t="s">
        <v>777</v>
      </c>
      <c r="L794" s="123" t="s">
        <v>774</v>
      </c>
      <c r="M794" s="123" t="s">
        <v>784</v>
      </c>
      <c r="N794" s="126"/>
    </row>
    <row r="795" spans="1:15" s="125" customFormat="1" hidden="1" outlineLevel="1">
      <c r="A795" s="3" t="s">
        <v>261</v>
      </c>
      <c r="B795" s="123" t="s">
        <v>1597</v>
      </c>
      <c r="C795" s="123" t="s">
        <v>1112</v>
      </c>
      <c r="D795" s="123" t="s">
        <v>1014</v>
      </c>
      <c r="E795" s="123" t="s">
        <v>810</v>
      </c>
      <c r="F795" s="123" t="s">
        <v>780</v>
      </c>
      <c r="G795" s="123" t="s">
        <v>1053</v>
      </c>
      <c r="H795" s="123" t="s">
        <v>783</v>
      </c>
      <c r="I795" s="123" t="s">
        <v>863</v>
      </c>
      <c r="J795" s="123" t="s">
        <v>841</v>
      </c>
      <c r="K795" s="123" t="s">
        <v>774</v>
      </c>
      <c r="L795" s="123" t="s">
        <v>787</v>
      </c>
      <c r="M795" s="123" t="s">
        <v>783</v>
      </c>
      <c r="N795" s="126"/>
    </row>
    <row r="796" spans="1:15" s="125" customFormat="1" hidden="1" outlineLevel="1">
      <c r="A796" s="3" t="s">
        <v>262</v>
      </c>
      <c r="B796" s="123" t="s">
        <v>859</v>
      </c>
      <c r="C796" s="123" t="s">
        <v>825</v>
      </c>
      <c r="D796" s="123" t="s">
        <v>777</v>
      </c>
      <c r="E796" s="123" t="s">
        <v>775</v>
      </c>
      <c r="F796" s="123" t="s">
        <v>778</v>
      </c>
      <c r="G796" s="123" t="s">
        <v>800</v>
      </c>
      <c r="H796" s="123" t="s">
        <v>788</v>
      </c>
      <c r="I796" s="123" t="s">
        <v>780</v>
      </c>
      <c r="J796" s="123" t="s">
        <v>781</v>
      </c>
      <c r="K796" s="123" t="s">
        <v>778</v>
      </c>
      <c r="L796" s="123" t="s">
        <v>783</v>
      </c>
      <c r="M796" s="123" t="s">
        <v>785</v>
      </c>
      <c r="N796" s="126"/>
    </row>
    <row r="797" spans="1:15" s="125" customFormat="1" hidden="1" outlineLevel="1">
      <c r="A797" s="3" t="s">
        <v>263</v>
      </c>
      <c r="B797" s="123" t="s">
        <v>920</v>
      </c>
      <c r="C797" s="123" t="s">
        <v>799</v>
      </c>
      <c r="D797" s="123" t="s">
        <v>825</v>
      </c>
      <c r="E797" s="123" t="s">
        <v>804</v>
      </c>
      <c r="F797" s="123" t="s">
        <v>793</v>
      </c>
      <c r="G797" s="123" t="s">
        <v>890</v>
      </c>
      <c r="H797" s="123" t="s">
        <v>788</v>
      </c>
      <c r="I797" s="123" t="s">
        <v>804</v>
      </c>
      <c r="J797" s="123" t="s">
        <v>777</v>
      </c>
      <c r="K797" s="123" t="s">
        <v>774</v>
      </c>
      <c r="L797" s="123" t="s">
        <v>774</v>
      </c>
      <c r="M797" s="123" t="s">
        <v>784</v>
      </c>
      <c r="N797" s="126"/>
      <c r="O797" s="123" t="s">
        <v>759</v>
      </c>
    </row>
    <row r="798" spans="1:15" s="125" customFormat="1" hidden="1" outlineLevel="1">
      <c r="A798" s="3" t="s">
        <v>556</v>
      </c>
      <c r="B798" s="123" t="s">
        <v>1598</v>
      </c>
      <c r="C798" s="123" t="s">
        <v>976</v>
      </c>
      <c r="D798" s="123" t="s">
        <v>978</v>
      </c>
      <c r="E798" s="123" t="s">
        <v>802</v>
      </c>
      <c r="F798" s="123" t="s">
        <v>836</v>
      </c>
      <c r="G798" s="123" t="s">
        <v>1037</v>
      </c>
      <c r="H798" s="123">
        <v>0</v>
      </c>
      <c r="I798" s="123" t="s">
        <v>863</v>
      </c>
      <c r="J798" s="123" t="s">
        <v>826</v>
      </c>
      <c r="K798" s="123" t="s">
        <v>780</v>
      </c>
      <c r="L798" s="123" t="s">
        <v>836</v>
      </c>
      <c r="M798" s="123" t="s">
        <v>782</v>
      </c>
      <c r="N798" s="126"/>
    </row>
    <row r="799" spans="1:15" s="125" customFormat="1" hidden="1" outlineLevel="1">
      <c r="A799" s="3" t="s">
        <v>273</v>
      </c>
      <c r="B799" s="123" t="s">
        <v>1015</v>
      </c>
      <c r="C799" s="123" t="s">
        <v>917</v>
      </c>
      <c r="D799" s="123" t="s">
        <v>844</v>
      </c>
      <c r="E799" s="123" t="s">
        <v>831</v>
      </c>
      <c r="F799" s="123" t="s">
        <v>826</v>
      </c>
      <c r="G799" s="123" t="s">
        <v>1010</v>
      </c>
      <c r="H799" s="123" t="s">
        <v>781</v>
      </c>
      <c r="I799" s="123" t="s">
        <v>882</v>
      </c>
      <c r="J799" s="123" t="s">
        <v>863</v>
      </c>
      <c r="K799" s="123" t="s">
        <v>776</v>
      </c>
      <c r="L799" s="123" t="s">
        <v>816</v>
      </c>
      <c r="M799" s="123" t="s">
        <v>779</v>
      </c>
      <c r="N799" s="126"/>
    </row>
    <row r="800" spans="1:15" s="125" customFormat="1" hidden="1" outlineLevel="1">
      <c r="A800" s="3" t="s">
        <v>557</v>
      </c>
      <c r="B800" s="123" t="s">
        <v>778</v>
      </c>
      <c r="C800" s="123">
        <v>0</v>
      </c>
      <c r="D800" s="123">
        <v>0</v>
      </c>
      <c r="E800" s="123">
        <v>0</v>
      </c>
      <c r="F800" s="123">
        <v>0</v>
      </c>
      <c r="G800" s="123">
        <v>0</v>
      </c>
      <c r="H800" s="123">
        <v>0</v>
      </c>
      <c r="I800" s="123">
        <v>0</v>
      </c>
      <c r="J800" s="123" t="s">
        <v>778</v>
      </c>
      <c r="K800" s="123">
        <v>0</v>
      </c>
      <c r="L800" s="123">
        <v>0</v>
      </c>
      <c r="M800" s="123">
        <v>0</v>
      </c>
      <c r="N800" s="126"/>
    </row>
    <row r="801" spans="1:28" collapsed="1">
      <c r="A801" s="3" t="s">
        <v>1480</v>
      </c>
      <c r="B801" s="95">
        <v>6029</v>
      </c>
      <c r="C801" s="95">
        <v>1511</v>
      </c>
      <c r="D801" s="95">
        <v>781</v>
      </c>
      <c r="E801" s="95">
        <v>492</v>
      </c>
      <c r="F801" s="95">
        <v>260</v>
      </c>
      <c r="G801" s="95">
        <v>1047</v>
      </c>
      <c r="H801" s="95">
        <v>51</v>
      </c>
      <c r="I801" s="95">
        <v>571</v>
      </c>
      <c r="J801" s="95">
        <v>499</v>
      </c>
      <c r="K801" s="95">
        <v>240</v>
      </c>
      <c r="L801" s="95">
        <v>486</v>
      </c>
      <c r="M801" s="95">
        <v>91</v>
      </c>
      <c r="N801" s="13"/>
    </row>
    <row r="802" spans="1:28" hidden="1" outlineLevel="1">
      <c r="A802" s="3" t="s">
        <v>193</v>
      </c>
      <c r="B802" s="95">
        <v>104</v>
      </c>
      <c r="C802" s="95">
        <v>9</v>
      </c>
      <c r="D802" s="95">
        <v>4</v>
      </c>
      <c r="E802" s="95">
        <v>16</v>
      </c>
      <c r="F802" s="95">
        <v>14</v>
      </c>
      <c r="G802" s="95">
        <v>12</v>
      </c>
      <c r="H802" s="95">
        <v>2</v>
      </c>
      <c r="I802" s="95">
        <v>13</v>
      </c>
      <c r="J802" s="95">
        <v>11</v>
      </c>
      <c r="K802" s="95">
        <v>7</v>
      </c>
      <c r="L802" s="95">
        <v>10</v>
      </c>
      <c r="M802" s="95">
        <v>6</v>
      </c>
      <c r="N802" s="13"/>
      <c r="Q802" s="12"/>
      <c r="R802" s="12"/>
      <c r="S802" s="12"/>
      <c r="T802" s="12"/>
      <c r="U802" s="12"/>
      <c r="V802" s="12"/>
      <c r="W802" s="12"/>
      <c r="X802" s="12"/>
      <c r="Y802" s="12"/>
      <c r="Z802" s="12"/>
      <c r="AA802" s="12"/>
      <c r="AB802" s="12"/>
    </row>
    <row r="803" spans="1:28" hidden="1" outlineLevel="1">
      <c r="A803" s="3" t="s">
        <v>533</v>
      </c>
      <c r="B803" s="95" t="s">
        <v>970</v>
      </c>
      <c r="C803" s="95" t="s">
        <v>774</v>
      </c>
      <c r="D803" s="95" t="s">
        <v>784</v>
      </c>
      <c r="E803" s="95" t="s">
        <v>776</v>
      </c>
      <c r="F803" s="95" t="s">
        <v>791</v>
      </c>
      <c r="G803" s="95" t="s">
        <v>779</v>
      </c>
      <c r="H803" s="95" t="s">
        <v>778</v>
      </c>
      <c r="I803" s="95" t="s">
        <v>777</v>
      </c>
      <c r="J803" s="95" t="s">
        <v>780</v>
      </c>
      <c r="K803" s="95" t="s">
        <v>793</v>
      </c>
      <c r="L803" s="95" t="s">
        <v>782</v>
      </c>
      <c r="M803" s="95" t="s">
        <v>783</v>
      </c>
      <c r="N803" s="13"/>
    </row>
    <row r="804" spans="1:28" hidden="1" outlineLevel="1">
      <c r="A804" s="3" t="s">
        <v>195</v>
      </c>
      <c r="B804" s="95">
        <v>652</v>
      </c>
      <c r="C804" s="95">
        <v>87</v>
      </c>
      <c r="D804" s="95">
        <v>86</v>
      </c>
      <c r="E804" s="95">
        <v>88</v>
      </c>
      <c r="F804" s="95">
        <v>37</v>
      </c>
      <c r="G804" s="95">
        <v>103</v>
      </c>
      <c r="H804" s="95">
        <v>4</v>
      </c>
      <c r="I804" s="95">
        <v>77</v>
      </c>
      <c r="J804" s="95">
        <v>60</v>
      </c>
      <c r="K804" s="95">
        <v>41</v>
      </c>
      <c r="L804" s="95">
        <v>57</v>
      </c>
      <c r="M804" s="95">
        <v>12</v>
      </c>
      <c r="N804" s="13"/>
    </row>
    <row r="805" spans="1:28" hidden="1" outlineLevel="1">
      <c r="A805" s="3" t="s">
        <v>534</v>
      </c>
      <c r="B805" s="95" t="s">
        <v>775</v>
      </c>
      <c r="C805" s="95" t="s">
        <v>785</v>
      </c>
      <c r="D805" s="95" t="s">
        <v>785</v>
      </c>
      <c r="E805" s="95" t="s">
        <v>785</v>
      </c>
      <c r="F805" s="95">
        <v>0</v>
      </c>
      <c r="G805" s="95">
        <v>0</v>
      </c>
      <c r="H805" s="95">
        <v>0</v>
      </c>
      <c r="I805" s="95">
        <v>0</v>
      </c>
      <c r="J805" s="95">
        <v>0</v>
      </c>
      <c r="K805" s="95" t="s">
        <v>785</v>
      </c>
      <c r="L805" s="95" t="s">
        <v>785</v>
      </c>
      <c r="M805" s="95">
        <v>0</v>
      </c>
      <c r="N805" s="13"/>
    </row>
    <row r="806" spans="1:28" hidden="1" outlineLevel="1">
      <c r="A806" s="3" t="s">
        <v>535</v>
      </c>
      <c r="B806" s="95" t="s">
        <v>803</v>
      </c>
      <c r="C806" s="95" t="s">
        <v>778</v>
      </c>
      <c r="D806" s="95" t="s">
        <v>788</v>
      </c>
      <c r="E806" s="95" t="s">
        <v>793</v>
      </c>
      <c r="F806" s="95" t="s">
        <v>785</v>
      </c>
      <c r="G806" s="95" t="s">
        <v>775</v>
      </c>
      <c r="H806" s="95">
        <v>0</v>
      </c>
      <c r="I806" s="95" t="s">
        <v>788</v>
      </c>
      <c r="J806" s="95" t="s">
        <v>785</v>
      </c>
      <c r="K806" s="95" t="s">
        <v>788</v>
      </c>
      <c r="L806" s="95" t="s">
        <v>778</v>
      </c>
      <c r="M806" s="95">
        <v>0</v>
      </c>
      <c r="N806" s="13"/>
    </row>
    <row r="807" spans="1:28" hidden="1" outlineLevel="1">
      <c r="A807" s="3" t="s">
        <v>536</v>
      </c>
      <c r="B807" s="95" t="s">
        <v>795</v>
      </c>
      <c r="C807" s="95" t="s">
        <v>775</v>
      </c>
      <c r="D807" s="95" t="s">
        <v>775</v>
      </c>
      <c r="E807" s="95" t="s">
        <v>788</v>
      </c>
      <c r="F807" s="95" t="s">
        <v>778</v>
      </c>
      <c r="G807" s="95" t="s">
        <v>775</v>
      </c>
      <c r="H807" s="95">
        <v>0</v>
      </c>
      <c r="I807" s="95" t="s">
        <v>783</v>
      </c>
      <c r="J807" s="95" t="s">
        <v>778</v>
      </c>
      <c r="K807" s="95" t="s">
        <v>788</v>
      </c>
      <c r="L807" s="95" t="s">
        <v>788</v>
      </c>
      <c r="M807" s="95">
        <v>0</v>
      </c>
      <c r="N807" s="13"/>
    </row>
    <row r="808" spans="1:28" hidden="1" outlineLevel="1">
      <c r="A808" s="3" t="s">
        <v>537</v>
      </c>
      <c r="B808" s="95" t="s">
        <v>792</v>
      </c>
      <c r="C808" s="95" t="s">
        <v>780</v>
      </c>
      <c r="D808" s="95" t="s">
        <v>774</v>
      </c>
      <c r="E808" s="95" t="s">
        <v>783</v>
      </c>
      <c r="F808" s="95" t="s">
        <v>784</v>
      </c>
      <c r="G808" s="95" t="s">
        <v>774</v>
      </c>
      <c r="H808" s="95" t="s">
        <v>785</v>
      </c>
      <c r="I808" s="95" t="s">
        <v>783</v>
      </c>
      <c r="J808" s="95" t="s">
        <v>775</v>
      </c>
      <c r="K808" s="95" t="s">
        <v>785</v>
      </c>
      <c r="L808" s="95" t="s">
        <v>775</v>
      </c>
      <c r="M808" s="95" t="s">
        <v>778</v>
      </c>
      <c r="N808" s="13"/>
    </row>
    <row r="809" spans="1:28" hidden="1" outlineLevel="1">
      <c r="A809" s="3" t="s">
        <v>538</v>
      </c>
      <c r="B809" s="95" t="s">
        <v>775</v>
      </c>
      <c r="C809" s="95">
        <v>0</v>
      </c>
      <c r="D809" s="95">
        <v>0</v>
      </c>
      <c r="E809" s="95">
        <v>0</v>
      </c>
      <c r="F809" s="95">
        <v>0</v>
      </c>
      <c r="G809" s="95">
        <v>0</v>
      </c>
      <c r="H809" s="95" t="s">
        <v>785</v>
      </c>
      <c r="I809" s="95" t="s">
        <v>778</v>
      </c>
      <c r="J809" s="95">
        <v>0</v>
      </c>
      <c r="K809" s="95" t="s">
        <v>785</v>
      </c>
      <c r="L809" s="95" t="s">
        <v>785</v>
      </c>
      <c r="M809" s="95">
        <v>0</v>
      </c>
      <c r="N809" s="13"/>
    </row>
    <row r="810" spans="1:28" hidden="1" outlineLevel="1">
      <c r="A810" s="3" t="s">
        <v>539</v>
      </c>
      <c r="B810" s="95" t="s">
        <v>779</v>
      </c>
      <c r="C810" s="95">
        <v>0</v>
      </c>
      <c r="D810" s="95" t="s">
        <v>788</v>
      </c>
      <c r="E810" s="95">
        <v>0</v>
      </c>
      <c r="F810" s="95">
        <v>0</v>
      </c>
      <c r="G810" s="95" t="s">
        <v>784</v>
      </c>
      <c r="H810" s="95">
        <v>0</v>
      </c>
      <c r="I810" s="95" t="s">
        <v>785</v>
      </c>
      <c r="J810" s="95">
        <v>0</v>
      </c>
      <c r="K810" s="95" t="s">
        <v>778</v>
      </c>
      <c r="L810" s="95">
        <v>0</v>
      </c>
      <c r="M810" s="95" t="s">
        <v>778</v>
      </c>
      <c r="N810" s="13"/>
    </row>
    <row r="811" spans="1:28" hidden="1" outlineLevel="1">
      <c r="A811" s="3" t="s">
        <v>540</v>
      </c>
      <c r="B811" s="95" t="s">
        <v>831</v>
      </c>
      <c r="C811" s="95" t="s">
        <v>793</v>
      </c>
      <c r="D811" s="95" t="s">
        <v>781</v>
      </c>
      <c r="E811" s="95" t="s">
        <v>791</v>
      </c>
      <c r="F811" s="95" t="s">
        <v>778</v>
      </c>
      <c r="G811" s="95" t="s">
        <v>781</v>
      </c>
      <c r="H811" s="95">
        <v>0</v>
      </c>
      <c r="I811" s="95" t="s">
        <v>778</v>
      </c>
      <c r="J811" s="95" t="s">
        <v>788</v>
      </c>
      <c r="K811" s="95" t="s">
        <v>783</v>
      </c>
      <c r="L811" s="95" t="s">
        <v>783</v>
      </c>
      <c r="M811" s="95" t="s">
        <v>785</v>
      </c>
      <c r="N811" s="13"/>
    </row>
    <row r="812" spans="1:28" hidden="1" outlineLevel="1">
      <c r="A812" s="3" t="s">
        <v>541</v>
      </c>
      <c r="B812" s="95" t="s">
        <v>836</v>
      </c>
      <c r="C812" s="95" t="s">
        <v>778</v>
      </c>
      <c r="D812" s="95" t="s">
        <v>785</v>
      </c>
      <c r="E812" s="95" t="s">
        <v>783</v>
      </c>
      <c r="F812" s="95">
        <v>0</v>
      </c>
      <c r="G812" s="95" t="s">
        <v>783</v>
      </c>
      <c r="H812" s="95">
        <v>0</v>
      </c>
      <c r="I812" s="95" t="s">
        <v>785</v>
      </c>
      <c r="J812" s="95" t="s">
        <v>788</v>
      </c>
      <c r="K812" s="95">
        <v>0</v>
      </c>
      <c r="L812" s="95" t="s">
        <v>785</v>
      </c>
      <c r="M812" s="95">
        <v>0</v>
      </c>
      <c r="N812" s="13"/>
    </row>
    <row r="813" spans="1:28" hidden="1" outlineLevel="1">
      <c r="A813" s="3" t="s">
        <v>542</v>
      </c>
      <c r="B813" s="95" t="s">
        <v>775</v>
      </c>
      <c r="C813" s="95">
        <v>0</v>
      </c>
      <c r="D813" s="95" t="s">
        <v>785</v>
      </c>
      <c r="E813" s="95">
        <v>0</v>
      </c>
      <c r="F813" s="95">
        <v>0</v>
      </c>
      <c r="G813" s="95" t="s">
        <v>778</v>
      </c>
      <c r="H813" s="95">
        <v>0</v>
      </c>
      <c r="I813" s="95" t="s">
        <v>785</v>
      </c>
      <c r="J813" s="95" t="s">
        <v>785</v>
      </c>
      <c r="K813" s="95">
        <v>0</v>
      </c>
      <c r="L813" s="95">
        <v>0</v>
      </c>
      <c r="M813" s="95">
        <v>0</v>
      </c>
      <c r="N813" s="13"/>
    </row>
    <row r="814" spans="1:28" hidden="1" outlineLevel="1">
      <c r="A814" s="3" t="s">
        <v>241</v>
      </c>
      <c r="B814" s="95" t="s">
        <v>824</v>
      </c>
      <c r="C814" s="95" t="s">
        <v>778</v>
      </c>
      <c r="D814" s="95" t="s">
        <v>788</v>
      </c>
      <c r="E814" s="95" t="s">
        <v>793</v>
      </c>
      <c r="F814" s="95" t="s">
        <v>785</v>
      </c>
      <c r="G814" s="95" t="s">
        <v>775</v>
      </c>
      <c r="H814" s="95">
        <v>0</v>
      </c>
      <c r="I814" s="95" t="s">
        <v>781</v>
      </c>
      <c r="J814" s="95" t="s">
        <v>775</v>
      </c>
      <c r="K814" s="95" t="s">
        <v>785</v>
      </c>
      <c r="L814" s="95" t="s">
        <v>788</v>
      </c>
      <c r="M814" s="95">
        <v>0</v>
      </c>
      <c r="N814" s="13"/>
    </row>
    <row r="815" spans="1:28" hidden="1" outlineLevel="1">
      <c r="A815" s="3" t="s">
        <v>242</v>
      </c>
      <c r="B815" s="95" t="s">
        <v>793</v>
      </c>
      <c r="C815" s="95">
        <v>0</v>
      </c>
      <c r="D815" s="95" t="s">
        <v>785</v>
      </c>
      <c r="E815" s="95">
        <v>0</v>
      </c>
      <c r="F815" s="95">
        <v>0</v>
      </c>
      <c r="G815" s="95">
        <v>0</v>
      </c>
      <c r="H815" s="95">
        <v>0</v>
      </c>
      <c r="I815" s="95" t="s">
        <v>778</v>
      </c>
      <c r="J815" s="95" t="s">
        <v>778</v>
      </c>
      <c r="K815" s="95">
        <v>0</v>
      </c>
      <c r="L815" s="95" t="s">
        <v>778</v>
      </c>
      <c r="M815" s="95">
        <v>0</v>
      </c>
      <c r="N815" s="13"/>
    </row>
    <row r="816" spans="1:28" hidden="1" outlineLevel="1">
      <c r="A816" s="3" t="s">
        <v>543</v>
      </c>
      <c r="B816" s="95" t="s">
        <v>1014</v>
      </c>
      <c r="C816" s="95" t="s">
        <v>793</v>
      </c>
      <c r="D816" s="95" t="s">
        <v>774</v>
      </c>
      <c r="E816" s="95" t="s">
        <v>793</v>
      </c>
      <c r="F816" s="95" t="s">
        <v>785</v>
      </c>
      <c r="G816" s="95" t="s">
        <v>775</v>
      </c>
      <c r="H816" s="95">
        <v>0</v>
      </c>
      <c r="I816" s="95" t="s">
        <v>791</v>
      </c>
      <c r="J816" s="95" t="s">
        <v>783</v>
      </c>
      <c r="K816" s="95" t="s">
        <v>778</v>
      </c>
      <c r="L816" s="95" t="s">
        <v>788</v>
      </c>
      <c r="M816" s="95" t="s">
        <v>778</v>
      </c>
      <c r="N816" s="13"/>
    </row>
    <row r="817" spans="1:14" hidden="1" outlineLevel="1">
      <c r="A817" s="3" t="s">
        <v>544</v>
      </c>
      <c r="B817" s="95" t="s">
        <v>825</v>
      </c>
      <c r="C817" s="95" t="s">
        <v>788</v>
      </c>
      <c r="D817" s="95" t="s">
        <v>778</v>
      </c>
      <c r="E817" s="95" t="s">
        <v>778</v>
      </c>
      <c r="F817" s="95" t="s">
        <v>778</v>
      </c>
      <c r="G817" s="95" t="s">
        <v>784</v>
      </c>
      <c r="H817" s="95">
        <v>0</v>
      </c>
      <c r="I817" s="95" t="s">
        <v>778</v>
      </c>
      <c r="J817" s="95">
        <v>0</v>
      </c>
      <c r="K817" s="95" t="s">
        <v>778</v>
      </c>
      <c r="L817" s="95" t="s">
        <v>785</v>
      </c>
      <c r="M817" s="95" t="s">
        <v>785</v>
      </c>
      <c r="N817" s="13"/>
    </row>
    <row r="818" spans="1:14" hidden="1" outlineLevel="1">
      <c r="A818" s="3" t="s">
        <v>245</v>
      </c>
      <c r="B818" s="95" t="s">
        <v>1481</v>
      </c>
      <c r="C818" s="95" t="s">
        <v>845</v>
      </c>
      <c r="D818" s="95" t="s">
        <v>799</v>
      </c>
      <c r="E818" s="95" t="s">
        <v>824</v>
      </c>
      <c r="F818" s="95" t="s">
        <v>787</v>
      </c>
      <c r="G818" s="95" t="s">
        <v>853</v>
      </c>
      <c r="H818" s="95" t="s">
        <v>778</v>
      </c>
      <c r="I818" s="95" t="s">
        <v>801</v>
      </c>
      <c r="J818" s="95" t="s">
        <v>810</v>
      </c>
      <c r="K818" s="95" t="s">
        <v>825</v>
      </c>
      <c r="L818" s="95" t="s">
        <v>801</v>
      </c>
      <c r="M818" s="95" t="s">
        <v>784</v>
      </c>
      <c r="N818" s="13"/>
    </row>
    <row r="819" spans="1:14" hidden="1" outlineLevel="1">
      <c r="A819" s="3" t="s">
        <v>211</v>
      </c>
      <c r="B819" s="95">
        <v>5273</v>
      </c>
      <c r="C819" s="95">
        <v>1415</v>
      </c>
      <c r="D819" s="95">
        <v>691</v>
      </c>
      <c r="E819" s="95">
        <v>388</v>
      </c>
      <c r="F819" s="95">
        <v>209</v>
      </c>
      <c r="G819" s="95">
        <v>932</v>
      </c>
      <c r="H819" s="95">
        <v>45</v>
      </c>
      <c r="I819" s="95">
        <v>481</v>
      </c>
      <c r="J819" s="95">
        <v>428</v>
      </c>
      <c r="K819" s="95">
        <v>192</v>
      </c>
      <c r="L819" s="95">
        <v>419</v>
      </c>
      <c r="M819" s="95">
        <v>73</v>
      </c>
      <c r="N819" s="13"/>
    </row>
    <row r="820" spans="1:14" hidden="1" outlineLevel="1">
      <c r="A820" s="3" t="s">
        <v>747</v>
      </c>
      <c r="B820" s="95" t="s">
        <v>1482</v>
      </c>
      <c r="C820" s="95" t="s">
        <v>1009</v>
      </c>
      <c r="D820" s="95" t="s">
        <v>1114</v>
      </c>
      <c r="E820" s="95" t="s">
        <v>858</v>
      </c>
      <c r="F820" s="95" t="s">
        <v>787</v>
      </c>
      <c r="G820" s="95" t="s">
        <v>1021</v>
      </c>
      <c r="H820" s="95" t="s">
        <v>785</v>
      </c>
      <c r="I820" s="95" t="s">
        <v>1035</v>
      </c>
      <c r="J820" s="95" t="s">
        <v>977</v>
      </c>
      <c r="K820" s="95" t="s">
        <v>802</v>
      </c>
      <c r="L820" s="95" t="s">
        <v>796</v>
      </c>
      <c r="M820" s="95" t="s">
        <v>782</v>
      </c>
      <c r="N820" s="13"/>
    </row>
    <row r="821" spans="1:14" hidden="1" outlineLevel="1">
      <c r="A821" s="3" t="s">
        <v>247</v>
      </c>
      <c r="B821" s="95" t="s">
        <v>1146</v>
      </c>
      <c r="C821" s="95" t="s">
        <v>776</v>
      </c>
      <c r="D821" s="95" t="s">
        <v>780</v>
      </c>
      <c r="E821" s="95" t="s">
        <v>820</v>
      </c>
      <c r="F821" s="95" t="s">
        <v>793</v>
      </c>
      <c r="G821" s="95" t="s">
        <v>776</v>
      </c>
      <c r="H821" s="95">
        <v>0</v>
      </c>
      <c r="I821" s="95" t="s">
        <v>782</v>
      </c>
      <c r="J821" s="95" t="s">
        <v>841</v>
      </c>
      <c r="K821" s="95" t="s">
        <v>783</v>
      </c>
      <c r="L821" s="95" t="s">
        <v>774</v>
      </c>
      <c r="M821" s="95" t="s">
        <v>778</v>
      </c>
      <c r="N821" s="13"/>
    </row>
    <row r="822" spans="1:14" hidden="1" outlineLevel="1">
      <c r="A822" s="3" t="s">
        <v>248</v>
      </c>
      <c r="B822" s="95" t="s">
        <v>969</v>
      </c>
      <c r="C822" s="95" t="s">
        <v>824</v>
      </c>
      <c r="D822" s="95" t="s">
        <v>787</v>
      </c>
      <c r="E822" s="95" t="s">
        <v>804</v>
      </c>
      <c r="F822" s="95" t="s">
        <v>805</v>
      </c>
      <c r="G822" s="95" t="s">
        <v>818</v>
      </c>
      <c r="H822" s="95" t="s">
        <v>785</v>
      </c>
      <c r="I822" s="95" t="s">
        <v>816</v>
      </c>
      <c r="J822" s="95" t="s">
        <v>793</v>
      </c>
      <c r="K822" s="95" t="s">
        <v>783</v>
      </c>
      <c r="L822" s="95" t="s">
        <v>775</v>
      </c>
      <c r="M822" s="95" t="s">
        <v>793</v>
      </c>
      <c r="N822" s="13"/>
    </row>
    <row r="823" spans="1:14" hidden="1" outlineLevel="1">
      <c r="A823" s="3" t="s">
        <v>546</v>
      </c>
      <c r="B823" s="95" t="s">
        <v>814</v>
      </c>
      <c r="C823" s="95" t="s">
        <v>777</v>
      </c>
      <c r="D823" s="95" t="s">
        <v>775</v>
      </c>
      <c r="E823" s="95" t="s">
        <v>785</v>
      </c>
      <c r="F823" s="95" t="s">
        <v>778</v>
      </c>
      <c r="G823" s="95" t="s">
        <v>774</v>
      </c>
      <c r="H823" s="95">
        <v>0</v>
      </c>
      <c r="I823" s="95" t="s">
        <v>784</v>
      </c>
      <c r="J823" s="95" t="s">
        <v>778</v>
      </c>
      <c r="K823" s="95" t="s">
        <v>785</v>
      </c>
      <c r="L823" s="95" t="s">
        <v>788</v>
      </c>
      <c r="M823" s="95" t="s">
        <v>785</v>
      </c>
      <c r="N823" s="13"/>
    </row>
    <row r="824" spans="1:14" hidden="1" outlineLevel="1">
      <c r="A824" s="3" t="s">
        <v>250</v>
      </c>
      <c r="B824" s="95" t="s">
        <v>774</v>
      </c>
      <c r="C824" s="95" t="s">
        <v>784</v>
      </c>
      <c r="D824" s="95" t="s">
        <v>785</v>
      </c>
      <c r="E824" s="95" t="s">
        <v>785</v>
      </c>
      <c r="F824" s="95">
        <v>0</v>
      </c>
      <c r="G824" s="95" t="s">
        <v>778</v>
      </c>
      <c r="H824" s="95">
        <v>0</v>
      </c>
      <c r="I824" s="95">
        <v>0</v>
      </c>
      <c r="J824" s="95">
        <v>0</v>
      </c>
      <c r="K824" s="95">
        <v>0</v>
      </c>
      <c r="L824" s="95" t="s">
        <v>785</v>
      </c>
      <c r="M824" s="95">
        <v>0</v>
      </c>
      <c r="N824" s="13"/>
    </row>
    <row r="825" spans="1:14" hidden="1" outlineLevel="1">
      <c r="A825" s="3" t="s">
        <v>547</v>
      </c>
      <c r="B825" s="95" t="s">
        <v>979</v>
      </c>
      <c r="C825" s="95" t="s">
        <v>835</v>
      </c>
      <c r="D825" s="95" t="s">
        <v>787</v>
      </c>
      <c r="E825" s="95" t="s">
        <v>816</v>
      </c>
      <c r="F825" s="95" t="s">
        <v>783</v>
      </c>
      <c r="G825" s="95" t="s">
        <v>827</v>
      </c>
      <c r="H825" s="95" t="s">
        <v>788</v>
      </c>
      <c r="I825" s="95" t="s">
        <v>794</v>
      </c>
      <c r="J825" s="95" t="s">
        <v>818</v>
      </c>
      <c r="K825" s="95" t="s">
        <v>779</v>
      </c>
      <c r="L825" s="95" t="s">
        <v>818</v>
      </c>
      <c r="M825" s="95" t="s">
        <v>778</v>
      </c>
      <c r="N825" s="13"/>
    </row>
    <row r="826" spans="1:14" hidden="1" outlineLevel="1">
      <c r="A826" s="3" t="s">
        <v>548</v>
      </c>
      <c r="B826" s="95" t="s">
        <v>1005</v>
      </c>
      <c r="C826" s="95" t="s">
        <v>1483</v>
      </c>
      <c r="D826" s="95" t="s">
        <v>814</v>
      </c>
      <c r="E826" s="95" t="s">
        <v>825</v>
      </c>
      <c r="F826" s="95" t="s">
        <v>788</v>
      </c>
      <c r="G826" s="95" t="s">
        <v>840</v>
      </c>
      <c r="H826" s="95" t="s">
        <v>785</v>
      </c>
      <c r="I826" s="95" t="s">
        <v>781</v>
      </c>
      <c r="J826" s="95" t="s">
        <v>782</v>
      </c>
      <c r="K826" s="95" t="s">
        <v>791</v>
      </c>
      <c r="L826" s="95" t="s">
        <v>795</v>
      </c>
      <c r="M826" s="95">
        <v>0</v>
      </c>
      <c r="N826" s="13"/>
    </row>
    <row r="827" spans="1:14" hidden="1" outlineLevel="1">
      <c r="A827" s="3" t="s">
        <v>253</v>
      </c>
      <c r="B827" s="95" t="s">
        <v>773</v>
      </c>
      <c r="C827" s="95" t="s">
        <v>795</v>
      </c>
      <c r="D827" s="95" t="s">
        <v>804</v>
      </c>
      <c r="E827" s="95" t="s">
        <v>793</v>
      </c>
      <c r="F827" s="95" t="s">
        <v>784</v>
      </c>
      <c r="G827" s="95" t="s">
        <v>820</v>
      </c>
      <c r="H827" s="95">
        <v>0</v>
      </c>
      <c r="I827" s="95" t="s">
        <v>774</v>
      </c>
      <c r="J827" s="95" t="s">
        <v>774</v>
      </c>
      <c r="K827" s="95" t="s">
        <v>778</v>
      </c>
      <c r="L827" s="95" t="s">
        <v>783</v>
      </c>
      <c r="M827" s="95" t="s">
        <v>778</v>
      </c>
      <c r="N827" s="13"/>
    </row>
    <row r="828" spans="1:14" hidden="1" outlineLevel="1">
      <c r="A828" s="3" t="s">
        <v>549</v>
      </c>
      <c r="B828" s="95" t="s">
        <v>1116</v>
      </c>
      <c r="C828" s="95" t="s">
        <v>911</v>
      </c>
      <c r="D828" s="95" t="s">
        <v>792</v>
      </c>
      <c r="E828" s="95" t="s">
        <v>832</v>
      </c>
      <c r="F828" s="95" t="s">
        <v>774</v>
      </c>
      <c r="G828" s="95" t="s">
        <v>991</v>
      </c>
      <c r="H828" s="95">
        <v>0</v>
      </c>
      <c r="I828" s="95" t="s">
        <v>820</v>
      </c>
      <c r="J828" s="95" t="s">
        <v>836</v>
      </c>
      <c r="K828" s="95" t="s">
        <v>782</v>
      </c>
      <c r="L828" s="95" t="s">
        <v>800</v>
      </c>
      <c r="M828" s="95" t="s">
        <v>778</v>
      </c>
      <c r="N828" s="13"/>
    </row>
    <row r="829" spans="1:14" hidden="1" outlineLevel="1">
      <c r="A829" s="3" t="s">
        <v>550</v>
      </c>
      <c r="B829" s="95" t="s">
        <v>1484</v>
      </c>
      <c r="C829" s="95" t="s">
        <v>964</v>
      </c>
      <c r="D829" s="95" t="s">
        <v>1109</v>
      </c>
      <c r="E829" s="95" t="s">
        <v>836</v>
      </c>
      <c r="F829" s="95" t="s">
        <v>794</v>
      </c>
      <c r="G829" s="95" t="s">
        <v>837</v>
      </c>
      <c r="H829" s="95" t="s">
        <v>784</v>
      </c>
      <c r="I829" s="95" t="s">
        <v>814</v>
      </c>
      <c r="J829" s="95" t="s">
        <v>795</v>
      </c>
      <c r="K829" s="95" t="s">
        <v>804</v>
      </c>
      <c r="L829" s="95" t="s">
        <v>977</v>
      </c>
      <c r="M829" s="95" t="s">
        <v>783</v>
      </c>
      <c r="N829" s="13"/>
    </row>
    <row r="830" spans="1:14" hidden="1" outlineLevel="1">
      <c r="A830" s="3" t="s">
        <v>551</v>
      </c>
      <c r="B830" s="95" t="s">
        <v>971</v>
      </c>
      <c r="C830" s="95" t="s">
        <v>863</v>
      </c>
      <c r="D830" s="95" t="s">
        <v>824</v>
      </c>
      <c r="E830" s="95" t="s">
        <v>832</v>
      </c>
      <c r="F830" s="95" t="s">
        <v>781</v>
      </c>
      <c r="G830" s="95" t="s">
        <v>838</v>
      </c>
      <c r="H830" s="95" t="s">
        <v>785</v>
      </c>
      <c r="I830" s="95" t="s">
        <v>841</v>
      </c>
      <c r="J830" s="95" t="s">
        <v>836</v>
      </c>
      <c r="K830" s="95" t="s">
        <v>783</v>
      </c>
      <c r="L830" s="95" t="s">
        <v>816</v>
      </c>
      <c r="M830" s="95" t="s">
        <v>778</v>
      </c>
      <c r="N830" s="13"/>
    </row>
    <row r="831" spans="1:14" hidden="1" outlineLevel="1">
      <c r="A831" s="3" t="s">
        <v>552</v>
      </c>
      <c r="B831" s="95" t="s">
        <v>1485</v>
      </c>
      <c r="C831" s="95" t="s">
        <v>799</v>
      </c>
      <c r="D831" s="95" t="s">
        <v>795</v>
      </c>
      <c r="E831" s="95" t="s">
        <v>777</v>
      </c>
      <c r="F831" s="95" t="s">
        <v>781</v>
      </c>
      <c r="G831" s="95" t="s">
        <v>826</v>
      </c>
      <c r="H831" s="95" t="s">
        <v>775</v>
      </c>
      <c r="I831" s="95" t="s">
        <v>782</v>
      </c>
      <c r="J831" s="95" t="s">
        <v>836</v>
      </c>
      <c r="K831" s="95" t="s">
        <v>781</v>
      </c>
      <c r="L831" s="95" t="s">
        <v>787</v>
      </c>
      <c r="M831" s="95" t="s">
        <v>778</v>
      </c>
      <c r="N831" s="13"/>
    </row>
    <row r="832" spans="1:14" hidden="1" outlineLevel="1">
      <c r="A832" s="3" t="s">
        <v>553</v>
      </c>
      <c r="B832" s="95" t="s">
        <v>992</v>
      </c>
      <c r="C832" s="95" t="s">
        <v>844</v>
      </c>
      <c r="D832" s="95" t="s">
        <v>863</v>
      </c>
      <c r="E832" s="95" t="s">
        <v>804</v>
      </c>
      <c r="F832" s="95" t="s">
        <v>779</v>
      </c>
      <c r="G832" s="95" t="s">
        <v>869</v>
      </c>
      <c r="H832" s="95" t="s">
        <v>785</v>
      </c>
      <c r="I832" s="95" t="s">
        <v>800</v>
      </c>
      <c r="J832" s="95" t="s">
        <v>803</v>
      </c>
      <c r="K832" s="95" t="s">
        <v>784</v>
      </c>
      <c r="L832" s="95" t="s">
        <v>787</v>
      </c>
      <c r="M832" s="95" t="s">
        <v>784</v>
      </c>
      <c r="N832" s="13"/>
    </row>
    <row r="833" spans="1:28" hidden="1" outlineLevel="1">
      <c r="A833" s="3" t="s">
        <v>554</v>
      </c>
      <c r="B833" s="95" t="s">
        <v>825</v>
      </c>
      <c r="C833" s="95" t="s">
        <v>775</v>
      </c>
      <c r="D833" s="95" t="s">
        <v>778</v>
      </c>
      <c r="E833" s="95" t="s">
        <v>785</v>
      </c>
      <c r="F833" s="95" t="s">
        <v>778</v>
      </c>
      <c r="G833" s="95" t="s">
        <v>778</v>
      </c>
      <c r="H833" s="95" t="s">
        <v>785</v>
      </c>
      <c r="I833" s="95" t="s">
        <v>785</v>
      </c>
      <c r="J833" s="95" t="s">
        <v>778</v>
      </c>
      <c r="K833" s="95" t="s">
        <v>785</v>
      </c>
      <c r="L833" s="95" t="s">
        <v>785</v>
      </c>
      <c r="M833" s="95" t="s">
        <v>785</v>
      </c>
      <c r="N833" s="13"/>
    </row>
    <row r="834" spans="1:28" hidden="1" outlineLevel="1">
      <c r="A834" s="3" t="s">
        <v>555</v>
      </c>
      <c r="B834" s="95" t="s">
        <v>969</v>
      </c>
      <c r="C834" s="95" t="s">
        <v>803</v>
      </c>
      <c r="D834" s="95" t="s">
        <v>804</v>
      </c>
      <c r="E834" s="95" t="s">
        <v>777</v>
      </c>
      <c r="F834" s="95" t="s">
        <v>791</v>
      </c>
      <c r="G834" s="95" t="s">
        <v>789</v>
      </c>
      <c r="H834" s="95" t="s">
        <v>785</v>
      </c>
      <c r="I834" s="95" t="s">
        <v>804</v>
      </c>
      <c r="J834" s="95" t="s">
        <v>825</v>
      </c>
      <c r="K834" s="95" t="s">
        <v>820</v>
      </c>
      <c r="L834" s="95" t="s">
        <v>780</v>
      </c>
      <c r="M834" s="95" t="s">
        <v>775</v>
      </c>
      <c r="N834" s="13"/>
    </row>
    <row r="835" spans="1:28" hidden="1" outlineLevel="1">
      <c r="A835" s="3" t="s">
        <v>261</v>
      </c>
      <c r="B835" s="95" t="s">
        <v>1134</v>
      </c>
      <c r="C835" s="95" t="s">
        <v>1129</v>
      </c>
      <c r="D835" s="95" t="s">
        <v>858</v>
      </c>
      <c r="E835" s="95" t="s">
        <v>800</v>
      </c>
      <c r="F835" s="95" t="s">
        <v>777</v>
      </c>
      <c r="G835" s="95" t="s">
        <v>881</v>
      </c>
      <c r="H835" s="95" t="s">
        <v>781</v>
      </c>
      <c r="I835" s="95" t="s">
        <v>874</v>
      </c>
      <c r="J835" s="95" t="s">
        <v>803</v>
      </c>
      <c r="K835" s="95" t="s">
        <v>774</v>
      </c>
      <c r="L835" s="95" t="s">
        <v>787</v>
      </c>
      <c r="M835" s="95" t="s">
        <v>775</v>
      </c>
      <c r="N835" s="13"/>
    </row>
    <row r="836" spans="1:28" hidden="1" outlineLevel="1">
      <c r="A836" s="3" t="s">
        <v>262</v>
      </c>
      <c r="B836" s="95" t="s">
        <v>1135</v>
      </c>
      <c r="C836" s="95" t="s">
        <v>832</v>
      </c>
      <c r="D836" s="95" t="s">
        <v>780</v>
      </c>
      <c r="E836" s="95" t="s">
        <v>783</v>
      </c>
      <c r="F836" s="95" t="s">
        <v>788</v>
      </c>
      <c r="G836" s="95" t="s">
        <v>819</v>
      </c>
      <c r="H836" s="95" t="s">
        <v>788</v>
      </c>
      <c r="I836" s="95" t="s">
        <v>779</v>
      </c>
      <c r="J836" s="95" t="s">
        <v>781</v>
      </c>
      <c r="K836" s="95" t="s">
        <v>785</v>
      </c>
      <c r="L836" s="95" t="s">
        <v>783</v>
      </c>
      <c r="M836" s="95">
        <v>0</v>
      </c>
      <c r="N836" s="13"/>
    </row>
    <row r="837" spans="1:28" hidden="1" outlineLevel="1">
      <c r="A837" s="3" t="s">
        <v>263</v>
      </c>
      <c r="B837" s="95" t="s">
        <v>1111</v>
      </c>
      <c r="C837" s="95" t="s">
        <v>863</v>
      </c>
      <c r="D837" s="95" t="s">
        <v>825</v>
      </c>
      <c r="E837" s="95" t="s">
        <v>825</v>
      </c>
      <c r="F837" s="95" t="s">
        <v>775</v>
      </c>
      <c r="G837" s="95" t="s">
        <v>840</v>
      </c>
      <c r="H837" s="95" t="s">
        <v>788</v>
      </c>
      <c r="I837" s="95" t="s">
        <v>794</v>
      </c>
      <c r="J837" s="95" t="s">
        <v>777</v>
      </c>
      <c r="K837" s="95" t="s">
        <v>781</v>
      </c>
      <c r="L837" s="95" t="s">
        <v>774</v>
      </c>
      <c r="M837" s="95" t="s">
        <v>784</v>
      </c>
      <c r="N837" s="13"/>
      <c r="O837" s="12" t="s">
        <v>759</v>
      </c>
    </row>
    <row r="838" spans="1:28" hidden="1" outlineLevel="1">
      <c r="A838" s="3" t="s">
        <v>556</v>
      </c>
      <c r="B838" s="95" t="s">
        <v>1486</v>
      </c>
      <c r="C838" s="95" t="s">
        <v>868</v>
      </c>
      <c r="D838" s="95" t="s">
        <v>790</v>
      </c>
      <c r="E838" s="95" t="s">
        <v>840</v>
      </c>
      <c r="F838" s="95" t="s">
        <v>825</v>
      </c>
      <c r="G838" s="95" t="s">
        <v>947</v>
      </c>
      <c r="H838" s="95">
        <v>0</v>
      </c>
      <c r="I838" s="95" t="s">
        <v>814</v>
      </c>
      <c r="J838" s="95" t="s">
        <v>810</v>
      </c>
      <c r="K838" s="95" t="s">
        <v>782</v>
      </c>
      <c r="L838" s="95" t="s">
        <v>836</v>
      </c>
      <c r="M838" s="95" t="s">
        <v>774</v>
      </c>
      <c r="N838" s="13"/>
    </row>
    <row r="839" spans="1:28" hidden="1" outlineLevel="1">
      <c r="A839" s="3" t="s">
        <v>273</v>
      </c>
      <c r="B839" s="95" t="s">
        <v>1487</v>
      </c>
      <c r="C839" s="95" t="s">
        <v>1016</v>
      </c>
      <c r="D839" s="95" t="s">
        <v>888</v>
      </c>
      <c r="E839" s="95" t="s">
        <v>809</v>
      </c>
      <c r="F839" s="95" t="s">
        <v>818</v>
      </c>
      <c r="G839" s="95" t="s">
        <v>917</v>
      </c>
      <c r="H839" s="95" t="s">
        <v>779</v>
      </c>
      <c r="I839" s="95" t="s">
        <v>1014</v>
      </c>
      <c r="J839" s="95" t="s">
        <v>874</v>
      </c>
      <c r="K839" s="95" t="s">
        <v>836</v>
      </c>
      <c r="L839" s="95" t="s">
        <v>836</v>
      </c>
      <c r="M839" s="95" t="s">
        <v>774</v>
      </c>
      <c r="N839" s="13"/>
    </row>
    <row r="840" spans="1:28" hidden="1" outlineLevel="1">
      <c r="A840" s="3" t="s">
        <v>557</v>
      </c>
      <c r="B840" s="95" t="s">
        <v>778</v>
      </c>
      <c r="C840" s="95">
        <v>0</v>
      </c>
      <c r="D840" s="95">
        <v>0</v>
      </c>
      <c r="E840" s="95">
        <v>0</v>
      </c>
      <c r="F840" s="95">
        <v>0</v>
      </c>
      <c r="G840" s="95">
        <v>0</v>
      </c>
      <c r="H840" s="95">
        <v>0</v>
      </c>
      <c r="I840" s="95">
        <v>0</v>
      </c>
      <c r="J840" s="95" t="s">
        <v>778</v>
      </c>
      <c r="K840" s="95">
        <v>0</v>
      </c>
      <c r="L840" s="95">
        <v>0</v>
      </c>
      <c r="M840" s="95">
        <v>0</v>
      </c>
      <c r="N840" s="13"/>
    </row>
    <row r="841" spans="1:28">
      <c r="A841" s="3" t="s">
        <v>1770</v>
      </c>
      <c r="B841" s="95">
        <v>6160</v>
      </c>
      <c r="C841" s="95">
        <v>1516</v>
      </c>
      <c r="D841" s="95">
        <v>772</v>
      </c>
      <c r="E841" s="95">
        <v>500</v>
      </c>
      <c r="F841" s="95">
        <v>271</v>
      </c>
      <c r="G841" s="95">
        <v>1091</v>
      </c>
      <c r="H841" s="95">
        <v>52</v>
      </c>
      <c r="I841" s="95">
        <v>577</v>
      </c>
      <c r="J841" s="95">
        <v>510</v>
      </c>
      <c r="K841" s="95">
        <v>261</v>
      </c>
      <c r="L841" s="95">
        <v>515</v>
      </c>
      <c r="M841" s="95">
        <v>95</v>
      </c>
      <c r="N841" s="13"/>
    </row>
    <row r="842" spans="1:28" outlineLevel="1">
      <c r="A842" s="3" t="s">
        <v>193</v>
      </c>
      <c r="B842" s="95">
        <v>103</v>
      </c>
      <c r="C842" s="95">
        <v>9</v>
      </c>
      <c r="D842" s="95">
        <v>5</v>
      </c>
      <c r="E842" s="95">
        <v>15</v>
      </c>
      <c r="F842" s="95">
        <v>14</v>
      </c>
      <c r="G842" s="95">
        <v>13</v>
      </c>
      <c r="H842" s="95">
        <v>1</v>
      </c>
      <c r="I842" s="95">
        <v>12</v>
      </c>
      <c r="J842" s="95">
        <v>11</v>
      </c>
      <c r="K842" s="95">
        <v>7</v>
      </c>
      <c r="L842" s="95">
        <v>10</v>
      </c>
      <c r="M842" s="95">
        <v>6</v>
      </c>
      <c r="N842" s="13"/>
      <c r="Q842" s="12"/>
      <c r="R842" s="12"/>
      <c r="S842" s="12"/>
      <c r="T842" s="12"/>
      <c r="U842" s="12"/>
      <c r="V842" s="12"/>
      <c r="W842" s="12"/>
      <c r="X842" s="12"/>
      <c r="Y842" s="12"/>
      <c r="Z842" s="12"/>
      <c r="AA842" s="12"/>
      <c r="AB842" s="12"/>
    </row>
    <row r="843" spans="1:28" outlineLevel="1">
      <c r="A843" s="3" t="s">
        <v>533</v>
      </c>
      <c r="B843" s="95">
        <v>103</v>
      </c>
      <c r="C843" s="95">
        <v>9</v>
      </c>
      <c r="D843" s="95">
        <v>5</v>
      </c>
      <c r="E843" s="95">
        <v>15</v>
      </c>
      <c r="F843" s="95">
        <v>14</v>
      </c>
      <c r="G843" s="95">
        <v>13</v>
      </c>
      <c r="H843" s="95">
        <v>1</v>
      </c>
      <c r="I843" s="95">
        <v>12</v>
      </c>
      <c r="J843" s="95">
        <v>11</v>
      </c>
      <c r="K843" s="95">
        <v>7</v>
      </c>
      <c r="L843" s="95">
        <v>10</v>
      </c>
      <c r="M843" s="95">
        <v>6</v>
      </c>
      <c r="N843" s="13"/>
    </row>
    <row r="844" spans="1:28" outlineLevel="1">
      <c r="A844" s="3" t="s">
        <v>195</v>
      </c>
      <c r="B844" s="95">
        <v>654</v>
      </c>
      <c r="C844" s="95">
        <v>88</v>
      </c>
      <c r="D844" s="95">
        <v>90</v>
      </c>
      <c r="E844" s="95">
        <v>83</v>
      </c>
      <c r="F844" s="95">
        <v>39</v>
      </c>
      <c r="G844" s="95">
        <v>103</v>
      </c>
      <c r="H844" s="95">
        <v>4</v>
      </c>
      <c r="I844" s="95">
        <v>76</v>
      </c>
      <c r="J844" s="95">
        <v>62</v>
      </c>
      <c r="K844" s="95">
        <v>41</v>
      </c>
      <c r="L844" s="95">
        <v>57</v>
      </c>
      <c r="M844" s="95">
        <v>11</v>
      </c>
      <c r="N844" s="13"/>
    </row>
    <row r="845" spans="1:28" outlineLevel="1">
      <c r="A845" s="3" t="s">
        <v>534</v>
      </c>
      <c r="B845" s="95">
        <v>5</v>
      </c>
      <c r="C845" s="95">
        <v>1</v>
      </c>
      <c r="D845" s="95">
        <v>1</v>
      </c>
      <c r="E845" s="95">
        <v>1</v>
      </c>
      <c r="F845" s="95">
        <v>0</v>
      </c>
      <c r="G845" s="95">
        <v>0</v>
      </c>
      <c r="H845" s="95">
        <v>0</v>
      </c>
      <c r="I845" s="95">
        <v>0</v>
      </c>
      <c r="J845" s="95">
        <v>0</v>
      </c>
      <c r="K845" s="95">
        <v>1</v>
      </c>
      <c r="L845" s="95">
        <v>1</v>
      </c>
      <c r="M845" s="95">
        <v>0</v>
      </c>
      <c r="N845" s="13"/>
    </row>
    <row r="846" spans="1:28" outlineLevel="1">
      <c r="A846" s="3" t="s">
        <v>535</v>
      </c>
      <c r="B846" s="95">
        <v>27</v>
      </c>
      <c r="C846" s="95">
        <v>2</v>
      </c>
      <c r="D846" s="95">
        <v>3</v>
      </c>
      <c r="E846" s="95">
        <v>6</v>
      </c>
      <c r="F846" s="95">
        <v>1</v>
      </c>
      <c r="G846" s="95">
        <v>5</v>
      </c>
      <c r="H846" s="95">
        <v>0</v>
      </c>
      <c r="I846" s="95">
        <v>4</v>
      </c>
      <c r="J846" s="95">
        <v>1</v>
      </c>
      <c r="K846" s="95">
        <v>3</v>
      </c>
      <c r="L846" s="95">
        <v>2</v>
      </c>
      <c r="M846" s="95">
        <v>0</v>
      </c>
      <c r="N846" s="13"/>
    </row>
    <row r="847" spans="1:28" outlineLevel="1">
      <c r="A847" s="3" t="s">
        <v>536</v>
      </c>
      <c r="B847" s="95">
        <v>34</v>
      </c>
      <c r="C847" s="95">
        <v>4</v>
      </c>
      <c r="D847" s="95">
        <v>6</v>
      </c>
      <c r="E847" s="95">
        <v>3</v>
      </c>
      <c r="F847" s="95">
        <v>2</v>
      </c>
      <c r="G847" s="95">
        <v>6</v>
      </c>
      <c r="H847" s="95">
        <v>0</v>
      </c>
      <c r="I847" s="95">
        <v>6</v>
      </c>
      <c r="J847" s="95">
        <v>2</v>
      </c>
      <c r="K847" s="95">
        <v>2</v>
      </c>
      <c r="L847" s="95">
        <v>3</v>
      </c>
      <c r="M847" s="95">
        <v>0</v>
      </c>
      <c r="N847" s="13"/>
    </row>
    <row r="848" spans="1:28" outlineLevel="1">
      <c r="A848" s="3" t="s">
        <v>537</v>
      </c>
      <c r="B848" s="95">
        <v>61</v>
      </c>
      <c r="C848" s="95">
        <v>11</v>
      </c>
      <c r="D848" s="95">
        <v>9</v>
      </c>
      <c r="E848" s="95">
        <v>6</v>
      </c>
      <c r="F848" s="95">
        <v>5</v>
      </c>
      <c r="G848" s="95">
        <v>9</v>
      </c>
      <c r="H848" s="95">
        <v>1</v>
      </c>
      <c r="I848" s="95">
        <v>5</v>
      </c>
      <c r="J848" s="95">
        <v>5</v>
      </c>
      <c r="K848" s="95">
        <v>2</v>
      </c>
      <c r="L848" s="95">
        <v>6</v>
      </c>
      <c r="M848" s="95">
        <v>2</v>
      </c>
      <c r="N848" s="13"/>
    </row>
    <row r="849" spans="1:14" outlineLevel="1">
      <c r="A849" s="3" t="s">
        <v>538</v>
      </c>
      <c r="B849" s="95">
        <v>7</v>
      </c>
      <c r="C849" s="95">
        <v>0</v>
      </c>
      <c r="D849" s="95">
        <v>0</v>
      </c>
      <c r="E849" s="95">
        <v>0</v>
      </c>
      <c r="F849" s="95">
        <v>0</v>
      </c>
      <c r="G849" s="95">
        <v>0</v>
      </c>
      <c r="H849" s="95">
        <v>1</v>
      </c>
      <c r="I849" s="95">
        <v>2</v>
      </c>
      <c r="J849" s="95">
        <v>0</v>
      </c>
      <c r="K849" s="95">
        <v>1</v>
      </c>
      <c r="L849" s="95">
        <v>3</v>
      </c>
      <c r="M849" s="95">
        <v>0</v>
      </c>
      <c r="N849" s="13"/>
    </row>
    <row r="850" spans="1:14" outlineLevel="1">
      <c r="A850" s="3" t="s">
        <v>539</v>
      </c>
      <c r="B850" s="95">
        <v>13</v>
      </c>
      <c r="C850" s="95">
        <v>0</v>
      </c>
      <c r="D850" s="95">
        <v>3</v>
      </c>
      <c r="E850" s="95">
        <v>0</v>
      </c>
      <c r="F850" s="95">
        <v>0</v>
      </c>
      <c r="G850" s="95">
        <v>4</v>
      </c>
      <c r="H850" s="95">
        <v>0</v>
      </c>
      <c r="I850" s="95">
        <v>1</v>
      </c>
      <c r="J850" s="95">
        <v>1</v>
      </c>
      <c r="K850" s="95">
        <v>2</v>
      </c>
      <c r="L850" s="95">
        <v>0</v>
      </c>
      <c r="M850" s="95">
        <v>2</v>
      </c>
      <c r="N850" s="13"/>
    </row>
    <row r="851" spans="1:14" outlineLevel="1">
      <c r="A851" s="3" t="s">
        <v>540</v>
      </c>
      <c r="B851" s="95">
        <v>60</v>
      </c>
      <c r="C851" s="95">
        <v>7</v>
      </c>
      <c r="D851" s="95">
        <v>9</v>
      </c>
      <c r="E851" s="95">
        <v>15</v>
      </c>
      <c r="F851" s="95">
        <v>2</v>
      </c>
      <c r="G851" s="95">
        <v>9</v>
      </c>
      <c r="H851" s="95">
        <v>0</v>
      </c>
      <c r="I851" s="95">
        <v>3</v>
      </c>
      <c r="J851" s="95">
        <v>4</v>
      </c>
      <c r="K851" s="95">
        <v>6</v>
      </c>
      <c r="L851" s="95">
        <v>5</v>
      </c>
      <c r="M851" s="95">
        <v>0</v>
      </c>
      <c r="N851" s="13"/>
    </row>
    <row r="852" spans="1:14" outlineLevel="1">
      <c r="A852" s="3" t="s">
        <v>541</v>
      </c>
      <c r="B852" s="95">
        <v>21</v>
      </c>
      <c r="C852" s="95">
        <v>2</v>
      </c>
      <c r="D852" s="95">
        <v>1</v>
      </c>
      <c r="E852" s="95">
        <v>6</v>
      </c>
      <c r="F852" s="95">
        <v>0</v>
      </c>
      <c r="G852" s="95">
        <v>7</v>
      </c>
      <c r="H852" s="95">
        <v>0</v>
      </c>
      <c r="I852" s="95">
        <v>1</v>
      </c>
      <c r="J852" s="95">
        <v>3</v>
      </c>
      <c r="K852" s="95">
        <v>0</v>
      </c>
      <c r="L852" s="95">
        <v>1</v>
      </c>
      <c r="M852" s="95">
        <v>0</v>
      </c>
      <c r="N852" s="13"/>
    </row>
    <row r="853" spans="1:14" outlineLevel="1">
      <c r="A853" s="3" t="s">
        <v>542</v>
      </c>
      <c r="B853" s="95">
        <v>5</v>
      </c>
      <c r="C853" s="95">
        <v>0</v>
      </c>
      <c r="D853" s="95">
        <v>1</v>
      </c>
      <c r="E853" s="95">
        <v>0</v>
      </c>
      <c r="F853" s="95">
        <v>0</v>
      </c>
      <c r="G853" s="95">
        <v>2</v>
      </c>
      <c r="H853" s="95">
        <v>0</v>
      </c>
      <c r="I853" s="95">
        <v>1</v>
      </c>
      <c r="J853" s="95">
        <v>1</v>
      </c>
      <c r="K853" s="95">
        <v>0</v>
      </c>
      <c r="L853" s="95">
        <v>0</v>
      </c>
      <c r="M853" s="95">
        <v>0</v>
      </c>
      <c r="N853" s="13"/>
    </row>
    <row r="854" spans="1:14" outlineLevel="1">
      <c r="A854" s="3" t="s">
        <v>241</v>
      </c>
      <c r="B854" s="95">
        <v>33</v>
      </c>
      <c r="C854" s="95">
        <v>1</v>
      </c>
      <c r="D854" s="95">
        <v>3</v>
      </c>
      <c r="E854" s="95">
        <v>7</v>
      </c>
      <c r="F854" s="95">
        <v>2</v>
      </c>
      <c r="G854" s="95">
        <v>5</v>
      </c>
      <c r="H854" s="95">
        <v>0</v>
      </c>
      <c r="I854" s="95">
        <v>8</v>
      </c>
      <c r="J854" s="95">
        <v>5</v>
      </c>
      <c r="K854" s="95">
        <v>1</v>
      </c>
      <c r="L854" s="95">
        <v>1</v>
      </c>
      <c r="M854" s="95">
        <v>0</v>
      </c>
      <c r="N854" s="13"/>
    </row>
    <row r="855" spans="1:14" outlineLevel="1">
      <c r="A855" s="3" t="s">
        <v>242</v>
      </c>
      <c r="B855" s="95">
        <v>7</v>
      </c>
      <c r="C855" s="95">
        <v>0</v>
      </c>
      <c r="D855" s="95">
        <v>1</v>
      </c>
      <c r="E855" s="95">
        <v>0</v>
      </c>
      <c r="F855" s="95">
        <v>0</v>
      </c>
      <c r="G855" s="95">
        <v>0</v>
      </c>
      <c r="H855" s="95">
        <v>0</v>
      </c>
      <c r="I855" s="95">
        <v>2</v>
      </c>
      <c r="J855" s="95">
        <v>2</v>
      </c>
      <c r="K855" s="95">
        <v>0</v>
      </c>
      <c r="L855" s="95">
        <v>2</v>
      </c>
      <c r="M855" s="95">
        <v>0</v>
      </c>
      <c r="N855" s="13"/>
    </row>
    <row r="856" spans="1:14" outlineLevel="1">
      <c r="A856" s="3" t="s">
        <v>543</v>
      </c>
      <c r="B856" s="95">
        <v>57</v>
      </c>
      <c r="C856" s="95">
        <v>10</v>
      </c>
      <c r="D856" s="95">
        <v>9</v>
      </c>
      <c r="E856" s="95">
        <v>7</v>
      </c>
      <c r="F856" s="95">
        <v>1</v>
      </c>
      <c r="G856" s="95">
        <v>5</v>
      </c>
      <c r="H856" s="95">
        <v>0</v>
      </c>
      <c r="I856" s="95">
        <v>12</v>
      </c>
      <c r="J856" s="95">
        <v>6</v>
      </c>
      <c r="K856" s="95">
        <v>2</v>
      </c>
      <c r="L856" s="95">
        <v>3</v>
      </c>
      <c r="M856" s="95">
        <v>2</v>
      </c>
      <c r="N856" s="13"/>
    </row>
    <row r="857" spans="1:14" outlineLevel="1">
      <c r="A857" s="3" t="s">
        <v>544</v>
      </c>
      <c r="B857" s="95">
        <v>20</v>
      </c>
      <c r="C857" s="95">
        <v>3</v>
      </c>
      <c r="D857" s="95">
        <v>1</v>
      </c>
      <c r="E857" s="95">
        <v>2</v>
      </c>
      <c r="F857" s="95">
        <v>2</v>
      </c>
      <c r="G857" s="95">
        <v>5</v>
      </c>
      <c r="H857" s="95">
        <v>0</v>
      </c>
      <c r="I857" s="95">
        <v>2</v>
      </c>
      <c r="J857" s="95">
        <v>0</v>
      </c>
      <c r="K857" s="95">
        <v>2</v>
      </c>
      <c r="L857" s="95">
        <v>2</v>
      </c>
      <c r="M857" s="95">
        <v>1</v>
      </c>
      <c r="N857" s="13"/>
    </row>
    <row r="858" spans="1:14" outlineLevel="1">
      <c r="A858" s="3" t="s">
        <v>245</v>
      </c>
      <c r="B858" s="95">
        <v>304</v>
      </c>
      <c r="C858" s="95">
        <v>47</v>
      </c>
      <c r="D858" s="95">
        <v>43</v>
      </c>
      <c r="E858" s="95">
        <v>30</v>
      </c>
      <c r="F858" s="95">
        <v>24</v>
      </c>
      <c r="G858" s="95">
        <v>46</v>
      </c>
      <c r="H858" s="95">
        <v>2</v>
      </c>
      <c r="I858" s="95">
        <v>29</v>
      </c>
      <c r="J858" s="95">
        <v>32</v>
      </c>
      <c r="K858" s="95">
        <v>19</v>
      </c>
      <c r="L858" s="95">
        <v>28</v>
      </c>
      <c r="M858" s="95">
        <v>4</v>
      </c>
      <c r="N858" s="13"/>
    </row>
    <row r="859" spans="1:14" outlineLevel="1">
      <c r="A859" s="3" t="s">
        <v>211</v>
      </c>
      <c r="B859" s="95">
        <v>5403</v>
      </c>
      <c r="C859" s="95">
        <v>1419</v>
      </c>
      <c r="D859" s="95">
        <v>677</v>
      </c>
      <c r="E859" s="95">
        <v>402</v>
      </c>
      <c r="F859" s="95">
        <v>218</v>
      </c>
      <c r="G859" s="95">
        <v>975</v>
      </c>
      <c r="H859" s="95">
        <v>47</v>
      </c>
      <c r="I859" s="95">
        <v>489</v>
      </c>
      <c r="J859" s="95">
        <v>437</v>
      </c>
      <c r="K859" s="95">
        <v>213</v>
      </c>
      <c r="L859" s="95">
        <v>448</v>
      </c>
      <c r="M859" s="95">
        <v>78</v>
      </c>
      <c r="N859" s="13"/>
    </row>
    <row r="860" spans="1:14" outlineLevel="1">
      <c r="A860" s="3" t="s">
        <v>747</v>
      </c>
      <c r="B860" s="95">
        <v>816</v>
      </c>
      <c r="C860" s="95">
        <v>187</v>
      </c>
      <c r="D860" s="95">
        <v>110</v>
      </c>
      <c r="E860" s="95">
        <v>61</v>
      </c>
      <c r="F860" s="95">
        <v>25</v>
      </c>
      <c r="G860" s="95">
        <v>132</v>
      </c>
      <c r="H860" s="95">
        <v>1</v>
      </c>
      <c r="I860" s="95">
        <v>95</v>
      </c>
      <c r="J860" s="95">
        <v>79</v>
      </c>
      <c r="K860" s="95">
        <v>45</v>
      </c>
      <c r="L860" s="95">
        <v>71</v>
      </c>
      <c r="M860" s="95">
        <v>10</v>
      </c>
      <c r="N860" s="13"/>
    </row>
    <row r="861" spans="1:14" outlineLevel="1">
      <c r="A861" s="3" t="s">
        <v>247</v>
      </c>
      <c r="B861" s="95">
        <v>117</v>
      </c>
      <c r="C861" s="95">
        <v>17</v>
      </c>
      <c r="D861" s="95">
        <v>11</v>
      </c>
      <c r="E861" s="95">
        <v>15</v>
      </c>
      <c r="F861" s="95">
        <v>7</v>
      </c>
      <c r="G861" s="95">
        <v>16</v>
      </c>
      <c r="H861" s="95">
        <v>0</v>
      </c>
      <c r="I861" s="95">
        <v>10</v>
      </c>
      <c r="J861" s="95">
        <v>25</v>
      </c>
      <c r="K861" s="95">
        <v>6</v>
      </c>
      <c r="L861" s="95">
        <v>8</v>
      </c>
      <c r="M861" s="95">
        <v>2</v>
      </c>
      <c r="N861" s="13"/>
    </row>
    <row r="862" spans="1:14" outlineLevel="1">
      <c r="A862" s="3" t="s">
        <v>248</v>
      </c>
      <c r="B862" s="95">
        <v>170</v>
      </c>
      <c r="C862" s="95">
        <v>38</v>
      </c>
      <c r="D862" s="95">
        <v>22</v>
      </c>
      <c r="E862" s="95">
        <v>18</v>
      </c>
      <c r="F862" s="95">
        <v>21</v>
      </c>
      <c r="G862" s="95">
        <v>31</v>
      </c>
      <c r="H862" s="95">
        <v>1</v>
      </c>
      <c r="I862" s="95">
        <v>14</v>
      </c>
      <c r="J862" s="95">
        <v>7</v>
      </c>
      <c r="K862" s="95">
        <v>7</v>
      </c>
      <c r="L862" s="95">
        <v>5</v>
      </c>
      <c r="M862" s="95">
        <v>6</v>
      </c>
      <c r="N862" s="13"/>
    </row>
    <row r="863" spans="1:14" outlineLevel="1">
      <c r="A863" s="3" t="s">
        <v>546</v>
      </c>
      <c r="B863" s="95">
        <v>42</v>
      </c>
      <c r="C863" s="95">
        <v>8</v>
      </c>
      <c r="D863" s="95">
        <v>6</v>
      </c>
      <c r="E863" s="95">
        <v>1</v>
      </c>
      <c r="F863" s="95">
        <v>2</v>
      </c>
      <c r="G863" s="95">
        <v>11</v>
      </c>
      <c r="H863" s="95">
        <v>0</v>
      </c>
      <c r="I863" s="95">
        <v>4</v>
      </c>
      <c r="J863" s="95">
        <v>3</v>
      </c>
      <c r="K863" s="95">
        <v>1</v>
      </c>
      <c r="L863" s="95">
        <v>4</v>
      </c>
      <c r="M863" s="95">
        <v>2</v>
      </c>
      <c r="N863" s="13"/>
    </row>
    <row r="864" spans="1:14" outlineLevel="1">
      <c r="A864" s="3" t="s">
        <v>250</v>
      </c>
      <c r="B864" s="95">
        <v>6</v>
      </c>
      <c r="C864" s="95">
        <v>4</v>
      </c>
      <c r="D864" s="95">
        <v>0</v>
      </c>
      <c r="E864" s="95">
        <v>1</v>
      </c>
      <c r="F864" s="95">
        <v>0</v>
      </c>
      <c r="G864" s="95">
        <v>0</v>
      </c>
      <c r="H864" s="95">
        <v>0</v>
      </c>
      <c r="I864" s="95">
        <v>0</v>
      </c>
      <c r="J864" s="95">
        <v>0</v>
      </c>
      <c r="K864" s="95">
        <v>0</v>
      </c>
      <c r="L864" s="95">
        <v>1</v>
      </c>
      <c r="M864" s="95">
        <v>0</v>
      </c>
      <c r="N864" s="13"/>
    </row>
    <row r="865" spans="1:15" outlineLevel="1">
      <c r="A865" s="3" t="s">
        <v>547</v>
      </c>
      <c r="B865" s="95">
        <v>262</v>
      </c>
      <c r="C865" s="95">
        <v>72</v>
      </c>
      <c r="D865" s="95">
        <v>31</v>
      </c>
      <c r="E865" s="95">
        <v>17</v>
      </c>
      <c r="F865" s="95">
        <v>7</v>
      </c>
      <c r="G865" s="95">
        <v>31</v>
      </c>
      <c r="H865" s="95">
        <v>3</v>
      </c>
      <c r="I865" s="95">
        <v>20</v>
      </c>
      <c r="J865" s="95">
        <v>33</v>
      </c>
      <c r="K865" s="95">
        <v>16</v>
      </c>
      <c r="L865" s="95">
        <v>31</v>
      </c>
      <c r="M865" s="95">
        <v>1</v>
      </c>
      <c r="N865" s="13"/>
    </row>
    <row r="866" spans="1:15" outlineLevel="1">
      <c r="A866" s="3" t="s">
        <v>548</v>
      </c>
      <c r="B866" s="95">
        <v>326</v>
      </c>
      <c r="C866" s="95">
        <v>172</v>
      </c>
      <c r="D866" s="95">
        <v>34</v>
      </c>
      <c r="E866" s="95">
        <v>17</v>
      </c>
      <c r="F866" s="95">
        <v>2</v>
      </c>
      <c r="G866" s="95">
        <v>37</v>
      </c>
      <c r="H866" s="95">
        <v>1</v>
      </c>
      <c r="I866" s="95">
        <v>8</v>
      </c>
      <c r="J866" s="95">
        <v>8</v>
      </c>
      <c r="K866" s="95">
        <v>13</v>
      </c>
      <c r="L866" s="95">
        <v>34</v>
      </c>
      <c r="M866" s="95">
        <v>0</v>
      </c>
      <c r="N866" s="13"/>
    </row>
    <row r="867" spans="1:15" outlineLevel="1">
      <c r="A867" s="3" t="s">
        <v>253</v>
      </c>
      <c r="B867" s="95">
        <v>98</v>
      </c>
      <c r="C867" s="95">
        <v>33</v>
      </c>
      <c r="D867" s="95">
        <v>12</v>
      </c>
      <c r="E867" s="95">
        <v>7</v>
      </c>
      <c r="F867" s="95">
        <v>4</v>
      </c>
      <c r="G867" s="95">
        <v>14</v>
      </c>
      <c r="H867" s="95">
        <v>0</v>
      </c>
      <c r="I867" s="95">
        <v>7</v>
      </c>
      <c r="J867" s="95">
        <v>11</v>
      </c>
      <c r="K867" s="95">
        <v>4</v>
      </c>
      <c r="L867" s="95">
        <v>4</v>
      </c>
      <c r="M867" s="95">
        <v>2</v>
      </c>
      <c r="N867" s="13"/>
    </row>
    <row r="868" spans="1:15" outlineLevel="1">
      <c r="A868" s="3" t="s">
        <v>549</v>
      </c>
      <c r="B868" s="95">
        <v>457</v>
      </c>
      <c r="C868" s="95">
        <v>207</v>
      </c>
      <c r="D868" s="95">
        <v>53</v>
      </c>
      <c r="E868" s="95">
        <v>19</v>
      </c>
      <c r="F868" s="95">
        <v>11</v>
      </c>
      <c r="G868" s="95">
        <v>74</v>
      </c>
      <c r="H868" s="95">
        <v>0</v>
      </c>
      <c r="I868" s="95">
        <v>16</v>
      </c>
      <c r="J868" s="95">
        <v>20</v>
      </c>
      <c r="K868" s="95">
        <v>12</v>
      </c>
      <c r="L868" s="95">
        <v>43</v>
      </c>
      <c r="M868" s="95">
        <v>2</v>
      </c>
      <c r="N868" s="13"/>
    </row>
    <row r="869" spans="1:15" outlineLevel="1">
      <c r="A869" s="3" t="s">
        <v>550</v>
      </c>
      <c r="B869" s="95">
        <v>563</v>
      </c>
      <c r="C869" s="95">
        <v>158</v>
      </c>
      <c r="D869" s="95">
        <v>63</v>
      </c>
      <c r="E869" s="95">
        <v>24</v>
      </c>
      <c r="F869" s="95">
        <v>21</v>
      </c>
      <c r="G869" s="95">
        <v>103</v>
      </c>
      <c r="H869" s="95">
        <v>5</v>
      </c>
      <c r="I869" s="95">
        <v>43</v>
      </c>
      <c r="J869" s="95">
        <v>35</v>
      </c>
      <c r="K869" s="95">
        <v>23</v>
      </c>
      <c r="L869" s="95">
        <v>82</v>
      </c>
      <c r="M869" s="95">
        <v>6</v>
      </c>
      <c r="N869" s="13"/>
    </row>
    <row r="870" spans="1:15" outlineLevel="1">
      <c r="A870" s="3" t="s">
        <v>551</v>
      </c>
      <c r="B870" s="95">
        <v>218</v>
      </c>
      <c r="C870" s="95">
        <v>44</v>
      </c>
      <c r="D870" s="95">
        <v>34</v>
      </c>
      <c r="E870" s="95">
        <v>18</v>
      </c>
      <c r="F870" s="95">
        <v>8</v>
      </c>
      <c r="G870" s="95">
        <v>41</v>
      </c>
      <c r="H870" s="95">
        <v>1</v>
      </c>
      <c r="I870" s="95">
        <v>26</v>
      </c>
      <c r="J870" s="95">
        <v>20</v>
      </c>
      <c r="K870" s="95">
        <v>7</v>
      </c>
      <c r="L870" s="95">
        <v>17</v>
      </c>
      <c r="M870" s="95">
        <v>2</v>
      </c>
      <c r="N870" s="13"/>
    </row>
    <row r="871" spans="1:15" outlineLevel="1">
      <c r="A871" s="3" t="s">
        <v>552</v>
      </c>
      <c r="B871" s="95">
        <v>199</v>
      </c>
      <c r="C871" s="95">
        <v>37</v>
      </c>
      <c r="D871" s="95">
        <v>31</v>
      </c>
      <c r="E871" s="95">
        <v>11</v>
      </c>
      <c r="F871" s="95">
        <v>8</v>
      </c>
      <c r="G871" s="95">
        <v>36</v>
      </c>
      <c r="H871" s="95">
        <v>5</v>
      </c>
      <c r="I871" s="95">
        <v>10</v>
      </c>
      <c r="J871" s="95">
        <v>25</v>
      </c>
      <c r="K871" s="95">
        <v>8</v>
      </c>
      <c r="L871" s="95">
        <v>26</v>
      </c>
      <c r="M871" s="95">
        <v>2</v>
      </c>
      <c r="N871" s="13"/>
    </row>
    <row r="872" spans="1:15" outlineLevel="1">
      <c r="A872" s="3" t="s">
        <v>553</v>
      </c>
      <c r="B872" s="95">
        <v>300</v>
      </c>
      <c r="C872" s="95">
        <v>63</v>
      </c>
      <c r="D872" s="95">
        <v>47</v>
      </c>
      <c r="E872" s="95">
        <v>21</v>
      </c>
      <c r="F872" s="95">
        <v>13</v>
      </c>
      <c r="G872" s="95">
        <v>57</v>
      </c>
      <c r="H872" s="95">
        <v>1</v>
      </c>
      <c r="I872" s="95">
        <v>37</v>
      </c>
      <c r="J872" s="95">
        <v>26</v>
      </c>
      <c r="K872" s="95">
        <v>8</v>
      </c>
      <c r="L872" s="95">
        <v>23</v>
      </c>
      <c r="M872" s="95">
        <v>4</v>
      </c>
      <c r="N872" s="13"/>
    </row>
    <row r="873" spans="1:15" outlineLevel="1">
      <c r="A873" s="3" t="s">
        <v>554</v>
      </c>
      <c r="B873" s="95">
        <v>20</v>
      </c>
      <c r="C873" s="95">
        <v>5</v>
      </c>
      <c r="D873" s="95">
        <v>3</v>
      </c>
      <c r="E873" s="95">
        <v>1</v>
      </c>
      <c r="F873" s="95">
        <v>2</v>
      </c>
      <c r="G873" s="95">
        <v>2</v>
      </c>
      <c r="H873" s="95">
        <v>1</v>
      </c>
      <c r="I873" s="95">
        <v>1</v>
      </c>
      <c r="J873" s="95">
        <v>2</v>
      </c>
      <c r="K873" s="95">
        <v>1</v>
      </c>
      <c r="L873" s="95">
        <v>1</v>
      </c>
      <c r="M873" s="95">
        <v>1</v>
      </c>
      <c r="N873" s="13"/>
    </row>
    <row r="874" spans="1:15" outlineLevel="1">
      <c r="A874" s="3" t="s">
        <v>555</v>
      </c>
      <c r="B874" s="95">
        <v>174</v>
      </c>
      <c r="C874" s="95">
        <v>32</v>
      </c>
      <c r="D874" s="95">
        <v>19</v>
      </c>
      <c r="E874" s="95">
        <v>14</v>
      </c>
      <c r="F874" s="95">
        <v>16</v>
      </c>
      <c r="G874" s="95">
        <v>29</v>
      </c>
      <c r="H874" s="95">
        <v>1</v>
      </c>
      <c r="I874" s="95">
        <v>17</v>
      </c>
      <c r="J874" s="95">
        <v>16</v>
      </c>
      <c r="K874" s="95">
        <v>14</v>
      </c>
      <c r="L874" s="95">
        <v>11</v>
      </c>
      <c r="M874" s="95">
        <v>5</v>
      </c>
      <c r="N874" s="13"/>
    </row>
    <row r="875" spans="1:15" outlineLevel="1">
      <c r="A875" s="3" t="s">
        <v>261</v>
      </c>
      <c r="B875" s="95">
        <v>385</v>
      </c>
      <c r="C875" s="95">
        <v>71</v>
      </c>
      <c r="D875" s="95">
        <v>59</v>
      </c>
      <c r="E875" s="95">
        <v>36</v>
      </c>
      <c r="F875" s="95">
        <v>14</v>
      </c>
      <c r="G875" s="95">
        <v>83</v>
      </c>
      <c r="H875" s="95">
        <v>7</v>
      </c>
      <c r="I875" s="95">
        <v>45</v>
      </c>
      <c r="J875" s="95">
        <v>28</v>
      </c>
      <c r="K875" s="95">
        <v>8</v>
      </c>
      <c r="L875" s="95">
        <v>27</v>
      </c>
      <c r="M875" s="95">
        <v>7</v>
      </c>
      <c r="N875" s="13"/>
    </row>
    <row r="876" spans="1:15" outlineLevel="1">
      <c r="A876" s="3" t="s">
        <v>262</v>
      </c>
      <c r="B876" s="95">
        <v>116</v>
      </c>
      <c r="C876" s="95">
        <v>21</v>
      </c>
      <c r="D876" s="95">
        <v>13</v>
      </c>
      <c r="E876" s="95">
        <v>6</v>
      </c>
      <c r="F876" s="95">
        <v>3</v>
      </c>
      <c r="G876" s="95">
        <v>41</v>
      </c>
      <c r="H876" s="95">
        <v>3</v>
      </c>
      <c r="I876" s="95">
        <v>12</v>
      </c>
      <c r="J876" s="95">
        <v>8</v>
      </c>
      <c r="K876" s="95">
        <v>2</v>
      </c>
      <c r="L876" s="95">
        <v>5</v>
      </c>
      <c r="M876" s="95">
        <v>2</v>
      </c>
      <c r="N876" s="13"/>
    </row>
    <row r="877" spans="1:15" outlineLevel="1">
      <c r="A877" s="3" t="s">
        <v>263</v>
      </c>
      <c r="B877" s="95">
        <v>179</v>
      </c>
      <c r="C877" s="95">
        <v>48</v>
      </c>
      <c r="D877" s="95">
        <v>16</v>
      </c>
      <c r="E877" s="95">
        <v>19</v>
      </c>
      <c r="F877" s="95">
        <v>5</v>
      </c>
      <c r="G877" s="95">
        <v>37</v>
      </c>
      <c r="H877" s="95">
        <v>4</v>
      </c>
      <c r="I877" s="95">
        <v>21</v>
      </c>
      <c r="J877" s="95">
        <v>8</v>
      </c>
      <c r="K877" s="95">
        <v>7</v>
      </c>
      <c r="L877" s="95">
        <v>10</v>
      </c>
      <c r="M877" s="95">
        <v>4</v>
      </c>
      <c r="N877" s="13"/>
      <c r="O877" s="12" t="s">
        <v>759</v>
      </c>
    </row>
    <row r="878" spans="1:15" outlineLevel="1">
      <c r="A878" s="3" t="s">
        <v>556</v>
      </c>
      <c r="B878" s="95">
        <v>403</v>
      </c>
      <c r="C878" s="95">
        <v>82</v>
      </c>
      <c r="D878" s="95">
        <v>57</v>
      </c>
      <c r="E878" s="95">
        <v>41</v>
      </c>
      <c r="F878" s="95">
        <v>19</v>
      </c>
      <c r="G878" s="95">
        <v>81</v>
      </c>
      <c r="H878" s="95">
        <v>1</v>
      </c>
      <c r="I878" s="95">
        <v>42</v>
      </c>
      <c r="J878" s="95">
        <v>33</v>
      </c>
      <c r="K878" s="95">
        <v>12</v>
      </c>
      <c r="L878" s="95">
        <v>25</v>
      </c>
      <c r="M878" s="95">
        <v>10</v>
      </c>
      <c r="N878" s="13"/>
    </row>
    <row r="879" spans="1:15" outlineLevel="1">
      <c r="A879" s="3" t="s">
        <v>273</v>
      </c>
      <c r="B879" s="95">
        <v>550</v>
      </c>
      <c r="C879" s="95">
        <v>120</v>
      </c>
      <c r="D879" s="95">
        <v>56</v>
      </c>
      <c r="E879" s="95">
        <v>55</v>
      </c>
      <c r="F879" s="95">
        <v>30</v>
      </c>
      <c r="G879" s="95">
        <v>119</v>
      </c>
      <c r="H879" s="95">
        <v>12</v>
      </c>
      <c r="I879" s="95">
        <v>61</v>
      </c>
      <c r="J879" s="95">
        <v>48</v>
      </c>
      <c r="K879" s="95">
        <v>19</v>
      </c>
      <c r="L879" s="95">
        <v>20</v>
      </c>
      <c r="M879" s="95">
        <v>10</v>
      </c>
      <c r="N879" s="13"/>
    </row>
    <row r="880" spans="1:15" outlineLevel="1">
      <c r="A880" s="3" t="s">
        <v>557</v>
      </c>
      <c r="B880" s="95">
        <v>2</v>
      </c>
      <c r="C880" s="95">
        <v>0</v>
      </c>
      <c r="D880" s="95">
        <v>0</v>
      </c>
      <c r="E880" s="95">
        <v>0</v>
      </c>
      <c r="F880" s="95">
        <v>0</v>
      </c>
      <c r="G880" s="95">
        <v>0</v>
      </c>
      <c r="H880" s="95">
        <v>0</v>
      </c>
      <c r="I880" s="95">
        <v>0</v>
      </c>
      <c r="J880" s="95">
        <v>2</v>
      </c>
      <c r="K880" s="95">
        <v>0</v>
      </c>
      <c r="L880" s="95">
        <v>0</v>
      </c>
      <c r="M880" s="95">
        <v>0</v>
      </c>
      <c r="N880" s="13"/>
    </row>
    <row r="881" spans="1:7" s="23" customFormat="1"/>
    <row r="882" spans="1:7" s="23" customFormat="1">
      <c r="A882" s="96" t="s">
        <v>1329</v>
      </c>
      <c r="B882" s="97"/>
      <c r="C882" s="98"/>
      <c r="E882" s="99"/>
      <c r="G882" s="17"/>
    </row>
    <row r="883" spans="1:7" s="23" customFormat="1"/>
    <row r="884" spans="1:7" s="23" customFormat="1">
      <c r="A884" s="100" t="s">
        <v>1330</v>
      </c>
      <c r="C884" s="93"/>
    </row>
    <row r="885" spans="1:7">
      <c r="A885" s="3" t="s">
        <v>266</v>
      </c>
    </row>
    <row r="887" spans="1:7" s="42" customFormat="1">
      <c r="A887" s="42" t="s">
        <v>166</v>
      </c>
    </row>
    <row r="888" spans="1:7">
      <c r="A888" s="3" t="s">
        <v>267</v>
      </c>
    </row>
    <row r="889" spans="1:7">
      <c r="A889" s="3" t="s">
        <v>589</v>
      </c>
    </row>
    <row r="890" spans="1:7">
      <c r="A890" s="3" t="s">
        <v>591</v>
      </c>
    </row>
  </sheetData>
  <phoneticPr fontId="5" type="noConversion"/>
  <hyperlinks>
    <hyperlink ref="A4" location="Inhalt!A1" display="&lt;&lt;&lt; Inhalt" xr:uid="{9B6BFB45-2874-445F-8D95-77E8925F12F4}"/>
    <hyperlink ref="A882" location="Metadaten!A1" display="Metadaten &lt;&lt;&lt;" xr:uid="{C47542B2-64EA-4ED9-B24F-F70AB8344BD9}"/>
  </hyperlinks>
  <pageMargins left="0.78740157499999996" right="0.78740157499999996" top="0.984251969" bottom="0.984251969" header="0.4921259845" footer="0.4921259845"/>
  <pageSetup paperSize="9" scale="5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K68"/>
  <sheetViews>
    <sheetView tabSelected="1" workbookViewId="0">
      <pane ySplit="3" topLeftCell="A4" activePane="bottomLeft" state="frozen"/>
      <selection activeCell="B431" sqref="B431:F469"/>
      <selection pane="bottomLeft"/>
    </sheetView>
  </sheetViews>
  <sheetFormatPr baseColWidth="10" defaultColWidth="11.42578125" defaultRowHeight="12.75"/>
  <cols>
    <col min="1" max="1" width="89.140625" style="23" bestFit="1" customWidth="1"/>
    <col min="2" max="2" width="12.85546875" style="24" bestFit="1" customWidth="1"/>
    <col min="3" max="3" width="6.5703125" style="23" bestFit="1" customWidth="1"/>
    <col min="4" max="4" width="48.7109375" style="23" bestFit="1" customWidth="1"/>
    <col min="5" max="16384" width="11.42578125" style="23"/>
  </cols>
  <sheetData>
    <row r="1" spans="1:4" s="89" customFormat="1" ht="15.75">
      <c r="A1" s="87" t="s">
        <v>1471</v>
      </c>
      <c r="B1" s="88"/>
    </row>
    <row r="2" spans="1:4" s="89" customFormat="1">
      <c r="B2" s="88"/>
    </row>
    <row r="3" spans="1:4" s="90" customFormat="1">
      <c r="A3" s="90" t="s">
        <v>524</v>
      </c>
      <c r="B3" s="91" t="s">
        <v>525</v>
      </c>
      <c r="C3" s="90" t="s">
        <v>1308</v>
      </c>
      <c r="D3" s="90" t="s">
        <v>526</v>
      </c>
    </row>
    <row r="4" spans="1:4">
      <c r="A4" s="23" t="s">
        <v>484</v>
      </c>
      <c r="B4" s="24" t="s">
        <v>485</v>
      </c>
      <c r="C4" s="26" t="s">
        <v>1332</v>
      </c>
      <c r="D4" s="23" t="s">
        <v>178</v>
      </c>
    </row>
    <row r="5" spans="1:4">
      <c r="A5" s="23" t="s">
        <v>486</v>
      </c>
      <c r="B5" s="24" t="s">
        <v>487</v>
      </c>
      <c r="C5" s="26" t="s">
        <v>1336</v>
      </c>
      <c r="D5" s="23" t="s">
        <v>178</v>
      </c>
    </row>
    <row r="6" spans="1:4">
      <c r="A6" s="24" t="s">
        <v>14</v>
      </c>
      <c r="B6" s="24" t="s">
        <v>1233</v>
      </c>
      <c r="C6" s="26" t="s">
        <v>1338</v>
      </c>
      <c r="D6" s="23" t="s">
        <v>178</v>
      </c>
    </row>
    <row r="7" spans="1:4">
      <c r="A7" s="23" t="s">
        <v>488</v>
      </c>
      <c r="B7" s="24">
        <v>2000</v>
      </c>
      <c r="C7" s="26" t="s">
        <v>1340</v>
      </c>
      <c r="D7" s="23" t="s">
        <v>178</v>
      </c>
    </row>
    <row r="8" spans="1:4">
      <c r="A8" s="23" t="s">
        <v>489</v>
      </c>
      <c r="B8" s="24">
        <v>2000</v>
      </c>
      <c r="C8" s="26" t="s">
        <v>1342</v>
      </c>
      <c r="D8" s="23" t="s">
        <v>178</v>
      </c>
    </row>
    <row r="9" spans="1:4">
      <c r="A9" s="24" t="s">
        <v>492</v>
      </c>
      <c r="B9" s="24" t="s">
        <v>1233</v>
      </c>
      <c r="C9" s="26" t="s">
        <v>1344</v>
      </c>
      <c r="D9" s="23" t="s">
        <v>178</v>
      </c>
    </row>
    <row r="10" spans="1:4">
      <c r="A10" s="24" t="s">
        <v>488</v>
      </c>
      <c r="B10" s="24" t="s">
        <v>1237</v>
      </c>
      <c r="C10" s="26" t="s">
        <v>1346</v>
      </c>
      <c r="D10" s="23" t="s">
        <v>178</v>
      </c>
    </row>
    <row r="11" spans="1:4">
      <c r="A11" s="24" t="s">
        <v>489</v>
      </c>
      <c r="B11" s="24" t="s">
        <v>1237</v>
      </c>
      <c r="C11" s="26" t="s">
        <v>1348</v>
      </c>
      <c r="D11" s="23" t="s">
        <v>178</v>
      </c>
    </row>
    <row r="12" spans="1:4">
      <c r="A12" s="24" t="s">
        <v>580</v>
      </c>
      <c r="B12" s="24" t="s">
        <v>1786</v>
      </c>
      <c r="C12" s="26" t="s">
        <v>1350</v>
      </c>
      <c r="D12" s="23" t="s">
        <v>628</v>
      </c>
    </row>
    <row r="13" spans="1:4">
      <c r="A13" s="23" t="s">
        <v>579</v>
      </c>
      <c r="B13" s="24" t="s">
        <v>565</v>
      </c>
      <c r="C13" s="26" t="s">
        <v>1352</v>
      </c>
      <c r="D13" s="23" t="s">
        <v>628</v>
      </c>
    </row>
    <row r="14" spans="1:4">
      <c r="A14" s="23" t="s">
        <v>578</v>
      </c>
      <c r="B14" s="24" t="s">
        <v>1706</v>
      </c>
      <c r="C14" s="26" t="s">
        <v>1354</v>
      </c>
      <c r="D14" s="23" t="s">
        <v>628</v>
      </c>
    </row>
    <row r="15" spans="1:4">
      <c r="A15" s="23" t="s">
        <v>1249</v>
      </c>
      <c r="B15" s="24" t="s">
        <v>1788</v>
      </c>
      <c r="C15" s="26" t="s">
        <v>1356</v>
      </c>
      <c r="D15" s="23" t="s">
        <v>628</v>
      </c>
    </row>
    <row r="16" spans="1:4">
      <c r="A16" s="23" t="s">
        <v>490</v>
      </c>
      <c r="B16" s="24" t="s">
        <v>634</v>
      </c>
      <c r="C16" s="26" t="s">
        <v>1362</v>
      </c>
      <c r="D16" s="1" t="s">
        <v>665</v>
      </c>
    </row>
    <row r="17" spans="1:4">
      <c r="A17" s="23" t="s">
        <v>660</v>
      </c>
      <c r="B17" s="24" t="s">
        <v>1783</v>
      </c>
      <c r="C17" s="26" t="s">
        <v>1364</v>
      </c>
      <c r="D17" s="23" t="s">
        <v>659</v>
      </c>
    </row>
    <row r="18" spans="1:4">
      <c r="A18" s="23" t="s">
        <v>491</v>
      </c>
      <c r="B18" s="24" t="s">
        <v>1744</v>
      </c>
      <c r="C18" s="26" t="s">
        <v>1366</v>
      </c>
      <c r="D18" s="23" t="s">
        <v>628</v>
      </c>
    </row>
    <row r="19" spans="1:4">
      <c r="A19" s="23" t="s">
        <v>670</v>
      </c>
      <c r="B19" s="27" t="s">
        <v>1771</v>
      </c>
      <c r="C19" s="26" t="s">
        <v>1368</v>
      </c>
      <c r="D19" s="23" t="s">
        <v>266</v>
      </c>
    </row>
    <row r="20" spans="1:4">
      <c r="A20" s="23" t="s">
        <v>671</v>
      </c>
      <c r="B20" s="27" t="s">
        <v>1777</v>
      </c>
      <c r="C20" s="26" t="s">
        <v>1370</v>
      </c>
      <c r="D20" s="23" t="s">
        <v>266</v>
      </c>
    </row>
    <row r="21" spans="1:4">
      <c r="A21" s="23" t="s">
        <v>672</v>
      </c>
      <c r="B21" s="27" t="s">
        <v>1777</v>
      </c>
      <c r="C21" s="26" t="s">
        <v>1372</v>
      </c>
      <c r="D21" s="23" t="s">
        <v>266</v>
      </c>
    </row>
    <row r="22" spans="1:4">
      <c r="A22" s="23" t="s">
        <v>673</v>
      </c>
      <c r="B22" s="27" t="s">
        <v>1777</v>
      </c>
      <c r="C22" s="26" t="s">
        <v>1374</v>
      </c>
      <c r="D22" s="23" t="s">
        <v>266</v>
      </c>
    </row>
    <row r="23" spans="1:4">
      <c r="A23" s="23" t="s">
        <v>674</v>
      </c>
      <c r="B23" s="24" t="s">
        <v>493</v>
      </c>
      <c r="C23" s="26" t="s">
        <v>1376</v>
      </c>
      <c r="D23" s="23" t="s">
        <v>280</v>
      </c>
    </row>
    <row r="24" spans="1:4">
      <c r="A24" s="23" t="s">
        <v>674</v>
      </c>
      <c r="B24" s="24" t="s">
        <v>1777</v>
      </c>
      <c r="C24" s="26" t="s">
        <v>1378</v>
      </c>
      <c r="D24" s="23" t="s">
        <v>266</v>
      </c>
    </row>
    <row r="25" spans="1:4">
      <c r="A25" s="23" t="s">
        <v>675</v>
      </c>
      <c r="B25" s="24" t="s">
        <v>493</v>
      </c>
      <c r="C25" s="26" t="s">
        <v>1380</v>
      </c>
      <c r="D25" s="23" t="s">
        <v>280</v>
      </c>
    </row>
    <row r="26" spans="1:4">
      <c r="A26" s="23" t="s">
        <v>675</v>
      </c>
      <c r="B26" s="24" t="s">
        <v>1777</v>
      </c>
      <c r="C26" s="26" t="s">
        <v>1382</v>
      </c>
      <c r="D26" s="23" t="s">
        <v>266</v>
      </c>
    </row>
    <row r="27" spans="1:4">
      <c r="A27" s="23" t="s">
        <v>676</v>
      </c>
      <c r="B27" s="24" t="s">
        <v>1777</v>
      </c>
      <c r="C27" s="26" t="s">
        <v>1384</v>
      </c>
      <c r="D27" s="23" t="s">
        <v>266</v>
      </c>
    </row>
    <row r="28" spans="1:4">
      <c r="A28" s="23" t="s">
        <v>1250</v>
      </c>
      <c r="B28" s="24" t="s">
        <v>1708</v>
      </c>
      <c r="C28" s="26" t="s">
        <v>1387</v>
      </c>
      <c r="D28" s="1" t="s">
        <v>597</v>
      </c>
    </row>
    <row r="29" spans="1:4">
      <c r="A29" s="23" t="s">
        <v>494</v>
      </c>
      <c r="B29" s="24" t="s">
        <v>495</v>
      </c>
      <c r="C29" s="26" t="s">
        <v>1389</v>
      </c>
      <c r="D29" s="23" t="s">
        <v>304</v>
      </c>
    </row>
    <row r="30" spans="1:4">
      <c r="A30" s="23" t="s">
        <v>698</v>
      </c>
      <c r="B30" s="24" t="s">
        <v>1725</v>
      </c>
      <c r="C30" s="26" t="s">
        <v>1391</v>
      </c>
      <c r="D30" s="23" t="s">
        <v>304</v>
      </c>
    </row>
    <row r="31" spans="1:4">
      <c r="A31" s="23" t="s">
        <v>496</v>
      </c>
      <c r="B31" s="24" t="s">
        <v>1725</v>
      </c>
      <c r="C31" s="26" t="s">
        <v>1393</v>
      </c>
      <c r="D31" s="23" t="s">
        <v>304</v>
      </c>
    </row>
    <row r="32" spans="1:4">
      <c r="A32" s="23" t="s">
        <v>497</v>
      </c>
      <c r="B32" s="24" t="s">
        <v>1728</v>
      </c>
      <c r="C32" s="26" t="s">
        <v>1395</v>
      </c>
      <c r="D32" s="23" t="s">
        <v>304</v>
      </c>
    </row>
    <row r="33" spans="1:11">
      <c r="A33" s="23" t="s">
        <v>577</v>
      </c>
      <c r="B33" s="24" t="s">
        <v>498</v>
      </c>
      <c r="C33" s="26" t="s">
        <v>1397</v>
      </c>
      <c r="D33" s="23" t="s">
        <v>304</v>
      </c>
    </row>
    <row r="34" spans="1:11">
      <c r="A34" s="23" t="s">
        <v>499</v>
      </c>
      <c r="B34" s="24" t="s">
        <v>1729</v>
      </c>
      <c r="C34" s="26" t="s">
        <v>1399</v>
      </c>
      <c r="D34" s="23" t="s">
        <v>304</v>
      </c>
    </row>
    <row r="35" spans="1:11">
      <c r="A35" s="23" t="s">
        <v>500</v>
      </c>
      <c r="B35" s="24" t="s">
        <v>1759</v>
      </c>
      <c r="C35" s="26" t="s">
        <v>1401</v>
      </c>
      <c r="D35" s="23" t="s">
        <v>346</v>
      </c>
    </row>
    <row r="36" spans="1:11">
      <c r="A36" s="23" t="s">
        <v>501</v>
      </c>
      <c r="B36" s="24" t="s">
        <v>1759</v>
      </c>
      <c r="C36" s="26" t="s">
        <v>1403</v>
      </c>
      <c r="D36" s="23" t="s">
        <v>346</v>
      </c>
    </row>
    <row r="37" spans="1:11">
      <c r="A37" s="23" t="s">
        <v>502</v>
      </c>
      <c r="B37" s="24" t="s">
        <v>1759</v>
      </c>
      <c r="C37" s="26" t="s">
        <v>1405</v>
      </c>
      <c r="D37" s="23" t="s">
        <v>346</v>
      </c>
    </row>
    <row r="38" spans="1:11">
      <c r="A38" s="23" t="s">
        <v>503</v>
      </c>
      <c r="B38" s="24" t="s">
        <v>1759</v>
      </c>
      <c r="C38" s="26" t="s">
        <v>1408</v>
      </c>
      <c r="D38" s="23" t="s">
        <v>346</v>
      </c>
    </row>
    <row r="39" spans="1:11">
      <c r="A39" s="23" t="s">
        <v>572</v>
      </c>
      <c r="B39" s="24" t="s">
        <v>641</v>
      </c>
      <c r="C39" s="26" t="s">
        <v>1410</v>
      </c>
      <c r="D39" s="23" t="s">
        <v>366</v>
      </c>
    </row>
    <row r="40" spans="1:11">
      <c r="A40" s="23" t="s">
        <v>699</v>
      </c>
      <c r="B40" s="24" t="s">
        <v>641</v>
      </c>
      <c r="C40" s="26" t="s">
        <v>1412</v>
      </c>
      <c r="D40" s="23" t="s">
        <v>366</v>
      </c>
    </row>
    <row r="41" spans="1:11">
      <c r="A41" s="23" t="s">
        <v>504</v>
      </c>
      <c r="B41" s="24" t="s">
        <v>641</v>
      </c>
      <c r="C41" s="26" t="s">
        <v>1414</v>
      </c>
      <c r="D41" s="23" t="s">
        <v>366</v>
      </c>
    </row>
    <row r="42" spans="1:11">
      <c r="A42" s="3" t="s">
        <v>700</v>
      </c>
      <c r="B42" s="24" t="s">
        <v>1735</v>
      </c>
      <c r="C42" s="26" t="s">
        <v>1416</v>
      </c>
      <c r="D42" s="1" t="s">
        <v>764</v>
      </c>
      <c r="E42" s="1"/>
      <c r="F42" s="1"/>
      <c r="G42" s="1"/>
      <c r="H42" s="1"/>
      <c r="I42" s="1"/>
      <c r="J42" s="1"/>
      <c r="K42" s="1"/>
    </row>
    <row r="43" spans="1:11">
      <c r="A43" s="3" t="s">
        <v>701</v>
      </c>
      <c r="B43" s="24" t="s">
        <v>1735</v>
      </c>
      <c r="C43" s="26" t="s">
        <v>1418</v>
      </c>
      <c r="D43" s="1" t="s">
        <v>764</v>
      </c>
      <c r="E43" s="1"/>
      <c r="F43" s="1"/>
      <c r="G43" s="1"/>
      <c r="H43" s="1"/>
      <c r="I43" s="1"/>
      <c r="J43" s="1"/>
      <c r="K43" s="1"/>
    </row>
    <row r="44" spans="1:11">
      <c r="A44" s="24" t="s">
        <v>1099</v>
      </c>
      <c r="B44" s="24" t="s">
        <v>1781</v>
      </c>
      <c r="C44" s="26" t="s">
        <v>1420</v>
      </c>
      <c r="D44" s="24" t="s">
        <v>381</v>
      </c>
    </row>
    <row r="45" spans="1:11">
      <c r="A45" s="23" t="s">
        <v>505</v>
      </c>
      <c r="B45" s="24" t="s">
        <v>506</v>
      </c>
      <c r="C45" s="26" t="s">
        <v>1422</v>
      </c>
      <c r="D45" s="23" t="s">
        <v>760</v>
      </c>
    </row>
    <row r="46" spans="1:11">
      <c r="A46" s="23" t="s">
        <v>507</v>
      </c>
      <c r="B46" s="24" t="s">
        <v>506</v>
      </c>
      <c r="C46" s="26" t="s">
        <v>1424</v>
      </c>
      <c r="D46" s="23" t="s">
        <v>761</v>
      </c>
    </row>
    <row r="47" spans="1:11">
      <c r="A47" s="23" t="s">
        <v>508</v>
      </c>
      <c r="B47" s="24" t="s">
        <v>509</v>
      </c>
      <c r="C47" s="26" t="s">
        <v>1427</v>
      </c>
      <c r="D47" s="23" t="s">
        <v>762</v>
      </c>
    </row>
    <row r="48" spans="1:11">
      <c r="A48" s="23" t="s">
        <v>767</v>
      </c>
      <c r="B48" s="24" t="s">
        <v>1738</v>
      </c>
      <c r="C48" s="26" t="s">
        <v>1429</v>
      </c>
      <c r="D48" s="23" t="s">
        <v>770</v>
      </c>
    </row>
    <row r="49" spans="1:5">
      <c r="A49" s="23" t="s">
        <v>768</v>
      </c>
      <c r="B49" s="24" t="s">
        <v>1738</v>
      </c>
      <c r="C49" s="26" t="s">
        <v>1431</v>
      </c>
      <c r="D49" s="23" t="s">
        <v>771</v>
      </c>
    </row>
    <row r="50" spans="1:5">
      <c r="A50" s="23" t="s">
        <v>510</v>
      </c>
      <c r="B50" s="24" t="s">
        <v>1764</v>
      </c>
      <c r="C50" s="26" t="s">
        <v>1434</v>
      </c>
      <c r="D50" s="23" t="s">
        <v>414</v>
      </c>
    </row>
    <row r="51" spans="1:5">
      <c r="A51" s="23" t="s">
        <v>728</v>
      </c>
      <c r="B51" s="24" t="s">
        <v>705</v>
      </c>
      <c r="C51" s="26" t="s">
        <v>1435</v>
      </c>
      <c r="D51" s="23" t="s">
        <v>414</v>
      </c>
    </row>
    <row r="52" spans="1:5" s="28" customFormat="1">
      <c r="A52" s="23" t="s">
        <v>752</v>
      </c>
      <c r="B52" s="24" t="s">
        <v>1766</v>
      </c>
      <c r="C52" s="26" t="s">
        <v>1437</v>
      </c>
      <c r="D52" s="23" t="s">
        <v>414</v>
      </c>
    </row>
    <row r="53" spans="1:5">
      <c r="A53" s="23" t="s">
        <v>511</v>
      </c>
      <c r="B53" s="24" t="s">
        <v>666</v>
      </c>
      <c r="C53" s="26" t="s">
        <v>1439</v>
      </c>
      <c r="D53" s="23" t="s">
        <v>414</v>
      </c>
    </row>
    <row r="54" spans="1:5">
      <c r="A54" s="23" t="s">
        <v>729</v>
      </c>
      <c r="B54" s="24" t="s">
        <v>1766</v>
      </c>
      <c r="C54" s="26" t="s">
        <v>1441</v>
      </c>
      <c r="D54" s="23" t="s">
        <v>414</v>
      </c>
      <c r="E54" s="28"/>
    </row>
    <row r="55" spans="1:5">
      <c r="A55" s="23" t="s">
        <v>740</v>
      </c>
      <c r="B55" s="24" t="s">
        <v>666</v>
      </c>
      <c r="C55" s="26" t="s">
        <v>1444</v>
      </c>
      <c r="D55" s="23" t="s">
        <v>414</v>
      </c>
      <c r="E55" s="28"/>
    </row>
    <row r="56" spans="1:5">
      <c r="A56" s="23" t="s">
        <v>741</v>
      </c>
      <c r="B56" s="24" t="s">
        <v>1766</v>
      </c>
      <c r="C56" s="26" t="s">
        <v>1446</v>
      </c>
      <c r="D56" s="23" t="s">
        <v>414</v>
      </c>
      <c r="E56" s="28"/>
    </row>
    <row r="57" spans="1:5">
      <c r="A57" s="23" t="s">
        <v>512</v>
      </c>
      <c r="B57" s="24" t="s">
        <v>1740</v>
      </c>
      <c r="C57" s="26" t="s">
        <v>1448</v>
      </c>
      <c r="D57" s="23" t="s">
        <v>449</v>
      </c>
    </row>
    <row r="58" spans="1:5">
      <c r="A58" s="23" t="s">
        <v>513</v>
      </c>
      <c r="B58" s="24" t="s">
        <v>1740</v>
      </c>
      <c r="C58" s="26" t="s">
        <v>1450</v>
      </c>
      <c r="D58" s="23" t="s">
        <v>454</v>
      </c>
    </row>
    <row r="59" spans="1:5">
      <c r="A59" s="23" t="s">
        <v>514</v>
      </c>
      <c r="B59" s="24" t="s">
        <v>1740</v>
      </c>
      <c r="C59" s="26" t="s">
        <v>1452</v>
      </c>
      <c r="D59" s="23" t="s">
        <v>657</v>
      </c>
    </row>
    <row r="60" spans="1:5">
      <c r="A60" s="23" t="s">
        <v>515</v>
      </c>
      <c r="B60" s="24" t="s">
        <v>1740</v>
      </c>
      <c r="C60" s="26" t="s">
        <v>1454</v>
      </c>
      <c r="D60" s="23" t="s">
        <v>454</v>
      </c>
    </row>
    <row r="61" spans="1:5">
      <c r="A61" s="23" t="s">
        <v>516</v>
      </c>
      <c r="B61" s="24" t="s">
        <v>1749</v>
      </c>
      <c r="C61" s="26" t="s">
        <v>1456</v>
      </c>
      <c r="D61" s="23" t="s">
        <v>454</v>
      </c>
    </row>
    <row r="62" spans="1:5">
      <c r="A62" s="23" t="s">
        <v>517</v>
      </c>
      <c r="B62" s="24" t="s">
        <v>1751</v>
      </c>
      <c r="C62" s="26" t="s">
        <v>1458</v>
      </c>
      <c r="D62" s="23" t="s">
        <v>454</v>
      </c>
    </row>
    <row r="63" spans="1:5">
      <c r="A63" s="23" t="s">
        <v>518</v>
      </c>
      <c r="B63" s="24" t="s">
        <v>1749</v>
      </c>
      <c r="C63" s="26" t="s">
        <v>1460</v>
      </c>
      <c r="D63" s="23" t="s">
        <v>454</v>
      </c>
    </row>
    <row r="64" spans="1:5">
      <c r="A64" s="23" t="s">
        <v>519</v>
      </c>
      <c r="B64" s="24" t="s">
        <v>1778</v>
      </c>
      <c r="C64" s="26" t="s">
        <v>1462</v>
      </c>
      <c r="D64" s="23" t="s">
        <v>454</v>
      </c>
    </row>
    <row r="65" spans="1:4">
      <c r="A65" s="23" t="s">
        <v>520</v>
      </c>
      <c r="B65" s="24" t="s">
        <v>1778</v>
      </c>
      <c r="C65" s="26" t="s">
        <v>1464</v>
      </c>
      <c r="D65" s="23" t="s">
        <v>449</v>
      </c>
    </row>
    <row r="66" spans="1:4">
      <c r="A66" s="23" t="s">
        <v>521</v>
      </c>
      <c r="B66" s="24" t="s">
        <v>1778</v>
      </c>
      <c r="C66" s="26" t="s">
        <v>1466</v>
      </c>
      <c r="D66" s="23" t="s">
        <v>454</v>
      </c>
    </row>
    <row r="67" spans="1:4">
      <c r="A67" s="23" t="s">
        <v>522</v>
      </c>
      <c r="B67" s="24" t="s">
        <v>1778</v>
      </c>
      <c r="C67" s="26" t="s">
        <v>1468</v>
      </c>
      <c r="D67" s="23" t="s">
        <v>454</v>
      </c>
    </row>
    <row r="68" spans="1:4">
      <c r="A68" s="23" t="s">
        <v>523</v>
      </c>
      <c r="B68" s="24" t="s">
        <v>1708</v>
      </c>
      <c r="C68" s="26" t="s">
        <v>1470</v>
      </c>
      <c r="D68" s="23" t="s">
        <v>454</v>
      </c>
    </row>
  </sheetData>
  <phoneticPr fontId="5" type="noConversion"/>
  <hyperlinks>
    <hyperlink ref="B65467" r:id="rId1" display="http://www.vorarlberg.at/vorarlberg/geschichte_statistik/statistik/landesstatistik/weitereinformationen/staatsbuergerschaftsverle/staatsbuergerschaftsverle.htm" xr:uid="{00000000-0004-0000-0000-00003E000000}"/>
    <hyperlink ref="B65535" r:id="rId2" display="http://www.statistik.zh.ch/themen/wohnbauindex.php" xr:uid="{00000000-0004-0000-0000-00003F000000}"/>
    <hyperlink ref="B3" r:id="rId3" display="http://www.bfs.admin.ch/bfs/portal/de/index/themen/05/05.html" xr:uid="{00000000-0004-0000-0000-000040000000}"/>
    <hyperlink ref="D65459" r:id="rId4" display="http://www.eda.admin.ch/eda/de/home/doc/publi/ptrali.html" xr:uid="{00000000-0004-0000-0000-000041000000}"/>
    <hyperlink ref="D65458" r:id="rId5" display="http://www.eda.admin.ch/eda/de/home/doc/publi/ptrali.html" xr:uid="{00000000-0004-0000-0000-000042000000}"/>
    <hyperlink ref="D65457" r:id="rId6" display="http://www.eda.admin.ch/eda/de/home/doc/publi/ptrali.html" xr:uid="{00000000-0004-0000-0000-000043000000}"/>
    <hyperlink ref="O65461" r:id="rId7" display="http://www.eda.admin.ch/eda/de/home/doc/publi/ptrali.html" xr:uid="{00000000-0004-0000-0000-000044000000}"/>
    <hyperlink ref="P45" r:id="rId8" display="Ulrich.Feisst@tba.llv.li_x000a_gabathulerb@post.li" xr:uid="{00000000-0004-0000-0000-000045000000}"/>
    <hyperlink ref="O65467" r:id="rId9" display="http://www.vorarlberg.at/vorarlberg/geschichte_statistik/statistik/landesstatistik/weitereinformationen/staatsbuergerschaftsverle/staatsbuergerschaftsverle.htm" xr:uid="{00000000-0004-0000-0000-000046000000}"/>
    <hyperlink ref="R49" r:id="rId10" display="Ulrich.Feisst@tba.llv.li_x000a_gabathulerb@post.li" xr:uid="{00000000-0004-0000-0000-000047000000}"/>
    <hyperlink ref="O65533" r:id="rId11" display="http://www.statistik.zh.ch/themen/wohnbauindex.php" xr:uid="{00000000-0004-0000-0000-000048000000}"/>
    <hyperlink ref="O65468" r:id="rId12" display="http://www.vorarlberg.at/vorarlberg/geschichte_statistik/statistik/landesstatistik/weitereinformationen/staatsbuergerschaftsverle/staatsbuergerschaftsverle.htm" xr:uid="{00000000-0004-0000-0000-000049000000}"/>
    <hyperlink ref="R50" r:id="rId13" display="Ulrich.Feisst@tba.llv.li_x000a_gabathulerb@post.li" xr:uid="{00000000-0004-0000-0000-00004A000000}"/>
    <hyperlink ref="O65534" r:id="rId14" display="http://www.statistik.zh.ch/themen/wohnbauindex.php" xr:uid="{00000000-0004-0000-0000-00004B000000}"/>
    <hyperlink ref="O4" r:id="rId15" display="http://www.bfs.admin.ch/bfs/portal/de/index/themen/05/05.html" xr:uid="{00000000-0004-0000-0000-00004C000000}"/>
    <hyperlink ref="O65469" r:id="rId16" display="http://www.vorarlberg.at/vorarlberg/geschichte_statistik/statistik/landesstatistik/weitereinformationen/staatsbuergerschaftsverle/staatsbuergerschaftsverle.htm" xr:uid="{00000000-0004-0000-0000-00004D000000}"/>
    <hyperlink ref="R51" r:id="rId17" display="Ulrich.Feisst@tba.llv.li_x000a_gabathulerb@post.li" xr:uid="{00000000-0004-0000-0000-00004E000000}"/>
    <hyperlink ref="O5" r:id="rId18" display="http://www.bfs.admin.ch/bfs/portal/de/index/themen/05/05.html" xr:uid="{00000000-0004-0000-0000-00004F000000}"/>
    <hyperlink ref="O65470" r:id="rId19" display="http://www.vorarlberg.at/vorarlberg/geschichte_statistik/statistik/landesstatistik/weitereinformationen/staatsbuergerschaftsverle/staatsbuergerschaftsverle.htm" xr:uid="{00000000-0004-0000-0000-000050000000}"/>
    <hyperlink ref="R53" r:id="rId20" display="Ulrich.Feisst@tba.llv.li_x000a_gabathulerb@post.li" xr:uid="{00000000-0004-0000-0000-000051000000}"/>
    <hyperlink ref="O7" r:id="rId21" display="http://www.bfs.admin.ch/bfs/portal/de/index/themen/05/05.html" xr:uid="{00000000-0004-0000-0000-000052000000}"/>
    <hyperlink ref="O65471" r:id="rId22" display="http://www.vorarlberg.at/vorarlberg/geschichte_statistik/statistik/landesstatistik/weitereinformationen/staatsbuergerschaftsverle/staatsbuergerschaftsverle.htm" xr:uid="{00000000-0004-0000-0000-000053000000}"/>
    <hyperlink ref="R55" r:id="rId23" display="Ulrich.Feisst@tba.llv.li_x000a_gabathulerb@post.li" xr:uid="{00000000-0004-0000-0000-000054000000}"/>
    <hyperlink ref="O65472" r:id="rId24" display="http://www.vorarlberg.at/vorarlberg/geschichte_statistik/statistik/landesstatistik/weitereinformationen/staatsbuergerschaftsverle/staatsbuergerschaftsverle.htm" xr:uid="{00000000-0004-0000-0000-000055000000}"/>
    <hyperlink ref="R57" r:id="rId25" display="Ulrich.Feisst@tba.llv.li_x000a_gabathulerb@post.li" xr:uid="{00000000-0004-0000-0000-000056000000}"/>
    <hyperlink ref="O65460" r:id="rId26" display="http://www.eda.admin.ch/eda/de/home/doc/publi/ptrali.html" xr:uid="{00000000-0004-0000-0000-000057000000}"/>
    <hyperlink ref="P46" r:id="rId27" display="Ulrich.Feisst@tba.llv.li_x000a_gabathulerb@post.li" xr:uid="{00000000-0004-0000-0000-000058000000}"/>
    <hyperlink ref="O65463" r:id="rId28" display="http://www.eda.admin.ch/eda/de/home/doc/publi/ptrali.html" xr:uid="{00000000-0004-0000-0000-000059000000}"/>
    <hyperlink ref="O65462" r:id="rId29" display="http://www.eda.admin.ch/eda/de/home/doc/publi/ptrali.html" xr:uid="{00000000-0004-0000-0000-00005A000000}"/>
    <hyperlink ref="O65466" r:id="rId30" display="http://www.vorarlberg.at/vorarlberg/geschichte_statistik/statistik/landesstatistik/weitereinformationen/staatsbuergerschaftsverle/staatsbuergerschaftsverle.htm" xr:uid="{00000000-0004-0000-0000-00005B000000}"/>
    <hyperlink ref="O65458" r:id="rId31" display="http://www.eda.admin.ch/eda/de/home/doc/publi/ptrali.html" xr:uid="{00000000-0004-0000-0000-00005C000000}"/>
    <hyperlink ref="R42" r:id="rId32" display="Ulrich.Feisst@tba.llv.li_x000a_gabathulerb@post.li" xr:uid="{00000000-0004-0000-0000-00005D000000}"/>
    <hyperlink ref="O65529" r:id="rId33" display="http://www.statistik.zh.ch/themen/wohnbauindex.php" xr:uid="{00000000-0004-0000-0000-00005E000000}"/>
    <hyperlink ref="R43" r:id="rId34" display="Ulrich.Feisst@tba.llv.li_x000a_gabathulerb@post.li" xr:uid="{00000000-0004-0000-0000-00005F000000}"/>
    <hyperlink ref="O65530" r:id="rId35" display="http://www.statistik.zh.ch/themen/wohnbauindex.php" xr:uid="{00000000-0004-0000-0000-000060000000}"/>
    <hyperlink ref="R44" r:id="rId36" display="Ulrich.Feisst@tba.llv.li_x000a_gabathulerb@post.li" xr:uid="{00000000-0004-0000-0000-000061000000}"/>
    <hyperlink ref="Q65458" r:id="rId37" display="http://www.eda.admin.ch/eda/de/home/doc/publi/ptrali.html" xr:uid="{00000000-0004-0000-0000-000062000000}"/>
    <hyperlink ref="T45" r:id="rId38" display="Ulrich.Feisst@tba.llv.li_x000a_gabathulerb@post.li" xr:uid="{00000000-0004-0000-0000-000063000000}"/>
    <hyperlink ref="M65466" r:id="rId39" display="http://www.vorarlberg.at/vorarlberg/geschichte_statistik/statistik/landesstatistik/weitereinformationen/staatsbuergerschaftsverle/staatsbuergerschaftsverle.htm" xr:uid="{00000000-0004-0000-0000-000064000000}"/>
    <hyperlink ref="O65531" r:id="rId40" display="http://www.statistik.zh.ch/themen/wohnbauindex.php" xr:uid="{00000000-0004-0000-0000-000065000000}"/>
    <hyperlink ref="O65457" r:id="rId41" display="http://www.eda.admin.ch/eda/de/home/doc/publi/ptrali.html" xr:uid="{00000000-0004-0000-0000-000066000000}"/>
    <hyperlink ref="O65456" r:id="rId42" display="http://www.eda.admin.ch/eda/de/home/doc/publi/ptrali.html" xr:uid="{00000000-0004-0000-0000-000067000000}"/>
    <hyperlink ref="O65455" r:id="rId43" display="http://www.eda.admin.ch/eda/de/home/doc/publi/ptrali.html" xr:uid="{00000000-0004-0000-0000-000068000000}"/>
    <hyperlink ref="O65459" r:id="rId44" display="http://www.eda.admin.ch/eda/de/home/doc/publi/ptrali.html" xr:uid="{00000000-0004-0000-0000-000069000000}"/>
    <hyperlink ref="P65464" r:id="rId45" display="paul.boegli@bfm.admin.ch" xr:uid="{00000000-0004-0000-0000-00006A000000}"/>
    <hyperlink ref="N65458" r:id="rId46" display="http://www.eda.admin.ch/eda/de/home/doc/publi/ptrali.html" xr:uid="{00000000-0004-0000-0000-00006B000000}"/>
    <hyperlink ref="N65457" r:id="rId47" display="http://www.eda.admin.ch/eda/de/home/doc/publi/ptrali.html" xr:uid="{00000000-0004-0000-0000-00006C000000}"/>
    <hyperlink ref="N65531" r:id="rId48" display="http://www.statistik.zh.ch/themen/wohnbauindex.php" xr:uid="{00000000-0004-0000-0000-00006D000000}"/>
    <hyperlink ref="N65456" r:id="rId49" display="http://www.eda.admin.ch/eda/de/home/doc/publi/ptrali.html" xr:uid="{00000000-0004-0000-0000-00006E000000}"/>
    <hyperlink ref="N65530" r:id="rId50" display="http://www.statistik.zh.ch/themen/wohnbauindex.php" xr:uid="{00000000-0004-0000-0000-00006F000000}"/>
    <hyperlink ref="P44" r:id="rId51" display="Ulrich.Feisst@tba.llv.li_x000a_gabathulerb@post.li" xr:uid="{00000000-0004-0000-0000-000070000000}"/>
    <hyperlink ref="R48" r:id="rId52" display="Ulrich.Feisst@tba.llv.li_x000a_gabathulerb@post.li" xr:uid="{00000000-0004-0000-0000-000071000000}"/>
    <hyperlink ref="O65465" r:id="rId53" display="http://www.vorarlberg.at/vorarlberg/geschichte_statistik/statistik/landesstatistik/weitereinformationen/staatsbuergerschaftsverle/staatsbuergerschaftsverle.htm" xr:uid="{00000000-0004-0000-0000-000072000000}"/>
    <hyperlink ref="R41" r:id="rId54" display="Ulrich.Feisst@tba.llv.li_x000a_gabathulerb@post.li" xr:uid="{00000000-0004-0000-0000-000073000000}"/>
    <hyperlink ref="O65527" r:id="rId55" display="http://www.statistik.zh.ch/themen/wohnbauindex.php" xr:uid="{00000000-0004-0000-0000-000074000000}"/>
    <hyperlink ref="Q65457" r:id="rId56" display="http://www.eda.admin.ch/eda/de/home/doc/publi/ptrali.html" xr:uid="{00000000-0004-0000-0000-000075000000}"/>
    <hyperlink ref="T44" r:id="rId57" display="Ulrich.Feisst@tba.llv.li_x000a_gabathulerb@post.li" xr:uid="{00000000-0004-0000-0000-000076000000}"/>
    <hyperlink ref="Q65531" r:id="rId58" display="http://www.statistik.zh.ch/themen/wohnbauindex.php" xr:uid="{00000000-0004-0000-0000-000077000000}"/>
    <hyperlink ref="M65465" r:id="rId59" display="http://www.vorarlberg.at/vorarlberg/geschichte_statistik/statistik/landesstatistik/weitereinformationen/staatsbuergerschaftsverle/staatsbuergerschaftsverle.htm" xr:uid="{00000000-0004-0000-0000-000078000000}"/>
    <hyperlink ref="O65454" r:id="rId60" display="http://www.eda.admin.ch/eda/de/home/doc/publi/ptrali.html" xr:uid="{00000000-0004-0000-0000-000079000000}"/>
    <hyperlink ref="P65463" r:id="rId61" display="paul.boegli@bfm.admin.ch" xr:uid="{00000000-0004-0000-0000-00007A000000}"/>
    <hyperlink ref="N65455" r:id="rId62" display="http://www.eda.admin.ch/eda/de/home/doc/publi/ptrali.html" xr:uid="{00000000-0004-0000-0000-00007B000000}"/>
    <hyperlink ref="N65529" r:id="rId63" display="http://www.statistik.zh.ch/themen/wohnbauindex.php" xr:uid="{00000000-0004-0000-0000-00007C000000}"/>
    <hyperlink ref="O8" r:id="rId64" display="http://www.bfs.admin.ch/bfs/portal/de/index/themen/05/05.html" xr:uid="{00000000-0004-0000-0000-00007D000000}"/>
    <hyperlink ref="O65473" r:id="rId65" display="http://www.vorarlberg.at/vorarlberg/geschichte_statistik/statistik/landesstatistik/weitereinformationen/staatsbuergerschaftsverle/staatsbuergerschaftsverle.htm" xr:uid="{00000000-0004-0000-0000-00007E000000}"/>
    <hyperlink ref="R58" r:id="rId66" display="Ulrich.Feisst@tba.llv.li_x000a_gabathulerb@post.li" xr:uid="{00000000-0004-0000-0000-00007F000000}"/>
    <hyperlink ref="P47" r:id="rId67" display="Ulrich.Feisst@tba.llv.li_x000a_gabathulerb@post.li" xr:uid="{00000000-0004-0000-0000-000080000000}"/>
    <hyperlink ref="O65464" r:id="rId68" display="http://www.eda.admin.ch/eda/de/home/doc/publi/ptrali.html" xr:uid="{00000000-0004-0000-0000-000081000000}"/>
    <hyperlink ref="R45" r:id="rId69" display="Ulrich.Feisst@tba.llv.li_x000a_gabathulerb@post.li" xr:uid="{00000000-0004-0000-0000-000082000000}"/>
    <hyperlink ref="Q65459" r:id="rId70" display="http://www.eda.admin.ch/eda/de/home/doc/publi/ptrali.html" xr:uid="{00000000-0004-0000-0000-000083000000}"/>
    <hyperlink ref="T46" r:id="rId71" display="Ulrich.Feisst@tba.llv.li_x000a_gabathulerb@post.li" xr:uid="{00000000-0004-0000-0000-000084000000}"/>
    <hyperlink ref="M65467" r:id="rId72" display="http://www.vorarlberg.at/vorarlberg/geschichte_statistik/statistik/landesstatistik/weitereinformationen/staatsbuergerschaftsverle/staatsbuergerschaftsverle.htm" xr:uid="{00000000-0004-0000-0000-000085000000}"/>
    <hyperlink ref="M65533" r:id="rId73" display="http://www.statistik.zh.ch/themen/wohnbauindex.php" xr:uid="{00000000-0004-0000-0000-000086000000}"/>
    <hyperlink ref="P65465" r:id="rId74" display="paul.boegli@bfm.admin.ch" xr:uid="{00000000-0004-0000-0000-000087000000}"/>
    <hyperlink ref="N65459" r:id="rId75" display="http://www.eda.admin.ch/eda/de/home/doc/publi/ptrali.html" xr:uid="{00000000-0004-0000-0000-000088000000}"/>
    <hyperlink ref="P43" r:id="rId76" display="Ulrich.Feisst@tba.llv.li_x000a_gabathulerb@post.li" xr:uid="{00000000-0004-0000-0000-000089000000}"/>
    <hyperlink ref="R47" r:id="rId77" display="Ulrich.Feisst@tba.llv.li_x000a_gabathulerb@post.li" xr:uid="{00000000-0004-0000-0000-00008A000000}"/>
    <hyperlink ref="R40" r:id="rId78" display="Ulrich.Feisst@tba.llv.li_x000a_gabathulerb@post.li" xr:uid="{00000000-0004-0000-0000-00008B000000}"/>
    <hyperlink ref="O65526" r:id="rId79" display="http://www.statistik.zh.ch/themen/wohnbauindex.php" xr:uid="{00000000-0004-0000-0000-00008C000000}"/>
    <hyperlink ref="Q65456" r:id="rId80" display="http://www.eda.admin.ch/eda/de/home/doc/publi/ptrali.html" xr:uid="{00000000-0004-0000-0000-00008D000000}"/>
    <hyperlink ref="T43" r:id="rId81" display="Ulrich.Feisst@tba.llv.li_x000a_gabathulerb@post.li" xr:uid="{00000000-0004-0000-0000-00008E000000}"/>
    <hyperlink ref="Q65530" r:id="rId82" display="http://www.statistik.zh.ch/themen/wohnbauindex.php" xr:uid="{00000000-0004-0000-0000-00008F000000}"/>
    <hyperlink ref="Q65534" r:id="rId83" display="http://www.statistik.zh.ch/themen/wohnbauindex.php" xr:uid="{00000000-0004-0000-0000-000090000000}"/>
    <hyperlink ref="M65464" r:id="rId84" display="http://www.vorarlberg.at/vorarlberg/geschichte_statistik/statistik/landesstatistik/weitereinformationen/staatsbuergerschaftsverle/staatsbuergerschaftsverle.htm" xr:uid="{00000000-0004-0000-0000-000091000000}"/>
    <hyperlink ref="M65531" r:id="rId85" display="http://www.statistik.zh.ch/themen/wohnbauindex.php" xr:uid="{00000000-0004-0000-0000-000092000000}"/>
    <hyperlink ref="O65453" r:id="rId86" display="http://www.eda.admin.ch/eda/de/home/doc/publi/ptrali.html" xr:uid="{00000000-0004-0000-0000-000093000000}"/>
    <hyperlink ref="P65462" r:id="rId87" display="paul.boegli@bfm.admin.ch" xr:uid="{00000000-0004-0000-0000-000094000000}"/>
    <hyperlink ref="N65454" r:id="rId88" display="http://www.eda.admin.ch/eda/de/home/doc/publi/ptrali.html" xr:uid="{00000000-0004-0000-0000-000095000000}"/>
    <hyperlink ref="N65527" r:id="rId89" display="http://www.statistik.zh.ch/themen/wohnbauindex.php" xr:uid="{00000000-0004-0000-0000-000096000000}"/>
    <hyperlink ref="H65462" r:id="rId90" display="http://www.eda.admin.ch/eda/de/home/doc/publi/ptrali.html" xr:uid="{00000000-0004-0000-0000-000097000000}"/>
    <hyperlink ref="I46" r:id="rId91" display="Ulrich.Feisst@tba.llv.li_x000a_gabathulerb@post.li" xr:uid="{00000000-0004-0000-0000-000098000000}"/>
    <hyperlink ref="K50" r:id="rId92" display="Ulrich.Feisst@tba.llv.li_x000a_gabathulerb@post.li" xr:uid="{00000000-0004-0000-0000-000099000000}"/>
    <hyperlink ref="H4" r:id="rId93" display="http://www.bfs.admin.ch/bfs/portal/de/index/themen/05/05.html" xr:uid="{00000000-0004-0000-0000-00009A000000}"/>
    <hyperlink ref="K51" r:id="rId94" display="Ulrich.Feisst@tba.llv.li_x000a_gabathulerb@post.li" xr:uid="{00000000-0004-0000-0000-00009B000000}"/>
    <hyperlink ref="K53" r:id="rId95" display="Ulrich.Feisst@tba.llv.li_x000a_gabathulerb@post.li" xr:uid="{00000000-0004-0000-0000-00009C000000}"/>
    <hyperlink ref="K55" r:id="rId96" display="Ulrich.Feisst@tba.llv.li_x000a_gabathulerb@post.li" xr:uid="{00000000-0004-0000-0000-00009D000000}"/>
    <hyperlink ref="K57" r:id="rId97" display="Ulrich.Feisst@tba.llv.li_x000a_gabathulerb@post.li" xr:uid="{00000000-0004-0000-0000-00009E000000}"/>
    <hyperlink ref="K58" r:id="rId98" display="Ulrich.Feisst@tba.llv.li_x000a_gabathulerb@post.li" xr:uid="{00000000-0004-0000-0000-00009F000000}"/>
    <hyperlink ref="I47" r:id="rId99" display="Ulrich.Feisst@tba.llv.li_x000a_gabathulerb@post.li" xr:uid="{00000000-0004-0000-0000-0000A0000000}"/>
    <hyperlink ref="H65467" r:id="rId100" display="http://www.vorarlberg.at/vorarlberg/geschichte_statistik/statistik/landesstatistik/weitereinformationen/staatsbuergerschaftsverle/staatsbuergerschaftsverle.htm" xr:uid="{00000000-0004-0000-0000-0000A1000000}"/>
    <hyperlink ref="H65459" r:id="rId101" display="http://www.eda.admin.ch/eda/de/home/doc/publi/ptrali.html" xr:uid="{00000000-0004-0000-0000-0000A2000000}"/>
    <hyperlink ref="K43" r:id="rId102" display="Ulrich.Feisst@tba.llv.li_x000a_gabathulerb@post.li" xr:uid="{00000000-0004-0000-0000-0000A3000000}"/>
    <hyperlink ref="K44" r:id="rId103" display="Ulrich.Feisst@tba.llv.li_x000a_gabathulerb@post.li" xr:uid="{00000000-0004-0000-0000-0000A4000000}"/>
    <hyperlink ref="K45" r:id="rId104" display="Ulrich.Feisst@tba.llv.li_x000a_gabathulerb@post.li" xr:uid="{00000000-0004-0000-0000-0000A5000000}"/>
    <hyperlink ref="J65459" r:id="rId105" display="http://www.eda.admin.ch/eda/de/home/doc/publi/ptrali.html" xr:uid="{00000000-0004-0000-0000-0000A6000000}"/>
    <hyperlink ref="M46" r:id="rId106" display="Ulrich.Feisst@tba.llv.li_x000a_gabathulerb@post.li" xr:uid="{00000000-0004-0000-0000-0000A7000000}"/>
    <hyperlink ref="F65467" r:id="rId107" display="http://www.vorarlberg.at/vorarlberg/geschichte_statistik/statistik/landesstatistik/weitereinformationen/staatsbuergerschaftsverle/staatsbuergerschaftsverle.htm" xr:uid="{00000000-0004-0000-0000-0000A8000000}"/>
    <hyperlink ref="F65535" r:id="rId108" display="http://www.statistik.zh.ch/themen/wohnbauindex.php" xr:uid="{00000000-0004-0000-0000-0000A9000000}"/>
    <hyperlink ref="F3" r:id="rId109" display="http://www.bfs.admin.ch/bfs/portal/de/index/themen/05/05.html" xr:uid="{00000000-0004-0000-0000-0000AA000000}"/>
    <hyperlink ref="H65458" r:id="rId110" display="http://www.eda.admin.ch/eda/de/home/doc/publi/ptrali.html" xr:uid="{00000000-0004-0000-0000-0000AB000000}"/>
    <hyperlink ref="H65457" r:id="rId111" display="http://www.eda.admin.ch/eda/de/home/doc/publi/ptrali.html" xr:uid="{00000000-0004-0000-0000-0000AC000000}"/>
    <hyperlink ref="H65456" r:id="rId112" display="http://www.eda.admin.ch/eda/de/home/doc/publi/ptrali.html" xr:uid="{00000000-0004-0000-0000-0000AD000000}"/>
    <hyperlink ref="G65459" r:id="rId113" display="http://www.eda.admin.ch/eda/de/home/doc/publi/ptrali.html" xr:uid="{00000000-0004-0000-0000-0000AE000000}"/>
    <hyperlink ref="G65458" r:id="rId114" display="http://www.eda.admin.ch/eda/de/home/doc/publi/ptrali.html" xr:uid="{00000000-0004-0000-0000-0000AF000000}"/>
    <hyperlink ref="G65457" r:id="rId115" display="http://www.eda.admin.ch/eda/de/home/doc/publi/ptrali.html" xr:uid="{00000000-0004-0000-0000-0000B0000000}"/>
    <hyperlink ref="I65462" r:id="rId116" display="http://www.eda.admin.ch/eda/de/home/doc/publi/ptrali.html" xr:uid="{00000000-0004-0000-0000-0000B1000000}"/>
    <hyperlink ref="J46" r:id="rId117" display="Ulrich.Feisst@tba.llv.li_x000a_gabathulerb@post.li" xr:uid="{00000000-0004-0000-0000-0000B2000000}"/>
    <hyperlink ref="I65468" r:id="rId118" display="http://www.vorarlberg.at/vorarlberg/geschichte_statistik/statistik/landesstatistik/weitereinformationen/staatsbuergerschaftsverle/staatsbuergerschaftsverle.htm" xr:uid="{00000000-0004-0000-0000-0000B3000000}"/>
    <hyperlink ref="L50" r:id="rId119" display="Ulrich.Feisst@tba.llv.li_x000a_gabathulerb@post.li" xr:uid="{00000000-0004-0000-0000-0000B4000000}"/>
    <hyperlink ref="I4" r:id="rId120" display="http://www.bfs.admin.ch/bfs/portal/de/index/themen/05/05.html" xr:uid="{00000000-0004-0000-0000-0000B5000000}"/>
    <hyperlink ref="I65469" r:id="rId121" display="http://www.vorarlberg.at/vorarlberg/geschichte_statistik/statistik/landesstatistik/weitereinformationen/staatsbuergerschaftsverle/staatsbuergerschaftsverle.htm" xr:uid="{00000000-0004-0000-0000-0000B6000000}"/>
    <hyperlink ref="L51" r:id="rId122" display="Ulrich.Feisst@tba.llv.li_x000a_gabathulerb@post.li" xr:uid="{00000000-0004-0000-0000-0000B7000000}"/>
    <hyperlink ref="I5" r:id="rId123" display="http://www.bfs.admin.ch/bfs/portal/de/index/themen/05/05.html" xr:uid="{00000000-0004-0000-0000-0000B8000000}"/>
    <hyperlink ref="I65470" r:id="rId124" display="http://www.vorarlberg.at/vorarlberg/geschichte_statistik/statistik/landesstatistik/weitereinformationen/staatsbuergerschaftsverle/staatsbuergerschaftsverle.htm" xr:uid="{00000000-0004-0000-0000-0000B9000000}"/>
    <hyperlink ref="L53" r:id="rId125" display="Ulrich.Feisst@tba.llv.li_x000a_gabathulerb@post.li" xr:uid="{00000000-0004-0000-0000-0000BA000000}"/>
    <hyperlink ref="I7" r:id="rId126" display="http://www.bfs.admin.ch/bfs/portal/de/index/themen/05/05.html" xr:uid="{00000000-0004-0000-0000-0000BB000000}"/>
    <hyperlink ref="I65471" r:id="rId127" display="http://www.vorarlberg.at/vorarlberg/geschichte_statistik/statistik/landesstatistik/weitereinformationen/staatsbuergerschaftsverle/staatsbuergerschaftsverle.htm" xr:uid="{00000000-0004-0000-0000-0000BC000000}"/>
    <hyperlink ref="L55" r:id="rId128" display="Ulrich.Feisst@tba.llv.li_x000a_gabathulerb@post.li" xr:uid="{00000000-0004-0000-0000-0000BD000000}"/>
    <hyperlink ref="I8" r:id="rId129" display="http://www.bfs.admin.ch/bfs/portal/de/index/themen/05/05.html" xr:uid="{00000000-0004-0000-0000-0000BE000000}"/>
    <hyperlink ref="I65472" r:id="rId130" display="http://www.vorarlberg.at/vorarlberg/geschichte_statistik/statistik/landesstatistik/weitereinformationen/staatsbuergerschaftsverle/staatsbuergerschaftsverle.htm" xr:uid="{00000000-0004-0000-0000-0000BF000000}"/>
    <hyperlink ref="L57" r:id="rId131" display="Ulrich.Feisst@tba.llv.li_x000a_gabathulerb@post.li" xr:uid="{00000000-0004-0000-0000-0000C0000000}"/>
    <hyperlink ref="I65473" r:id="rId132" display="http://www.vorarlberg.at/vorarlberg/geschichte_statistik/statistik/landesstatistik/weitereinformationen/staatsbuergerschaftsverle/staatsbuergerschaftsverle.htm" xr:uid="{00000000-0004-0000-0000-0000C1000000}"/>
    <hyperlink ref="L58" r:id="rId133" display="Ulrich.Feisst@tba.llv.li_x000a_gabathulerb@post.li" xr:uid="{00000000-0004-0000-0000-0000C2000000}"/>
    <hyperlink ref="I65535" r:id="rId134" display="http://www.statistik.zh.ch/themen/wohnbauindex.php" xr:uid="{00000000-0004-0000-0000-0000C3000000}"/>
    <hyperlink ref="I65461" r:id="rId135" display="http://www.eda.admin.ch/eda/de/home/doc/publi/ptrali.html" xr:uid="{00000000-0004-0000-0000-0000C4000000}"/>
    <hyperlink ref="J47" r:id="rId136" display="Ulrich.Feisst@tba.llv.li_x000a_gabathulerb@post.li" xr:uid="{00000000-0004-0000-0000-0000C5000000}"/>
    <hyperlink ref="I65467" r:id="rId137" display="http://www.vorarlberg.at/vorarlberg/geschichte_statistik/statistik/landesstatistik/weitereinformationen/staatsbuergerschaftsverle/staatsbuergerschaftsverle.htm" xr:uid="{00000000-0004-0000-0000-0000C6000000}"/>
    <hyperlink ref="I65459" r:id="rId138" display="http://www.eda.admin.ch/eda/de/home/doc/publi/ptrali.html" xr:uid="{00000000-0004-0000-0000-0000C7000000}"/>
    <hyperlink ref="L43" r:id="rId139" display="Ulrich.Feisst@tba.llv.li_x000a_gabathulerb@post.li" xr:uid="{00000000-0004-0000-0000-0000C8000000}"/>
    <hyperlink ref="L44" r:id="rId140" display="Ulrich.Feisst@tba.llv.li_x000a_gabathulerb@post.li" xr:uid="{00000000-0004-0000-0000-0000C9000000}"/>
    <hyperlink ref="L45" r:id="rId141" display="Ulrich.Feisst@tba.llv.li_x000a_gabathulerb@post.li" xr:uid="{00000000-0004-0000-0000-0000CA000000}"/>
    <hyperlink ref="K65459" r:id="rId142" display="http://www.eda.admin.ch/eda/de/home/doc/publi/ptrali.html" xr:uid="{00000000-0004-0000-0000-0000CB000000}"/>
    <hyperlink ref="N46" r:id="rId143" display="Ulrich.Feisst@tba.llv.li_x000a_gabathulerb@post.li" xr:uid="{00000000-0004-0000-0000-0000CC000000}"/>
    <hyperlink ref="G65467" r:id="rId144" display="http://www.vorarlberg.at/vorarlberg/geschichte_statistik/statistik/landesstatistik/weitereinformationen/staatsbuergerschaftsverle/staatsbuergerschaftsverle.htm" xr:uid="{00000000-0004-0000-0000-0000CD000000}"/>
    <hyperlink ref="I65458" r:id="rId145" display="http://www.eda.admin.ch/eda/de/home/doc/publi/ptrali.html" xr:uid="{00000000-0004-0000-0000-0000CE000000}"/>
    <hyperlink ref="I65457" r:id="rId146" display="http://www.eda.admin.ch/eda/de/home/doc/publi/ptrali.html" xr:uid="{00000000-0004-0000-0000-0000CF000000}"/>
    <hyperlink ref="I65456" r:id="rId147" display="http://www.eda.admin.ch/eda/de/home/doc/publi/ptrali.html" xr:uid="{00000000-0004-0000-0000-0000D0000000}"/>
    <hyperlink ref="I65460" r:id="rId148" display="http://www.eda.admin.ch/eda/de/home/doc/publi/ptrali.html" xr:uid="{00000000-0004-0000-0000-0000D1000000}"/>
    <hyperlink ref="J65465" r:id="rId149" display="paul.boegli@bfm.admin.ch" xr:uid="{00000000-0004-0000-0000-0000D2000000}"/>
    <hyperlink ref="I65463" r:id="rId150" display="http://www.eda.admin.ch/eda/de/home/doc/publi/ptrali.html" xr:uid="{00000000-0004-0000-0000-0000D3000000}"/>
    <hyperlink ref="I12" r:id="rId151" display="http://www.bfs.admin.ch/bfs/portal/de/index/themen/05/05.html" xr:uid="{00000000-0004-0000-0000-0000D4000000}"/>
    <hyperlink ref="I65474" r:id="rId152" display="http://www.vorarlberg.at/vorarlberg/geschichte_statistik/statistik/landesstatistik/weitereinformationen/staatsbuergerschaftsverle/staatsbuergerschaftsverle.htm" xr:uid="{00000000-0004-0000-0000-0000D5000000}"/>
    <hyperlink ref="L59" r:id="rId153" display="Ulrich.Feisst@tba.llv.li_x000a_gabathulerb@post.li" xr:uid="{00000000-0004-0000-0000-0000D6000000}"/>
    <hyperlink ref="J48" r:id="rId154" display="Ulrich.Feisst@tba.llv.li_x000a_gabathulerb@post.li" xr:uid="{00000000-0004-0000-0000-0000D7000000}"/>
    <hyperlink ref="L46" r:id="rId155" display="Ulrich.Feisst@tba.llv.li_x000a_gabathulerb@post.li" xr:uid="{00000000-0004-0000-0000-0000D8000000}"/>
    <hyperlink ref="K65460" r:id="rId156" display="http://www.eda.admin.ch/eda/de/home/doc/publi/ptrali.html" xr:uid="{00000000-0004-0000-0000-0000D9000000}"/>
    <hyperlink ref="N47" r:id="rId157" display="Ulrich.Feisst@tba.llv.li_x000a_gabathulerb@post.li" xr:uid="{00000000-0004-0000-0000-0000DA000000}"/>
    <hyperlink ref="K65535" r:id="rId158" display="http://www.statistik.zh.ch/themen/wohnbauindex.php" xr:uid="{00000000-0004-0000-0000-0000DB000000}"/>
    <hyperlink ref="G65468" r:id="rId159" display="http://www.vorarlberg.at/vorarlberg/geschichte_statistik/statistik/landesstatistik/weitereinformationen/staatsbuergerschaftsverle/staatsbuergerschaftsverle.htm" xr:uid="{00000000-0004-0000-0000-0000DC000000}"/>
    <hyperlink ref="G4" r:id="rId160" display="http://www.bfs.admin.ch/bfs/portal/de/index/themen/05/05.html" xr:uid="{00000000-0004-0000-0000-0000DD000000}"/>
    <hyperlink ref="J65466" r:id="rId161" display="paul.boegli@bfm.admin.ch" xr:uid="{00000000-0004-0000-0000-0000DE000000}"/>
    <hyperlink ref="I65464" r:id="rId162" display="http://www.eda.admin.ch/eda/de/home/doc/publi/ptrali.html" xr:uid="{00000000-0004-0000-0000-0000DF000000}"/>
    <hyperlink ref="I13" r:id="rId163" display="http://www.bfs.admin.ch/bfs/portal/de/index/themen/05/05.html" xr:uid="{00000000-0004-0000-0000-0000E0000000}"/>
    <hyperlink ref="I65475" r:id="rId164" display="http://www.vorarlberg.at/vorarlberg/geschichte_statistik/statistik/landesstatistik/weitereinformationen/staatsbuergerschaftsverle/staatsbuergerschaftsverle.htm" xr:uid="{00000000-0004-0000-0000-0000E1000000}"/>
    <hyperlink ref="L60" r:id="rId165" display="Ulrich.Feisst@tba.llv.li_x000a_gabathulerb@post.li" xr:uid="{00000000-0004-0000-0000-0000E2000000}"/>
    <hyperlink ref="J49" r:id="rId166" display="Ulrich.Feisst@tba.llv.li_x000a_gabathulerb@post.li" xr:uid="{00000000-0004-0000-0000-0000E3000000}"/>
    <hyperlink ref="L47" r:id="rId167" display="Ulrich.Feisst@tba.llv.li_x000a_gabathulerb@post.li" xr:uid="{00000000-0004-0000-0000-0000E4000000}"/>
    <hyperlink ref="K65461" r:id="rId168" display="http://www.eda.admin.ch/eda/de/home/doc/publi/ptrali.html" xr:uid="{00000000-0004-0000-0000-0000E5000000}"/>
    <hyperlink ref="N48" r:id="rId169" display="Ulrich.Feisst@tba.llv.li_x000a_gabathulerb@post.li" xr:uid="{00000000-0004-0000-0000-0000E6000000}"/>
    <hyperlink ref="K65534" r:id="rId170" display="http://www.statistik.zh.ch/themen/wohnbauindex.php" xr:uid="{00000000-0004-0000-0000-0000E7000000}"/>
    <hyperlink ref="K4" r:id="rId171" display="http://www.bfs.admin.ch/bfs/portal/de/index/themen/05/05.html" xr:uid="{00000000-0004-0000-0000-0000E8000000}"/>
    <hyperlink ref="G65469" r:id="rId172" display="http://www.vorarlberg.at/vorarlberg/geschichte_statistik/statistik/landesstatistik/weitereinformationen/staatsbuergerschaftsverle/staatsbuergerschaftsverle.htm" xr:uid="{00000000-0004-0000-0000-0000E9000000}"/>
    <hyperlink ref="G5" r:id="rId173" display="http://www.bfs.admin.ch/bfs/portal/de/index/themen/05/05.html" xr:uid="{00000000-0004-0000-0000-0000EA000000}"/>
    <hyperlink ref="J65467" r:id="rId174" display="paul.boegli@bfm.admin.ch" xr:uid="{00000000-0004-0000-0000-0000EB000000}"/>
    <hyperlink ref="I65465" r:id="rId175" display="paul.boegli@bfm.admin.ch" xr:uid="{00000000-0004-0000-0000-0000EC000000}"/>
    <hyperlink ref="I65466" r:id="rId176" display="http://www.eda.admin.ch/eda/de/home/doc/publi/ptrali.html" xr:uid="{00000000-0004-0000-0000-0000ED000000}"/>
    <hyperlink ref="I14" r:id="rId177" display="http://www.bfs.admin.ch/bfs/portal/de/index/themen/05/05.html" xr:uid="{00000000-0004-0000-0000-0000EE000000}"/>
    <hyperlink ref="I65476" r:id="rId178" display="http://www.vorarlberg.at/vorarlberg/geschichte_statistik/statistik/landesstatistik/weitereinformationen/staatsbuergerschaftsverle/staatsbuergerschaftsverle.htm" xr:uid="{00000000-0004-0000-0000-0000EF000000}"/>
    <hyperlink ref="L61" r:id="rId179" display="Ulrich.Feisst@tba.llv.li_x000a_gabathulerb@post.li" xr:uid="{00000000-0004-0000-0000-0000F0000000}"/>
    <hyperlink ref="J50" r:id="rId180" display="Ulrich.Feisst@tba.llv.li_x000a_gabathulerb@post.li" xr:uid="{00000000-0004-0000-0000-0000F1000000}"/>
    <hyperlink ref="L48" r:id="rId181" display="Ulrich.Feisst@tba.llv.li_x000a_gabathulerb@post.li" xr:uid="{00000000-0004-0000-0000-0000F2000000}"/>
    <hyperlink ref="K65462" r:id="rId182" display="http://www.eda.admin.ch/eda/de/home/doc/publi/ptrali.html" xr:uid="{00000000-0004-0000-0000-0000F3000000}"/>
    <hyperlink ref="N49" r:id="rId183" display="Ulrich.Feisst@tba.llv.li_x000a_gabathulerb@post.li" xr:uid="{00000000-0004-0000-0000-0000F4000000}"/>
    <hyperlink ref="K5" r:id="rId184" display="http://www.bfs.admin.ch/bfs/portal/de/index/themen/05/05.html" xr:uid="{00000000-0004-0000-0000-0000F5000000}"/>
    <hyperlink ref="G65470" r:id="rId185" display="http://www.vorarlberg.at/vorarlberg/geschichte_statistik/statistik/landesstatistik/weitereinformationen/staatsbuergerschaftsverle/staatsbuergerschaftsverle.htm" xr:uid="{00000000-0004-0000-0000-0000F6000000}"/>
    <hyperlink ref="G7" r:id="rId186" display="http://www.bfs.admin.ch/bfs/portal/de/index/themen/05/05.html" xr:uid="{00000000-0004-0000-0000-0000F7000000}"/>
    <hyperlink ref="J65468" r:id="rId187" display="paul.boegli@bfm.admin.ch" xr:uid="{00000000-0004-0000-0000-0000F8000000}"/>
    <hyperlink ref="I15" r:id="rId188" display="http://www.bfs.admin.ch/bfs/portal/de/index/themen/05/05.html" xr:uid="{00000000-0004-0000-0000-0000F9000000}"/>
    <hyperlink ref="I65477" r:id="rId189" display="http://www.vorarlberg.at/vorarlberg/geschichte_statistik/statistik/landesstatistik/weitereinformationen/staatsbuergerschaftsverle/staatsbuergerschaftsverle.htm" xr:uid="{00000000-0004-0000-0000-0000FA000000}"/>
    <hyperlink ref="L62" r:id="rId190" display="Ulrich.Feisst@tba.llv.li_x000a_gabathulerb@post.li" xr:uid="{00000000-0004-0000-0000-0000FB000000}"/>
    <hyperlink ref="J51" r:id="rId191" display="Ulrich.Feisst@tba.llv.li_x000a_gabathulerb@post.li" xr:uid="{00000000-0004-0000-0000-0000FC000000}"/>
    <hyperlink ref="L49" r:id="rId192" display="Ulrich.Feisst@tba.llv.li_x000a_gabathulerb@post.li" xr:uid="{00000000-0004-0000-0000-0000FD000000}"/>
    <hyperlink ref="K65463" r:id="rId193" display="http://www.eda.admin.ch/eda/de/home/doc/publi/ptrali.html" xr:uid="{00000000-0004-0000-0000-0000FE000000}"/>
    <hyperlink ref="N50" r:id="rId194" display="Ulrich.Feisst@tba.llv.li_x000a_gabathulerb@post.li" xr:uid="{00000000-0004-0000-0000-0000FF000000}"/>
    <hyperlink ref="K7" r:id="rId195" display="http://www.bfs.admin.ch/bfs/portal/de/index/themen/05/05.html" xr:uid="{00000000-0004-0000-0000-000000010000}"/>
    <hyperlink ref="G65471" r:id="rId196" display="http://www.vorarlberg.at/vorarlberg/geschichte_statistik/statistik/landesstatistik/weitereinformationen/staatsbuergerschaftsverle/staatsbuergerschaftsverle.htm" xr:uid="{00000000-0004-0000-0000-000001010000}"/>
    <hyperlink ref="G8" r:id="rId197" display="http://www.bfs.admin.ch/bfs/portal/de/index/themen/05/05.html" xr:uid="{00000000-0004-0000-0000-000002010000}"/>
    <hyperlink ref="J65469" r:id="rId198" display="paul.boegli@bfm.admin.ch" xr:uid="{00000000-0004-0000-0000-000003010000}"/>
    <hyperlink ref="J65534" r:id="rId199" display="http://www.statistik.zh.ch/themen/wohnbauindex.php" xr:uid="{00000000-0004-0000-0000-000004010000}"/>
    <hyperlink ref="N65534" r:id="rId200" display="http://www.statistik.zh.ch/themen/wohnbauindex.php" xr:uid="{00000000-0004-0000-0000-000005010000}"/>
    <hyperlink ref="N65533" r:id="rId201" display="http://www.statistik.zh.ch/themen/wohnbauindex.php" xr:uid="{00000000-0004-0000-0000-000006010000}"/>
    <hyperlink ref="M65534" r:id="rId202" display="http://www.statistik.zh.ch/themen/wohnbauindex.php" xr:uid="{00000000-0004-0000-0000-000007010000}"/>
    <hyperlink ref="Q65533" r:id="rId203" display="http://www.statistik.zh.ch/themen/wohnbauindex.php" xr:uid="{00000000-0004-0000-0000-000008010000}"/>
    <hyperlink ref="I65536" r:id="rId204" display="http://www.bfs.admin.ch/bfs/portal/de/index/themen/05/05.html" xr:uid="{00000000-0004-0000-0000-000009010000}"/>
    <hyperlink ref="I3" r:id="rId205" display="http://www.bfs.admin.ch/bfs/portal/de/index/themen/05/05.html" xr:uid="{00000000-0004-0000-0000-00000A010000}"/>
    <hyperlink ref="G65535" r:id="rId206" display="http://www.statistik.zh.ch/themen/wohnbauindex.php" xr:uid="{00000000-0004-0000-0000-00000B010000}"/>
    <hyperlink ref="G3" r:id="rId207" display="http://www.bfs.admin.ch/bfs/portal/de/index/themen/05/05.html" xr:uid="{00000000-0004-0000-0000-00000C010000}"/>
    <hyperlink ref="I65533" r:id="rId208" display="http://www.stadt-zuerich.ch/content/prd/de/index/statistik/wirtschaft/preise_und_index/wohnbaupreise.html" xr:uid="{00000000-0004-0000-0000-00000D010000}"/>
    <hyperlink ref="I65534" r:id="rId209" display="http://www.stadt-zuerich.ch/prd/de/index/statistik/wirtschaft/preise_und_index/wohnbaupreise.html" xr:uid="{00000000-0004-0000-0000-00000E010000}"/>
    <hyperlink ref="H3" r:id="rId210" display="http://www.bfs.admin.ch/bfs/portal/de/index/themen/05/05.html" xr:uid="{00000000-0004-0000-0000-00000F010000}"/>
    <hyperlink ref="H5" r:id="rId211" display="http://www.bfs.admin.ch/bfs/portal/de/index/themen/05/05.html" xr:uid="{00000000-0004-0000-0000-000010010000}"/>
    <hyperlink ref="H7" r:id="rId212" display="http://www.bfs.admin.ch/bfs/portal/de/index/themen/05/05.html" xr:uid="{00000000-0004-0000-0000-000011010000}"/>
    <hyperlink ref="H8" r:id="rId213" display="http://www.bfs.admin.ch/bfs/portal/de/index/themen/05/05.html" xr:uid="{00000000-0004-0000-0000-000012010000}"/>
    <hyperlink ref="H12" r:id="rId214" display="http://www.bfs.admin.ch/bfs/portal/de/index/themen/05/05.html" xr:uid="{00000000-0004-0000-0000-000013010000}"/>
    <hyperlink ref="H13" r:id="rId215" display="http://www.bfs.admin.ch/bfs/portal/de/index/themen/05/05.html" xr:uid="{00000000-0004-0000-0000-000014010000}"/>
    <hyperlink ref="H14" r:id="rId216" display="http://www.bfs.admin.ch/bfs/portal/de/index/themen/05/05.html" xr:uid="{00000000-0004-0000-0000-000015010000}"/>
    <hyperlink ref="H15" r:id="rId217" display="http://www.bfs.admin.ch/bfs/portal/de/index/themen/05/05.html" xr:uid="{00000000-0004-0000-0000-000016010000}"/>
    <hyperlink ref="H6" r:id="rId218" display="http://www.bfs.admin.ch/bfs/portal/de/index/themen/05/05.html" xr:uid="{00000000-0004-0000-0000-000017010000}"/>
    <hyperlink ref="H9" r:id="rId219" display="http://www.bfs.admin.ch/bfs/portal/de/index/themen/05/05.html" xr:uid="{00000000-0004-0000-0000-000018010000}"/>
    <hyperlink ref="H10" r:id="rId220" display="http://www.bfs.admin.ch/bfs/portal/de/index/themen/05/05.html" xr:uid="{00000000-0004-0000-0000-000019010000}"/>
    <hyperlink ref="H11" r:id="rId221" display="http://www.bfs.admin.ch/bfs/portal/de/index/themen/05/05.html" xr:uid="{00000000-0004-0000-0000-00001A010000}"/>
    <hyperlink ref="I176" r:id="rId222" display="www.landtagswahlen.li" xr:uid="{00000000-0004-0000-0000-00001B010000}"/>
    <hyperlink ref="I178" r:id="rId223" display="www.landtagswahlen.li" xr:uid="{00000000-0004-0000-0000-00001C010000}"/>
    <hyperlink ref="I179" r:id="rId224" display="www.landtagswahlen.li" xr:uid="{00000000-0004-0000-0000-00001D010000}"/>
    <hyperlink ref="I199" r:id="rId225" display="www.abstimmung.li" xr:uid="{00000000-0004-0000-0000-00001E010000}"/>
    <hyperlink ref="C4" location="'5.1_01'!A1" display="5.1_01" xr:uid="{CADAB552-5167-452A-8CE3-8E44A904B293}"/>
    <hyperlink ref="C5" location="'5.1_02'!A1" display="5.1_02" xr:uid="{F3DB11F3-0788-412E-89BF-833DF12C24D0}"/>
    <hyperlink ref="C7" location="'5.1_03'!A1" display="5.1_03" xr:uid="{7D34718C-1B83-4CBF-9558-ECB15F010CA3}"/>
    <hyperlink ref="C8" location="'5.1_04'!A1" display="5.1_04" xr:uid="{223D3020-0FD4-4C46-B5F2-4EF0E207DD60}"/>
    <hyperlink ref="C12" location="'5.1_05'!A1" display="5.1_05" xr:uid="{5CE3B8CC-C01E-4794-9BED-10CBAEFAA33C}"/>
    <hyperlink ref="C13" location="'5.1_07'!A1" display="5.1_07" xr:uid="{2380E26C-3F63-44B6-A9FC-15E0D8418D07}"/>
    <hyperlink ref="C14" location="'5.1_08'!A1" display="5.1_08" xr:uid="{36643ABC-1EBA-4BB5-908D-20FCFBCDEF7B}"/>
    <hyperlink ref="C15" location="'5.1_09'!A1" display="5.1_09" xr:uid="{7260FEB2-202B-46AC-B7A9-D2AAFEA3E8A8}"/>
    <hyperlink ref="C16" location="'5.1_10'!A1" display="5.1_10" xr:uid="{159018E3-24A0-47C7-A7E0-CCF7721F9A76}"/>
    <hyperlink ref="C17" location="'5.1_11'!A1" display="5.1_11" xr:uid="{89E86D23-7710-4855-8826-4D98F210F3D0}"/>
    <hyperlink ref="C18" location="'5.1_12'!A1" display="5.1_12" xr:uid="{418FBEBF-0B7F-48EF-8B4D-4555D9E29A92}"/>
    <hyperlink ref="C6" location="'5.1_13'!A1" display="5.1_13" xr:uid="{6C36310C-6836-4059-ABAD-015E240DB7F7}"/>
    <hyperlink ref="C9" location="'5.1_14'!A1" display="5.1_14" xr:uid="{2024232E-ED57-4D27-AFA3-A7AB833E51A8}"/>
    <hyperlink ref="C10" location="'5.1_15'!A1" display="5.1_15" xr:uid="{EEA19829-39B1-4B7C-A029-085B3F1D5E97}"/>
    <hyperlink ref="C11" location="'5.1_16'!A1" display="5.1_16" xr:uid="{690BD744-717C-42CC-BD25-49BFA732CC9D}"/>
    <hyperlink ref="C19" location="'5.2_01'!A1" display="5.2_01" xr:uid="{32A962A9-A2A7-43DD-9C6E-D0269E792EC9}"/>
    <hyperlink ref="C20" location="'5.2_02'!A1" display="5.2_02" xr:uid="{FC6E4D7F-3980-44D1-97A3-C092BF94FE29}"/>
    <hyperlink ref="C21" location="'5.2_03'!A1" display="5.2_03" xr:uid="{05F60888-DB70-432C-A627-B1BEBBB46E10}"/>
    <hyperlink ref="C22" location="'5.2_04'!A1" display="5.2_04" xr:uid="{74A0A59A-3A9A-41B3-92E2-D12426E8AFD2}"/>
    <hyperlink ref="C23" location="'5.2_05'!A1" display="5.2_05" xr:uid="{6189890C-180D-4788-9916-7D878E7EF09B}"/>
    <hyperlink ref="C24" location="'5.2_06'!A1" display="5.2_06" xr:uid="{C2F1D398-1CF0-44CE-9D4E-D085AF26EFB8}"/>
    <hyperlink ref="C25" location="'5.2_07'!A1" display="5.2_07" xr:uid="{2C14EC47-15C6-4AAA-BD9D-EA71228C056B}"/>
    <hyperlink ref="C26" location="'5.2_08'!A1" display="5.2_08" xr:uid="{058DCC15-BBC8-4416-99AC-603301B1A280}"/>
    <hyperlink ref="C27" location="'5.2_09'!A1" display="5.2_09" xr:uid="{2B6EB9AF-7EDB-405E-953F-0CA03CCF9871}"/>
    <hyperlink ref="C28" location="'5.2_10'!A1" display="5.2_10" xr:uid="{218E80AF-ABED-4DC8-8A54-9B984C24D346}"/>
    <hyperlink ref="C29" location="'5.2_11'!A1" display="5.2_11" xr:uid="{F8B98B13-E757-4547-8D27-04B69773DF2A}"/>
    <hyperlink ref="C30" location="'5.2_12'!A1" display="5.2_12" xr:uid="{8346A19A-EEA4-413F-94FC-2BAC72218E33}"/>
    <hyperlink ref="C31" location="'5.2_13'!A1" display="5.2_13" xr:uid="{3E75E1C3-1E65-4D99-8574-BF7E2E15FE1A}"/>
    <hyperlink ref="C32" location="'5.2_14'!A1" display="5.2_14" xr:uid="{DCA88551-A184-40AC-BBB3-139FB4F1EC36}"/>
    <hyperlink ref="C33" location="'5.2_15'!A1" display="5.2_15" xr:uid="{5CCE7306-5ACB-48B8-BCA6-931C28B542E5}"/>
    <hyperlink ref="C35" location="'5.3_01'!A1" display="5.3_01" xr:uid="{B1440A64-346D-42F7-9007-FD78937EF4B1}"/>
    <hyperlink ref="C36" location="'5.3_02'!A1" display="5.3_02" xr:uid="{F8840FB2-75CA-47C9-8F40-FF0C40F24F91}"/>
    <hyperlink ref="C37" location="'5.3_03'!A1" display="5.3_03" xr:uid="{6E886D6E-8371-4F85-93BA-FAE0C197C6F8}"/>
    <hyperlink ref="C38" location="'5.3_04'!A1" display="5.3_04" xr:uid="{A088F7FA-6CE3-429E-9F85-EF8575A8272B}"/>
    <hyperlink ref="C39" location="'5.4_01'!A1" display="5.4_01" xr:uid="{AF73366F-2AC5-4CAC-A6CB-FEDA67910FDF}"/>
    <hyperlink ref="C40" location="'5.4_02'!A1" display="5.4_02" xr:uid="{E6FD1F6F-BC29-49BD-8C4B-7330E10D2826}"/>
    <hyperlink ref="C41" location="'5.4_03'!A1" display="5.4_03" xr:uid="{52F797A4-4B97-4A34-BD94-AC7EA476F8FD}"/>
    <hyperlink ref="C44" location="'5.4_04'!A1" display="5.4_04" xr:uid="{F68890C8-D3B1-4848-AABC-4FA5626BA663}"/>
    <hyperlink ref="C45" location="'5.4_05'!A1" display="5.4_05" xr:uid="{CA5A4755-1F44-4C83-AEC6-D20F5B6A5DE4}"/>
    <hyperlink ref="C46" location="'5.4_06'!A1" display="5.4_06" xr:uid="{72D3A090-E1D3-4672-8464-6D27DBBB5DE7}"/>
    <hyperlink ref="C47" location="'5.4_07'!A1" display="5.4_07" xr:uid="{637F0825-C8A4-4D1D-BFB0-9EC0F81F348F}"/>
    <hyperlink ref="C48" location="'5.4_08'!A1" display="5.4_08" xr:uid="{D7E0D3F4-CD57-4356-A280-37C6AE469985}"/>
    <hyperlink ref="C49" location="'5.4_09'!A1" display="5.4_09" xr:uid="{94E5AC54-B4FA-4126-91DC-9E36403DD7DB}"/>
    <hyperlink ref="C50" location="'5.5_01'!A1" display="5.5_01" xr:uid="{6D1E3C69-367C-493D-B8C3-1291022BEB2B}"/>
    <hyperlink ref="C51" location="'5.5_02'!A1" display="5.5_02" xr:uid="{DDDB1BCC-D697-4C05-BA1A-D5638A787874}"/>
    <hyperlink ref="C53" location="'5.5_03'!A1" display="5.5_03" xr:uid="{BDE818D9-6706-4A43-B180-58A3CAAD02C3}"/>
    <hyperlink ref="C55" location="'5.5_04'!A1" display="5.5_04" xr:uid="{E4B030A1-AFD4-44CD-BC04-0CFEC7633ED6}"/>
    <hyperlink ref="C57" location="'5.5_05'!A1" display="5.5_05" xr:uid="{44FDEAC4-1B6E-42B8-9690-7B74E013FC65}"/>
    <hyperlink ref="C58" location="'5.5_06'!A1" display="5.5_06" xr:uid="{C82A64E0-F527-4693-A851-3AC0D6A08CB1}"/>
    <hyperlink ref="C59" location="'5.5_07'!A1" display="5.5_07" xr:uid="{C454F419-AD21-412C-A3F5-B046A2F663BF}"/>
    <hyperlink ref="C60" location="'5.5_08'!A1" display="5.5_08" xr:uid="{D5DD1C8F-6DC3-425F-804F-D0440F70699B}"/>
    <hyperlink ref="C61" location="'5.5_09'!A1" display="5.5_09" xr:uid="{B7767AD0-E637-4EE6-9D12-664C2326CAEC}"/>
    <hyperlink ref="C62" location="'5.5_10'!A1" display="5.5_10" xr:uid="{049FB606-B3EC-4C37-876F-569438AEFDD5}"/>
    <hyperlink ref="C63" location="'5.5_11'!A1" display="5.5_11" xr:uid="{F863C6B7-7133-4BB6-A63F-1F1963F9CA1C}"/>
    <hyperlink ref="C64" location="'5.5_12'!A1" display="5.5_12" xr:uid="{B96F2D5A-8058-4480-86E2-882CC3876030}"/>
    <hyperlink ref="C65" location="'5.5_13'!A1" display="5.5_13" xr:uid="{82049456-7A81-41F6-9B13-07FB1CAD74B7}"/>
    <hyperlink ref="C66" location="'5.5_14'!A1" display="5.5_14" xr:uid="{A5D64342-DE1D-4EED-A743-24FDB49DDAB0}"/>
    <hyperlink ref="C67" location="'5.5_15'!A1" display="5.5_15" xr:uid="{6AC8D524-B90F-4EF1-94CF-20D9147B3112}"/>
    <hyperlink ref="C68" location="'5.5_16'!A1" display="5.5_16" xr:uid="{EF2BA868-97A3-4B16-B3F2-EEDFE9E15331}"/>
    <hyperlink ref="C42" location="'5.4.10'!A1" display="5.4_10" xr:uid="{66C8EBA3-10FF-44F2-BDC8-189E68D40EBA}"/>
    <hyperlink ref="C43" location="'5.4.11'!A1" display="5.4_11" xr:uid="{1FD6A60B-3008-4A65-B633-FA076E7E6679}"/>
    <hyperlink ref="C52" location="'5.5_17'!A1" display="5.5_17" xr:uid="{72B71BFB-4387-48BF-A5D4-74AD2E0DEF14}"/>
    <hyperlink ref="C54" location="'5.5_18'!A1" display="5.5_18" xr:uid="{9EC3151A-0045-46C1-AC08-27316CC71937}"/>
    <hyperlink ref="C56" location="'5.5_19'!A1" display="5.5_19" xr:uid="{DD8ECCB4-B77A-4C8A-9FE5-3816E7C98F12}"/>
    <hyperlink ref="C34" location="'5.2_16'!A1" display="5.2_16" xr:uid="{21A33F75-71BD-4B02-A0F4-3608852C6624}"/>
  </hyperlinks>
  <pageMargins left="0.78740157499999996" right="0.78740157499999996" top="0.984251969" bottom="0.984251969" header="0.4921259845" footer="0.4921259845"/>
  <pageSetup paperSize="9" orientation="portrait" r:id="rId226"/>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pageSetUpPr fitToPage="1"/>
  </sheetPr>
  <dimension ref="A1:N890"/>
  <sheetViews>
    <sheetView workbookViewId="0">
      <pane ySplit="8" topLeftCell="A9" activePane="bottomLeft" state="frozen"/>
      <selection pane="bottomLeft" activeCell="A4" sqref="A4"/>
    </sheetView>
  </sheetViews>
  <sheetFormatPr baseColWidth="10" defaultColWidth="5.7109375" defaultRowHeight="12.75" customHeight="1" outlineLevelRow="1"/>
  <cols>
    <col min="1" max="1" width="41" style="3" customWidth="1"/>
    <col min="2" max="2" width="11.5703125" style="3" bestFit="1" customWidth="1"/>
    <col min="3" max="3" width="8.85546875" style="3" bestFit="1" customWidth="1"/>
    <col min="4" max="5" width="8.28515625" style="3" bestFit="1" customWidth="1"/>
    <col min="6" max="6" width="10.28515625" style="3" bestFit="1" customWidth="1"/>
    <col min="7" max="7" width="8.85546875" style="3" bestFit="1" customWidth="1"/>
    <col min="8" max="8" width="7.7109375" style="3" bestFit="1" customWidth="1"/>
    <col min="9" max="9" width="8.85546875" style="3" bestFit="1" customWidth="1"/>
    <col min="10" max="12" width="8.28515625" style="3" bestFit="1" customWidth="1"/>
    <col min="13" max="13" width="11" style="3" bestFit="1" customWidth="1"/>
    <col min="14" max="14" width="6.28515625" style="3" bestFit="1" customWidth="1"/>
    <col min="15" max="16384" width="5.7109375" style="3"/>
  </cols>
  <sheetData>
    <row r="1" spans="1:13" s="89" customFormat="1" ht="15.75">
      <c r="A1" s="87" t="s">
        <v>274</v>
      </c>
      <c r="B1" s="95"/>
    </row>
    <row r="2" spans="1:13" s="89" customFormat="1" ht="12.75" customHeight="1">
      <c r="A2" s="89" t="s">
        <v>1773</v>
      </c>
    </row>
    <row r="3" spans="1:13" s="89" customFormat="1"/>
    <row r="4" spans="1:13" s="89" customFormat="1">
      <c r="A4" s="92" t="s">
        <v>1326</v>
      </c>
    </row>
    <row r="5" spans="1:13" s="89" customFormat="1">
      <c r="A5" s="93"/>
    </row>
    <row r="6" spans="1:13" s="89" customFormat="1">
      <c r="A6" s="94" t="s">
        <v>1371</v>
      </c>
    </row>
    <row r="7" spans="1:13" s="89" customFormat="1"/>
    <row r="8" spans="1:13" s="90" customFormat="1">
      <c r="A8" s="90" t="s">
        <v>669</v>
      </c>
      <c r="B8" s="90" t="s">
        <v>30</v>
      </c>
      <c r="C8" s="90" t="s">
        <v>64</v>
      </c>
      <c r="D8" s="90" t="s">
        <v>65</v>
      </c>
      <c r="E8" s="90" t="s">
        <v>50</v>
      </c>
      <c r="F8" s="90" t="s">
        <v>52</v>
      </c>
      <c r="G8" s="90" t="s">
        <v>53</v>
      </c>
      <c r="H8" s="90" t="s">
        <v>269</v>
      </c>
      <c r="I8" s="90" t="s">
        <v>54</v>
      </c>
      <c r="J8" s="90" t="s">
        <v>56</v>
      </c>
      <c r="K8" s="90" t="s">
        <v>66</v>
      </c>
      <c r="L8" s="90" t="s">
        <v>138</v>
      </c>
      <c r="M8" s="90" t="s">
        <v>139</v>
      </c>
    </row>
    <row r="9" spans="1:13" collapsed="1">
      <c r="A9" s="3" t="s">
        <v>270</v>
      </c>
      <c r="B9" s="95">
        <v>27177</v>
      </c>
      <c r="C9" s="95">
        <v>7764</v>
      </c>
      <c r="D9" s="95">
        <v>2347</v>
      </c>
      <c r="E9" s="95">
        <v>2805</v>
      </c>
      <c r="F9" s="95">
        <v>739</v>
      </c>
      <c r="G9" s="95">
        <v>6464</v>
      </c>
      <c r="H9" s="95">
        <v>51</v>
      </c>
      <c r="I9" s="95">
        <v>2772</v>
      </c>
      <c r="J9" s="95">
        <v>1799</v>
      </c>
      <c r="K9" s="95">
        <v>1628</v>
      </c>
      <c r="L9" s="95">
        <v>642</v>
      </c>
      <c r="M9" s="95">
        <v>166</v>
      </c>
    </row>
    <row r="10" spans="1:13" hidden="1" outlineLevel="1">
      <c r="A10" s="3" t="s">
        <v>193</v>
      </c>
      <c r="B10" s="95">
        <v>344</v>
      </c>
      <c r="C10" s="95">
        <v>51</v>
      </c>
      <c r="D10" s="95">
        <v>18</v>
      </c>
      <c r="E10" s="95">
        <v>49</v>
      </c>
      <c r="F10" s="95">
        <v>35</v>
      </c>
      <c r="G10" s="95">
        <v>73</v>
      </c>
      <c r="H10" s="95">
        <v>2</v>
      </c>
      <c r="I10" s="95">
        <v>25</v>
      </c>
      <c r="J10" s="95">
        <v>29</v>
      </c>
      <c r="K10" s="95">
        <v>28</v>
      </c>
      <c r="L10" s="95">
        <v>23</v>
      </c>
      <c r="M10" s="95">
        <v>11</v>
      </c>
    </row>
    <row r="11" spans="1:13" hidden="1" outlineLevel="1">
      <c r="A11" s="3" t="s">
        <v>194</v>
      </c>
      <c r="B11" s="95">
        <v>344</v>
      </c>
      <c r="C11" s="95">
        <v>51</v>
      </c>
      <c r="D11" s="95">
        <v>18</v>
      </c>
      <c r="E11" s="95">
        <v>49</v>
      </c>
      <c r="F11" s="95">
        <v>35</v>
      </c>
      <c r="G11" s="95">
        <v>73</v>
      </c>
      <c r="H11" s="95">
        <v>2</v>
      </c>
      <c r="I11" s="95">
        <v>25</v>
      </c>
      <c r="J11" s="95">
        <v>29</v>
      </c>
      <c r="K11" s="95">
        <v>28</v>
      </c>
      <c r="L11" s="95">
        <v>23</v>
      </c>
      <c r="M11" s="95">
        <v>11</v>
      </c>
    </row>
    <row r="12" spans="1:13" hidden="1" outlineLevel="1">
      <c r="B12" s="95"/>
      <c r="C12" s="95"/>
      <c r="D12" s="95"/>
      <c r="E12" s="95"/>
      <c r="F12" s="95"/>
      <c r="G12" s="95"/>
      <c r="H12" s="95"/>
      <c r="I12" s="95"/>
      <c r="J12" s="95"/>
      <c r="K12" s="95"/>
      <c r="L12" s="95"/>
      <c r="M12" s="95"/>
    </row>
    <row r="13" spans="1:13" hidden="1" outlineLevel="1">
      <c r="A13" s="3" t="s">
        <v>195</v>
      </c>
      <c r="B13" s="95">
        <v>12186</v>
      </c>
      <c r="C13" s="95">
        <v>1165</v>
      </c>
      <c r="D13" s="95">
        <v>997</v>
      </c>
      <c r="E13" s="95">
        <v>1797</v>
      </c>
      <c r="F13" s="95">
        <v>240</v>
      </c>
      <c r="G13" s="95">
        <v>4078</v>
      </c>
      <c r="H13" s="95">
        <v>2</v>
      </c>
      <c r="I13" s="95">
        <v>1630</v>
      </c>
      <c r="J13" s="95">
        <v>959</v>
      </c>
      <c r="K13" s="95">
        <v>954</v>
      </c>
      <c r="L13" s="95">
        <v>302</v>
      </c>
      <c r="M13" s="95">
        <v>62</v>
      </c>
    </row>
    <row r="14" spans="1:13" hidden="1" outlineLevel="1">
      <c r="A14" s="3" t="s">
        <v>196</v>
      </c>
      <c r="B14" s="95">
        <v>52</v>
      </c>
      <c r="C14" s="95">
        <v>14</v>
      </c>
      <c r="D14" s="95">
        <v>16</v>
      </c>
      <c r="E14" s="95">
        <v>5</v>
      </c>
      <c r="F14" s="95">
        <v>4</v>
      </c>
      <c r="G14" s="95">
        <v>6</v>
      </c>
      <c r="H14" s="95">
        <v>0</v>
      </c>
      <c r="I14" s="95">
        <v>0</v>
      </c>
      <c r="J14" s="95">
        <v>0</v>
      </c>
      <c r="K14" s="95">
        <v>0</v>
      </c>
      <c r="L14" s="95">
        <v>7</v>
      </c>
      <c r="M14" s="95">
        <v>0</v>
      </c>
    </row>
    <row r="15" spans="1:13" hidden="1" outlineLevel="1">
      <c r="A15" s="3" t="s">
        <v>197</v>
      </c>
      <c r="B15" s="95">
        <v>1316</v>
      </c>
      <c r="C15" s="95">
        <v>43</v>
      </c>
      <c r="D15" s="95">
        <v>0</v>
      </c>
      <c r="E15" s="95">
        <v>6</v>
      </c>
      <c r="F15" s="95">
        <v>0</v>
      </c>
      <c r="G15" s="95">
        <v>629</v>
      </c>
      <c r="H15" s="95">
        <v>0</v>
      </c>
      <c r="I15" s="95">
        <v>4</v>
      </c>
      <c r="J15" s="95">
        <v>10</v>
      </c>
      <c r="K15" s="95">
        <v>621</v>
      </c>
      <c r="L15" s="95">
        <v>3</v>
      </c>
      <c r="M15" s="95">
        <v>0</v>
      </c>
    </row>
    <row r="16" spans="1:13" hidden="1" outlineLevel="1">
      <c r="A16" s="3" t="s">
        <v>198</v>
      </c>
      <c r="B16" s="95">
        <v>193</v>
      </c>
      <c r="C16" s="95">
        <v>6</v>
      </c>
      <c r="D16" s="95">
        <v>1</v>
      </c>
      <c r="E16" s="95">
        <v>0</v>
      </c>
      <c r="F16" s="95">
        <v>0</v>
      </c>
      <c r="G16" s="95">
        <v>52</v>
      </c>
      <c r="H16" s="95">
        <v>0</v>
      </c>
      <c r="I16" s="95">
        <v>0</v>
      </c>
      <c r="J16" s="95">
        <v>133</v>
      </c>
      <c r="K16" s="95">
        <v>0</v>
      </c>
      <c r="L16" s="95">
        <v>0</v>
      </c>
      <c r="M16" s="95">
        <v>1</v>
      </c>
    </row>
    <row r="17" spans="1:13" hidden="1" outlineLevel="1">
      <c r="A17" s="3" t="s">
        <v>199</v>
      </c>
      <c r="B17" s="95">
        <v>372</v>
      </c>
      <c r="C17" s="95">
        <v>30</v>
      </c>
      <c r="D17" s="95">
        <v>57</v>
      </c>
      <c r="E17" s="95">
        <v>27</v>
      </c>
      <c r="F17" s="95">
        <v>24</v>
      </c>
      <c r="G17" s="95">
        <v>133</v>
      </c>
      <c r="H17" s="95">
        <v>0</v>
      </c>
      <c r="I17" s="95">
        <v>23</v>
      </c>
      <c r="J17" s="95">
        <v>30</v>
      </c>
      <c r="K17" s="95">
        <v>14</v>
      </c>
      <c r="L17" s="95">
        <v>31</v>
      </c>
      <c r="M17" s="95">
        <v>3</v>
      </c>
    </row>
    <row r="18" spans="1:13" hidden="1" outlineLevel="1">
      <c r="A18" s="3" t="s">
        <v>200</v>
      </c>
      <c r="B18" s="95">
        <v>332</v>
      </c>
      <c r="C18" s="95">
        <v>99</v>
      </c>
      <c r="D18" s="95">
        <v>32</v>
      </c>
      <c r="E18" s="95">
        <v>12</v>
      </c>
      <c r="F18" s="95">
        <v>0</v>
      </c>
      <c r="G18" s="95">
        <v>152</v>
      </c>
      <c r="H18" s="95">
        <v>0</v>
      </c>
      <c r="I18" s="95">
        <v>14</v>
      </c>
      <c r="J18" s="95">
        <v>17</v>
      </c>
      <c r="K18" s="95">
        <v>3</v>
      </c>
      <c r="L18" s="95">
        <v>3</v>
      </c>
      <c r="M18" s="95">
        <v>0</v>
      </c>
    </row>
    <row r="19" spans="1:13" hidden="1" outlineLevel="1">
      <c r="A19" s="3" t="s">
        <v>201</v>
      </c>
      <c r="B19" s="95">
        <v>97</v>
      </c>
      <c r="C19" s="95">
        <v>0</v>
      </c>
      <c r="D19" s="95">
        <v>1</v>
      </c>
      <c r="E19" s="95">
        <v>0</v>
      </c>
      <c r="F19" s="95">
        <v>0</v>
      </c>
      <c r="G19" s="95">
        <v>0</v>
      </c>
      <c r="H19" s="95">
        <v>0</v>
      </c>
      <c r="I19" s="95">
        <v>0</v>
      </c>
      <c r="J19" s="95">
        <v>7</v>
      </c>
      <c r="K19" s="95">
        <v>83</v>
      </c>
      <c r="L19" s="95">
        <v>6</v>
      </c>
      <c r="M19" s="95">
        <v>0</v>
      </c>
    </row>
    <row r="20" spans="1:13" hidden="1" outlineLevel="1">
      <c r="A20" s="3" t="s">
        <v>202</v>
      </c>
      <c r="B20" s="95">
        <v>53</v>
      </c>
      <c r="C20" s="95">
        <v>0</v>
      </c>
      <c r="D20" s="95">
        <v>0</v>
      </c>
      <c r="E20" s="95">
        <v>0</v>
      </c>
      <c r="F20" s="95">
        <v>0</v>
      </c>
      <c r="G20" s="95">
        <v>2</v>
      </c>
      <c r="H20" s="95">
        <v>0</v>
      </c>
      <c r="I20" s="95">
        <v>41</v>
      </c>
      <c r="J20" s="95">
        <v>0</v>
      </c>
      <c r="K20" s="95">
        <v>3</v>
      </c>
      <c r="L20" s="95">
        <v>0</v>
      </c>
      <c r="M20" s="95">
        <v>7</v>
      </c>
    </row>
    <row r="21" spans="1:13" hidden="1" outlineLevel="1">
      <c r="A21" s="3" t="s">
        <v>203</v>
      </c>
      <c r="B21" s="95">
        <v>586</v>
      </c>
      <c r="C21" s="95">
        <v>2</v>
      </c>
      <c r="D21" s="95">
        <v>509</v>
      </c>
      <c r="E21" s="95">
        <v>11</v>
      </c>
      <c r="F21" s="95">
        <v>0</v>
      </c>
      <c r="G21" s="95">
        <v>45</v>
      </c>
      <c r="H21" s="95">
        <v>0</v>
      </c>
      <c r="I21" s="95">
        <v>19</v>
      </c>
      <c r="J21" s="95">
        <v>0</v>
      </c>
      <c r="K21" s="95">
        <v>0</v>
      </c>
      <c r="L21" s="95">
        <v>0</v>
      </c>
      <c r="M21" s="95">
        <v>0</v>
      </c>
    </row>
    <row r="22" spans="1:13" hidden="1" outlineLevel="1">
      <c r="A22" s="3" t="s">
        <v>204</v>
      </c>
      <c r="B22" s="95">
        <v>1112</v>
      </c>
      <c r="C22" s="95">
        <v>318</v>
      </c>
      <c r="D22" s="95">
        <v>64</v>
      </c>
      <c r="E22" s="95">
        <v>133</v>
      </c>
      <c r="F22" s="95">
        <v>8</v>
      </c>
      <c r="G22" s="95">
        <v>154</v>
      </c>
      <c r="H22" s="95">
        <v>0</v>
      </c>
      <c r="I22" s="95">
        <v>36</v>
      </c>
      <c r="J22" s="95">
        <v>159</v>
      </c>
      <c r="K22" s="95">
        <v>143</v>
      </c>
      <c r="L22" s="95">
        <v>82</v>
      </c>
      <c r="M22" s="95">
        <v>15</v>
      </c>
    </row>
    <row r="23" spans="1:13" hidden="1" outlineLevel="1">
      <c r="A23" s="3" t="s">
        <v>205</v>
      </c>
      <c r="B23" s="95">
        <v>2272</v>
      </c>
      <c r="C23" s="95">
        <v>138</v>
      </c>
      <c r="D23" s="95">
        <v>8</v>
      </c>
      <c r="E23" s="95">
        <v>289</v>
      </c>
      <c r="F23" s="95">
        <v>43</v>
      </c>
      <c r="G23" s="95">
        <v>1349</v>
      </c>
      <c r="H23" s="95">
        <v>0</v>
      </c>
      <c r="I23" s="95">
        <v>26</v>
      </c>
      <c r="J23" s="95">
        <v>400</v>
      </c>
      <c r="K23" s="95">
        <v>0</v>
      </c>
      <c r="L23" s="95">
        <v>19</v>
      </c>
      <c r="M23" s="95">
        <v>0</v>
      </c>
    </row>
    <row r="24" spans="1:13" hidden="1" outlineLevel="1">
      <c r="A24" s="3" t="s">
        <v>206</v>
      </c>
      <c r="B24" s="95">
        <v>2144</v>
      </c>
      <c r="C24" s="95">
        <v>40</v>
      </c>
      <c r="D24" s="95">
        <v>29</v>
      </c>
      <c r="E24" s="95">
        <v>970</v>
      </c>
      <c r="F24" s="95">
        <v>0</v>
      </c>
      <c r="G24" s="95">
        <v>973</v>
      </c>
      <c r="H24" s="95">
        <v>0</v>
      </c>
      <c r="I24" s="95">
        <v>22</v>
      </c>
      <c r="J24" s="95">
        <v>80</v>
      </c>
      <c r="K24" s="95">
        <v>3</v>
      </c>
      <c r="L24" s="95">
        <v>22</v>
      </c>
      <c r="M24" s="95">
        <v>5</v>
      </c>
    </row>
    <row r="25" spans="1:13" hidden="1" outlineLevel="1">
      <c r="A25" s="3" t="s">
        <v>207</v>
      </c>
      <c r="B25" s="95">
        <v>1150</v>
      </c>
      <c r="C25" s="95">
        <v>0</v>
      </c>
      <c r="D25" s="95">
        <v>18</v>
      </c>
      <c r="E25" s="95">
        <v>6</v>
      </c>
      <c r="F25" s="95">
        <v>0</v>
      </c>
      <c r="G25" s="95">
        <v>0</v>
      </c>
      <c r="H25" s="95">
        <v>0</v>
      </c>
      <c r="I25" s="95">
        <v>1104</v>
      </c>
      <c r="J25" s="95">
        <v>0</v>
      </c>
      <c r="K25" s="95">
        <v>0</v>
      </c>
      <c r="L25" s="95">
        <v>22</v>
      </c>
      <c r="M25" s="95">
        <v>0</v>
      </c>
    </row>
    <row r="26" spans="1:13" hidden="1" outlineLevel="1">
      <c r="A26" s="3" t="s">
        <v>208</v>
      </c>
      <c r="B26" s="95">
        <v>186</v>
      </c>
      <c r="C26" s="95">
        <v>85</v>
      </c>
      <c r="D26" s="95">
        <v>20</v>
      </c>
      <c r="E26" s="95">
        <v>33</v>
      </c>
      <c r="F26" s="95">
        <v>6</v>
      </c>
      <c r="G26" s="95">
        <v>3</v>
      </c>
      <c r="H26" s="95">
        <v>0</v>
      </c>
      <c r="I26" s="95">
        <v>32</v>
      </c>
      <c r="J26" s="95">
        <v>6</v>
      </c>
      <c r="K26" s="95">
        <v>1</v>
      </c>
      <c r="L26" s="95">
        <v>0</v>
      </c>
      <c r="M26" s="95">
        <v>0</v>
      </c>
    </row>
    <row r="27" spans="1:13" hidden="1" outlineLevel="1">
      <c r="A27" s="3" t="s">
        <v>209</v>
      </c>
      <c r="B27" s="95">
        <v>183</v>
      </c>
      <c r="C27" s="95">
        <v>0</v>
      </c>
      <c r="D27" s="95">
        <v>1</v>
      </c>
      <c r="E27" s="95">
        <v>0</v>
      </c>
      <c r="F27" s="95">
        <v>0</v>
      </c>
      <c r="G27" s="95">
        <v>179</v>
      </c>
      <c r="H27" s="95">
        <v>0</v>
      </c>
      <c r="I27" s="95">
        <v>0</v>
      </c>
      <c r="J27" s="95">
        <v>0</v>
      </c>
      <c r="K27" s="95">
        <v>3</v>
      </c>
      <c r="L27" s="95">
        <v>0</v>
      </c>
      <c r="M27" s="95">
        <v>0</v>
      </c>
    </row>
    <row r="28" spans="1:13" hidden="1" outlineLevel="1">
      <c r="A28" s="3" t="s">
        <v>210</v>
      </c>
      <c r="B28" s="95">
        <v>2138</v>
      </c>
      <c r="C28" s="95">
        <v>390</v>
      </c>
      <c r="D28" s="95">
        <v>241</v>
      </c>
      <c r="E28" s="95">
        <v>305</v>
      </c>
      <c r="F28" s="95">
        <v>155</v>
      </c>
      <c r="G28" s="95">
        <v>401</v>
      </c>
      <c r="H28" s="95">
        <v>2</v>
      </c>
      <c r="I28" s="95">
        <v>309</v>
      </c>
      <c r="J28" s="95">
        <v>117</v>
      </c>
      <c r="K28" s="95">
        <v>80</v>
      </c>
      <c r="L28" s="95">
        <v>107</v>
      </c>
      <c r="M28" s="95">
        <v>31</v>
      </c>
    </row>
    <row r="29" spans="1:13" hidden="1" outlineLevel="1">
      <c r="B29" s="95"/>
      <c r="C29" s="95"/>
      <c r="D29" s="95"/>
      <c r="E29" s="95"/>
      <c r="F29" s="95"/>
      <c r="G29" s="95"/>
      <c r="H29" s="95"/>
      <c r="I29" s="95"/>
      <c r="J29" s="95"/>
      <c r="K29" s="95"/>
      <c r="L29" s="95"/>
      <c r="M29" s="95"/>
    </row>
    <row r="30" spans="1:13" hidden="1" outlineLevel="1">
      <c r="A30" s="3" t="s">
        <v>211</v>
      </c>
      <c r="B30" s="95">
        <v>14647</v>
      </c>
      <c r="C30" s="95">
        <v>6548</v>
      </c>
      <c r="D30" s="95">
        <v>1332</v>
      </c>
      <c r="E30" s="95">
        <v>959</v>
      </c>
      <c r="F30" s="95">
        <v>464</v>
      </c>
      <c r="G30" s="95">
        <v>2313</v>
      </c>
      <c r="H30" s="95">
        <v>47</v>
      </c>
      <c r="I30" s="95">
        <v>1117</v>
      </c>
      <c r="J30" s="95">
        <v>811</v>
      </c>
      <c r="K30" s="95">
        <v>646</v>
      </c>
      <c r="L30" s="95">
        <v>317</v>
      </c>
      <c r="M30" s="95">
        <v>93</v>
      </c>
    </row>
    <row r="31" spans="1:13" hidden="1" outlineLevel="1">
      <c r="A31" s="3" t="s">
        <v>212</v>
      </c>
      <c r="B31" s="95">
        <v>2458</v>
      </c>
      <c r="C31" s="95">
        <v>624</v>
      </c>
      <c r="D31" s="95">
        <v>323</v>
      </c>
      <c r="E31" s="95">
        <v>179</v>
      </c>
      <c r="F31" s="95">
        <v>64</v>
      </c>
      <c r="G31" s="95">
        <v>603</v>
      </c>
      <c r="H31" s="95">
        <v>3</v>
      </c>
      <c r="I31" s="95">
        <v>236</v>
      </c>
      <c r="J31" s="95">
        <v>170</v>
      </c>
      <c r="K31" s="95">
        <v>184</v>
      </c>
      <c r="L31" s="95">
        <v>70</v>
      </c>
      <c r="M31" s="95">
        <v>2</v>
      </c>
    </row>
    <row r="32" spans="1:13" hidden="1" outlineLevel="1">
      <c r="A32" s="3" t="s">
        <v>213</v>
      </c>
      <c r="B32" s="95">
        <v>824</v>
      </c>
      <c r="C32" s="95">
        <v>240</v>
      </c>
      <c r="D32" s="95">
        <v>125</v>
      </c>
      <c r="E32" s="95">
        <v>70</v>
      </c>
      <c r="F32" s="95">
        <v>124</v>
      </c>
      <c r="G32" s="95">
        <v>107</v>
      </c>
      <c r="H32" s="95">
        <v>3</v>
      </c>
      <c r="I32" s="95">
        <v>92</v>
      </c>
      <c r="J32" s="95">
        <v>32</v>
      </c>
      <c r="K32" s="95">
        <v>12</v>
      </c>
      <c r="L32" s="95">
        <v>6</v>
      </c>
      <c r="M32" s="95">
        <v>13</v>
      </c>
    </row>
    <row r="33" spans="1:13" hidden="1" outlineLevel="1">
      <c r="A33" s="3" t="s">
        <v>214</v>
      </c>
      <c r="B33" s="95">
        <v>1004</v>
      </c>
      <c r="C33" s="95">
        <v>378</v>
      </c>
      <c r="D33" s="95">
        <v>56</v>
      </c>
      <c r="E33" s="95">
        <v>84</v>
      </c>
      <c r="F33" s="95">
        <v>41</v>
      </c>
      <c r="G33" s="95">
        <v>114</v>
      </c>
      <c r="H33" s="95">
        <v>1</v>
      </c>
      <c r="I33" s="95">
        <v>113</v>
      </c>
      <c r="J33" s="95">
        <v>114</v>
      </c>
      <c r="K33" s="95">
        <v>8</v>
      </c>
      <c r="L33" s="95">
        <v>88</v>
      </c>
      <c r="M33" s="95">
        <v>7</v>
      </c>
    </row>
    <row r="34" spans="1:13" hidden="1" outlineLevel="1">
      <c r="A34" s="3" t="s">
        <v>215</v>
      </c>
      <c r="B34" s="95">
        <v>2038</v>
      </c>
      <c r="C34" s="95">
        <v>1374</v>
      </c>
      <c r="D34" s="95">
        <v>131</v>
      </c>
      <c r="E34" s="95">
        <v>19</v>
      </c>
      <c r="F34" s="95">
        <v>4</v>
      </c>
      <c r="G34" s="95">
        <v>137</v>
      </c>
      <c r="H34" s="95">
        <v>0</v>
      </c>
      <c r="I34" s="95">
        <v>14</v>
      </c>
      <c r="J34" s="95">
        <v>2</v>
      </c>
      <c r="K34" s="95">
        <v>357</v>
      </c>
      <c r="L34" s="95">
        <v>0</v>
      </c>
      <c r="M34" s="95">
        <v>0</v>
      </c>
    </row>
    <row r="35" spans="1:13" hidden="1" outlineLevel="1">
      <c r="A35" s="3" t="s">
        <v>216</v>
      </c>
      <c r="B35" s="95">
        <v>2239</v>
      </c>
      <c r="C35" s="95">
        <v>862</v>
      </c>
      <c r="D35" s="95">
        <v>244</v>
      </c>
      <c r="E35" s="95">
        <v>174</v>
      </c>
      <c r="F35" s="95">
        <v>73</v>
      </c>
      <c r="G35" s="95">
        <v>375</v>
      </c>
      <c r="H35" s="95">
        <v>15</v>
      </c>
      <c r="I35" s="95">
        <v>244</v>
      </c>
      <c r="J35" s="95">
        <v>164</v>
      </c>
      <c r="K35" s="95">
        <v>33</v>
      </c>
      <c r="L35" s="95">
        <v>46</v>
      </c>
      <c r="M35" s="95">
        <v>9</v>
      </c>
    </row>
    <row r="36" spans="1:13" hidden="1" outlineLevel="1">
      <c r="A36" s="3" t="s">
        <v>217</v>
      </c>
      <c r="B36" s="95">
        <v>1657</v>
      </c>
      <c r="C36" s="95">
        <v>1311</v>
      </c>
      <c r="D36" s="95">
        <v>43</v>
      </c>
      <c r="E36" s="95">
        <v>69</v>
      </c>
      <c r="F36" s="95">
        <v>17</v>
      </c>
      <c r="G36" s="95">
        <v>142</v>
      </c>
      <c r="H36" s="95">
        <v>0</v>
      </c>
      <c r="I36" s="95">
        <v>10</v>
      </c>
      <c r="J36" s="95">
        <v>31</v>
      </c>
      <c r="K36" s="95">
        <v>1</v>
      </c>
      <c r="L36" s="95">
        <v>30</v>
      </c>
      <c r="M36" s="95">
        <v>3</v>
      </c>
    </row>
    <row r="37" spans="1:13" hidden="1" outlineLevel="1">
      <c r="A37" s="3" t="s">
        <v>218</v>
      </c>
      <c r="B37" s="95">
        <v>1321</v>
      </c>
      <c r="C37" s="95">
        <v>858</v>
      </c>
      <c r="D37" s="95">
        <v>67</v>
      </c>
      <c r="E37" s="95">
        <v>79</v>
      </c>
      <c r="F37" s="95">
        <v>48</v>
      </c>
      <c r="G37" s="95">
        <v>129</v>
      </c>
      <c r="H37" s="95">
        <v>9</v>
      </c>
      <c r="I37" s="95">
        <v>44</v>
      </c>
      <c r="J37" s="95">
        <v>33</v>
      </c>
      <c r="K37" s="95">
        <v>14</v>
      </c>
      <c r="L37" s="95">
        <v>26</v>
      </c>
      <c r="M37" s="95">
        <v>14</v>
      </c>
    </row>
    <row r="38" spans="1:13" hidden="1" outlineLevel="1">
      <c r="A38" s="3" t="s">
        <v>219</v>
      </c>
      <c r="B38" s="95">
        <v>763</v>
      </c>
      <c r="C38" s="95">
        <v>292</v>
      </c>
      <c r="D38" s="95">
        <v>102</v>
      </c>
      <c r="E38" s="95">
        <v>55</v>
      </c>
      <c r="F38" s="95">
        <v>38</v>
      </c>
      <c r="G38" s="95">
        <v>87</v>
      </c>
      <c r="H38" s="95">
        <v>7</v>
      </c>
      <c r="I38" s="95">
        <v>106</v>
      </c>
      <c r="J38" s="95">
        <v>36</v>
      </c>
      <c r="K38" s="95">
        <v>10</v>
      </c>
      <c r="L38" s="95">
        <v>19</v>
      </c>
      <c r="M38" s="95">
        <v>11</v>
      </c>
    </row>
    <row r="39" spans="1:13" hidden="1" outlineLevel="1">
      <c r="A39" s="3" t="s">
        <v>220</v>
      </c>
      <c r="B39" s="95">
        <v>1224</v>
      </c>
      <c r="C39" s="95">
        <v>347</v>
      </c>
      <c r="D39" s="95">
        <v>136</v>
      </c>
      <c r="E39" s="95">
        <v>95</v>
      </c>
      <c r="F39" s="95">
        <v>4</v>
      </c>
      <c r="G39" s="95">
        <v>362</v>
      </c>
      <c r="H39" s="95">
        <v>1</v>
      </c>
      <c r="I39" s="95">
        <v>160</v>
      </c>
      <c r="J39" s="95">
        <v>109</v>
      </c>
      <c r="K39" s="95">
        <v>3</v>
      </c>
      <c r="L39" s="95">
        <v>7</v>
      </c>
      <c r="M39" s="95">
        <v>0</v>
      </c>
    </row>
    <row r="40" spans="1:13" hidden="1" outlineLevel="1">
      <c r="A40" s="3" t="s">
        <v>221</v>
      </c>
      <c r="B40" s="95">
        <v>795</v>
      </c>
      <c r="C40" s="95">
        <v>168</v>
      </c>
      <c r="D40" s="95">
        <v>90</v>
      </c>
      <c r="E40" s="95">
        <v>116</v>
      </c>
      <c r="F40" s="95">
        <v>41</v>
      </c>
      <c r="G40" s="95">
        <v>186</v>
      </c>
      <c r="H40" s="95">
        <v>2</v>
      </c>
      <c r="I40" s="95">
        <v>79</v>
      </c>
      <c r="J40" s="95">
        <v>48</v>
      </c>
      <c r="K40" s="95">
        <v>19</v>
      </c>
      <c r="L40" s="95">
        <v>13</v>
      </c>
      <c r="M40" s="95">
        <v>33</v>
      </c>
    </row>
    <row r="41" spans="1:13" hidden="1" outlineLevel="1">
      <c r="A41" s="3" t="s">
        <v>271</v>
      </c>
      <c r="B41" s="95">
        <v>261</v>
      </c>
      <c r="C41" s="95">
        <v>94</v>
      </c>
      <c r="D41" s="95">
        <v>15</v>
      </c>
      <c r="E41" s="95">
        <v>19</v>
      </c>
      <c r="F41" s="95">
        <v>10</v>
      </c>
      <c r="G41" s="95">
        <v>70</v>
      </c>
      <c r="H41" s="95">
        <v>6</v>
      </c>
      <c r="I41" s="95">
        <v>19</v>
      </c>
      <c r="J41" s="95">
        <v>14</v>
      </c>
      <c r="K41" s="95">
        <v>5</v>
      </c>
      <c r="L41" s="95">
        <v>8</v>
      </c>
      <c r="M41" s="95">
        <v>1</v>
      </c>
    </row>
    <row r="42" spans="1:13" hidden="1" outlineLevel="1">
      <c r="A42" s="3" t="s">
        <v>222</v>
      </c>
      <c r="B42" s="95">
        <v>63</v>
      </c>
      <c r="C42" s="95">
        <v>0</v>
      </c>
      <c r="D42" s="95">
        <v>0</v>
      </c>
      <c r="E42" s="95">
        <v>0</v>
      </c>
      <c r="F42" s="95">
        <v>0</v>
      </c>
      <c r="G42" s="95">
        <v>1</v>
      </c>
      <c r="H42" s="95">
        <v>0</v>
      </c>
      <c r="I42" s="95">
        <v>0</v>
      </c>
      <c r="J42" s="95">
        <v>58</v>
      </c>
      <c r="K42" s="95">
        <v>0</v>
      </c>
      <c r="L42" s="95">
        <v>4</v>
      </c>
      <c r="M42" s="95">
        <v>0</v>
      </c>
    </row>
    <row r="43" spans="1:13" collapsed="1">
      <c r="A43" s="3" t="s">
        <v>192</v>
      </c>
      <c r="B43" s="95">
        <v>29224</v>
      </c>
      <c r="C43" s="95">
        <v>8298</v>
      </c>
      <c r="D43" s="95">
        <v>2596</v>
      </c>
      <c r="E43" s="95">
        <v>2946</v>
      </c>
      <c r="F43" s="95">
        <v>798</v>
      </c>
      <c r="G43" s="95">
        <v>6866</v>
      </c>
      <c r="H43" s="95">
        <v>61</v>
      </c>
      <c r="I43" s="95">
        <v>2953</v>
      </c>
      <c r="J43" s="95">
        <v>2210</v>
      </c>
      <c r="K43" s="95">
        <v>1719</v>
      </c>
      <c r="L43" s="95">
        <v>598</v>
      </c>
      <c r="M43" s="95">
        <v>179</v>
      </c>
    </row>
    <row r="44" spans="1:13" hidden="1" outlineLevel="1">
      <c r="A44" s="3" t="s">
        <v>193</v>
      </c>
      <c r="B44" s="95">
        <v>363</v>
      </c>
      <c r="C44" s="95">
        <v>53</v>
      </c>
      <c r="D44" s="95">
        <v>22</v>
      </c>
      <c r="E44" s="95">
        <v>48</v>
      </c>
      <c r="F44" s="95">
        <v>32</v>
      </c>
      <c r="G44" s="95">
        <v>74</v>
      </c>
      <c r="H44" s="95">
        <v>3</v>
      </c>
      <c r="I44" s="95">
        <v>26</v>
      </c>
      <c r="J44" s="95">
        <v>42</v>
      </c>
      <c r="K44" s="95">
        <v>29</v>
      </c>
      <c r="L44" s="95">
        <v>23</v>
      </c>
      <c r="M44" s="95">
        <v>11</v>
      </c>
    </row>
    <row r="45" spans="1:13" hidden="1" outlineLevel="1">
      <c r="A45" s="3" t="s">
        <v>194</v>
      </c>
      <c r="B45" s="95">
        <v>363</v>
      </c>
      <c r="C45" s="95">
        <v>53</v>
      </c>
      <c r="D45" s="95">
        <v>22</v>
      </c>
      <c r="E45" s="95">
        <v>48</v>
      </c>
      <c r="F45" s="95">
        <v>32</v>
      </c>
      <c r="G45" s="95">
        <v>74</v>
      </c>
      <c r="H45" s="95">
        <v>3</v>
      </c>
      <c r="I45" s="95">
        <v>26</v>
      </c>
      <c r="J45" s="95">
        <v>42</v>
      </c>
      <c r="K45" s="95">
        <v>29</v>
      </c>
      <c r="L45" s="95">
        <v>23</v>
      </c>
      <c r="M45" s="95">
        <v>11</v>
      </c>
    </row>
    <row r="46" spans="1:13" hidden="1" outlineLevel="1">
      <c r="B46" s="95"/>
      <c r="C46" s="95"/>
      <c r="D46" s="95"/>
      <c r="E46" s="95"/>
      <c r="F46" s="95"/>
      <c r="G46" s="95"/>
      <c r="H46" s="95"/>
      <c r="I46" s="95"/>
      <c r="J46" s="95"/>
      <c r="K46" s="95"/>
      <c r="L46" s="95"/>
      <c r="M46" s="95"/>
    </row>
    <row r="47" spans="1:13" hidden="1" outlineLevel="1">
      <c r="A47" s="3" t="s">
        <v>195</v>
      </c>
      <c r="B47" s="95">
        <v>13082</v>
      </c>
      <c r="C47" s="95">
        <v>1350</v>
      </c>
      <c r="D47" s="95">
        <v>1059</v>
      </c>
      <c r="E47" s="95">
        <v>1903</v>
      </c>
      <c r="F47" s="95">
        <v>277</v>
      </c>
      <c r="G47" s="95">
        <v>4320</v>
      </c>
      <c r="H47" s="95">
        <v>2</v>
      </c>
      <c r="I47" s="95">
        <v>1665</v>
      </c>
      <c r="J47" s="95">
        <v>1054</v>
      </c>
      <c r="K47" s="95">
        <v>1078</v>
      </c>
      <c r="L47" s="95">
        <v>306</v>
      </c>
      <c r="M47" s="95">
        <v>68</v>
      </c>
    </row>
    <row r="48" spans="1:13" hidden="1" outlineLevel="1">
      <c r="A48" s="3" t="s">
        <v>196</v>
      </c>
      <c r="B48" s="95">
        <v>48</v>
      </c>
      <c r="C48" s="95">
        <v>14</v>
      </c>
      <c r="D48" s="95">
        <v>15</v>
      </c>
      <c r="E48" s="95">
        <v>6</v>
      </c>
      <c r="F48" s="95">
        <v>0</v>
      </c>
      <c r="G48" s="95">
        <v>6</v>
      </c>
      <c r="H48" s="95">
        <v>0</v>
      </c>
      <c r="I48" s="95">
        <v>0</v>
      </c>
      <c r="J48" s="95">
        <v>0</v>
      </c>
      <c r="K48" s="95">
        <v>0</v>
      </c>
      <c r="L48" s="95">
        <v>7</v>
      </c>
      <c r="M48" s="95">
        <v>0</v>
      </c>
    </row>
    <row r="49" spans="1:13" hidden="1" outlineLevel="1">
      <c r="A49" s="3" t="s">
        <v>197</v>
      </c>
      <c r="B49" s="95">
        <v>1602</v>
      </c>
      <c r="C49" s="95">
        <v>65</v>
      </c>
      <c r="D49" s="95">
        <v>12</v>
      </c>
      <c r="E49" s="95">
        <v>15</v>
      </c>
      <c r="F49" s="95">
        <v>24</v>
      </c>
      <c r="G49" s="95">
        <v>729</v>
      </c>
      <c r="H49" s="95">
        <v>0</v>
      </c>
      <c r="I49" s="95">
        <v>15</v>
      </c>
      <c r="J49" s="95">
        <v>30</v>
      </c>
      <c r="K49" s="95">
        <v>712</v>
      </c>
      <c r="L49" s="95">
        <v>0</v>
      </c>
      <c r="M49" s="95">
        <v>0</v>
      </c>
    </row>
    <row r="50" spans="1:13" hidden="1" outlineLevel="1">
      <c r="A50" s="3" t="s">
        <v>198</v>
      </c>
      <c r="B50" s="95">
        <v>171</v>
      </c>
      <c r="C50" s="95">
        <v>49</v>
      </c>
      <c r="D50" s="95">
        <v>12</v>
      </c>
      <c r="E50" s="95">
        <v>0</v>
      </c>
      <c r="F50" s="95">
        <v>0</v>
      </c>
      <c r="G50" s="95">
        <v>1</v>
      </c>
      <c r="H50" s="95">
        <v>1</v>
      </c>
      <c r="I50" s="95">
        <v>0</v>
      </c>
      <c r="J50" s="95">
        <v>107</v>
      </c>
      <c r="K50" s="95">
        <v>0</v>
      </c>
      <c r="L50" s="95">
        <v>0</v>
      </c>
      <c r="M50" s="95">
        <v>1</v>
      </c>
    </row>
    <row r="51" spans="1:13" hidden="1" outlineLevel="1">
      <c r="A51" s="3" t="s">
        <v>199</v>
      </c>
      <c r="B51" s="95">
        <v>331</v>
      </c>
      <c r="C51" s="95">
        <v>26</v>
      </c>
      <c r="D51" s="95">
        <v>19</v>
      </c>
      <c r="E51" s="95">
        <v>21</v>
      </c>
      <c r="F51" s="95">
        <v>23</v>
      </c>
      <c r="G51" s="95">
        <v>135</v>
      </c>
      <c r="H51" s="95">
        <v>0</v>
      </c>
      <c r="I51" s="95">
        <v>19</v>
      </c>
      <c r="J51" s="95">
        <v>29</v>
      </c>
      <c r="K51" s="95">
        <v>22</v>
      </c>
      <c r="L51" s="95">
        <v>35</v>
      </c>
      <c r="M51" s="95">
        <v>2</v>
      </c>
    </row>
    <row r="52" spans="1:13" hidden="1" outlineLevel="1">
      <c r="A52" s="3" t="s">
        <v>200</v>
      </c>
      <c r="B52" s="95">
        <v>333</v>
      </c>
      <c r="C52" s="95">
        <v>101</v>
      </c>
      <c r="D52" s="95">
        <v>27</v>
      </c>
      <c r="E52" s="95">
        <v>8</v>
      </c>
      <c r="F52" s="95">
        <v>0</v>
      </c>
      <c r="G52" s="95">
        <v>157</v>
      </c>
      <c r="H52" s="95">
        <v>0</v>
      </c>
      <c r="I52" s="95">
        <v>14</v>
      </c>
      <c r="J52" s="95">
        <v>20</v>
      </c>
      <c r="K52" s="95">
        <v>3</v>
      </c>
      <c r="L52" s="95">
        <v>3</v>
      </c>
      <c r="M52" s="95">
        <v>0</v>
      </c>
    </row>
    <row r="53" spans="1:13" hidden="1" outlineLevel="1">
      <c r="A53" s="3" t="s">
        <v>201</v>
      </c>
      <c r="B53" s="95">
        <v>160</v>
      </c>
      <c r="C53" s="95">
        <v>57</v>
      </c>
      <c r="D53" s="95">
        <v>1</v>
      </c>
      <c r="E53" s="95">
        <v>0</v>
      </c>
      <c r="F53" s="95">
        <v>0</v>
      </c>
      <c r="G53" s="95">
        <v>0</v>
      </c>
      <c r="H53" s="95">
        <v>0</v>
      </c>
      <c r="I53" s="95">
        <v>2</v>
      </c>
      <c r="J53" s="95">
        <v>7</v>
      </c>
      <c r="K53" s="95">
        <v>88</v>
      </c>
      <c r="L53" s="95">
        <v>5</v>
      </c>
      <c r="M53" s="95">
        <v>0</v>
      </c>
    </row>
    <row r="54" spans="1:13" hidden="1" outlineLevel="1">
      <c r="A54" s="3" t="s">
        <v>202</v>
      </c>
      <c r="B54" s="95">
        <v>65</v>
      </c>
      <c r="C54" s="95">
        <v>0</v>
      </c>
      <c r="D54" s="95">
        <v>0</v>
      </c>
      <c r="E54" s="95">
        <v>0</v>
      </c>
      <c r="F54" s="95">
        <v>14</v>
      </c>
      <c r="G54" s="95">
        <v>2</v>
      </c>
      <c r="H54" s="95">
        <v>0</v>
      </c>
      <c r="I54" s="95">
        <v>39</v>
      </c>
      <c r="J54" s="95">
        <v>0</v>
      </c>
      <c r="K54" s="95">
        <v>10</v>
      </c>
      <c r="L54" s="95">
        <v>0</v>
      </c>
      <c r="M54" s="95">
        <v>0</v>
      </c>
    </row>
    <row r="55" spans="1:13" hidden="1" outlineLevel="1">
      <c r="A55" s="3" t="s">
        <v>203</v>
      </c>
      <c r="B55" s="95">
        <v>608</v>
      </c>
      <c r="C55" s="95">
        <v>1</v>
      </c>
      <c r="D55" s="95">
        <v>542</v>
      </c>
      <c r="E55" s="95">
        <v>2</v>
      </c>
      <c r="F55" s="95">
        <v>0</v>
      </c>
      <c r="G55" s="95">
        <v>48</v>
      </c>
      <c r="H55" s="95">
        <v>0</v>
      </c>
      <c r="I55" s="95">
        <v>14</v>
      </c>
      <c r="J55" s="95">
        <v>0</v>
      </c>
      <c r="K55" s="95">
        <v>1</v>
      </c>
      <c r="L55" s="95">
        <v>0</v>
      </c>
      <c r="M55" s="95">
        <v>0</v>
      </c>
    </row>
    <row r="56" spans="1:13" hidden="1" outlineLevel="1">
      <c r="A56" s="3" t="s">
        <v>204</v>
      </c>
      <c r="B56" s="95">
        <v>1301</v>
      </c>
      <c r="C56" s="95">
        <v>397</v>
      </c>
      <c r="D56" s="95">
        <v>72</v>
      </c>
      <c r="E56" s="95">
        <v>200</v>
      </c>
      <c r="F56" s="95">
        <v>9</v>
      </c>
      <c r="G56" s="95">
        <v>195</v>
      </c>
      <c r="H56" s="95">
        <v>0</v>
      </c>
      <c r="I56" s="95">
        <v>35</v>
      </c>
      <c r="J56" s="95">
        <v>167</v>
      </c>
      <c r="K56" s="95">
        <v>140</v>
      </c>
      <c r="L56" s="95">
        <v>75</v>
      </c>
      <c r="M56" s="95">
        <v>11</v>
      </c>
    </row>
    <row r="57" spans="1:13" hidden="1" outlineLevel="1">
      <c r="A57" s="3" t="s">
        <v>205</v>
      </c>
      <c r="B57" s="95">
        <v>1852</v>
      </c>
      <c r="C57" s="95">
        <v>5</v>
      </c>
      <c r="D57" s="95">
        <v>3</v>
      </c>
      <c r="E57" s="95">
        <v>82</v>
      </c>
      <c r="F57" s="95">
        <v>30</v>
      </c>
      <c r="G57" s="95">
        <v>1349</v>
      </c>
      <c r="H57" s="95">
        <v>0</v>
      </c>
      <c r="I57" s="95">
        <v>49</v>
      </c>
      <c r="J57" s="95">
        <v>311</v>
      </c>
      <c r="K57" s="95">
        <v>0</v>
      </c>
      <c r="L57" s="95">
        <v>23</v>
      </c>
      <c r="M57" s="95">
        <v>0</v>
      </c>
    </row>
    <row r="58" spans="1:13" hidden="1" outlineLevel="1">
      <c r="A58" s="3" t="s">
        <v>206</v>
      </c>
      <c r="B58" s="95">
        <v>2476</v>
      </c>
      <c r="C58" s="95">
        <v>37</v>
      </c>
      <c r="D58" s="95">
        <v>27</v>
      </c>
      <c r="E58" s="95">
        <v>1223</v>
      </c>
      <c r="F58" s="95">
        <v>0</v>
      </c>
      <c r="G58" s="95">
        <v>1051</v>
      </c>
      <c r="H58" s="95">
        <v>0</v>
      </c>
      <c r="I58" s="95">
        <v>27</v>
      </c>
      <c r="J58" s="95">
        <v>84</v>
      </c>
      <c r="K58" s="95">
        <v>3</v>
      </c>
      <c r="L58" s="95">
        <v>14</v>
      </c>
      <c r="M58" s="95">
        <v>10</v>
      </c>
    </row>
    <row r="59" spans="1:13" hidden="1" outlineLevel="1">
      <c r="A59" s="3" t="s">
        <v>207</v>
      </c>
      <c r="B59" s="95">
        <v>1362</v>
      </c>
      <c r="C59" s="95">
        <v>70</v>
      </c>
      <c r="D59" s="95">
        <v>8</v>
      </c>
      <c r="E59" s="95">
        <v>8</v>
      </c>
      <c r="F59" s="95">
        <v>0</v>
      </c>
      <c r="G59" s="95">
        <v>3</v>
      </c>
      <c r="H59" s="95">
        <v>0</v>
      </c>
      <c r="I59" s="95">
        <v>1093</v>
      </c>
      <c r="J59" s="95">
        <v>157</v>
      </c>
      <c r="K59" s="95">
        <v>0</v>
      </c>
      <c r="L59" s="95">
        <v>23</v>
      </c>
      <c r="M59" s="95">
        <v>0</v>
      </c>
    </row>
    <row r="60" spans="1:13" hidden="1" outlineLevel="1">
      <c r="A60" s="3" t="s">
        <v>208</v>
      </c>
      <c r="B60" s="95">
        <v>208</v>
      </c>
      <c r="C60" s="95">
        <v>85</v>
      </c>
      <c r="D60" s="95">
        <v>32</v>
      </c>
      <c r="E60" s="95">
        <v>36</v>
      </c>
      <c r="F60" s="95">
        <v>11</v>
      </c>
      <c r="G60" s="95">
        <v>2</v>
      </c>
      <c r="H60" s="95">
        <v>0</v>
      </c>
      <c r="I60" s="95">
        <v>39</v>
      </c>
      <c r="J60" s="95">
        <v>2</v>
      </c>
      <c r="K60" s="95">
        <v>1</v>
      </c>
      <c r="L60" s="95">
        <v>0</v>
      </c>
      <c r="M60" s="95">
        <v>0</v>
      </c>
    </row>
    <row r="61" spans="1:13" hidden="1" outlineLevel="1">
      <c r="A61" s="3" t="s">
        <v>209</v>
      </c>
      <c r="B61" s="95">
        <v>188</v>
      </c>
      <c r="C61" s="95">
        <v>0</v>
      </c>
      <c r="D61" s="95">
        <v>1</v>
      </c>
      <c r="E61" s="95">
        <v>0</v>
      </c>
      <c r="F61" s="95">
        <v>0</v>
      </c>
      <c r="G61" s="95">
        <v>184</v>
      </c>
      <c r="H61" s="95">
        <v>0</v>
      </c>
      <c r="I61" s="95">
        <v>0</v>
      </c>
      <c r="J61" s="95">
        <v>0</v>
      </c>
      <c r="K61" s="95">
        <v>3</v>
      </c>
      <c r="L61" s="95">
        <v>0</v>
      </c>
      <c r="M61" s="95">
        <v>0</v>
      </c>
    </row>
    <row r="62" spans="1:13" hidden="1" outlineLevel="1">
      <c r="A62" s="3" t="s">
        <v>210</v>
      </c>
      <c r="B62" s="95">
        <v>2377</v>
      </c>
      <c r="C62" s="95">
        <v>443</v>
      </c>
      <c r="D62" s="95">
        <v>288</v>
      </c>
      <c r="E62" s="95">
        <v>302</v>
      </c>
      <c r="F62" s="95">
        <v>166</v>
      </c>
      <c r="G62" s="95">
        <v>458</v>
      </c>
      <c r="H62" s="95">
        <v>1</v>
      </c>
      <c r="I62" s="95">
        <v>319</v>
      </c>
      <c r="J62" s="95">
        <v>140</v>
      </c>
      <c r="K62" s="95">
        <v>95</v>
      </c>
      <c r="L62" s="95">
        <v>121</v>
      </c>
      <c r="M62" s="95">
        <v>44</v>
      </c>
    </row>
    <row r="63" spans="1:13" hidden="1" outlineLevel="1">
      <c r="B63" s="95"/>
      <c r="C63" s="95"/>
      <c r="D63" s="95"/>
      <c r="E63" s="95"/>
      <c r="F63" s="95"/>
      <c r="G63" s="95"/>
      <c r="H63" s="95"/>
      <c r="I63" s="95"/>
      <c r="J63" s="95"/>
      <c r="K63" s="95"/>
      <c r="L63" s="95"/>
      <c r="M63" s="95"/>
    </row>
    <row r="64" spans="1:13" hidden="1" outlineLevel="1">
      <c r="A64" s="3" t="s">
        <v>211</v>
      </c>
      <c r="B64" s="95">
        <v>15779</v>
      </c>
      <c r="C64" s="95">
        <v>6895</v>
      </c>
      <c r="D64" s="95">
        <v>1515</v>
      </c>
      <c r="E64" s="95">
        <v>995</v>
      </c>
      <c r="F64" s="95">
        <v>489</v>
      </c>
      <c r="G64" s="95">
        <v>2472</v>
      </c>
      <c r="H64" s="95">
        <v>56</v>
      </c>
      <c r="I64" s="95">
        <v>1262</v>
      </c>
      <c r="J64" s="95">
        <v>1114</v>
      </c>
      <c r="K64" s="95">
        <v>612</v>
      </c>
      <c r="L64" s="95">
        <v>269</v>
      </c>
      <c r="M64" s="95">
        <v>100</v>
      </c>
    </row>
    <row r="65" spans="1:13" hidden="1" outlineLevel="1">
      <c r="A65" s="3" t="s">
        <v>212</v>
      </c>
      <c r="B65" s="95">
        <v>2263</v>
      </c>
      <c r="C65" s="95">
        <v>552</v>
      </c>
      <c r="D65" s="95">
        <v>320</v>
      </c>
      <c r="E65" s="95">
        <v>167</v>
      </c>
      <c r="F65" s="95">
        <v>40</v>
      </c>
      <c r="G65" s="95">
        <v>522</v>
      </c>
      <c r="H65" s="95">
        <v>4</v>
      </c>
      <c r="I65" s="95">
        <v>234</v>
      </c>
      <c r="J65" s="95">
        <v>180</v>
      </c>
      <c r="K65" s="95">
        <v>171</v>
      </c>
      <c r="L65" s="95">
        <v>68</v>
      </c>
      <c r="M65" s="95">
        <v>5</v>
      </c>
    </row>
    <row r="66" spans="1:13" hidden="1" outlineLevel="1">
      <c r="A66" s="3" t="s">
        <v>213</v>
      </c>
      <c r="B66" s="95">
        <v>873</v>
      </c>
      <c r="C66" s="95">
        <v>254</v>
      </c>
      <c r="D66" s="95">
        <v>143</v>
      </c>
      <c r="E66" s="95">
        <v>65</v>
      </c>
      <c r="F66" s="95">
        <v>133</v>
      </c>
      <c r="G66" s="95">
        <v>103</v>
      </c>
      <c r="H66" s="95">
        <v>3</v>
      </c>
      <c r="I66" s="95">
        <v>105</v>
      </c>
      <c r="J66" s="95">
        <v>30</v>
      </c>
      <c r="K66" s="95">
        <v>13</v>
      </c>
      <c r="L66" s="95">
        <v>10</v>
      </c>
      <c r="M66" s="95">
        <v>14</v>
      </c>
    </row>
    <row r="67" spans="1:13" hidden="1" outlineLevel="1">
      <c r="A67" s="3" t="s">
        <v>214</v>
      </c>
      <c r="B67" s="95">
        <v>1288</v>
      </c>
      <c r="C67" s="95">
        <v>341</v>
      </c>
      <c r="D67" s="95">
        <v>124</v>
      </c>
      <c r="E67" s="95">
        <v>75</v>
      </c>
      <c r="F67" s="95">
        <v>57</v>
      </c>
      <c r="G67" s="95">
        <v>148</v>
      </c>
      <c r="H67" s="95">
        <v>1</v>
      </c>
      <c r="I67" s="95">
        <v>149</v>
      </c>
      <c r="J67" s="95">
        <v>354</v>
      </c>
      <c r="K67" s="95">
        <v>8</v>
      </c>
      <c r="L67" s="95">
        <v>25</v>
      </c>
      <c r="M67" s="95">
        <v>6</v>
      </c>
    </row>
    <row r="68" spans="1:13" hidden="1" outlineLevel="1">
      <c r="A68" s="3" t="s">
        <v>215</v>
      </c>
      <c r="B68" s="95">
        <v>2058</v>
      </c>
      <c r="C68" s="95">
        <v>1517</v>
      </c>
      <c r="D68" s="95">
        <v>136</v>
      </c>
      <c r="E68" s="95">
        <v>20</v>
      </c>
      <c r="F68" s="95">
        <v>5</v>
      </c>
      <c r="G68" s="95">
        <v>153</v>
      </c>
      <c r="H68" s="95">
        <v>0</v>
      </c>
      <c r="I68" s="95">
        <v>19</v>
      </c>
      <c r="J68" s="95">
        <v>2</v>
      </c>
      <c r="K68" s="95">
        <v>206</v>
      </c>
      <c r="L68" s="95">
        <v>0</v>
      </c>
      <c r="M68" s="95">
        <v>0</v>
      </c>
    </row>
    <row r="69" spans="1:13" hidden="1" outlineLevel="1">
      <c r="A69" s="3" t="s">
        <v>216</v>
      </c>
      <c r="B69" s="95">
        <v>2709</v>
      </c>
      <c r="C69" s="95">
        <v>952</v>
      </c>
      <c r="D69" s="95">
        <v>267</v>
      </c>
      <c r="E69" s="95">
        <v>191</v>
      </c>
      <c r="F69" s="95">
        <v>80</v>
      </c>
      <c r="G69" s="95">
        <v>481</v>
      </c>
      <c r="H69" s="95">
        <v>16</v>
      </c>
      <c r="I69" s="95">
        <v>300</v>
      </c>
      <c r="J69" s="95">
        <v>202</v>
      </c>
      <c r="K69" s="95">
        <v>159</v>
      </c>
      <c r="L69" s="95">
        <v>50</v>
      </c>
      <c r="M69" s="95">
        <v>11</v>
      </c>
    </row>
    <row r="70" spans="1:13" hidden="1" outlineLevel="1">
      <c r="A70" s="3" t="s">
        <v>217</v>
      </c>
      <c r="B70" s="95">
        <v>1805</v>
      </c>
      <c r="C70" s="95">
        <v>1368</v>
      </c>
      <c r="D70" s="95">
        <v>76</v>
      </c>
      <c r="E70" s="95">
        <v>79</v>
      </c>
      <c r="F70" s="95">
        <v>21</v>
      </c>
      <c r="G70" s="95">
        <v>182</v>
      </c>
      <c r="H70" s="95">
        <v>0</v>
      </c>
      <c r="I70" s="95">
        <v>14</v>
      </c>
      <c r="J70" s="95">
        <v>31</v>
      </c>
      <c r="K70" s="95">
        <v>1</v>
      </c>
      <c r="L70" s="95">
        <v>30</v>
      </c>
      <c r="M70" s="95">
        <v>3</v>
      </c>
    </row>
    <row r="71" spans="1:13" hidden="1" outlineLevel="1">
      <c r="A71" s="3" t="s">
        <v>218</v>
      </c>
      <c r="B71" s="95">
        <v>1405</v>
      </c>
      <c r="C71" s="95">
        <v>903</v>
      </c>
      <c r="D71" s="95">
        <v>70</v>
      </c>
      <c r="E71" s="95">
        <v>93</v>
      </c>
      <c r="F71" s="95">
        <v>48</v>
      </c>
      <c r="G71" s="95">
        <v>138</v>
      </c>
      <c r="H71" s="95">
        <v>10</v>
      </c>
      <c r="I71" s="95">
        <v>45</v>
      </c>
      <c r="J71" s="95">
        <v>37</v>
      </c>
      <c r="K71" s="95">
        <v>13</v>
      </c>
      <c r="L71" s="95">
        <v>34</v>
      </c>
      <c r="M71" s="95">
        <v>14</v>
      </c>
    </row>
    <row r="72" spans="1:13" hidden="1" outlineLevel="1">
      <c r="A72" s="3" t="s">
        <v>219</v>
      </c>
      <c r="B72" s="95">
        <v>873</v>
      </c>
      <c r="C72" s="95">
        <v>331</v>
      </c>
      <c r="D72" s="95">
        <v>119</v>
      </c>
      <c r="E72" s="95">
        <v>57</v>
      </c>
      <c r="F72" s="95">
        <v>44</v>
      </c>
      <c r="G72" s="95">
        <v>103</v>
      </c>
      <c r="H72" s="95">
        <v>9</v>
      </c>
      <c r="I72" s="95">
        <v>124</v>
      </c>
      <c r="J72" s="95">
        <v>38</v>
      </c>
      <c r="K72" s="95">
        <v>12</v>
      </c>
      <c r="L72" s="95">
        <v>22</v>
      </c>
      <c r="M72" s="95">
        <v>14</v>
      </c>
    </row>
    <row r="73" spans="1:13" hidden="1" outlineLevel="1">
      <c r="A73" s="3" t="s">
        <v>220</v>
      </c>
      <c r="B73" s="95">
        <v>1342</v>
      </c>
      <c r="C73" s="95">
        <v>380</v>
      </c>
      <c r="D73" s="95">
        <v>148</v>
      </c>
      <c r="E73" s="95">
        <v>96</v>
      </c>
      <c r="F73" s="95">
        <v>23</v>
      </c>
      <c r="G73" s="95">
        <v>392</v>
      </c>
      <c r="H73" s="95">
        <v>2</v>
      </c>
      <c r="I73" s="95">
        <v>166</v>
      </c>
      <c r="J73" s="95">
        <v>126</v>
      </c>
      <c r="K73" s="95">
        <v>2</v>
      </c>
      <c r="L73" s="95">
        <v>7</v>
      </c>
      <c r="M73" s="95">
        <v>0</v>
      </c>
    </row>
    <row r="74" spans="1:13" hidden="1" outlineLevel="1">
      <c r="A74" s="3" t="s">
        <v>221</v>
      </c>
      <c r="B74" s="95">
        <v>842</v>
      </c>
      <c r="C74" s="95">
        <v>204</v>
      </c>
      <c r="D74" s="95">
        <v>94</v>
      </c>
      <c r="E74" s="95">
        <v>137</v>
      </c>
      <c r="F74" s="95">
        <v>29</v>
      </c>
      <c r="G74" s="95">
        <v>180</v>
      </c>
      <c r="H74" s="95">
        <v>6</v>
      </c>
      <c r="I74" s="95">
        <v>83</v>
      </c>
      <c r="J74" s="95">
        <v>45</v>
      </c>
      <c r="K74" s="95">
        <v>21</v>
      </c>
      <c r="L74" s="95">
        <v>10</v>
      </c>
      <c r="M74" s="95">
        <v>33</v>
      </c>
    </row>
    <row r="75" spans="1:13" hidden="1" outlineLevel="1">
      <c r="A75" s="3" t="s">
        <v>271</v>
      </c>
      <c r="B75" s="95">
        <v>263</v>
      </c>
      <c r="C75" s="95">
        <v>93</v>
      </c>
      <c r="D75" s="95">
        <v>18</v>
      </c>
      <c r="E75" s="95">
        <v>15</v>
      </c>
      <c r="F75" s="95">
        <v>9</v>
      </c>
      <c r="G75" s="95">
        <v>69</v>
      </c>
      <c r="H75" s="95">
        <v>5</v>
      </c>
      <c r="I75" s="95">
        <v>23</v>
      </c>
      <c r="J75" s="95">
        <v>16</v>
      </c>
      <c r="K75" s="95">
        <v>6</v>
      </c>
      <c r="L75" s="95">
        <v>9</v>
      </c>
      <c r="M75" s="95">
        <v>0</v>
      </c>
    </row>
    <row r="76" spans="1:13" hidden="1" outlineLevel="1">
      <c r="A76" s="3" t="s">
        <v>225</v>
      </c>
      <c r="B76" s="95">
        <v>58</v>
      </c>
      <c r="C76" s="95">
        <v>0</v>
      </c>
      <c r="D76" s="95">
        <v>0</v>
      </c>
      <c r="E76" s="95">
        <v>0</v>
      </c>
      <c r="F76" s="95">
        <v>0</v>
      </c>
      <c r="G76" s="95">
        <v>1</v>
      </c>
      <c r="H76" s="95">
        <v>0</v>
      </c>
      <c r="I76" s="95">
        <v>0</v>
      </c>
      <c r="J76" s="95">
        <v>53</v>
      </c>
      <c r="K76" s="95">
        <v>0</v>
      </c>
      <c r="L76" s="95">
        <v>4</v>
      </c>
      <c r="M76" s="95">
        <v>0</v>
      </c>
    </row>
    <row r="77" spans="1:13" collapsed="1">
      <c r="A77" s="3" t="s">
        <v>223</v>
      </c>
      <c r="B77" s="95">
        <v>29279</v>
      </c>
      <c r="C77" s="95">
        <v>8456</v>
      </c>
      <c r="D77" s="95">
        <v>2661</v>
      </c>
      <c r="E77" s="95">
        <v>2925</v>
      </c>
      <c r="F77" s="95">
        <v>798</v>
      </c>
      <c r="G77" s="95">
        <v>6839</v>
      </c>
      <c r="H77" s="95">
        <v>58</v>
      </c>
      <c r="I77" s="95">
        <v>3015</v>
      </c>
      <c r="J77" s="95">
        <v>2024</v>
      </c>
      <c r="K77" s="95">
        <v>1731</v>
      </c>
      <c r="L77" s="95">
        <v>588</v>
      </c>
      <c r="M77" s="95">
        <v>184</v>
      </c>
    </row>
    <row r="78" spans="1:13" hidden="1" outlineLevel="1">
      <c r="A78" s="3" t="s">
        <v>193</v>
      </c>
      <c r="B78" s="95">
        <v>370</v>
      </c>
      <c r="C78" s="95">
        <v>59</v>
      </c>
      <c r="D78" s="95">
        <v>29</v>
      </c>
      <c r="E78" s="95">
        <v>43</v>
      </c>
      <c r="F78" s="95">
        <v>34</v>
      </c>
      <c r="G78" s="95">
        <v>73</v>
      </c>
      <c r="H78" s="95">
        <v>3</v>
      </c>
      <c r="I78" s="95">
        <v>27</v>
      </c>
      <c r="J78" s="95">
        <v>43</v>
      </c>
      <c r="K78" s="95">
        <v>25</v>
      </c>
      <c r="L78" s="95">
        <v>23</v>
      </c>
      <c r="M78" s="95">
        <v>11</v>
      </c>
    </row>
    <row r="79" spans="1:13" hidden="1" outlineLevel="1">
      <c r="A79" s="3" t="s">
        <v>194</v>
      </c>
      <c r="B79" s="95">
        <v>370</v>
      </c>
      <c r="C79" s="95">
        <v>59</v>
      </c>
      <c r="D79" s="95">
        <v>29</v>
      </c>
      <c r="E79" s="95">
        <v>43</v>
      </c>
      <c r="F79" s="95">
        <v>34</v>
      </c>
      <c r="G79" s="95">
        <v>73</v>
      </c>
      <c r="H79" s="95">
        <v>3</v>
      </c>
      <c r="I79" s="95">
        <v>27</v>
      </c>
      <c r="J79" s="95">
        <v>43</v>
      </c>
      <c r="K79" s="95">
        <v>25</v>
      </c>
      <c r="L79" s="95">
        <v>23</v>
      </c>
      <c r="M79" s="95">
        <v>11</v>
      </c>
    </row>
    <row r="80" spans="1:13" hidden="1" outlineLevel="1">
      <c r="B80" s="95"/>
      <c r="C80" s="95"/>
      <c r="D80" s="95"/>
      <c r="E80" s="95"/>
      <c r="F80" s="95"/>
      <c r="G80" s="95"/>
      <c r="H80" s="95"/>
      <c r="I80" s="95"/>
      <c r="J80" s="95"/>
      <c r="K80" s="95"/>
      <c r="L80" s="95"/>
      <c r="M80" s="95"/>
    </row>
    <row r="81" spans="1:13" hidden="1" outlineLevel="1">
      <c r="A81" s="3" t="s">
        <v>195</v>
      </c>
      <c r="B81" s="95">
        <v>12981</v>
      </c>
      <c r="C81" s="95">
        <v>1364</v>
      </c>
      <c r="D81" s="95">
        <v>1003</v>
      </c>
      <c r="E81" s="95">
        <v>1847</v>
      </c>
      <c r="F81" s="95">
        <v>292</v>
      </c>
      <c r="G81" s="95">
        <v>4285</v>
      </c>
      <c r="H81" s="95">
        <v>2</v>
      </c>
      <c r="I81" s="95">
        <v>1717</v>
      </c>
      <c r="J81" s="95">
        <v>1065</v>
      </c>
      <c r="K81" s="95">
        <v>1037</v>
      </c>
      <c r="L81" s="95">
        <v>298</v>
      </c>
      <c r="M81" s="95">
        <v>71</v>
      </c>
    </row>
    <row r="82" spans="1:13" hidden="1" outlineLevel="1">
      <c r="A82" s="3" t="s">
        <v>196</v>
      </c>
      <c r="B82" s="95">
        <v>47</v>
      </c>
      <c r="C82" s="95">
        <v>14</v>
      </c>
      <c r="D82" s="95">
        <v>15</v>
      </c>
      <c r="E82" s="95">
        <v>5</v>
      </c>
      <c r="F82" s="95">
        <v>0</v>
      </c>
      <c r="G82" s="95">
        <v>6</v>
      </c>
      <c r="H82" s="95">
        <v>0</v>
      </c>
      <c r="I82" s="95">
        <v>0</v>
      </c>
      <c r="J82" s="95">
        <v>0</v>
      </c>
      <c r="K82" s="95">
        <v>0</v>
      </c>
      <c r="L82" s="95">
        <v>7</v>
      </c>
      <c r="M82" s="95">
        <v>0</v>
      </c>
    </row>
    <row r="83" spans="1:13" hidden="1" outlineLevel="1">
      <c r="A83" s="3" t="s">
        <v>197</v>
      </c>
      <c r="B83" s="95">
        <v>1574</v>
      </c>
      <c r="C83" s="95">
        <v>82</v>
      </c>
      <c r="D83" s="95">
        <v>15</v>
      </c>
      <c r="E83" s="95">
        <v>15</v>
      </c>
      <c r="F83" s="95">
        <v>25</v>
      </c>
      <c r="G83" s="95">
        <v>717</v>
      </c>
      <c r="H83" s="95">
        <v>0</v>
      </c>
      <c r="I83" s="95">
        <v>14</v>
      </c>
      <c r="J83" s="95">
        <v>31</v>
      </c>
      <c r="K83" s="95">
        <v>675</v>
      </c>
      <c r="L83" s="95">
        <v>0</v>
      </c>
      <c r="M83" s="95">
        <v>0</v>
      </c>
    </row>
    <row r="84" spans="1:13" hidden="1" outlineLevel="1">
      <c r="A84" s="3" t="s">
        <v>198</v>
      </c>
      <c r="B84" s="95">
        <v>146</v>
      </c>
      <c r="C84" s="95">
        <v>44</v>
      </c>
      <c r="D84" s="95">
        <v>4</v>
      </c>
      <c r="E84" s="95">
        <v>0</v>
      </c>
      <c r="F84" s="95">
        <v>0</v>
      </c>
      <c r="G84" s="95">
        <v>2</v>
      </c>
      <c r="H84" s="95">
        <v>1</v>
      </c>
      <c r="I84" s="95">
        <v>0</v>
      </c>
      <c r="J84" s="95">
        <v>93</v>
      </c>
      <c r="K84" s="95">
        <v>1</v>
      </c>
      <c r="L84" s="95">
        <v>0</v>
      </c>
      <c r="M84" s="95">
        <v>1</v>
      </c>
    </row>
    <row r="85" spans="1:13" hidden="1" outlineLevel="1">
      <c r="A85" s="3" t="s">
        <v>199</v>
      </c>
      <c r="B85" s="95">
        <v>292</v>
      </c>
      <c r="C85" s="95">
        <v>30</v>
      </c>
      <c r="D85" s="95">
        <v>18</v>
      </c>
      <c r="E85" s="95">
        <v>21</v>
      </c>
      <c r="F85" s="95">
        <v>21</v>
      </c>
      <c r="G85" s="95">
        <v>100</v>
      </c>
      <c r="H85" s="95">
        <v>0</v>
      </c>
      <c r="I85" s="95">
        <v>20</v>
      </c>
      <c r="J85" s="95">
        <v>28</v>
      </c>
      <c r="K85" s="95">
        <v>20</v>
      </c>
      <c r="L85" s="95">
        <v>32</v>
      </c>
      <c r="M85" s="95">
        <v>2</v>
      </c>
    </row>
    <row r="86" spans="1:13" hidden="1" outlineLevel="1">
      <c r="A86" s="3" t="s">
        <v>200</v>
      </c>
      <c r="B86" s="95">
        <v>328</v>
      </c>
      <c r="C86" s="95">
        <v>103</v>
      </c>
      <c r="D86" s="95">
        <v>28</v>
      </c>
      <c r="E86" s="95">
        <v>7</v>
      </c>
      <c r="F86" s="95">
        <v>0</v>
      </c>
      <c r="G86" s="95">
        <v>153</v>
      </c>
      <c r="H86" s="95">
        <v>0</v>
      </c>
      <c r="I86" s="95">
        <v>10</v>
      </c>
      <c r="J86" s="95">
        <v>21</v>
      </c>
      <c r="K86" s="95">
        <v>3</v>
      </c>
      <c r="L86" s="95">
        <v>3</v>
      </c>
      <c r="M86" s="95">
        <v>0</v>
      </c>
    </row>
    <row r="87" spans="1:13" hidden="1" outlineLevel="1">
      <c r="A87" s="3" t="s">
        <v>201</v>
      </c>
      <c r="B87" s="95">
        <v>159</v>
      </c>
      <c r="C87" s="95">
        <v>47</v>
      </c>
      <c r="D87" s="95">
        <v>1</v>
      </c>
      <c r="E87" s="95">
        <v>0</v>
      </c>
      <c r="F87" s="95"/>
      <c r="G87" s="95">
        <v>2</v>
      </c>
      <c r="H87" s="95">
        <v>0</v>
      </c>
      <c r="I87" s="95">
        <v>1</v>
      </c>
      <c r="J87" s="95">
        <v>9</v>
      </c>
      <c r="K87" s="95">
        <v>95</v>
      </c>
      <c r="L87" s="95">
        <v>4</v>
      </c>
      <c r="M87" s="95">
        <v>0</v>
      </c>
    </row>
    <row r="88" spans="1:13" hidden="1" outlineLevel="1">
      <c r="A88" s="3" t="s">
        <v>202</v>
      </c>
      <c r="B88" s="95">
        <v>66</v>
      </c>
      <c r="C88" s="95">
        <v>0</v>
      </c>
      <c r="D88" s="95">
        <v>0</v>
      </c>
      <c r="E88" s="95">
        <v>0</v>
      </c>
      <c r="F88" s="95">
        <v>12</v>
      </c>
      <c r="G88" s="95">
        <v>2</v>
      </c>
      <c r="H88" s="95">
        <v>0</v>
      </c>
      <c r="I88" s="95">
        <v>44</v>
      </c>
      <c r="J88" s="95">
        <v>0</v>
      </c>
      <c r="K88" s="95">
        <v>8</v>
      </c>
      <c r="L88" s="95">
        <v>0</v>
      </c>
      <c r="M88" s="95">
        <v>0</v>
      </c>
    </row>
    <row r="89" spans="1:13" hidden="1" outlineLevel="1">
      <c r="A89" s="3" t="s">
        <v>203</v>
      </c>
      <c r="B89" s="95">
        <v>579</v>
      </c>
      <c r="C89" s="95">
        <v>2</v>
      </c>
      <c r="D89" s="95">
        <v>514</v>
      </c>
      <c r="E89" s="95">
        <v>2</v>
      </c>
      <c r="F89" s="95">
        <v>0</v>
      </c>
      <c r="G89" s="95">
        <v>44</v>
      </c>
      <c r="H89" s="95">
        <v>0</v>
      </c>
      <c r="I89" s="95">
        <v>16</v>
      </c>
      <c r="J89" s="95">
        <v>0</v>
      </c>
      <c r="K89" s="95">
        <v>1</v>
      </c>
      <c r="L89" s="95">
        <v>0</v>
      </c>
      <c r="M89" s="95">
        <v>0</v>
      </c>
    </row>
    <row r="90" spans="1:13" hidden="1" outlineLevel="1">
      <c r="A90" s="3" t="s">
        <v>204</v>
      </c>
      <c r="B90" s="95">
        <v>1259</v>
      </c>
      <c r="C90" s="95">
        <v>355</v>
      </c>
      <c r="D90" s="95">
        <v>65</v>
      </c>
      <c r="E90" s="95">
        <v>212</v>
      </c>
      <c r="F90" s="95">
        <v>11</v>
      </c>
      <c r="G90" s="95">
        <v>193</v>
      </c>
      <c r="H90" s="95">
        <v>0</v>
      </c>
      <c r="I90" s="95">
        <v>28</v>
      </c>
      <c r="J90" s="95">
        <v>173</v>
      </c>
      <c r="K90" s="95">
        <v>134</v>
      </c>
      <c r="L90" s="95">
        <v>77</v>
      </c>
      <c r="M90" s="95">
        <v>11</v>
      </c>
    </row>
    <row r="91" spans="1:13" hidden="1" outlineLevel="1">
      <c r="A91" s="3" t="s">
        <v>205</v>
      </c>
      <c r="B91" s="95">
        <v>1831</v>
      </c>
      <c r="C91" s="95">
        <v>6</v>
      </c>
      <c r="D91" s="95">
        <v>3</v>
      </c>
      <c r="E91" s="95">
        <v>66</v>
      </c>
      <c r="F91" s="95">
        <v>31</v>
      </c>
      <c r="G91" s="95">
        <v>1339</v>
      </c>
      <c r="H91" s="95">
        <v>0</v>
      </c>
      <c r="I91" s="95">
        <v>26</v>
      </c>
      <c r="J91" s="95">
        <v>336</v>
      </c>
      <c r="K91" s="95">
        <v>0</v>
      </c>
      <c r="L91" s="95">
        <v>24</v>
      </c>
      <c r="M91" s="95">
        <v>0</v>
      </c>
    </row>
    <row r="92" spans="1:13" hidden="1" outlineLevel="1">
      <c r="A92" s="3" t="s">
        <v>206</v>
      </c>
      <c r="B92" s="95">
        <v>2424</v>
      </c>
      <c r="C92" s="95">
        <v>43</v>
      </c>
      <c r="D92" s="95">
        <v>26</v>
      </c>
      <c r="E92" s="95">
        <v>1188</v>
      </c>
      <c r="F92" s="95">
        <v>0</v>
      </c>
      <c r="G92" s="95">
        <v>1041</v>
      </c>
      <c r="H92" s="95">
        <v>0</v>
      </c>
      <c r="I92" s="95">
        <v>26</v>
      </c>
      <c r="J92" s="95">
        <v>75</v>
      </c>
      <c r="K92" s="95">
        <v>4</v>
      </c>
      <c r="L92" s="95">
        <v>11</v>
      </c>
      <c r="M92" s="95">
        <v>10</v>
      </c>
    </row>
    <row r="93" spans="1:13" hidden="1" outlineLevel="1">
      <c r="A93" s="3" t="s">
        <v>207</v>
      </c>
      <c r="B93" s="95">
        <v>1432</v>
      </c>
      <c r="C93" s="95">
        <v>77</v>
      </c>
      <c r="D93" s="95">
        <v>7</v>
      </c>
      <c r="E93" s="95">
        <v>7</v>
      </c>
      <c r="F93" s="95">
        <v>2</v>
      </c>
      <c r="G93" s="95">
        <v>4</v>
      </c>
      <c r="H93" s="95">
        <v>0</v>
      </c>
      <c r="I93" s="95">
        <v>1169</v>
      </c>
      <c r="J93" s="95">
        <v>144</v>
      </c>
      <c r="K93" s="95">
        <v>0</v>
      </c>
      <c r="L93" s="95">
        <v>22</v>
      </c>
      <c r="M93" s="95">
        <v>0</v>
      </c>
    </row>
    <row r="94" spans="1:13" hidden="1" outlineLevel="1">
      <c r="A94" s="3" t="s">
        <v>208</v>
      </c>
      <c r="B94" s="95">
        <v>205</v>
      </c>
      <c r="C94" s="95">
        <v>85</v>
      </c>
      <c r="D94" s="95">
        <v>29</v>
      </c>
      <c r="E94" s="95">
        <v>38</v>
      </c>
      <c r="F94" s="95">
        <v>9</v>
      </c>
      <c r="G94" s="95">
        <v>2</v>
      </c>
      <c r="H94" s="95">
        <v>0</v>
      </c>
      <c r="I94" s="95">
        <v>40</v>
      </c>
      <c r="J94" s="95">
        <v>2</v>
      </c>
      <c r="K94" s="95">
        <v>0</v>
      </c>
      <c r="L94" s="95">
        <v>0</v>
      </c>
      <c r="M94" s="95">
        <v>0</v>
      </c>
    </row>
    <row r="95" spans="1:13" hidden="1" outlineLevel="1">
      <c r="A95" s="3" t="s">
        <v>209</v>
      </c>
      <c r="B95" s="95">
        <v>190</v>
      </c>
      <c r="C95" s="95">
        <v>0</v>
      </c>
      <c r="D95" s="95">
        <v>0</v>
      </c>
      <c r="E95" s="95">
        <v>0</v>
      </c>
      <c r="F95" s="95">
        <v>0</v>
      </c>
      <c r="G95" s="95">
        <v>186</v>
      </c>
      <c r="H95" s="95">
        <v>0</v>
      </c>
      <c r="I95" s="95">
        <v>0</v>
      </c>
      <c r="J95" s="95">
        <v>0</v>
      </c>
      <c r="K95" s="95">
        <v>4</v>
      </c>
      <c r="L95" s="95">
        <v>0</v>
      </c>
      <c r="M95" s="95">
        <v>0</v>
      </c>
    </row>
    <row r="96" spans="1:13" hidden="1" outlineLevel="1">
      <c r="A96" s="3" t="s">
        <v>210</v>
      </c>
      <c r="B96" s="95">
        <v>2449</v>
      </c>
      <c r="C96" s="95">
        <v>476</v>
      </c>
      <c r="D96" s="95">
        <v>278</v>
      </c>
      <c r="E96" s="95">
        <v>286</v>
      </c>
      <c r="F96" s="95">
        <v>181</v>
      </c>
      <c r="G96" s="95">
        <v>494</v>
      </c>
      <c r="H96" s="95">
        <v>1</v>
      </c>
      <c r="I96" s="95">
        <v>323</v>
      </c>
      <c r="J96" s="95">
        <v>153</v>
      </c>
      <c r="K96" s="95">
        <v>92</v>
      </c>
      <c r="L96" s="95">
        <v>118</v>
      </c>
      <c r="M96" s="95">
        <v>47</v>
      </c>
    </row>
    <row r="97" spans="1:13" hidden="1" outlineLevel="1">
      <c r="B97" s="95"/>
      <c r="C97" s="95"/>
      <c r="D97" s="95"/>
      <c r="E97" s="95"/>
      <c r="F97" s="95"/>
      <c r="G97" s="95"/>
      <c r="H97" s="95"/>
      <c r="I97" s="95"/>
      <c r="J97" s="95"/>
      <c r="K97" s="95"/>
      <c r="L97" s="95"/>
      <c r="M97" s="95"/>
    </row>
    <row r="98" spans="1:13" hidden="1" outlineLevel="1">
      <c r="A98" s="3" t="s">
        <v>211</v>
      </c>
      <c r="B98" s="95">
        <v>15928</v>
      </c>
      <c r="C98" s="95">
        <v>7033</v>
      </c>
      <c r="D98" s="95">
        <v>1629</v>
      </c>
      <c r="E98" s="95">
        <v>1035</v>
      </c>
      <c r="F98" s="95">
        <v>472</v>
      </c>
      <c r="G98" s="95">
        <v>2481</v>
      </c>
      <c r="H98" s="95">
        <v>53</v>
      </c>
      <c r="I98" s="95">
        <v>1271</v>
      </c>
      <c r="J98" s="95">
        <v>916</v>
      </c>
      <c r="K98" s="95">
        <v>669</v>
      </c>
      <c r="L98" s="95">
        <v>267</v>
      </c>
      <c r="M98" s="95">
        <v>102</v>
      </c>
    </row>
    <row r="99" spans="1:13" hidden="1" outlineLevel="1">
      <c r="A99" s="3" t="s">
        <v>212</v>
      </c>
      <c r="B99" s="95">
        <v>2312</v>
      </c>
      <c r="C99" s="95">
        <v>554</v>
      </c>
      <c r="D99" s="95">
        <v>324</v>
      </c>
      <c r="E99" s="95">
        <v>181</v>
      </c>
      <c r="F99" s="95">
        <v>40</v>
      </c>
      <c r="G99" s="95">
        <v>513</v>
      </c>
      <c r="H99" s="95">
        <v>2</v>
      </c>
      <c r="I99" s="95">
        <v>251</v>
      </c>
      <c r="J99" s="95">
        <v>197</v>
      </c>
      <c r="K99" s="95">
        <v>170</v>
      </c>
      <c r="L99" s="95">
        <v>74</v>
      </c>
      <c r="M99" s="95">
        <v>6</v>
      </c>
    </row>
    <row r="100" spans="1:13" hidden="1" outlineLevel="1">
      <c r="A100" s="3" t="s">
        <v>213</v>
      </c>
      <c r="B100" s="95">
        <v>840</v>
      </c>
      <c r="C100" s="95">
        <v>244</v>
      </c>
      <c r="D100" s="95">
        <v>127</v>
      </c>
      <c r="E100" s="95">
        <v>69</v>
      </c>
      <c r="F100" s="95">
        <v>133</v>
      </c>
      <c r="G100" s="95">
        <v>102</v>
      </c>
      <c r="H100" s="95">
        <v>3</v>
      </c>
      <c r="I100" s="95">
        <v>100</v>
      </c>
      <c r="J100" s="95">
        <v>23</v>
      </c>
      <c r="K100" s="95">
        <v>15</v>
      </c>
      <c r="L100" s="95">
        <v>10</v>
      </c>
      <c r="M100" s="95">
        <v>14</v>
      </c>
    </row>
    <row r="101" spans="1:13" hidden="1" outlineLevel="1">
      <c r="A101" s="3" t="s">
        <v>214</v>
      </c>
      <c r="B101" s="95">
        <v>1149</v>
      </c>
      <c r="C101" s="95">
        <v>340</v>
      </c>
      <c r="D101" s="95">
        <v>183</v>
      </c>
      <c r="E101" s="95">
        <v>59</v>
      </c>
      <c r="F101" s="95">
        <v>48</v>
      </c>
      <c r="G101" s="95">
        <v>142</v>
      </c>
      <c r="H101" s="95">
        <v>1</v>
      </c>
      <c r="I101" s="95">
        <v>155</v>
      </c>
      <c r="J101" s="95">
        <v>188</v>
      </c>
      <c r="K101" s="95">
        <v>9</v>
      </c>
      <c r="L101" s="95">
        <v>18</v>
      </c>
      <c r="M101" s="95">
        <v>6</v>
      </c>
    </row>
    <row r="102" spans="1:13" hidden="1" outlineLevel="1">
      <c r="A102" s="3" t="s">
        <v>215</v>
      </c>
      <c r="B102" s="95">
        <v>2136</v>
      </c>
      <c r="C102" s="95">
        <v>1639</v>
      </c>
      <c r="D102" s="95">
        <v>127</v>
      </c>
      <c r="E102" s="95">
        <v>26</v>
      </c>
      <c r="F102" s="95">
        <v>4</v>
      </c>
      <c r="G102" s="95">
        <v>115</v>
      </c>
      <c r="H102" s="95">
        <v>0</v>
      </c>
      <c r="I102" s="95">
        <v>24</v>
      </c>
      <c r="J102" s="95">
        <v>1</v>
      </c>
      <c r="K102" s="95">
        <v>200</v>
      </c>
      <c r="L102" s="95">
        <v>0</v>
      </c>
      <c r="M102" s="95">
        <v>0</v>
      </c>
    </row>
    <row r="103" spans="1:13" hidden="1" outlineLevel="1">
      <c r="A103" s="3" t="s">
        <v>216</v>
      </c>
      <c r="B103" s="95">
        <v>2701</v>
      </c>
      <c r="C103" s="95">
        <v>934</v>
      </c>
      <c r="D103" s="95">
        <v>288</v>
      </c>
      <c r="E103" s="95">
        <v>183</v>
      </c>
      <c r="F103" s="95">
        <v>78</v>
      </c>
      <c r="G103" s="95">
        <v>486</v>
      </c>
      <c r="H103" s="95">
        <v>14</v>
      </c>
      <c r="I103" s="95">
        <v>287</v>
      </c>
      <c r="J103" s="95">
        <v>178</v>
      </c>
      <c r="K103" s="95">
        <v>203</v>
      </c>
      <c r="L103" s="95">
        <v>36</v>
      </c>
      <c r="M103" s="95">
        <v>14</v>
      </c>
    </row>
    <row r="104" spans="1:13" hidden="1" outlineLevel="1">
      <c r="A104" s="3" t="s">
        <v>217</v>
      </c>
      <c r="B104" s="95">
        <v>1844</v>
      </c>
      <c r="C104" s="95">
        <v>1343</v>
      </c>
      <c r="D104" s="95">
        <v>120</v>
      </c>
      <c r="E104" s="95">
        <v>82</v>
      </c>
      <c r="F104" s="95">
        <v>21</v>
      </c>
      <c r="G104" s="95">
        <v>183</v>
      </c>
      <c r="H104" s="95">
        <v>0</v>
      </c>
      <c r="I104" s="95">
        <v>22</v>
      </c>
      <c r="J104" s="95">
        <v>33</v>
      </c>
      <c r="K104" s="95">
        <v>3</v>
      </c>
      <c r="L104" s="95">
        <v>34</v>
      </c>
      <c r="M104" s="95">
        <v>3</v>
      </c>
    </row>
    <row r="105" spans="1:13" hidden="1" outlineLevel="1">
      <c r="A105" s="3" t="s">
        <v>218</v>
      </c>
      <c r="B105" s="95">
        <v>1458</v>
      </c>
      <c r="C105" s="95">
        <v>942</v>
      </c>
      <c r="D105" s="95">
        <v>83</v>
      </c>
      <c r="E105" s="95">
        <v>81</v>
      </c>
      <c r="F105" s="95">
        <v>54</v>
      </c>
      <c r="G105" s="95">
        <v>138</v>
      </c>
      <c r="H105" s="95">
        <v>14</v>
      </c>
      <c r="I105" s="95">
        <v>46</v>
      </c>
      <c r="J105" s="95">
        <v>37</v>
      </c>
      <c r="K105" s="95">
        <v>12</v>
      </c>
      <c r="L105" s="95">
        <v>35</v>
      </c>
      <c r="M105" s="95">
        <v>16</v>
      </c>
    </row>
    <row r="106" spans="1:13" hidden="1" outlineLevel="1">
      <c r="A106" s="3" t="s">
        <v>219</v>
      </c>
      <c r="B106" s="95">
        <v>880</v>
      </c>
      <c r="C106" s="95">
        <v>330</v>
      </c>
      <c r="D106" s="95">
        <v>120</v>
      </c>
      <c r="E106" s="95">
        <v>78</v>
      </c>
      <c r="F106" s="95">
        <v>26</v>
      </c>
      <c r="G106" s="95">
        <v>108</v>
      </c>
      <c r="H106" s="95">
        <v>7</v>
      </c>
      <c r="I106" s="95">
        <v>111</v>
      </c>
      <c r="J106" s="95">
        <v>42</v>
      </c>
      <c r="K106" s="95">
        <v>21</v>
      </c>
      <c r="L106" s="95">
        <v>24</v>
      </c>
      <c r="M106" s="95">
        <v>13</v>
      </c>
    </row>
    <row r="107" spans="1:13" hidden="1" outlineLevel="1">
      <c r="A107" s="3" t="s">
        <v>220</v>
      </c>
      <c r="B107" s="95">
        <v>1449</v>
      </c>
      <c r="C107" s="95">
        <v>408</v>
      </c>
      <c r="D107" s="95">
        <v>145</v>
      </c>
      <c r="E107" s="95">
        <v>109</v>
      </c>
      <c r="F107" s="95">
        <v>24</v>
      </c>
      <c r="G107" s="95">
        <v>461</v>
      </c>
      <c r="H107" s="95">
        <v>3</v>
      </c>
      <c r="I107" s="95">
        <v>178</v>
      </c>
      <c r="J107" s="95">
        <v>106</v>
      </c>
      <c r="K107" s="95">
        <v>5</v>
      </c>
      <c r="L107" s="95">
        <v>10</v>
      </c>
      <c r="M107" s="95">
        <v>0</v>
      </c>
    </row>
    <row r="108" spans="1:13" hidden="1" outlineLevel="1">
      <c r="A108" s="3" t="s">
        <v>221</v>
      </c>
      <c r="B108" s="95">
        <v>852</v>
      </c>
      <c r="C108" s="95">
        <v>210</v>
      </c>
      <c r="D108" s="95">
        <v>94</v>
      </c>
      <c r="E108" s="95">
        <v>155</v>
      </c>
      <c r="F108" s="95">
        <v>38</v>
      </c>
      <c r="G108" s="95">
        <v>169</v>
      </c>
      <c r="H108" s="95">
        <v>4</v>
      </c>
      <c r="I108" s="95">
        <v>72</v>
      </c>
      <c r="J108" s="95">
        <v>43</v>
      </c>
      <c r="K108" s="95">
        <v>26</v>
      </c>
      <c r="L108" s="95">
        <v>13</v>
      </c>
      <c r="M108" s="95">
        <v>28</v>
      </c>
    </row>
    <row r="109" spans="1:13" hidden="1" outlineLevel="1">
      <c r="A109" s="3" t="s">
        <v>271</v>
      </c>
      <c r="B109" s="95">
        <v>249</v>
      </c>
      <c r="C109" s="95">
        <v>89</v>
      </c>
      <c r="D109" s="95">
        <v>18</v>
      </c>
      <c r="E109" s="95">
        <v>12</v>
      </c>
      <c r="F109" s="95">
        <v>6</v>
      </c>
      <c r="G109" s="95">
        <v>63</v>
      </c>
      <c r="H109" s="95">
        <v>5</v>
      </c>
      <c r="I109" s="95">
        <v>25</v>
      </c>
      <c r="J109" s="95">
        <v>15</v>
      </c>
      <c r="K109" s="95">
        <v>5</v>
      </c>
      <c r="L109" s="95">
        <v>9</v>
      </c>
      <c r="M109" s="95">
        <v>2</v>
      </c>
    </row>
    <row r="110" spans="1:13" hidden="1" outlineLevel="1">
      <c r="A110" s="3" t="s">
        <v>225</v>
      </c>
      <c r="B110" s="95">
        <v>58</v>
      </c>
      <c r="C110" s="95">
        <v>0</v>
      </c>
      <c r="D110" s="95">
        <v>0</v>
      </c>
      <c r="E110" s="95">
        <v>0</v>
      </c>
      <c r="F110" s="95">
        <v>0</v>
      </c>
      <c r="G110" s="95">
        <v>1</v>
      </c>
      <c r="H110" s="95">
        <v>0</v>
      </c>
      <c r="I110" s="95">
        <v>0</v>
      </c>
      <c r="J110" s="95">
        <v>53</v>
      </c>
      <c r="K110" s="95">
        <v>0</v>
      </c>
      <c r="L110" s="95">
        <v>4</v>
      </c>
      <c r="M110" s="95">
        <v>0</v>
      </c>
    </row>
    <row r="111" spans="1:13" collapsed="1">
      <c r="A111" s="3" t="s">
        <v>224</v>
      </c>
      <c r="B111" s="95">
        <v>29541</v>
      </c>
      <c r="C111" s="95">
        <v>8405</v>
      </c>
      <c r="D111" s="95">
        <v>2649</v>
      </c>
      <c r="E111" s="95">
        <v>2973</v>
      </c>
      <c r="F111" s="95">
        <v>811</v>
      </c>
      <c r="G111" s="95">
        <v>7004</v>
      </c>
      <c r="H111" s="95">
        <v>60</v>
      </c>
      <c r="I111" s="95">
        <v>3128</v>
      </c>
      <c r="J111" s="95">
        <v>1902</v>
      </c>
      <c r="K111" s="95">
        <v>1777</v>
      </c>
      <c r="L111" s="95">
        <v>651</v>
      </c>
      <c r="M111" s="95">
        <v>181</v>
      </c>
    </row>
    <row r="112" spans="1:13" hidden="1" outlineLevel="1">
      <c r="A112" s="3" t="s">
        <v>193</v>
      </c>
      <c r="B112" s="95">
        <v>390</v>
      </c>
      <c r="C112" s="95">
        <v>58</v>
      </c>
      <c r="D112" s="95">
        <v>32</v>
      </c>
      <c r="E112" s="95">
        <v>39</v>
      </c>
      <c r="F112" s="95">
        <v>35</v>
      </c>
      <c r="G112" s="95">
        <v>81</v>
      </c>
      <c r="H112" s="95">
        <v>4</v>
      </c>
      <c r="I112" s="95">
        <v>27</v>
      </c>
      <c r="J112" s="95">
        <v>54</v>
      </c>
      <c r="K112" s="95">
        <v>23</v>
      </c>
      <c r="L112" s="95">
        <v>25</v>
      </c>
      <c r="M112" s="95">
        <v>12</v>
      </c>
    </row>
    <row r="113" spans="1:13" hidden="1" outlineLevel="1">
      <c r="A113" s="3" t="s">
        <v>194</v>
      </c>
      <c r="B113" s="95">
        <v>390</v>
      </c>
      <c r="C113" s="95">
        <v>58</v>
      </c>
      <c r="D113" s="95">
        <v>32</v>
      </c>
      <c r="E113" s="95">
        <v>39</v>
      </c>
      <c r="F113" s="95">
        <v>35</v>
      </c>
      <c r="G113" s="95">
        <v>81</v>
      </c>
      <c r="H113" s="95">
        <v>4</v>
      </c>
      <c r="I113" s="95">
        <v>27</v>
      </c>
      <c r="J113" s="95">
        <v>54</v>
      </c>
      <c r="K113" s="95">
        <v>23</v>
      </c>
      <c r="L113" s="95">
        <v>25</v>
      </c>
      <c r="M113" s="95">
        <v>12</v>
      </c>
    </row>
    <row r="114" spans="1:13" hidden="1" outlineLevel="1">
      <c r="B114" s="95"/>
      <c r="C114" s="95"/>
      <c r="D114" s="95"/>
      <c r="E114" s="95"/>
      <c r="F114" s="95"/>
      <c r="G114" s="95"/>
      <c r="H114" s="95"/>
      <c r="I114" s="95"/>
      <c r="J114" s="95"/>
      <c r="K114" s="95"/>
      <c r="L114" s="95"/>
      <c r="M114" s="95"/>
    </row>
    <row r="115" spans="1:13" hidden="1" outlineLevel="1">
      <c r="A115" s="3" t="s">
        <v>195</v>
      </c>
      <c r="B115" s="95">
        <v>13126</v>
      </c>
      <c r="C115" s="95">
        <v>1331</v>
      </c>
      <c r="D115" s="95">
        <v>969</v>
      </c>
      <c r="E115" s="95">
        <v>1882</v>
      </c>
      <c r="F115" s="95">
        <v>300</v>
      </c>
      <c r="G115" s="95">
        <v>4364</v>
      </c>
      <c r="H115" s="95">
        <v>4</v>
      </c>
      <c r="I115" s="95">
        <v>1793</v>
      </c>
      <c r="J115" s="95">
        <v>997</v>
      </c>
      <c r="K115" s="95">
        <v>1067</v>
      </c>
      <c r="L115" s="95">
        <v>347</v>
      </c>
      <c r="M115" s="95">
        <v>72</v>
      </c>
    </row>
    <row r="116" spans="1:13" hidden="1" outlineLevel="1">
      <c r="A116" s="3" t="s">
        <v>196</v>
      </c>
      <c r="B116" s="95">
        <v>47</v>
      </c>
      <c r="C116" s="95">
        <v>15</v>
      </c>
      <c r="D116" s="95">
        <v>14</v>
      </c>
      <c r="E116" s="95">
        <v>5</v>
      </c>
      <c r="F116" s="95">
        <v>0</v>
      </c>
      <c r="G116" s="95">
        <v>6</v>
      </c>
      <c r="H116" s="95">
        <v>0</v>
      </c>
      <c r="I116" s="95">
        <v>0</v>
      </c>
      <c r="J116" s="95">
        <v>0</v>
      </c>
      <c r="K116" s="95">
        <v>0</v>
      </c>
      <c r="L116" s="95">
        <v>7</v>
      </c>
      <c r="M116" s="95">
        <v>0</v>
      </c>
    </row>
    <row r="117" spans="1:13" hidden="1" outlineLevel="1">
      <c r="A117" s="3" t="s">
        <v>197</v>
      </c>
      <c r="B117" s="95">
        <v>1552</v>
      </c>
      <c r="C117" s="95">
        <v>81</v>
      </c>
      <c r="D117" s="95">
        <v>13</v>
      </c>
      <c r="E117" s="95">
        <v>16</v>
      </c>
      <c r="F117" s="95">
        <v>24</v>
      </c>
      <c r="G117" s="95">
        <v>701</v>
      </c>
      <c r="H117" s="95">
        <v>0</v>
      </c>
      <c r="I117" s="95">
        <v>7</v>
      </c>
      <c r="J117" s="95">
        <v>33</v>
      </c>
      <c r="K117" s="95">
        <v>677</v>
      </c>
      <c r="L117" s="95">
        <v>0</v>
      </c>
      <c r="M117" s="95">
        <v>0</v>
      </c>
    </row>
    <row r="118" spans="1:13" hidden="1" outlineLevel="1">
      <c r="A118" s="3" t="s">
        <v>198</v>
      </c>
      <c r="B118" s="95">
        <v>139</v>
      </c>
      <c r="C118" s="95">
        <v>47</v>
      </c>
      <c r="D118" s="95">
        <v>3</v>
      </c>
      <c r="E118" s="95">
        <v>0</v>
      </c>
      <c r="F118" s="95">
        <v>0</v>
      </c>
      <c r="G118" s="95">
        <v>0</v>
      </c>
      <c r="H118" s="95">
        <v>1</v>
      </c>
      <c r="I118" s="95">
        <v>0</v>
      </c>
      <c r="J118" s="95">
        <v>87</v>
      </c>
      <c r="K118" s="95">
        <v>0</v>
      </c>
      <c r="L118" s="95">
        <v>0</v>
      </c>
      <c r="M118" s="95">
        <v>1</v>
      </c>
    </row>
    <row r="119" spans="1:13" hidden="1" outlineLevel="1">
      <c r="A119" s="3" t="s">
        <v>199</v>
      </c>
      <c r="B119" s="95">
        <v>311</v>
      </c>
      <c r="C119" s="95">
        <v>32</v>
      </c>
      <c r="D119" s="95">
        <v>18</v>
      </c>
      <c r="E119" s="95">
        <v>44</v>
      </c>
      <c r="F119" s="95">
        <v>21</v>
      </c>
      <c r="G119" s="95">
        <v>97</v>
      </c>
      <c r="H119" s="95">
        <v>0</v>
      </c>
      <c r="I119" s="95">
        <v>15</v>
      </c>
      <c r="J119" s="95">
        <v>30</v>
      </c>
      <c r="K119" s="95">
        <v>18</v>
      </c>
      <c r="L119" s="95">
        <v>33</v>
      </c>
      <c r="M119" s="95">
        <v>3</v>
      </c>
    </row>
    <row r="120" spans="1:13" hidden="1" outlineLevel="1">
      <c r="A120" s="3" t="s">
        <v>200</v>
      </c>
      <c r="B120" s="95">
        <v>303</v>
      </c>
      <c r="C120" s="95">
        <v>98</v>
      </c>
      <c r="D120" s="95">
        <v>3</v>
      </c>
      <c r="E120" s="95">
        <v>10</v>
      </c>
      <c r="F120" s="95">
        <v>0</v>
      </c>
      <c r="G120" s="95">
        <v>156</v>
      </c>
      <c r="H120" s="95">
        <v>0</v>
      </c>
      <c r="I120" s="95">
        <v>9</v>
      </c>
      <c r="J120" s="95">
        <v>21</v>
      </c>
      <c r="K120" s="95">
        <v>3</v>
      </c>
      <c r="L120" s="95">
        <v>3</v>
      </c>
      <c r="M120" s="95">
        <v>0</v>
      </c>
    </row>
    <row r="121" spans="1:13" hidden="1" outlineLevel="1">
      <c r="A121" s="3" t="s">
        <v>201</v>
      </c>
      <c r="B121" s="95">
        <v>172</v>
      </c>
      <c r="C121" s="95">
        <v>55</v>
      </c>
      <c r="D121" s="95">
        <v>1</v>
      </c>
      <c r="E121" s="95">
        <v>0</v>
      </c>
      <c r="F121" s="95">
        <v>0</v>
      </c>
      <c r="G121" s="95">
        <v>3</v>
      </c>
      <c r="H121" s="95">
        <v>0</v>
      </c>
      <c r="I121" s="95">
        <v>1</v>
      </c>
      <c r="J121" s="95">
        <v>9</v>
      </c>
      <c r="K121" s="95">
        <v>97</v>
      </c>
      <c r="L121" s="95">
        <v>6</v>
      </c>
      <c r="M121" s="95">
        <v>0</v>
      </c>
    </row>
    <row r="122" spans="1:13" hidden="1" outlineLevel="1">
      <c r="A122" s="3" t="s">
        <v>202</v>
      </c>
      <c r="B122" s="95">
        <v>69</v>
      </c>
      <c r="C122" s="95">
        <v>0</v>
      </c>
      <c r="D122" s="95">
        <v>0</v>
      </c>
      <c r="E122" s="95">
        <v>0</v>
      </c>
      <c r="F122" s="95">
        <v>13</v>
      </c>
      <c r="G122" s="95">
        <v>2</v>
      </c>
      <c r="H122" s="95">
        <v>0</v>
      </c>
      <c r="I122" s="95">
        <v>47</v>
      </c>
      <c r="J122" s="95">
        <v>0</v>
      </c>
      <c r="K122" s="95">
        <v>7</v>
      </c>
      <c r="L122" s="95">
        <v>0</v>
      </c>
      <c r="M122" s="95">
        <v>0</v>
      </c>
    </row>
    <row r="123" spans="1:13" hidden="1" outlineLevel="1">
      <c r="A123" s="3" t="s">
        <v>203</v>
      </c>
      <c r="B123" s="95">
        <v>557</v>
      </c>
      <c r="C123" s="95">
        <v>0</v>
      </c>
      <c r="D123" s="95">
        <v>500</v>
      </c>
      <c r="E123" s="95">
        <v>1</v>
      </c>
      <c r="F123" s="95">
        <v>0</v>
      </c>
      <c r="G123" s="95">
        <v>42</v>
      </c>
      <c r="H123" s="95">
        <v>0</v>
      </c>
      <c r="I123" s="95">
        <v>14</v>
      </c>
      <c r="J123" s="95">
        <v>0</v>
      </c>
      <c r="K123" s="95">
        <v>0</v>
      </c>
      <c r="L123" s="95">
        <v>0</v>
      </c>
      <c r="M123" s="95">
        <v>0</v>
      </c>
    </row>
    <row r="124" spans="1:13" hidden="1" outlineLevel="1">
      <c r="A124" s="3" t="s">
        <v>204</v>
      </c>
      <c r="B124" s="95">
        <v>1295</v>
      </c>
      <c r="C124" s="95">
        <v>352</v>
      </c>
      <c r="D124" s="95">
        <v>70</v>
      </c>
      <c r="E124" s="95">
        <v>225</v>
      </c>
      <c r="F124" s="95">
        <v>10</v>
      </c>
      <c r="G124" s="95">
        <v>189</v>
      </c>
      <c r="H124" s="95">
        <v>0</v>
      </c>
      <c r="I124" s="95">
        <v>31</v>
      </c>
      <c r="J124" s="95">
        <v>184</v>
      </c>
      <c r="K124" s="95">
        <v>140</v>
      </c>
      <c r="L124" s="95">
        <v>82</v>
      </c>
      <c r="M124" s="95">
        <v>12</v>
      </c>
    </row>
    <row r="125" spans="1:13" hidden="1" outlineLevel="1">
      <c r="A125" s="3" t="s">
        <v>205</v>
      </c>
      <c r="B125" s="95">
        <v>1905</v>
      </c>
      <c r="C125" s="95">
        <v>6</v>
      </c>
      <c r="D125" s="95">
        <v>3</v>
      </c>
      <c r="E125" s="95">
        <v>72</v>
      </c>
      <c r="F125" s="95">
        <v>31</v>
      </c>
      <c r="G125" s="95">
        <v>1390</v>
      </c>
      <c r="H125" s="95">
        <v>0</v>
      </c>
      <c r="I125" s="95">
        <v>94</v>
      </c>
      <c r="J125" s="95">
        <v>252</v>
      </c>
      <c r="K125" s="95">
        <v>0</v>
      </c>
      <c r="L125" s="95">
        <v>57</v>
      </c>
      <c r="M125" s="95">
        <v>0</v>
      </c>
    </row>
    <row r="126" spans="1:13" hidden="1" outlineLevel="1">
      <c r="A126" s="3" t="s">
        <v>206</v>
      </c>
      <c r="B126" s="95">
        <v>2448</v>
      </c>
      <c r="C126" s="95">
        <v>42</v>
      </c>
      <c r="D126" s="95">
        <v>27</v>
      </c>
      <c r="E126" s="95">
        <v>1187</v>
      </c>
      <c r="F126" s="95">
        <v>0</v>
      </c>
      <c r="G126" s="95">
        <v>1059</v>
      </c>
      <c r="H126" s="95">
        <v>0</v>
      </c>
      <c r="I126" s="95">
        <v>26</v>
      </c>
      <c r="J126" s="95">
        <v>82</v>
      </c>
      <c r="K126" s="95">
        <v>3</v>
      </c>
      <c r="L126" s="95">
        <v>12</v>
      </c>
      <c r="M126" s="95">
        <v>10</v>
      </c>
    </row>
    <row r="127" spans="1:13" hidden="1" outlineLevel="1">
      <c r="A127" s="3" t="s">
        <v>207</v>
      </c>
      <c r="B127" s="95">
        <v>1449</v>
      </c>
      <c r="C127" s="95">
        <v>83</v>
      </c>
      <c r="D127" s="95">
        <v>7</v>
      </c>
      <c r="E127" s="95">
        <v>7</v>
      </c>
      <c r="F127" s="95">
        <v>0</v>
      </c>
      <c r="G127" s="95">
        <v>4</v>
      </c>
      <c r="H127" s="95">
        <v>0</v>
      </c>
      <c r="I127" s="95">
        <v>1191</v>
      </c>
      <c r="J127" s="95">
        <v>135</v>
      </c>
      <c r="K127" s="95">
        <v>0</v>
      </c>
      <c r="L127" s="95">
        <v>22</v>
      </c>
      <c r="M127" s="95">
        <v>0</v>
      </c>
    </row>
    <row r="128" spans="1:13" hidden="1" outlineLevel="1">
      <c r="A128" s="3" t="s">
        <v>208</v>
      </c>
      <c r="B128" s="95">
        <v>177</v>
      </c>
      <c r="C128" s="95">
        <v>87</v>
      </c>
      <c r="D128" s="95">
        <v>23</v>
      </c>
      <c r="E128" s="95">
        <v>17</v>
      </c>
      <c r="F128" s="95">
        <v>10</v>
      </c>
      <c r="G128" s="95">
        <v>2</v>
      </c>
      <c r="H128" s="95">
        <v>0</v>
      </c>
      <c r="I128" s="95">
        <v>37</v>
      </c>
      <c r="J128" s="95">
        <v>1</v>
      </c>
      <c r="K128" s="95">
        <v>0</v>
      </c>
      <c r="L128" s="95">
        <v>0</v>
      </c>
      <c r="M128" s="95">
        <v>0</v>
      </c>
    </row>
    <row r="129" spans="1:13" hidden="1" outlineLevel="1">
      <c r="A129" s="3" t="s">
        <v>209</v>
      </c>
      <c r="B129" s="95">
        <v>202</v>
      </c>
      <c r="C129" s="95">
        <v>0</v>
      </c>
      <c r="D129" s="95">
        <v>0</v>
      </c>
      <c r="E129" s="95">
        <v>0</v>
      </c>
      <c r="F129" s="95">
        <v>0</v>
      </c>
      <c r="G129" s="95">
        <v>197</v>
      </c>
      <c r="H129" s="95">
        <v>0</v>
      </c>
      <c r="I129" s="95">
        <v>0</v>
      </c>
      <c r="J129" s="95">
        <v>0</v>
      </c>
      <c r="K129" s="95">
        <v>5</v>
      </c>
      <c r="L129" s="95">
        <v>0</v>
      </c>
      <c r="M129" s="95">
        <v>0</v>
      </c>
    </row>
    <row r="130" spans="1:13" hidden="1" outlineLevel="1">
      <c r="A130" s="3" t="s">
        <v>210</v>
      </c>
      <c r="B130" s="95">
        <v>2500</v>
      </c>
      <c r="C130" s="95">
        <v>433</v>
      </c>
      <c r="D130" s="95">
        <v>287</v>
      </c>
      <c r="E130" s="95">
        <v>298</v>
      </c>
      <c r="F130" s="95">
        <v>191</v>
      </c>
      <c r="G130" s="95">
        <v>516</v>
      </c>
      <c r="H130" s="95">
        <v>3</v>
      </c>
      <c r="I130" s="95">
        <v>321</v>
      </c>
      <c r="J130" s="95">
        <v>163</v>
      </c>
      <c r="K130" s="95">
        <v>117</v>
      </c>
      <c r="L130" s="95">
        <v>125</v>
      </c>
      <c r="M130" s="95">
        <v>46</v>
      </c>
    </row>
    <row r="131" spans="1:13" hidden="1" outlineLevel="1">
      <c r="B131" s="95"/>
      <c r="C131" s="95"/>
      <c r="D131" s="95"/>
      <c r="E131" s="95"/>
      <c r="F131" s="95"/>
      <c r="G131" s="95"/>
      <c r="H131" s="95"/>
      <c r="I131" s="95"/>
      <c r="J131" s="95"/>
      <c r="K131" s="95"/>
      <c r="L131" s="95"/>
      <c r="M131" s="95"/>
    </row>
    <row r="132" spans="1:13" hidden="1" outlineLevel="1">
      <c r="A132" s="3" t="s">
        <v>211</v>
      </c>
      <c r="B132" s="95">
        <v>16025</v>
      </c>
      <c r="C132" s="95">
        <v>7016</v>
      </c>
      <c r="D132" s="95">
        <v>1648</v>
      </c>
      <c r="E132" s="95">
        <v>1052</v>
      </c>
      <c r="F132" s="95">
        <v>476</v>
      </c>
      <c r="G132" s="95">
        <v>2559</v>
      </c>
      <c r="H132" s="95">
        <v>52</v>
      </c>
      <c r="I132" s="95">
        <v>1308</v>
      </c>
      <c r="J132" s="95">
        <v>851</v>
      </c>
      <c r="K132" s="95">
        <v>687</v>
      </c>
      <c r="L132" s="95">
        <v>279</v>
      </c>
      <c r="M132" s="95">
        <v>97</v>
      </c>
    </row>
    <row r="133" spans="1:13" hidden="1" outlineLevel="1">
      <c r="A133" s="3" t="s">
        <v>212</v>
      </c>
      <c r="B133" s="95">
        <v>2347</v>
      </c>
      <c r="C133" s="95">
        <v>559</v>
      </c>
      <c r="D133" s="95">
        <v>331</v>
      </c>
      <c r="E133" s="95">
        <v>201</v>
      </c>
      <c r="F133" s="95">
        <v>44</v>
      </c>
      <c r="G133" s="95">
        <v>561</v>
      </c>
      <c r="H133" s="95">
        <v>1</v>
      </c>
      <c r="I133" s="95">
        <v>238</v>
      </c>
      <c r="J133" s="95">
        <v>186</v>
      </c>
      <c r="K133" s="95">
        <v>174</v>
      </c>
      <c r="L133" s="95">
        <v>46</v>
      </c>
      <c r="M133" s="95">
        <v>6</v>
      </c>
    </row>
    <row r="134" spans="1:13" hidden="1" outlineLevel="1">
      <c r="A134" s="3" t="s">
        <v>213</v>
      </c>
      <c r="B134" s="95">
        <v>852</v>
      </c>
      <c r="C134" s="95">
        <v>230</v>
      </c>
      <c r="D134" s="95">
        <v>123</v>
      </c>
      <c r="E134" s="95">
        <v>91</v>
      </c>
      <c r="F134" s="95">
        <v>115</v>
      </c>
      <c r="G134" s="95">
        <v>107</v>
      </c>
      <c r="H134" s="95">
        <v>3</v>
      </c>
      <c r="I134" s="95">
        <v>101</v>
      </c>
      <c r="J134" s="95">
        <v>40</v>
      </c>
      <c r="K134" s="95">
        <v>19</v>
      </c>
      <c r="L134" s="95">
        <v>10</v>
      </c>
      <c r="M134" s="95">
        <v>13</v>
      </c>
    </row>
    <row r="135" spans="1:13" hidden="1" outlineLevel="1">
      <c r="A135" s="3" t="s">
        <v>214</v>
      </c>
      <c r="B135" s="95">
        <v>1052</v>
      </c>
      <c r="C135" s="95">
        <v>308</v>
      </c>
      <c r="D135" s="95">
        <v>183</v>
      </c>
      <c r="E135" s="95">
        <v>57</v>
      </c>
      <c r="F135" s="95">
        <v>60</v>
      </c>
      <c r="G135" s="95">
        <v>130</v>
      </c>
      <c r="H135" s="95">
        <v>1</v>
      </c>
      <c r="I135" s="95">
        <v>156</v>
      </c>
      <c r="J135" s="95">
        <v>120</v>
      </c>
      <c r="K135" s="95">
        <v>8</v>
      </c>
      <c r="L135" s="95">
        <v>23</v>
      </c>
      <c r="M135" s="95">
        <v>6</v>
      </c>
    </row>
    <row r="136" spans="1:13" hidden="1" outlineLevel="1">
      <c r="A136" s="3" t="s">
        <v>215</v>
      </c>
      <c r="B136" s="95">
        <v>1997</v>
      </c>
      <c r="C136" s="95">
        <v>1572</v>
      </c>
      <c r="D136" s="95">
        <v>113</v>
      </c>
      <c r="E136" s="95">
        <v>36</v>
      </c>
      <c r="F136" s="95">
        <v>4</v>
      </c>
      <c r="G136" s="95">
        <v>112</v>
      </c>
      <c r="H136" s="95">
        <v>0</v>
      </c>
      <c r="I136" s="95">
        <v>26</v>
      </c>
      <c r="J136" s="95">
        <v>5</v>
      </c>
      <c r="K136" s="95">
        <v>111</v>
      </c>
      <c r="L136" s="95">
        <v>18</v>
      </c>
      <c r="M136" s="95">
        <v>0</v>
      </c>
    </row>
    <row r="137" spans="1:13" hidden="1" outlineLevel="1">
      <c r="A137" s="3" t="s">
        <v>216</v>
      </c>
      <c r="B137" s="95">
        <v>2550</v>
      </c>
      <c r="C137" s="95">
        <v>876</v>
      </c>
      <c r="D137" s="95">
        <v>300</v>
      </c>
      <c r="E137" s="95">
        <v>166</v>
      </c>
      <c r="F137" s="95">
        <v>79</v>
      </c>
      <c r="G137" s="95">
        <v>481</v>
      </c>
      <c r="H137" s="95">
        <v>14</v>
      </c>
      <c r="I137" s="95">
        <v>323</v>
      </c>
      <c r="J137" s="95">
        <v>156</v>
      </c>
      <c r="K137" s="95">
        <v>94</v>
      </c>
      <c r="L137" s="95">
        <v>47</v>
      </c>
      <c r="M137" s="95">
        <v>14</v>
      </c>
    </row>
    <row r="138" spans="1:13" hidden="1" outlineLevel="1">
      <c r="A138" s="3" t="s">
        <v>217</v>
      </c>
      <c r="B138" s="95">
        <v>2175</v>
      </c>
      <c r="C138" s="95">
        <v>1440</v>
      </c>
      <c r="D138" s="95">
        <v>124</v>
      </c>
      <c r="E138" s="95">
        <v>81</v>
      </c>
      <c r="F138" s="95">
        <v>18</v>
      </c>
      <c r="G138" s="95">
        <v>194</v>
      </c>
      <c r="H138" s="95">
        <v>0</v>
      </c>
      <c r="I138" s="95">
        <v>31</v>
      </c>
      <c r="J138" s="95">
        <v>35</v>
      </c>
      <c r="K138" s="95">
        <v>212</v>
      </c>
      <c r="L138" s="95">
        <v>37</v>
      </c>
      <c r="M138" s="95">
        <v>3</v>
      </c>
    </row>
    <row r="139" spans="1:13" hidden="1" outlineLevel="1">
      <c r="A139" s="3" t="s">
        <v>218</v>
      </c>
      <c r="B139" s="95">
        <v>1490</v>
      </c>
      <c r="C139" s="95">
        <v>962</v>
      </c>
      <c r="D139" s="95">
        <v>88</v>
      </c>
      <c r="E139" s="95">
        <v>83</v>
      </c>
      <c r="F139" s="95">
        <v>58</v>
      </c>
      <c r="G139" s="95">
        <v>135</v>
      </c>
      <c r="H139" s="95">
        <v>13</v>
      </c>
      <c r="I139" s="95">
        <v>45</v>
      </c>
      <c r="J139" s="95">
        <v>39</v>
      </c>
      <c r="K139" s="95">
        <v>9</v>
      </c>
      <c r="L139" s="95">
        <v>42</v>
      </c>
      <c r="M139" s="95">
        <v>16</v>
      </c>
    </row>
    <row r="140" spans="1:13" hidden="1" outlineLevel="1">
      <c r="A140" s="3" t="s">
        <v>219</v>
      </c>
      <c r="B140" s="95">
        <v>912</v>
      </c>
      <c r="C140" s="95">
        <v>340</v>
      </c>
      <c r="D140" s="95">
        <v>130</v>
      </c>
      <c r="E140" s="95">
        <v>78</v>
      </c>
      <c r="F140" s="95">
        <v>27</v>
      </c>
      <c r="G140" s="95">
        <v>116</v>
      </c>
      <c r="H140" s="95">
        <v>8</v>
      </c>
      <c r="I140" s="95">
        <v>111</v>
      </c>
      <c r="J140" s="95">
        <v>44</v>
      </c>
      <c r="K140" s="95">
        <v>22</v>
      </c>
      <c r="L140" s="95">
        <v>24</v>
      </c>
      <c r="M140" s="95">
        <v>12</v>
      </c>
    </row>
    <row r="141" spans="1:13" hidden="1" outlineLevel="1">
      <c r="A141" s="3" t="s">
        <v>220</v>
      </c>
      <c r="B141" s="95">
        <v>1501</v>
      </c>
      <c r="C141" s="95">
        <v>421</v>
      </c>
      <c r="D141" s="95">
        <v>155</v>
      </c>
      <c r="E141" s="95">
        <v>110</v>
      </c>
      <c r="F141" s="95">
        <v>28</v>
      </c>
      <c r="G141" s="95">
        <v>471</v>
      </c>
      <c r="H141" s="95">
        <v>3</v>
      </c>
      <c r="I141" s="95">
        <v>187</v>
      </c>
      <c r="J141" s="95">
        <v>113</v>
      </c>
      <c r="K141" s="95">
        <v>6</v>
      </c>
      <c r="L141" s="95">
        <v>7</v>
      </c>
      <c r="M141" s="95">
        <v>0</v>
      </c>
    </row>
    <row r="142" spans="1:13" hidden="1" outlineLevel="1">
      <c r="A142" s="3" t="s">
        <v>221</v>
      </c>
      <c r="B142" s="95">
        <v>825</v>
      </c>
      <c r="C142" s="95">
        <v>213</v>
      </c>
      <c r="D142" s="95">
        <v>89</v>
      </c>
      <c r="E142" s="95">
        <v>136</v>
      </c>
      <c r="F142" s="95">
        <v>31</v>
      </c>
      <c r="G142" s="95">
        <v>183</v>
      </c>
      <c r="H142" s="95">
        <v>3</v>
      </c>
      <c r="I142" s="95">
        <v>69</v>
      </c>
      <c r="J142" s="95">
        <v>39</v>
      </c>
      <c r="K142" s="95">
        <v>26</v>
      </c>
      <c r="L142" s="95">
        <v>12</v>
      </c>
      <c r="M142" s="95">
        <v>24</v>
      </c>
    </row>
    <row r="143" spans="1:13" hidden="1" outlineLevel="1">
      <c r="A143" s="3" t="s">
        <v>271</v>
      </c>
      <c r="B143" s="95">
        <f>265+1</f>
        <v>266</v>
      </c>
      <c r="C143" s="95">
        <v>95</v>
      </c>
      <c r="D143" s="95">
        <v>12</v>
      </c>
      <c r="E143" s="95">
        <v>13</v>
      </c>
      <c r="F143" s="95">
        <f>11+1</f>
        <v>12</v>
      </c>
      <c r="G143" s="95">
        <v>68</v>
      </c>
      <c r="H143" s="95">
        <v>6</v>
      </c>
      <c r="I143" s="95">
        <v>21</v>
      </c>
      <c r="J143" s="95">
        <v>21</v>
      </c>
      <c r="K143" s="95">
        <v>6</v>
      </c>
      <c r="L143" s="95">
        <v>9</v>
      </c>
      <c r="M143" s="95">
        <v>3</v>
      </c>
    </row>
    <row r="144" spans="1:13" hidden="1" outlineLevel="1">
      <c r="A144" s="3" t="s">
        <v>225</v>
      </c>
      <c r="B144" s="95">
        <v>58</v>
      </c>
      <c r="C144" s="95">
        <v>0</v>
      </c>
      <c r="D144" s="95">
        <v>0</v>
      </c>
      <c r="E144" s="95">
        <v>0</v>
      </c>
      <c r="F144" s="95">
        <v>0</v>
      </c>
      <c r="G144" s="95">
        <v>1</v>
      </c>
      <c r="H144" s="95">
        <v>0</v>
      </c>
      <c r="I144" s="95">
        <v>0</v>
      </c>
      <c r="J144" s="95">
        <v>53</v>
      </c>
      <c r="K144" s="95">
        <v>0</v>
      </c>
      <c r="L144" s="95">
        <v>4</v>
      </c>
      <c r="M144" s="95">
        <v>0</v>
      </c>
    </row>
    <row r="145" spans="1:13" collapsed="1">
      <c r="A145" s="3" t="s">
        <v>226</v>
      </c>
      <c r="B145" s="95">
        <v>30110</v>
      </c>
      <c r="C145" s="95">
        <v>8360</v>
      </c>
      <c r="D145" s="95">
        <v>2810</v>
      </c>
      <c r="E145" s="95">
        <v>3080</v>
      </c>
      <c r="F145" s="95">
        <v>790</v>
      </c>
      <c r="G145" s="95">
        <v>7037</v>
      </c>
      <c r="H145" s="95">
        <v>59</v>
      </c>
      <c r="I145" s="95">
        <v>3324</v>
      </c>
      <c r="J145" s="95">
        <v>1824</v>
      </c>
      <c r="K145" s="95">
        <v>1807</v>
      </c>
      <c r="L145" s="95">
        <v>820</v>
      </c>
      <c r="M145" s="95">
        <v>199</v>
      </c>
    </row>
    <row r="146" spans="1:13" hidden="1" outlineLevel="1">
      <c r="A146" s="3" t="s">
        <v>193</v>
      </c>
      <c r="B146" s="95">
        <v>390</v>
      </c>
      <c r="C146" s="95">
        <v>60</v>
      </c>
      <c r="D146" s="95">
        <v>30</v>
      </c>
      <c r="E146" s="95">
        <v>39</v>
      </c>
      <c r="F146" s="95">
        <v>33</v>
      </c>
      <c r="G146" s="95">
        <v>79</v>
      </c>
      <c r="H146" s="95">
        <v>1</v>
      </c>
      <c r="I146" s="95">
        <v>30</v>
      </c>
      <c r="J146" s="95">
        <v>61</v>
      </c>
      <c r="K146" s="95">
        <v>29</v>
      </c>
      <c r="L146" s="95">
        <v>16</v>
      </c>
      <c r="M146" s="95">
        <v>12</v>
      </c>
    </row>
    <row r="147" spans="1:13" hidden="1" outlineLevel="1">
      <c r="A147" s="3" t="s">
        <v>194</v>
      </c>
      <c r="B147" s="95">
        <v>390</v>
      </c>
      <c r="C147" s="95">
        <v>60</v>
      </c>
      <c r="D147" s="95">
        <v>30</v>
      </c>
      <c r="E147" s="95">
        <v>39</v>
      </c>
      <c r="F147" s="95">
        <v>33</v>
      </c>
      <c r="G147" s="95">
        <v>79</v>
      </c>
      <c r="H147" s="95">
        <v>1</v>
      </c>
      <c r="I147" s="95">
        <v>30</v>
      </c>
      <c r="J147" s="95">
        <v>61</v>
      </c>
      <c r="K147" s="95">
        <v>29</v>
      </c>
      <c r="L147" s="95">
        <v>16</v>
      </c>
      <c r="M147" s="95">
        <v>12</v>
      </c>
    </row>
    <row r="148" spans="1:13" hidden="1" outlineLevel="1">
      <c r="B148" s="95"/>
      <c r="C148" s="95"/>
      <c r="D148" s="95"/>
      <c r="E148" s="95"/>
      <c r="F148" s="95"/>
      <c r="G148" s="95"/>
      <c r="H148" s="95"/>
      <c r="I148" s="95"/>
      <c r="J148" s="95"/>
      <c r="K148" s="95"/>
      <c r="L148" s="95"/>
      <c r="M148" s="95"/>
    </row>
    <row r="149" spans="1:13" hidden="1" outlineLevel="1">
      <c r="A149" s="3" t="s">
        <v>195</v>
      </c>
      <c r="B149" s="95">
        <v>13116</v>
      </c>
      <c r="C149" s="95">
        <v>1274</v>
      </c>
      <c r="D149" s="95">
        <v>975</v>
      </c>
      <c r="E149" s="95">
        <v>1872</v>
      </c>
      <c r="F149" s="95">
        <v>267</v>
      </c>
      <c r="G149" s="95">
        <v>4322</v>
      </c>
      <c r="H149" s="95">
        <v>6</v>
      </c>
      <c r="I149" s="95">
        <v>1877</v>
      </c>
      <c r="J149" s="95">
        <v>922</v>
      </c>
      <c r="K149" s="95">
        <v>1106</v>
      </c>
      <c r="L149" s="95">
        <v>413</v>
      </c>
      <c r="M149" s="95">
        <v>82</v>
      </c>
    </row>
    <row r="150" spans="1:13" hidden="1" outlineLevel="1">
      <c r="A150" s="3" t="s">
        <v>196</v>
      </c>
      <c r="B150" s="95">
        <v>44</v>
      </c>
      <c r="C150" s="95">
        <v>14</v>
      </c>
      <c r="D150" s="95">
        <v>14</v>
      </c>
      <c r="E150" s="95">
        <v>5</v>
      </c>
      <c r="F150" s="95">
        <v>0</v>
      </c>
      <c r="G150" s="95">
        <v>5</v>
      </c>
      <c r="H150" s="95">
        <v>0</v>
      </c>
      <c r="I150" s="95">
        <v>0</v>
      </c>
      <c r="J150" s="95">
        <v>0</v>
      </c>
      <c r="K150" s="95">
        <v>0</v>
      </c>
      <c r="L150" s="95">
        <v>6</v>
      </c>
      <c r="M150" s="95">
        <v>0</v>
      </c>
    </row>
    <row r="151" spans="1:13" hidden="1" outlineLevel="1">
      <c r="A151" s="3" t="s">
        <v>197</v>
      </c>
      <c r="B151" s="95">
        <v>1626</v>
      </c>
      <c r="C151" s="95">
        <v>23</v>
      </c>
      <c r="D151" s="95">
        <v>14</v>
      </c>
      <c r="E151" s="95">
        <v>14</v>
      </c>
      <c r="F151" s="95">
        <v>20</v>
      </c>
      <c r="G151" s="95">
        <v>734</v>
      </c>
      <c r="H151" s="95">
        <v>0</v>
      </c>
      <c r="I151" s="95">
        <v>8</v>
      </c>
      <c r="J151" s="95">
        <v>25</v>
      </c>
      <c r="K151" s="95">
        <v>716</v>
      </c>
      <c r="L151" s="95">
        <v>72</v>
      </c>
      <c r="M151" s="95">
        <v>0</v>
      </c>
    </row>
    <row r="152" spans="1:13" hidden="1" outlineLevel="1">
      <c r="A152" s="3" t="s">
        <v>198</v>
      </c>
      <c r="B152" s="95">
        <v>121</v>
      </c>
      <c r="C152" s="95">
        <v>47</v>
      </c>
      <c r="D152" s="95">
        <v>2</v>
      </c>
      <c r="E152" s="95">
        <v>0</v>
      </c>
      <c r="F152" s="95">
        <v>0</v>
      </c>
      <c r="G152" s="95">
        <v>3</v>
      </c>
      <c r="H152" s="95">
        <v>0</v>
      </c>
      <c r="I152" s="95">
        <v>0</v>
      </c>
      <c r="J152" s="95">
        <v>69</v>
      </c>
      <c r="K152" s="95">
        <v>0</v>
      </c>
      <c r="L152" s="95">
        <v>0</v>
      </c>
      <c r="M152" s="95">
        <v>0</v>
      </c>
    </row>
    <row r="153" spans="1:13" hidden="1" outlineLevel="1">
      <c r="A153" s="3" t="s">
        <v>199</v>
      </c>
      <c r="B153" s="95">
        <v>226</v>
      </c>
      <c r="C153" s="95">
        <v>22</v>
      </c>
      <c r="D153" s="95">
        <v>15</v>
      </c>
      <c r="E153" s="95">
        <v>51</v>
      </c>
      <c r="F153" s="95">
        <v>22</v>
      </c>
      <c r="G153" s="95">
        <v>28</v>
      </c>
      <c r="H153" s="95">
        <v>0</v>
      </c>
      <c r="I153" s="95">
        <v>19</v>
      </c>
      <c r="J153" s="95">
        <v>30</v>
      </c>
      <c r="K153" s="95">
        <v>6</v>
      </c>
      <c r="L153" s="95">
        <v>30</v>
      </c>
      <c r="M153" s="95">
        <v>3</v>
      </c>
    </row>
    <row r="154" spans="1:13" hidden="1" outlineLevel="1">
      <c r="A154" s="3" t="s">
        <v>200</v>
      </c>
      <c r="B154" s="95">
        <v>291</v>
      </c>
      <c r="C154" s="95">
        <v>96</v>
      </c>
      <c r="D154" s="95">
        <v>3</v>
      </c>
      <c r="E154" s="95">
        <v>10</v>
      </c>
      <c r="F154" s="95">
        <v>0</v>
      </c>
      <c r="G154" s="95">
        <v>143</v>
      </c>
      <c r="H154" s="95">
        <v>0</v>
      </c>
      <c r="I154" s="95">
        <v>8</v>
      </c>
      <c r="J154" s="95">
        <v>24</v>
      </c>
      <c r="K154" s="95">
        <v>4</v>
      </c>
      <c r="L154" s="95">
        <v>3</v>
      </c>
      <c r="M154" s="95">
        <v>0</v>
      </c>
    </row>
    <row r="155" spans="1:13" hidden="1" outlineLevel="1">
      <c r="A155" s="3" t="s">
        <v>201</v>
      </c>
      <c r="B155" s="95">
        <v>163</v>
      </c>
      <c r="C155" s="95">
        <v>56</v>
      </c>
      <c r="D155" s="95">
        <v>0</v>
      </c>
      <c r="E155" s="95">
        <v>0</v>
      </c>
      <c r="F155" s="95">
        <v>0</v>
      </c>
      <c r="G155" s="95">
        <v>2</v>
      </c>
      <c r="H155" s="95">
        <v>0</v>
      </c>
      <c r="I155" s="95">
        <v>0</v>
      </c>
      <c r="J155" s="95">
        <v>9</v>
      </c>
      <c r="K155" s="95">
        <v>91</v>
      </c>
      <c r="L155" s="95">
        <v>5</v>
      </c>
      <c r="M155" s="95">
        <v>0</v>
      </c>
    </row>
    <row r="156" spans="1:13" hidden="1" outlineLevel="1">
      <c r="A156" s="3" t="s">
        <v>202</v>
      </c>
      <c r="B156" s="95">
        <v>91</v>
      </c>
      <c r="C156" s="95">
        <v>0</v>
      </c>
      <c r="D156" s="95">
        <v>0</v>
      </c>
      <c r="E156" s="95">
        <v>0</v>
      </c>
      <c r="F156" s="95">
        <v>13</v>
      </c>
      <c r="G156" s="95">
        <v>2</v>
      </c>
      <c r="H156" s="95">
        <v>0</v>
      </c>
      <c r="I156" s="95">
        <v>69</v>
      </c>
      <c r="J156" s="95">
        <v>0</v>
      </c>
      <c r="K156" s="95">
        <v>7</v>
      </c>
      <c r="L156" s="95">
        <v>0</v>
      </c>
      <c r="M156" s="95">
        <v>0</v>
      </c>
    </row>
    <row r="157" spans="1:13" hidden="1" outlineLevel="1">
      <c r="A157" s="3" t="s">
        <v>203</v>
      </c>
      <c r="B157" s="95">
        <v>561</v>
      </c>
      <c r="C157" s="95">
        <v>0</v>
      </c>
      <c r="D157" s="95">
        <v>500</v>
      </c>
      <c r="E157" s="95">
        <v>0</v>
      </c>
      <c r="F157" s="95">
        <v>0</v>
      </c>
      <c r="G157" s="95">
        <v>46</v>
      </c>
      <c r="H157" s="95">
        <v>0</v>
      </c>
      <c r="I157" s="95">
        <v>15</v>
      </c>
      <c r="J157" s="95">
        <v>0</v>
      </c>
      <c r="K157" s="95">
        <v>0</v>
      </c>
      <c r="L157" s="95">
        <v>0</v>
      </c>
      <c r="M157" s="95">
        <v>0</v>
      </c>
    </row>
    <row r="158" spans="1:13" hidden="1" outlineLevel="1">
      <c r="A158" s="3" t="s">
        <v>204</v>
      </c>
      <c r="B158" s="95">
        <v>1106</v>
      </c>
      <c r="C158" s="95">
        <v>350</v>
      </c>
      <c r="D158" s="95">
        <v>51</v>
      </c>
      <c r="E158" s="95">
        <v>183</v>
      </c>
      <c r="F158" s="95">
        <v>10</v>
      </c>
      <c r="G158" s="95">
        <v>169</v>
      </c>
      <c r="H158" s="95">
        <v>0</v>
      </c>
      <c r="I158" s="95">
        <v>45</v>
      </c>
      <c r="J158" s="95">
        <v>55</v>
      </c>
      <c r="K158" s="95">
        <v>142</v>
      </c>
      <c r="L158" s="95">
        <v>90</v>
      </c>
      <c r="M158" s="95">
        <v>11</v>
      </c>
    </row>
    <row r="159" spans="1:13" hidden="1" outlineLevel="1">
      <c r="A159" s="3" t="s">
        <v>205</v>
      </c>
      <c r="B159" s="95">
        <v>1921</v>
      </c>
      <c r="C159" s="95">
        <v>16</v>
      </c>
      <c r="D159" s="95">
        <v>2</v>
      </c>
      <c r="E159" s="95">
        <v>29</v>
      </c>
      <c r="F159" s="95">
        <v>28</v>
      </c>
      <c r="G159" s="95">
        <v>1374</v>
      </c>
      <c r="H159" s="95">
        <v>0</v>
      </c>
      <c r="I159" s="95">
        <v>129</v>
      </c>
      <c r="J159" s="95">
        <v>285</v>
      </c>
      <c r="K159" s="95">
        <v>0</v>
      </c>
      <c r="L159" s="95">
        <v>58</v>
      </c>
      <c r="M159" s="95">
        <v>0</v>
      </c>
    </row>
    <row r="160" spans="1:13" hidden="1" outlineLevel="1">
      <c r="A160" s="3" t="s">
        <v>206</v>
      </c>
      <c r="B160" s="95">
        <v>2512</v>
      </c>
      <c r="C160" s="95">
        <v>45</v>
      </c>
      <c r="D160" s="95">
        <v>44</v>
      </c>
      <c r="E160" s="95">
        <v>1210</v>
      </c>
      <c r="F160" s="95">
        <v>0</v>
      </c>
      <c r="G160" s="95">
        <v>1059</v>
      </c>
      <c r="H160" s="95">
        <v>0</v>
      </c>
      <c r="I160" s="95">
        <v>28</v>
      </c>
      <c r="J160" s="95">
        <v>57</v>
      </c>
      <c r="K160" s="95">
        <v>3</v>
      </c>
      <c r="L160" s="95">
        <v>56</v>
      </c>
      <c r="M160" s="95">
        <v>10</v>
      </c>
    </row>
    <row r="161" spans="1:13" hidden="1" outlineLevel="1">
      <c r="A161" s="3" t="s">
        <v>207</v>
      </c>
      <c r="B161" s="95">
        <v>1535</v>
      </c>
      <c r="C161" s="95">
        <v>95</v>
      </c>
      <c r="D161" s="95">
        <v>7</v>
      </c>
      <c r="E161" s="95">
        <v>6</v>
      </c>
      <c r="F161" s="95">
        <v>0</v>
      </c>
      <c r="G161" s="95">
        <v>4</v>
      </c>
      <c r="H161" s="95">
        <v>0</v>
      </c>
      <c r="I161" s="95">
        <v>1201</v>
      </c>
      <c r="J161" s="95">
        <v>204</v>
      </c>
      <c r="K161" s="95">
        <v>0</v>
      </c>
      <c r="L161" s="95">
        <v>18</v>
      </c>
      <c r="M161" s="95">
        <v>0</v>
      </c>
    </row>
    <row r="162" spans="1:13" hidden="1" outlineLevel="1">
      <c r="A162" s="3" t="s">
        <v>208</v>
      </c>
      <c r="B162" s="95">
        <v>210</v>
      </c>
      <c r="C162" s="95">
        <v>91</v>
      </c>
      <c r="D162" s="95">
        <v>27</v>
      </c>
      <c r="E162" s="95">
        <v>20</v>
      </c>
      <c r="F162" s="95">
        <v>6</v>
      </c>
      <c r="G162" s="95">
        <v>2</v>
      </c>
      <c r="H162" s="95">
        <v>0</v>
      </c>
      <c r="I162" s="95">
        <v>46</v>
      </c>
      <c r="J162" s="95">
        <v>4</v>
      </c>
      <c r="K162" s="95">
        <v>14</v>
      </c>
      <c r="L162" s="95">
        <v>0</v>
      </c>
      <c r="M162" s="95">
        <v>0</v>
      </c>
    </row>
    <row r="163" spans="1:13" hidden="1" outlineLevel="1">
      <c r="A163" s="3" t="s">
        <v>209</v>
      </c>
      <c r="B163" s="95">
        <v>204</v>
      </c>
      <c r="C163" s="95">
        <v>0</v>
      </c>
      <c r="D163" s="95">
        <v>0</v>
      </c>
      <c r="E163" s="95">
        <v>0</v>
      </c>
      <c r="F163" s="95">
        <v>0</v>
      </c>
      <c r="G163" s="95">
        <v>199</v>
      </c>
      <c r="H163" s="95">
        <v>0</v>
      </c>
      <c r="I163" s="95">
        <v>0</v>
      </c>
      <c r="J163" s="95">
        <v>0</v>
      </c>
      <c r="K163" s="95">
        <v>5</v>
      </c>
      <c r="L163" s="95">
        <v>0</v>
      </c>
      <c r="M163" s="95">
        <v>0</v>
      </c>
    </row>
    <row r="164" spans="1:13" hidden="1" outlineLevel="1">
      <c r="A164" s="3" t="s">
        <v>210</v>
      </c>
      <c r="B164" s="95">
        <v>2505</v>
      </c>
      <c r="C164" s="95">
        <v>419</v>
      </c>
      <c r="D164" s="95">
        <v>296</v>
      </c>
      <c r="E164" s="95">
        <v>344</v>
      </c>
      <c r="F164" s="95">
        <v>168</v>
      </c>
      <c r="G164" s="95">
        <v>552</v>
      </c>
      <c r="H164" s="95">
        <v>6</v>
      </c>
      <c r="I164" s="95">
        <v>309</v>
      </c>
      <c r="J164" s="95">
        <v>160</v>
      </c>
      <c r="K164" s="95">
        <v>118</v>
      </c>
      <c r="L164" s="95">
        <v>75</v>
      </c>
      <c r="M164" s="95">
        <v>58</v>
      </c>
    </row>
    <row r="165" spans="1:13" hidden="1" outlineLevel="1">
      <c r="B165" s="95"/>
      <c r="C165" s="95"/>
      <c r="D165" s="95"/>
      <c r="E165" s="95"/>
      <c r="F165" s="95"/>
      <c r="G165" s="95"/>
      <c r="H165" s="95"/>
      <c r="I165" s="95"/>
      <c r="J165" s="95"/>
      <c r="K165" s="95"/>
      <c r="L165" s="95"/>
      <c r="M165" s="95"/>
    </row>
    <row r="166" spans="1:13" hidden="1" outlineLevel="1">
      <c r="A166" s="3" t="s">
        <v>211</v>
      </c>
      <c r="B166" s="95">
        <v>16604</v>
      </c>
      <c r="C166" s="95">
        <v>7026</v>
      </c>
      <c r="D166" s="95">
        <v>1805</v>
      </c>
      <c r="E166" s="95">
        <v>1169</v>
      </c>
      <c r="F166" s="95">
        <v>490</v>
      </c>
      <c r="G166" s="95">
        <v>2636</v>
      </c>
      <c r="H166" s="95">
        <v>52</v>
      </c>
      <c r="I166" s="95">
        <v>1417</v>
      </c>
      <c r="J166" s="95">
        <v>841</v>
      </c>
      <c r="K166" s="95">
        <v>672</v>
      </c>
      <c r="L166" s="95">
        <v>391</v>
      </c>
      <c r="M166" s="95">
        <v>105</v>
      </c>
    </row>
    <row r="167" spans="1:13" hidden="1" outlineLevel="1">
      <c r="A167" s="3" t="s">
        <v>212</v>
      </c>
      <c r="B167" s="95">
        <v>2376</v>
      </c>
      <c r="C167" s="95">
        <v>542</v>
      </c>
      <c r="D167" s="95">
        <v>358</v>
      </c>
      <c r="E167" s="95">
        <v>229</v>
      </c>
      <c r="F167" s="95">
        <v>43</v>
      </c>
      <c r="G167" s="95">
        <v>545</v>
      </c>
      <c r="H167" s="95">
        <v>1</v>
      </c>
      <c r="I167" s="95">
        <v>222</v>
      </c>
      <c r="J167" s="95">
        <v>199</v>
      </c>
      <c r="K167" s="95">
        <v>177</v>
      </c>
      <c r="L167" s="95">
        <v>50</v>
      </c>
      <c r="M167" s="95">
        <v>10</v>
      </c>
    </row>
    <row r="168" spans="1:13" hidden="1" outlineLevel="1">
      <c r="A168" s="3" t="s">
        <v>213</v>
      </c>
      <c r="B168" s="95">
        <v>862</v>
      </c>
      <c r="C168" s="95">
        <v>234</v>
      </c>
      <c r="D168" s="95">
        <v>119</v>
      </c>
      <c r="E168" s="95">
        <v>82</v>
      </c>
      <c r="F168" s="95">
        <v>125</v>
      </c>
      <c r="G168" s="95">
        <v>99</v>
      </c>
      <c r="H168" s="95">
        <v>2</v>
      </c>
      <c r="I168" s="95">
        <v>109</v>
      </c>
      <c r="J168" s="95">
        <v>44</v>
      </c>
      <c r="K168" s="95">
        <v>23</v>
      </c>
      <c r="L168" s="95">
        <v>14</v>
      </c>
      <c r="M168" s="95">
        <v>11</v>
      </c>
    </row>
    <row r="169" spans="1:13" hidden="1" outlineLevel="1">
      <c r="A169" s="3" t="s">
        <v>214</v>
      </c>
      <c r="B169" s="95">
        <v>1073</v>
      </c>
      <c r="C169" s="95">
        <v>328</v>
      </c>
      <c r="D169" s="95">
        <v>210</v>
      </c>
      <c r="E169" s="95">
        <v>50</v>
      </c>
      <c r="F169" s="95">
        <v>60</v>
      </c>
      <c r="G169" s="95">
        <v>131</v>
      </c>
      <c r="H169" s="95">
        <v>1</v>
      </c>
      <c r="I169" s="95">
        <v>158</v>
      </c>
      <c r="J169" s="95">
        <v>105</v>
      </c>
      <c r="K169" s="95">
        <v>8</v>
      </c>
      <c r="L169" s="95">
        <v>17</v>
      </c>
      <c r="M169" s="95">
        <v>5</v>
      </c>
    </row>
    <row r="170" spans="1:13" hidden="1" outlineLevel="1">
      <c r="A170" s="3" t="s">
        <v>215</v>
      </c>
      <c r="B170" s="95">
        <v>2061</v>
      </c>
      <c r="C170" s="95">
        <v>1498</v>
      </c>
      <c r="D170" s="95">
        <v>237</v>
      </c>
      <c r="E170" s="95">
        <v>39</v>
      </c>
      <c r="F170" s="95">
        <v>3</v>
      </c>
      <c r="G170" s="95">
        <v>128</v>
      </c>
      <c r="H170" s="95">
        <v>1</v>
      </c>
      <c r="I170" s="95">
        <v>21</v>
      </c>
      <c r="J170" s="95">
        <v>4</v>
      </c>
      <c r="K170" s="95">
        <v>96</v>
      </c>
      <c r="L170" s="95">
        <v>34</v>
      </c>
      <c r="M170" s="95">
        <v>0</v>
      </c>
    </row>
    <row r="171" spans="1:13" hidden="1" outlineLevel="1">
      <c r="A171" s="3" t="s">
        <v>216</v>
      </c>
      <c r="B171" s="95">
        <v>2703</v>
      </c>
      <c r="C171" s="95">
        <v>830</v>
      </c>
      <c r="D171" s="95">
        <v>249</v>
      </c>
      <c r="E171" s="95">
        <v>250</v>
      </c>
      <c r="F171" s="95">
        <v>51</v>
      </c>
      <c r="G171" s="95">
        <v>559</v>
      </c>
      <c r="H171" s="95">
        <v>13</v>
      </c>
      <c r="I171" s="95">
        <v>396</v>
      </c>
      <c r="J171" s="95">
        <v>151</v>
      </c>
      <c r="K171" s="95">
        <v>58</v>
      </c>
      <c r="L171" s="95">
        <v>136</v>
      </c>
      <c r="M171" s="95">
        <v>10</v>
      </c>
    </row>
    <row r="172" spans="1:13" hidden="1" outlineLevel="1">
      <c r="A172" s="3" t="s">
        <v>217</v>
      </c>
      <c r="B172" s="95">
        <v>2252</v>
      </c>
      <c r="C172" s="95">
        <v>1459</v>
      </c>
      <c r="D172" s="95">
        <v>143</v>
      </c>
      <c r="E172" s="95">
        <v>77</v>
      </c>
      <c r="F172" s="95">
        <v>49</v>
      </c>
      <c r="G172" s="95">
        <v>172</v>
      </c>
      <c r="H172" s="95">
        <v>0</v>
      </c>
      <c r="I172" s="95">
        <v>32</v>
      </c>
      <c r="J172" s="95">
        <v>34</v>
      </c>
      <c r="K172" s="95">
        <v>245</v>
      </c>
      <c r="L172" s="95">
        <v>37</v>
      </c>
      <c r="M172" s="95">
        <v>4</v>
      </c>
    </row>
    <row r="173" spans="1:13" hidden="1" outlineLevel="1">
      <c r="A173" s="3" t="s">
        <v>218</v>
      </c>
      <c r="B173" s="95">
        <v>1493</v>
      </c>
      <c r="C173" s="95">
        <v>973</v>
      </c>
      <c r="D173" s="95">
        <v>90</v>
      </c>
      <c r="E173" s="95">
        <v>82</v>
      </c>
      <c r="F173" s="95">
        <v>56</v>
      </c>
      <c r="G173" s="95">
        <v>133</v>
      </c>
      <c r="H173" s="95">
        <v>12</v>
      </c>
      <c r="I173" s="95">
        <v>46</v>
      </c>
      <c r="J173" s="95">
        <v>37</v>
      </c>
      <c r="K173" s="95">
        <v>9</v>
      </c>
      <c r="L173" s="95">
        <v>36</v>
      </c>
      <c r="M173" s="95">
        <v>19</v>
      </c>
    </row>
    <row r="174" spans="1:13" hidden="1" outlineLevel="1">
      <c r="A174" s="3" t="s">
        <v>219</v>
      </c>
      <c r="B174" s="95">
        <v>997</v>
      </c>
      <c r="C174" s="95">
        <v>383</v>
      </c>
      <c r="D174" s="95">
        <v>136</v>
      </c>
      <c r="E174" s="95">
        <v>80</v>
      </c>
      <c r="F174" s="95">
        <v>26</v>
      </c>
      <c r="G174" s="95">
        <v>121</v>
      </c>
      <c r="H174" s="95">
        <v>9</v>
      </c>
      <c r="I174" s="95">
        <v>135</v>
      </c>
      <c r="J174" s="95">
        <v>48</v>
      </c>
      <c r="K174" s="95">
        <v>18</v>
      </c>
      <c r="L174" s="95">
        <v>28</v>
      </c>
      <c r="M174" s="95">
        <v>13</v>
      </c>
    </row>
    <row r="175" spans="1:13" hidden="1" outlineLevel="1">
      <c r="A175" s="3" t="s">
        <v>220</v>
      </c>
      <c r="B175" s="95">
        <v>1544</v>
      </c>
      <c r="C175" s="95">
        <v>439</v>
      </c>
      <c r="D175" s="95">
        <v>154</v>
      </c>
      <c r="E175" s="95">
        <v>115</v>
      </c>
      <c r="F175" s="95">
        <v>35</v>
      </c>
      <c r="G175" s="95">
        <v>480</v>
      </c>
      <c r="H175" s="95">
        <v>4</v>
      </c>
      <c r="I175" s="95">
        <v>190</v>
      </c>
      <c r="J175" s="95">
        <v>111</v>
      </c>
      <c r="K175" s="95">
        <v>7</v>
      </c>
      <c r="L175" s="95">
        <v>9</v>
      </c>
      <c r="M175" s="95">
        <v>0</v>
      </c>
    </row>
    <row r="176" spans="1:13" hidden="1" outlineLevel="1">
      <c r="A176" s="3" t="s">
        <v>221</v>
      </c>
      <c r="B176" s="95">
        <v>902</v>
      </c>
      <c r="C176" s="95">
        <v>244</v>
      </c>
      <c r="D176" s="95">
        <v>93</v>
      </c>
      <c r="E176" s="95">
        <v>154</v>
      </c>
      <c r="F176" s="95">
        <v>34</v>
      </c>
      <c r="G176" s="95">
        <v>191</v>
      </c>
      <c r="H176" s="95">
        <v>3</v>
      </c>
      <c r="I176" s="95">
        <v>84</v>
      </c>
      <c r="J176" s="95">
        <v>36</v>
      </c>
      <c r="K176" s="95">
        <v>24</v>
      </c>
      <c r="L176" s="95">
        <v>12</v>
      </c>
      <c r="M176" s="95">
        <v>27</v>
      </c>
    </row>
    <row r="177" spans="1:13" hidden="1" outlineLevel="1">
      <c r="A177" s="3" t="s">
        <v>271</v>
      </c>
      <c r="B177" s="95">
        <v>278</v>
      </c>
      <c r="C177" s="95">
        <v>96</v>
      </c>
      <c r="D177" s="95">
        <v>16</v>
      </c>
      <c r="E177" s="95">
        <v>11</v>
      </c>
      <c r="F177" s="95">
        <v>8</v>
      </c>
      <c r="G177" s="95">
        <v>76</v>
      </c>
      <c r="H177" s="95">
        <v>6</v>
      </c>
      <c r="I177" s="95">
        <v>24</v>
      </c>
      <c r="J177" s="95">
        <v>16</v>
      </c>
      <c r="K177" s="95">
        <v>7</v>
      </c>
      <c r="L177" s="95">
        <v>12</v>
      </c>
      <c r="M177" s="95">
        <v>6</v>
      </c>
    </row>
    <row r="178" spans="1:13" hidden="1" outlineLevel="1">
      <c r="A178" s="3" t="s">
        <v>225</v>
      </c>
      <c r="B178" s="95">
        <v>63</v>
      </c>
      <c r="C178" s="95">
        <v>0</v>
      </c>
      <c r="D178" s="95">
        <v>0</v>
      </c>
      <c r="E178" s="95">
        <v>0</v>
      </c>
      <c r="F178" s="95">
        <v>0</v>
      </c>
      <c r="G178" s="95">
        <v>1</v>
      </c>
      <c r="H178" s="95">
        <v>0</v>
      </c>
      <c r="I178" s="95">
        <v>0</v>
      </c>
      <c r="J178" s="95">
        <v>56</v>
      </c>
      <c r="K178" s="95">
        <v>0</v>
      </c>
      <c r="L178" s="95">
        <v>6</v>
      </c>
      <c r="M178" s="95">
        <v>0</v>
      </c>
    </row>
    <row r="179" spans="1:13" collapsed="1">
      <c r="A179" s="3" t="s">
        <v>227</v>
      </c>
      <c r="B179" s="95">
        <v>30757</v>
      </c>
      <c r="C179" s="95">
        <v>8287</v>
      </c>
      <c r="D179" s="95">
        <v>2883</v>
      </c>
      <c r="E179" s="95">
        <v>3093</v>
      </c>
      <c r="F179" s="95">
        <v>791</v>
      </c>
      <c r="G179" s="95">
        <v>7288</v>
      </c>
      <c r="H179" s="95">
        <v>63</v>
      </c>
      <c r="I179" s="95">
        <v>3400</v>
      </c>
      <c r="J179" s="95">
        <v>1782</v>
      </c>
      <c r="K179" s="95">
        <v>2089</v>
      </c>
      <c r="L179" s="95">
        <v>871</v>
      </c>
      <c r="M179" s="95">
        <v>210</v>
      </c>
    </row>
    <row r="180" spans="1:13" hidden="1" outlineLevel="1">
      <c r="A180" s="3" t="s">
        <v>193</v>
      </c>
      <c r="B180" s="95">
        <v>390</v>
      </c>
      <c r="C180" s="95">
        <v>57</v>
      </c>
      <c r="D180" s="95">
        <v>31</v>
      </c>
      <c r="E180" s="95">
        <v>46</v>
      </c>
      <c r="F180" s="95">
        <v>30</v>
      </c>
      <c r="G180" s="95">
        <v>80</v>
      </c>
      <c r="H180" s="95">
        <v>2</v>
      </c>
      <c r="I180" s="95">
        <v>28</v>
      </c>
      <c r="J180" s="95">
        <v>61</v>
      </c>
      <c r="K180" s="95">
        <v>25</v>
      </c>
      <c r="L180" s="95">
        <v>18</v>
      </c>
      <c r="M180" s="95">
        <v>12</v>
      </c>
    </row>
    <row r="181" spans="1:13" hidden="1" outlineLevel="1">
      <c r="A181" s="3" t="s">
        <v>194</v>
      </c>
      <c r="B181" s="95">
        <v>390</v>
      </c>
      <c r="C181" s="95">
        <v>57</v>
      </c>
      <c r="D181" s="95">
        <v>31</v>
      </c>
      <c r="E181" s="95">
        <v>46</v>
      </c>
      <c r="F181" s="95">
        <v>30</v>
      </c>
      <c r="G181" s="95">
        <v>80</v>
      </c>
      <c r="H181" s="95">
        <v>2</v>
      </c>
      <c r="I181" s="95">
        <v>28</v>
      </c>
      <c r="J181" s="95">
        <v>61</v>
      </c>
      <c r="K181" s="95">
        <v>25</v>
      </c>
      <c r="L181" s="95">
        <v>18</v>
      </c>
      <c r="M181" s="95">
        <v>12</v>
      </c>
    </row>
    <row r="182" spans="1:13" hidden="1" outlineLevel="1">
      <c r="B182" s="95"/>
      <c r="C182" s="95"/>
      <c r="D182" s="95"/>
      <c r="E182" s="95"/>
      <c r="F182" s="95"/>
      <c r="G182" s="95"/>
      <c r="H182" s="95"/>
      <c r="I182" s="95"/>
      <c r="J182" s="95"/>
      <c r="K182" s="95"/>
      <c r="L182" s="95"/>
      <c r="M182" s="95"/>
    </row>
    <row r="183" spans="1:13" hidden="1" outlineLevel="1">
      <c r="A183" s="3" t="s">
        <v>195</v>
      </c>
      <c r="B183" s="95">
        <v>13294</v>
      </c>
      <c r="C183" s="95">
        <v>1187</v>
      </c>
      <c r="D183" s="95">
        <v>974</v>
      </c>
      <c r="E183" s="95">
        <v>1862</v>
      </c>
      <c r="F183" s="95">
        <v>258</v>
      </c>
      <c r="G183" s="95">
        <v>4408</v>
      </c>
      <c r="H183" s="95">
        <v>6</v>
      </c>
      <c r="I183" s="95">
        <v>1881</v>
      </c>
      <c r="J183" s="95">
        <v>859</v>
      </c>
      <c r="K183" s="95">
        <v>1333</v>
      </c>
      <c r="L183" s="95">
        <v>439</v>
      </c>
      <c r="M183" s="95">
        <v>87</v>
      </c>
    </row>
    <row r="184" spans="1:13" hidden="1" outlineLevel="1">
      <c r="A184" s="3" t="s">
        <v>196</v>
      </c>
      <c r="B184" s="95">
        <v>44</v>
      </c>
      <c r="C184" s="95">
        <v>13</v>
      </c>
      <c r="D184" s="95">
        <v>15</v>
      </c>
      <c r="E184" s="95">
        <v>6</v>
      </c>
      <c r="F184" s="95">
        <v>0</v>
      </c>
      <c r="G184" s="95">
        <v>5</v>
      </c>
      <c r="H184" s="95">
        <v>0</v>
      </c>
      <c r="I184" s="95">
        <v>0</v>
      </c>
      <c r="J184" s="95">
        <v>0</v>
      </c>
      <c r="K184" s="95">
        <v>0</v>
      </c>
      <c r="L184" s="95">
        <v>5</v>
      </c>
      <c r="M184" s="95">
        <v>0</v>
      </c>
    </row>
    <row r="185" spans="1:13" hidden="1" outlineLevel="1">
      <c r="A185" s="3" t="s">
        <v>197</v>
      </c>
      <c r="B185" s="95">
        <v>1824</v>
      </c>
      <c r="C185" s="95">
        <v>23</v>
      </c>
      <c r="D185" s="95">
        <v>10</v>
      </c>
      <c r="E185" s="95">
        <v>17</v>
      </c>
      <c r="F185" s="95">
        <v>18</v>
      </c>
      <c r="G185" s="95">
        <v>700</v>
      </c>
      <c r="H185" s="95">
        <v>0</v>
      </c>
      <c r="I185" s="95">
        <v>9</v>
      </c>
      <c r="J185" s="95">
        <v>28</v>
      </c>
      <c r="K185" s="95">
        <v>942</v>
      </c>
      <c r="L185" s="95">
        <v>77</v>
      </c>
      <c r="M185" s="95">
        <v>0</v>
      </c>
    </row>
    <row r="186" spans="1:13" hidden="1" outlineLevel="1">
      <c r="A186" s="3" t="s">
        <v>198</v>
      </c>
      <c r="B186" s="95">
        <v>106</v>
      </c>
      <c r="C186" s="95">
        <v>41</v>
      </c>
      <c r="D186" s="95">
        <v>2</v>
      </c>
      <c r="E186" s="95">
        <v>0</v>
      </c>
      <c r="F186" s="95">
        <v>0</v>
      </c>
      <c r="G186" s="95">
        <v>4</v>
      </c>
      <c r="H186" s="95">
        <v>0</v>
      </c>
      <c r="I186" s="95">
        <v>0</v>
      </c>
      <c r="J186" s="95">
        <v>59</v>
      </c>
      <c r="K186" s="95">
        <v>0</v>
      </c>
      <c r="L186" s="95">
        <v>0</v>
      </c>
      <c r="M186" s="95">
        <v>0</v>
      </c>
    </row>
    <row r="187" spans="1:13" hidden="1" outlineLevel="1">
      <c r="A187" s="3" t="s">
        <v>199</v>
      </c>
      <c r="B187" s="95">
        <v>211</v>
      </c>
      <c r="C187" s="95">
        <v>17</v>
      </c>
      <c r="D187" s="95">
        <v>17</v>
      </c>
      <c r="E187" s="95">
        <v>49</v>
      </c>
      <c r="F187" s="95">
        <v>10</v>
      </c>
      <c r="G187" s="95">
        <v>35</v>
      </c>
      <c r="H187" s="95">
        <v>0</v>
      </c>
      <c r="I187" s="95">
        <v>13</v>
      </c>
      <c r="J187" s="95">
        <v>33</v>
      </c>
      <c r="K187" s="95">
        <v>5</v>
      </c>
      <c r="L187" s="95">
        <v>30</v>
      </c>
      <c r="M187" s="95">
        <v>2</v>
      </c>
    </row>
    <row r="188" spans="1:13" hidden="1" outlineLevel="1">
      <c r="A188" s="3" t="s">
        <v>200</v>
      </c>
      <c r="B188" s="95">
        <v>280</v>
      </c>
      <c r="C188" s="95">
        <v>98</v>
      </c>
      <c r="D188" s="95">
        <v>4</v>
      </c>
      <c r="E188" s="95">
        <v>9</v>
      </c>
      <c r="F188" s="95">
        <v>0</v>
      </c>
      <c r="G188" s="95">
        <v>136</v>
      </c>
      <c r="H188" s="95">
        <v>0</v>
      </c>
      <c r="I188" s="95">
        <v>9</v>
      </c>
      <c r="J188" s="95">
        <v>19</v>
      </c>
      <c r="K188" s="95">
        <v>2</v>
      </c>
      <c r="L188" s="95">
        <v>3</v>
      </c>
      <c r="M188" s="95">
        <v>0</v>
      </c>
    </row>
    <row r="189" spans="1:13" hidden="1" outlineLevel="1">
      <c r="A189" s="3" t="s">
        <v>201</v>
      </c>
      <c r="B189" s="95">
        <v>154</v>
      </c>
      <c r="C189" s="95">
        <v>53</v>
      </c>
      <c r="D189" s="95">
        <v>0</v>
      </c>
      <c r="E189" s="95">
        <v>0</v>
      </c>
      <c r="F189" s="95">
        <v>0</v>
      </c>
      <c r="G189" s="95">
        <v>0</v>
      </c>
      <c r="H189" s="95">
        <v>0</v>
      </c>
      <c r="I189" s="95">
        <v>0</v>
      </c>
      <c r="J189" s="95">
        <v>8</v>
      </c>
      <c r="K189" s="95">
        <v>85</v>
      </c>
      <c r="L189" s="95">
        <v>8</v>
      </c>
      <c r="M189" s="95">
        <v>0</v>
      </c>
    </row>
    <row r="190" spans="1:13" hidden="1" outlineLevel="1">
      <c r="A190" s="3" t="s">
        <v>202</v>
      </c>
      <c r="B190" s="95">
        <v>88</v>
      </c>
      <c r="C190" s="95">
        <v>0</v>
      </c>
      <c r="D190" s="95">
        <v>0</v>
      </c>
      <c r="E190" s="95">
        <v>0</v>
      </c>
      <c r="F190" s="95">
        <v>13</v>
      </c>
      <c r="G190" s="95">
        <v>2</v>
      </c>
      <c r="H190" s="95">
        <v>0</v>
      </c>
      <c r="I190" s="95">
        <v>67</v>
      </c>
      <c r="J190" s="95">
        <v>0</v>
      </c>
      <c r="K190" s="95">
        <v>6</v>
      </c>
      <c r="L190" s="95">
        <v>0</v>
      </c>
      <c r="M190" s="95">
        <v>0</v>
      </c>
    </row>
    <row r="191" spans="1:13" hidden="1" outlineLevel="1">
      <c r="A191" s="3" t="s">
        <v>203</v>
      </c>
      <c r="B191" s="95">
        <v>567</v>
      </c>
      <c r="C191" s="95">
        <v>0</v>
      </c>
      <c r="D191" s="95">
        <v>514</v>
      </c>
      <c r="E191" s="95">
        <v>0</v>
      </c>
      <c r="F191" s="95">
        <v>0</v>
      </c>
      <c r="G191" s="95">
        <v>38</v>
      </c>
      <c r="H191" s="95">
        <v>0</v>
      </c>
      <c r="I191" s="95">
        <v>14</v>
      </c>
      <c r="J191" s="95">
        <v>0</v>
      </c>
      <c r="K191" s="95">
        <v>1</v>
      </c>
      <c r="L191" s="95">
        <v>0</v>
      </c>
      <c r="M191" s="95">
        <v>0</v>
      </c>
    </row>
    <row r="192" spans="1:13" hidden="1" outlineLevel="1">
      <c r="A192" s="3" t="s">
        <v>204</v>
      </c>
      <c r="B192" s="95">
        <v>1055</v>
      </c>
      <c r="C192" s="95">
        <v>328</v>
      </c>
      <c r="D192" s="95">
        <v>44</v>
      </c>
      <c r="E192" s="95">
        <v>184</v>
      </c>
      <c r="F192" s="95">
        <v>11</v>
      </c>
      <c r="G192" s="95">
        <v>168</v>
      </c>
      <c r="H192" s="95">
        <v>0</v>
      </c>
      <c r="I192" s="95">
        <v>34</v>
      </c>
      <c r="J192" s="95">
        <v>49</v>
      </c>
      <c r="K192" s="95">
        <v>134</v>
      </c>
      <c r="L192" s="95">
        <v>92</v>
      </c>
      <c r="M192" s="95">
        <v>11</v>
      </c>
    </row>
    <row r="193" spans="1:13" hidden="1" outlineLevel="1">
      <c r="A193" s="3" t="s">
        <v>205</v>
      </c>
      <c r="B193" s="95">
        <v>1917</v>
      </c>
      <c r="C193" s="95">
        <v>15</v>
      </c>
      <c r="D193" s="95">
        <v>2</v>
      </c>
      <c r="E193" s="95">
        <v>30</v>
      </c>
      <c r="F193" s="95">
        <v>30</v>
      </c>
      <c r="G193" s="95">
        <v>1403</v>
      </c>
      <c r="H193" s="95">
        <v>0</v>
      </c>
      <c r="I193" s="95">
        <v>121</v>
      </c>
      <c r="J193" s="95">
        <v>264</v>
      </c>
      <c r="K193" s="95">
        <v>0</v>
      </c>
      <c r="L193" s="95">
        <v>52</v>
      </c>
      <c r="M193" s="95">
        <v>0</v>
      </c>
    </row>
    <row r="194" spans="1:13" hidden="1" outlineLevel="1">
      <c r="A194" s="3" t="s">
        <v>206</v>
      </c>
      <c r="B194" s="95">
        <v>2526</v>
      </c>
      <c r="C194" s="95">
        <v>46</v>
      </c>
      <c r="D194" s="95">
        <v>44</v>
      </c>
      <c r="E194" s="95">
        <v>1176</v>
      </c>
      <c r="F194" s="95">
        <v>0</v>
      </c>
      <c r="G194" s="95">
        <v>1109</v>
      </c>
      <c r="H194" s="95">
        <v>0</v>
      </c>
      <c r="I194" s="95">
        <v>25</v>
      </c>
      <c r="J194" s="95">
        <v>53</v>
      </c>
      <c r="K194" s="95">
        <v>3</v>
      </c>
      <c r="L194" s="95">
        <v>62</v>
      </c>
      <c r="M194" s="95">
        <v>8</v>
      </c>
    </row>
    <row r="195" spans="1:13" hidden="1" outlineLevel="1">
      <c r="A195" s="3" t="s">
        <v>207</v>
      </c>
      <c r="B195" s="95">
        <v>1563</v>
      </c>
      <c r="C195" s="95">
        <v>91</v>
      </c>
      <c r="D195" s="95">
        <v>7</v>
      </c>
      <c r="E195" s="95">
        <v>5</v>
      </c>
      <c r="F195" s="95">
        <v>0</v>
      </c>
      <c r="G195" s="95">
        <v>4</v>
      </c>
      <c r="H195" s="95">
        <v>0</v>
      </c>
      <c r="I195" s="95">
        <v>1248</v>
      </c>
      <c r="J195" s="95">
        <v>189</v>
      </c>
      <c r="K195" s="95">
        <v>0</v>
      </c>
      <c r="L195" s="95">
        <v>19</v>
      </c>
      <c r="M195" s="95">
        <v>0</v>
      </c>
    </row>
    <row r="196" spans="1:13" hidden="1" outlineLevel="1">
      <c r="A196" s="3" t="s">
        <v>208</v>
      </c>
      <c r="B196" s="95">
        <v>207</v>
      </c>
      <c r="C196" s="95">
        <v>93</v>
      </c>
      <c r="D196" s="95">
        <v>28</v>
      </c>
      <c r="E196" s="95">
        <v>16</v>
      </c>
      <c r="F196" s="95">
        <v>6</v>
      </c>
      <c r="G196" s="95">
        <v>1</v>
      </c>
      <c r="H196" s="95">
        <v>0</v>
      </c>
      <c r="I196" s="95">
        <v>42</v>
      </c>
      <c r="J196" s="95">
        <v>3</v>
      </c>
      <c r="K196" s="95">
        <v>18</v>
      </c>
      <c r="L196" s="95">
        <v>0</v>
      </c>
      <c r="M196" s="95">
        <v>0</v>
      </c>
    </row>
    <row r="197" spans="1:13" hidden="1" outlineLevel="1">
      <c r="A197" s="3" t="s">
        <v>209</v>
      </c>
      <c r="B197" s="95">
        <v>207</v>
      </c>
      <c r="C197" s="95">
        <v>2</v>
      </c>
      <c r="D197" s="95">
        <v>0</v>
      </c>
      <c r="E197" s="95">
        <v>0</v>
      </c>
      <c r="F197" s="95">
        <v>0</v>
      </c>
      <c r="G197" s="95">
        <v>200</v>
      </c>
      <c r="H197" s="95">
        <v>0</v>
      </c>
      <c r="I197" s="95">
        <v>0</v>
      </c>
      <c r="J197" s="95">
        <v>0</v>
      </c>
      <c r="K197" s="95">
        <v>5</v>
      </c>
      <c r="L197" s="95">
        <v>0</v>
      </c>
      <c r="M197" s="95">
        <v>0</v>
      </c>
    </row>
    <row r="198" spans="1:13" hidden="1" outlineLevel="1">
      <c r="A198" s="3" t="s">
        <v>210</v>
      </c>
      <c r="B198" s="95">
        <v>2545</v>
      </c>
      <c r="C198" s="95">
        <v>367</v>
      </c>
      <c r="D198" s="95">
        <v>287</v>
      </c>
      <c r="E198" s="95">
        <v>370</v>
      </c>
      <c r="F198" s="95">
        <v>170</v>
      </c>
      <c r="G198" s="95">
        <v>603</v>
      </c>
      <c r="H198" s="95">
        <v>6</v>
      </c>
      <c r="I198" s="95">
        <v>299</v>
      </c>
      <c r="J198" s="95">
        <v>154</v>
      </c>
      <c r="K198" s="95">
        <v>132</v>
      </c>
      <c r="L198" s="95">
        <v>91</v>
      </c>
      <c r="M198" s="95">
        <v>66</v>
      </c>
    </row>
    <row r="199" spans="1:13" hidden="1" outlineLevel="1">
      <c r="B199" s="95"/>
      <c r="C199" s="95"/>
      <c r="D199" s="95"/>
      <c r="E199" s="95"/>
      <c r="F199" s="95"/>
      <c r="G199" s="95"/>
      <c r="H199" s="95"/>
      <c r="I199" s="95"/>
      <c r="J199" s="95"/>
      <c r="K199" s="95"/>
      <c r="L199" s="95"/>
      <c r="M199" s="95"/>
    </row>
    <row r="200" spans="1:13" hidden="1" outlineLevel="1">
      <c r="A200" s="3" t="s">
        <v>211</v>
      </c>
      <c r="B200" s="95">
        <v>17073</v>
      </c>
      <c r="C200" s="95">
        <v>7043</v>
      </c>
      <c r="D200" s="95">
        <v>1878</v>
      </c>
      <c r="E200" s="95">
        <v>1185</v>
      </c>
      <c r="F200" s="95">
        <v>503</v>
      </c>
      <c r="G200" s="95">
        <v>2800</v>
      </c>
      <c r="H200" s="95">
        <v>55</v>
      </c>
      <c r="I200" s="95">
        <v>1491</v>
      </c>
      <c r="J200" s="95">
        <v>862</v>
      </c>
      <c r="K200" s="95">
        <v>731</v>
      </c>
      <c r="L200" s="95">
        <v>414</v>
      </c>
      <c r="M200" s="95">
        <v>111</v>
      </c>
    </row>
    <row r="201" spans="1:13" hidden="1" outlineLevel="1">
      <c r="A201" s="3" t="s">
        <v>212</v>
      </c>
      <c r="B201" s="95">
        <v>2404</v>
      </c>
      <c r="C201" s="95">
        <v>518</v>
      </c>
      <c r="D201" s="95">
        <v>392</v>
      </c>
      <c r="E201" s="95">
        <v>227</v>
      </c>
      <c r="F201" s="95">
        <v>43</v>
      </c>
      <c r="G201" s="95">
        <v>545</v>
      </c>
      <c r="H201" s="95">
        <v>1</v>
      </c>
      <c r="I201" s="95">
        <v>226</v>
      </c>
      <c r="J201" s="95">
        <v>203</v>
      </c>
      <c r="K201" s="95">
        <v>187</v>
      </c>
      <c r="L201" s="95">
        <v>46</v>
      </c>
      <c r="M201" s="95">
        <v>16</v>
      </c>
    </row>
    <row r="202" spans="1:13" hidden="1" outlineLevel="1">
      <c r="A202" s="3" t="s">
        <v>213</v>
      </c>
      <c r="B202" s="95">
        <v>891</v>
      </c>
      <c r="C202" s="95">
        <v>258</v>
      </c>
      <c r="D202" s="95">
        <v>123</v>
      </c>
      <c r="E202" s="95">
        <v>85</v>
      </c>
      <c r="F202" s="95">
        <v>123</v>
      </c>
      <c r="G202" s="95">
        <v>95</v>
      </c>
      <c r="H202" s="95">
        <v>6</v>
      </c>
      <c r="I202" s="95">
        <v>117</v>
      </c>
      <c r="J202" s="95">
        <v>41</v>
      </c>
      <c r="K202" s="95">
        <v>19</v>
      </c>
      <c r="L202" s="95">
        <v>12</v>
      </c>
      <c r="M202" s="95">
        <v>12</v>
      </c>
    </row>
    <row r="203" spans="1:13" hidden="1" outlineLevel="1">
      <c r="A203" s="3" t="s">
        <v>214</v>
      </c>
      <c r="B203" s="95">
        <v>1122</v>
      </c>
      <c r="C203" s="95">
        <v>305</v>
      </c>
      <c r="D203" s="95">
        <v>208</v>
      </c>
      <c r="E203" s="95">
        <v>59</v>
      </c>
      <c r="F203" s="95">
        <v>68</v>
      </c>
      <c r="G203" s="95">
        <v>138</v>
      </c>
      <c r="H203" s="95">
        <v>2</v>
      </c>
      <c r="I203" s="95">
        <v>164</v>
      </c>
      <c r="J203" s="95">
        <v>123</v>
      </c>
      <c r="K203" s="95">
        <v>10</v>
      </c>
      <c r="L203" s="95">
        <v>38</v>
      </c>
      <c r="M203" s="95">
        <v>7</v>
      </c>
    </row>
    <row r="204" spans="1:13" hidden="1" outlineLevel="1">
      <c r="A204" s="3" t="s">
        <v>215</v>
      </c>
      <c r="B204" s="95">
        <v>2175</v>
      </c>
      <c r="C204" s="95">
        <v>1563</v>
      </c>
      <c r="D204" s="95">
        <v>247</v>
      </c>
      <c r="E204" s="95">
        <v>43</v>
      </c>
      <c r="F204" s="95">
        <v>3</v>
      </c>
      <c r="G204" s="95">
        <v>150</v>
      </c>
      <c r="H204" s="95">
        <v>1</v>
      </c>
      <c r="I204" s="95">
        <v>22</v>
      </c>
      <c r="J204" s="95">
        <v>3</v>
      </c>
      <c r="K204" s="95">
        <v>106</v>
      </c>
      <c r="L204" s="95">
        <v>37</v>
      </c>
      <c r="M204" s="95">
        <v>0</v>
      </c>
    </row>
    <row r="205" spans="1:13" hidden="1" outlineLevel="1">
      <c r="A205" s="3" t="s">
        <v>216</v>
      </c>
      <c r="B205" s="95">
        <v>2765</v>
      </c>
      <c r="C205" s="95">
        <v>854</v>
      </c>
      <c r="D205" s="95">
        <v>254</v>
      </c>
      <c r="E205" s="95">
        <v>253</v>
      </c>
      <c r="F205" s="95">
        <v>52</v>
      </c>
      <c r="G205" s="95">
        <v>530</v>
      </c>
      <c r="H205" s="95">
        <v>14</v>
      </c>
      <c r="I205" s="95">
        <v>436</v>
      </c>
      <c r="J205" s="95">
        <v>152</v>
      </c>
      <c r="K205" s="95">
        <v>71</v>
      </c>
      <c r="L205" s="95">
        <v>138</v>
      </c>
      <c r="M205" s="95">
        <v>11</v>
      </c>
    </row>
    <row r="206" spans="1:13" hidden="1" outlineLevel="1">
      <c r="A206" s="3" t="s">
        <v>217</v>
      </c>
      <c r="B206" s="95">
        <v>2354</v>
      </c>
      <c r="C206" s="95">
        <v>1478</v>
      </c>
      <c r="D206" s="95">
        <v>139</v>
      </c>
      <c r="E206" s="95">
        <v>81</v>
      </c>
      <c r="F206" s="95">
        <v>51</v>
      </c>
      <c r="G206" s="95">
        <v>230</v>
      </c>
      <c r="H206" s="95">
        <v>0</v>
      </c>
      <c r="I206" s="95">
        <v>35</v>
      </c>
      <c r="J206" s="95">
        <v>33</v>
      </c>
      <c r="K206" s="95">
        <v>266</v>
      </c>
      <c r="L206" s="95">
        <v>37</v>
      </c>
      <c r="M206" s="95">
        <v>4</v>
      </c>
    </row>
    <row r="207" spans="1:13" hidden="1" outlineLevel="1">
      <c r="A207" s="3" t="s">
        <v>218</v>
      </c>
      <c r="B207" s="95">
        <v>1497</v>
      </c>
      <c r="C207" s="95">
        <v>992</v>
      </c>
      <c r="D207" s="95">
        <v>91</v>
      </c>
      <c r="E207" s="95">
        <v>67</v>
      </c>
      <c r="F207" s="95">
        <v>56</v>
      </c>
      <c r="G207" s="95">
        <v>127</v>
      </c>
      <c r="H207" s="95">
        <v>12</v>
      </c>
      <c r="I207" s="95">
        <v>45</v>
      </c>
      <c r="J207" s="95">
        <v>38</v>
      </c>
      <c r="K207" s="95">
        <v>14</v>
      </c>
      <c r="L207" s="95">
        <v>36</v>
      </c>
      <c r="M207" s="95">
        <v>19</v>
      </c>
    </row>
    <row r="208" spans="1:13" hidden="1" outlineLevel="1">
      <c r="A208" s="3" t="s">
        <v>219</v>
      </c>
      <c r="B208" s="95">
        <v>1025</v>
      </c>
      <c r="C208" s="95">
        <v>374</v>
      </c>
      <c r="D208" s="95">
        <v>149</v>
      </c>
      <c r="E208" s="95">
        <v>82</v>
      </c>
      <c r="F208" s="95">
        <v>31</v>
      </c>
      <c r="G208" s="95">
        <v>122</v>
      </c>
      <c r="H208" s="95">
        <v>8</v>
      </c>
      <c r="I208" s="95">
        <v>151</v>
      </c>
      <c r="J208" s="95">
        <v>45</v>
      </c>
      <c r="K208" s="95">
        <v>20</v>
      </c>
      <c r="L208" s="95">
        <v>28</v>
      </c>
      <c r="M208" s="95">
        <v>15</v>
      </c>
    </row>
    <row r="209" spans="1:13" hidden="1" outlineLevel="1">
      <c r="A209" s="3" t="s">
        <v>220</v>
      </c>
      <c r="B209" s="95">
        <v>1617</v>
      </c>
      <c r="C209" s="95">
        <v>367</v>
      </c>
      <c r="D209" s="95">
        <v>162</v>
      </c>
      <c r="E209" s="95">
        <v>119</v>
      </c>
      <c r="F209" s="95">
        <v>34</v>
      </c>
      <c r="G209" s="95">
        <v>596</v>
      </c>
      <c r="H209" s="95">
        <v>5</v>
      </c>
      <c r="I209" s="95">
        <v>191</v>
      </c>
      <c r="J209" s="95">
        <v>124</v>
      </c>
      <c r="K209" s="95">
        <v>7</v>
      </c>
      <c r="L209" s="95">
        <v>12</v>
      </c>
      <c r="M209" s="95">
        <v>0</v>
      </c>
    </row>
    <row r="210" spans="1:13" hidden="1" outlineLevel="1">
      <c r="A210" s="3" t="s">
        <v>221</v>
      </c>
      <c r="B210" s="95">
        <v>917</v>
      </c>
      <c r="C210" s="95">
        <v>244</v>
      </c>
      <c r="D210" s="95">
        <v>97</v>
      </c>
      <c r="E210" s="95">
        <v>158</v>
      </c>
      <c r="F210" s="95">
        <v>36</v>
      </c>
      <c r="G210" s="95">
        <v>199</v>
      </c>
      <c r="H210" s="95">
        <v>3</v>
      </c>
      <c r="I210" s="95">
        <v>84</v>
      </c>
      <c r="J210" s="95">
        <v>34</v>
      </c>
      <c r="K210" s="95">
        <v>27</v>
      </c>
      <c r="L210" s="95">
        <v>12</v>
      </c>
      <c r="M210" s="95">
        <v>23</v>
      </c>
    </row>
    <row r="211" spans="1:13" hidden="1" outlineLevel="1">
      <c r="A211" s="3" t="s">
        <v>271</v>
      </c>
      <c r="B211" s="95">
        <v>252</v>
      </c>
      <c r="C211" s="95">
        <v>90</v>
      </c>
      <c r="D211" s="95">
        <v>16</v>
      </c>
      <c r="E211" s="95">
        <v>11</v>
      </c>
      <c r="F211" s="95">
        <v>6</v>
      </c>
      <c r="G211" s="95">
        <v>67</v>
      </c>
      <c r="H211" s="95">
        <v>3</v>
      </c>
      <c r="I211" s="95">
        <v>20</v>
      </c>
      <c r="J211" s="95">
        <v>20</v>
      </c>
      <c r="K211" s="95">
        <v>4</v>
      </c>
      <c r="L211" s="95">
        <v>11</v>
      </c>
      <c r="M211" s="95">
        <v>4</v>
      </c>
    </row>
    <row r="212" spans="1:13" hidden="1" outlineLevel="1">
      <c r="A212" s="3" t="s">
        <v>225</v>
      </c>
      <c r="B212" s="95">
        <v>54</v>
      </c>
      <c r="C212" s="95">
        <v>0</v>
      </c>
      <c r="D212" s="95">
        <v>0</v>
      </c>
      <c r="E212" s="95">
        <v>0</v>
      </c>
      <c r="F212" s="95">
        <v>0</v>
      </c>
      <c r="G212" s="95">
        <v>1</v>
      </c>
      <c r="H212" s="95">
        <v>0</v>
      </c>
      <c r="I212" s="95">
        <v>0</v>
      </c>
      <c r="J212" s="95">
        <v>46</v>
      </c>
      <c r="K212" s="95">
        <v>0</v>
      </c>
      <c r="L212" s="95">
        <v>7</v>
      </c>
      <c r="M212" s="95">
        <v>0</v>
      </c>
    </row>
    <row r="213" spans="1:13" collapsed="1">
      <c r="A213" s="3" t="s">
        <v>228</v>
      </c>
      <c r="B213" s="95">
        <v>31694</v>
      </c>
      <c r="C213" s="95">
        <v>8542</v>
      </c>
      <c r="D213" s="95">
        <v>3059</v>
      </c>
      <c r="E213" s="95">
        <v>3062</v>
      </c>
      <c r="F213" s="95">
        <v>787</v>
      </c>
      <c r="G213" s="95">
        <v>7477</v>
      </c>
      <c r="H213" s="95">
        <v>56</v>
      </c>
      <c r="I213" s="95">
        <v>3471</v>
      </c>
      <c r="J213" s="95">
        <v>1965</v>
      </c>
      <c r="K213" s="95">
        <v>2131</v>
      </c>
      <c r="L213" s="95">
        <v>924</v>
      </c>
      <c r="M213" s="95">
        <v>220</v>
      </c>
    </row>
    <row r="214" spans="1:13" hidden="1" outlineLevel="1">
      <c r="A214" s="3" t="s">
        <v>193</v>
      </c>
      <c r="B214" s="95">
        <v>404</v>
      </c>
      <c r="C214" s="95">
        <v>56</v>
      </c>
      <c r="D214" s="95">
        <v>30</v>
      </c>
      <c r="E214" s="95">
        <v>42</v>
      </c>
      <c r="F214" s="95">
        <v>30</v>
      </c>
      <c r="G214" s="95">
        <v>83</v>
      </c>
      <c r="H214" s="95">
        <v>1</v>
      </c>
      <c r="I214" s="95">
        <v>31</v>
      </c>
      <c r="J214" s="95">
        <v>70</v>
      </c>
      <c r="K214" s="95">
        <v>26</v>
      </c>
      <c r="L214" s="95">
        <v>23</v>
      </c>
      <c r="M214" s="95">
        <v>12</v>
      </c>
    </row>
    <row r="215" spans="1:13" hidden="1" outlineLevel="1">
      <c r="A215" s="3" t="s">
        <v>194</v>
      </c>
      <c r="B215" s="95">
        <v>404</v>
      </c>
      <c r="C215" s="95">
        <v>56</v>
      </c>
      <c r="D215" s="95">
        <v>30</v>
      </c>
      <c r="E215" s="95">
        <v>42</v>
      </c>
      <c r="F215" s="95">
        <v>30</v>
      </c>
      <c r="G215" s="95">
        <v>83</v>
      </c>
      <c r="H215" s="95">
        <v>1</v>
      </c>
      <c r="I215" s="95">
        <v>31</v>
      </c>
      <c r="J215" s="95">
        <v>70</v>
      </c>
      <c r="K215" s="95">
        <v>26</v>
      </c>
      <c r="L215" s="95">
        <v>23</v>
      </c>
      <c r="M215" s="95">
        <v>12</v>
      </c>
    </row>
    <row r="216" spans="1:13" hidden="1" outlineLevel="1">
      <c r="B216" s="95"/>
      <c r="C216" s="95"/>
      <c r="D216" s="95"/>
      <c r="E216" s="95"/>
      <c r="F216" s="95"/>
      <c r="G216" s="95"/>
      <c r="H216" s="95"/>
      <c r="I216" s="95"/>
      <c r="J216" s="95"/>
      <c r="K216" s="95"/>
      <c r="L216" s="95"/>
      <c r="M216" s="95"/>
    </row>
    <row r="217" spans="1:13" hidden="1" outlineLevel="1">
      <c r="A217" s="3" t="s">
        <v>195</v>
      </c>
      <c r="B217" s="95">
        <v>13628</v>
      </c>
      <c r="C217" s="95">
        <v>1175</v>
      </c>
      <c r="D217" s="95">
        <v>1117</v>
      </c>
      <c r="E217" s="95">
        <v>1854</v>
      </c>
      <c r="F217" s="95">
        <v>271</v>
      </c>
      <c r="G217" s="95">
        <v>4482</v>
      </c>
      <c r="H217" s="95">
        <v>6</v>
      </c>
      <c r="I217" s="95">
        <v>1982</v>
      </c>
      <c r="J217" s="95">
        <v>895</v>
      </c>
      <c r="K217" s="95">
        <v>1294</v>
      </c>
      <c r="L217" s="95">
        <v>454</v>
      </c>
      <c r="M217" s="95">
        <v>98</v>
      </c>
    </row>
    <row r="218" spans="1:13" hidden="1" outlineLevel="1">
      <c r="A218" s="3" t="s">
        <v>196</v>
      </c>
      <c r="B218" s="95">
        <v>45</v>
      </c>
      <c r="C218" s="95">
        <v>14</v>
      </c>
      <c r="D218" s="95">
        <v>15</v>
      </c>
      <c r="E218" s="95">
        <v>5</v>
      </c>
      <c r="F218" s="95">
        <v>0</v>
      </c>
      <c r="G218" s="95">
        <v>6</v>
      </c>
      <c r="H218" s="95">
        <v>0</v>
      </c>
      <c r="I218" s="95">
        <v>0</v>
      </c>
      <c r="J218" s="95">
        <v>0</v>
      </c>
      <c r="K218" s="95">
        <v>0</v>
      </c>
      <c r="L218" s="95">
        <v>5</v>
      </c>
      <c r="M218" s="95">
        <v>0</v>
      </c>
    </row>
    <row r="219" spans="1:13" hidden="1" outlineLevel="1">
      <c r="A219" s="3" t="s">
        <v>197</v>
      </c>
      <c r="B219" s="95">
        <v>1806</v>
      </c>
      <c r="C219" s="95">
        <v>29</v>
      </c>
      <c r="D219" s="95">
        <v>11</v>
      </c>
      <c r="E219" s="95">
        <v>17</v>
      </c>
      <c r="F219" s="95">
        <v>17</v>
      </c>
      <c r="G219" s="95">
        <v>698</v>
      </c>
      <c r="H219" s="95">
        <v>0</v>
      </c>
      <c r="I219" s="95">
        <v>9</v>
      </c>
      <c r="J219" s="95">
        <v>33</v>
      </c>
      <c r="K219" s="95">
        <v>913</v>
      </c>
      <c r="L219" s="95">
        <v>79</v>
      </c>
      <c r="M219" s="95">
        <v>0</v>
      </c>
    </row>
    <row r="220" spans="1:13" hidden="1" outlineLevel="1">
      <c r="A220" s="3" t="s">
        <v>198</v>
      </c>
      <c r="B220" s="95">
        <v>110</v>
      </c>
      <c r="C220" s="95">
        <v>44</v>
      </c>
      <c r="D220" s="95">
        <v>1</v>
      </c>
      <c r="E220" s="95">
        <v>0</v>
      </c>
      <c r="F220" s="95">
        <v>0</v>
      </c>
      <c r="G220" s="95">
        <v>3</v>
      </c>
      <c r="H220" s="95">
        <v>0</v>
      </c>
      <c r="I220" s="95">
        <v>1</v>
      </c>
      <c r="J220" s="95">
        <v>61</v>
      </c>
      <c r="K220" s="95">
        <v>0</v>
      </c>
      <c r="L220" s="95">
        <v>0</v>
      </c>
      <c r="M220" s="95">
        <v>0</v>
      </c>
    </row>
    <row r="221" spans="1:13" hidden="1" outlineLevel="1">
      <c r="A221" s="3" t="s">
        <v>199</v>
      </c>
      <c r="B221" s="95">
        <v>228</v>
      </c>
      <c r="C221" s="95">
        <v>29</v>
      </c>
      <c r="D221" s="95">
        <v>16</v>
      </c>
      <c r="E221" s="95">
        <v>55</v>
      </c>
      <c r="F221" s="95">
        <v>8</v>
      </c>
      <c r="G221" s="95">
        <v>40</v>
      </c>
      <c r="H221" s="95">
        <v>0</v>
      </c>
      <c r="I221" s="95">
        <v>10</v>
      </c>
      <c r="J221" s="95">
        <v>33</v>
      </c>
      <c r="K221" s="95">
        <v>6</v>
      </c>
      <c r="L221" s="95">
        <v>27</v>
      </c>
      <c r="M221" s="95">
        <v>4</v>
      </c>
    </row>
    <row r="222" spans="1:13" hidden="1" outlineLevel="1">
      <c r="A222" s="3" t="s">
        <v>200</v>
      </c>
      <c r="B222" s="95">
        <v>299</v>
      </c>
      <c r="C222" s="95">
        <v>106</v>
      </c>
      <c r="D222" s="95">
        <v>5</v>
      </c>
      <c r="E222" s="95">
        <v>9</v>
      </c>
      <c r="F222" s="95">
        <v>1</v>
      </c>
      <c r="G222" s="95">
        <v>146</v>
      </c>
      <c r="H222" s="95">
        <v>0</v>
      </c>
      <c r="I222" s="95">
        <v>9</v>
      </c>
      <c r="J222" s="95">
        <v>20</v>
      </c>
      <c r="K222" s="95">
        <v>0</v>
      </c>
      <c r="L222" s="95">
        <v>3</v>
      </c>
      <c r="M222" s="95">
        <v>0</v>
      </c>
    </row>
    <row r="223" spans="1:13" hidden="1" outlineLevel="1">
      <c r="A223" s="3" t="s">
        <v>201</v>
      </c>
      <c r="B223" s="95">
        <v>154</v>
      </c>
      <c r="C223" s="95">
        <v>57</v>
      </c>
      <c r="D223" s="95">
        <v>0</v>
      </c>
      <c r="E223" s="95">
        <v>0</v>
      </c>
      <c r="F223" s="95">
        <v>0</v>
      </c>
      <c r="G223" s="95">
        <v>0</v>
      </c>
      <c r="H223" s="95">
        <v>0</v>
      </c>
      <c r="I223" s="95">
        <v>0</v>
      </c>
      <c r="J223" s="95">
        <v>7</v>
      </c>
      <c r="K223" s="95">
        <v>83</v>
      </c>
      <c r="L223" s="95">
        <v>7</v>
      </c>
      <c r="M223" s="95">
        <v>0</v>
      </c>
    </row>
    <row r="224" spans="1:13" hidden="1" outlineLevel="1">
      <c r="A224" s="3" t="s">
        <v>202</v>
      </c>
      <c r="B224" s="95">
        <v>70</v>
      </c>
      <c r="C224" s="95">
        <v>0</v>
      </c>
      <c r="D224" s="95">
        <v>0</v>
      </c>
      <c r="E224" s="95">
        <v>0</v>
      </c>
      <c r="F224" s="95">
        <v>10</v>
      </c>
      <c r="G224" s="95">
        <v>2</v>
      </c>
      <c r="H224" s="95">
        <v>0</v>
      </c>
      <c r="I224" s="95">
        <v>47</v>
      </c>
      <c r="J224" s="95">
        <v>0</v>
      </c>
      <c r="K224" s="95">
        <v>10</v>
      </c>
      <c r="L224" s="95">
        <v>0</v>
      </c>
      <c r="M224" s="95">
        <v>1</v>
      </c>
    </row>
    <row r="225" spans="1:13" hidden="1" outlineLevel="1">
      <c r="A225" s="3" t="s">
        <v>203</v>
      </c>
      <c r="B225" s="95">
        <v>661</v>
      </c>
      <c r="C225" s="95">
        <v>0</v>
      </c>
      <c r="D225" s="95">
        <v>610</v>
      </c>
      <c r="E225" s="95">
        <v>0</v>
      </c>
      <c r="F225" s="95">
        <v>0</v>
      </c>
      <c r="G225" s="95">
        <v>37</v>
      </c>
      <c r="H225" s="95">
        <v>0</v>
      </c>
      <c r="I225" s="95">
        <v>13</v>
      </c>
      <c r="J225" s="95">
        <v>0</v>
      </c>
      <c r="K225" s="95">
        <v>1</v>
      </c>
      <c r="L225" s="95">
        <v>0</v>
      </c>
      <c r="M225" s="95">
        <v>0</v>
      </c>
    </row>
    <row r="226" spans="1:13" hidden="1" outlineLevel="1">
      <c r="A226" s="3" t="s">
        <v>204</v>
      </c>
      <c r="B226" s="95">
        <v>1171</v>
      </c>
      <c r="C226" s="95">
        <v>320</v>
      </c>
      <c r="D226" s="95">
        <v>45</v>
      </c>
      <c r="E226" s="95">
        <v>244</v>
      </c>
      <c r="F226" s="95">
        <v>13</v>
      </c>
      <c r="G226" s="95">
        <v>158</v>
      </c>
      <c r="H226" s="95">
        <v>0</v>
      </c>
      <c r="I226" s="95">
        <v>44</v>
      </c>
      <c r="J226" s="95">
        <v>101</v>
      </c>
      <c r="K226" s="95">
        <v>136</v>
      </c>
      <c r="L226" s="95">
        <v>100</v>
      </c>
      <c r="M226" s="95">
        <v>10</v>
      </c>
    </row>
    <row r="227" spans="1:13" hidden="1" outlineLevel="1">
      <c r="A227" s="3" t="s">
        <v>205</v>
      </c>
      <c r="B227" s="95">
        <v>2139</v>
      </c>
      <c r="C227" s="95">
        <v>18</v>
      </c>
      <c r="D227" s="95">
        <v>2</v>
      </c>
      <c r="E227" s="95">
        <v>42</v>
      </c>
      <c r="F227" s="95">
        <v>32</v>
      </c>
      <c r="G227" s="95">
        <v>1501</v>
      </c>
      <c r="H227" s="95">
        <v>0</v>
      </c>
      <c r="I227" s="95">
        <v>217</v>
      </c>
      <c r="J227" s="95">
        <v>272</v>
      </c>
      <c r="K227" s="95">
        <v>0</v>
      </c>
      <c r="L227" s="95">
        <v>55</v>
      </c>
      <c r="M227" s="95">
        <v>0</v>
      </c>
    </row>
    <row r="228" spans="1:13" hidden="1" outlineLevel="1">
      <c r="A228" s="3" t="s">
        <v>206</v>
      </c>
      <c r="B228" s="95">
        <v>2495</v>
      </c>
      <c r="C228" s="95">
        <v>43</v>
      </c>
      <c r="D228" s="95">
        <v>51</v>
      </c>
      <c r="E228" s="95">
        <v>1144</v>
      </c>
      <c r="F228" s="95">
        <v>0</v>
      </c>
      <c r="G228" s="95">
        <v>1072</v>
      </c>
      <c r="H228" s="95">
        <v>0</v>
      </c>
      <c r="I228" s="95">
        <v>26</v>
      </c>
      <c r="J228" s="95">
        <v>66</v>
      </c>
      <c r="K228" s="95">
        <v>3</v>
      </c>
      <c r="L228" s="95">
        <v>76</v>
      </c>
      <c r="M228" s="95">
        <v>14</v>
      </c>
    </row>
    <row r="229" spans="1:13" hidden="1" outlineLevel="1">
      <c r="A229" s="3" t="s">
        <v>207</v>
      </c>
      <c r="B229" s="95">
        <v>1516</v>
      </c>
      <c r="C229" s="95">
        <v>84</v>
      </c>
      <c r="D229" s="95">
        <v>8</v>
      </c>
      <c r="E229" s="95">
        <v>6</v>
      </c>
      <c r="F229" s="95">
        <v>0</v>
      </c>
      <c r="G229" s="95">
        <v>4</v>
      </c>
      <c r="H229" s="95">
        <v>0</v>
      </c>
      <c r="I229" s="95">
        <v>1265</v>
      </c>
      <c r="J229" s="95">
        <v>126</v>
      </c>
      <c r="K229" s="95">
        <v>0</v>
      </c>
      <c r="L229" s="95">
        <v>23</v>
      </c>
      <c r="M229" s="95">
        <v>0</v>
      </c>
    </row>
    <row r="230" spans="1:13" hidden="1" outlineLevel="1">
      <c r="A230" s="3" t="s">
        <v>208</v>
      </c>
      <c r="B230" s="95">
        <v>209</v>
      </c>
      <c r="C230" s="95">
        <v>92</v>
      </c>
      <c r="D230" s="95">
        <v>30</v>
      </c>
      <c r="E230" s="95">
        <v>15</v>
      </c>
      <c r="F230" s="95">
        <v>12</v>
      </c>
      <c r="G230" s="95">
        <v>1</v>
      </c>
      <c r="H230" s="95">
        <v>0</v>
      </c>
      <c r="I230" s="95">
        <v>42</v>
      </c>
      <c r="J230" s="95">
        <v>5</v>
      </c>
      <c r="K230" s="95">
        <v>12</v>
      </c>
      <c r="L230" s="95">
        <v>0</v>
      </c>
      <c r="M230" s="95">
        <v>0</v>
      </c>
    </row>
    <row r="231" spans="1:13" hidden="1" outlineLevel="1">
      <c r="A231" s="3" t="s">
        <v>209</v>
      </c>
      <c r="B231" s="95">
        <v>207</v>
      </c>
      <c r="C231" s="95">
        <v>2</v>
      </c>
      <c r="D231" s="95">
        <v>0</v>
      </c>
      <c r="E231" s="95">
        <v>0</v>
      </c>
      <c r="F231" s="95">
        <v>0</v>
      </c>
      <c r="G231" s="95">
        <v>200</v>
      </c>
      <c r="H231" s="95">
        <v>0</v>
      </c>
      <c r="I231" s="95">
        <v>0</v>
      </c>
      <c r="J231" s="95">
        <v>0</v>
      </c>
      <c r="K231" s="95">
        <v>5</v>
      </c>
      <c r="L231" s="95">
        <v>0</v>
      </c>
      <c r="M231" s="95">
        <v>0</v>
      </c>
    </row>
    <row r="232" spans="1:13" hidden="1" outlineLevel="1">
      <c r="A232" s="3" t="s">
        <v>210</v>
      </c>
      <c r="B232" s="95">
        <v>2518</v>
      </c>
      <c r="C232" s="95">
        <v>337</v>
      </c>
      <c r="D232" s="95">
        <v>323</v>
      </c>
      <c r="E232" s="95">
        <v>317</v>
      </c>
      <c r="F232" s="95">
        <v>178</v>
      </c>
      <c r="G232" s="95">
        <v>614</v>
      </c>
      <c r="H232" s="95">
        <v>6</v>
      </c>
      <c r="I232" s="95">
        <v>299</v>
      </c>
      <c r="J232" s="95">
        <v>171</v>
      </c>
      <c r="K232" s="95">
        <v>125</v>
      </c>
      <c r="L232" s="95">
        <v>79</v>
      </c>
      <c r="M232" s="95">
        <v>69</v>
      </c>
    </row>
    <row r="233" spans="1:13" hidden="1" outlineLevel="1">
      <c r="B233" s="95"/>
      <c r="C233" s="95"/>
      <c r="D233" s="95"/>
      <c r="E233" s="95"/>
      <c r="F233" s="95"/>
      <c r="G233" s="95"/>
      <c r="H233" s="95"/>
      <c r="I233" s="95"/>
      <c r="J233" s="95"/>
      <c r="K233" s="95"/>
      <c r="L233" s="95"/>
      <c r="M233" s="95"/>
    </row>
    <row r="234" spans="1:13" hidden="1" outlineLevel="1">
      <c r="A234" s="3" t="s">
        <v>211</v>
      </c>
      <c r="B234" s="95">
        <v>17662</v>
      </c>
      <c r="C234" s="95">
        <v>7311</v>
      </c>
      <c r="D234" s="95">
        <v>1912</v>
      </c>
      <c r="E234" s="95">
        <v>1166</v>
      </c>
      <c r="F234" s="95">
        <v>486</v>
      </c>
      <c r="G234" s="95">
        <v>2912</v>
      </c>
      <c r="H234" s="95">
        <v>49</v>
      </c>
      <c r="I234" s="95">
        <v>1458</v>
      </c>
      <c r="J234" s="95">
        <v>1000</v>
      </c>
      <c r="K234" s="95">
        <v>811</v>
      </c>
      <c r="L234" s="95">
        <v>447</v>
      </c>
      <c r="M234" s="95">
        <v>110</v>
      </c>
    </row>
    <row r="235" spans="1:13" hidden="1" outlineLevel="1">
      <c r="A235" s="3" t="s">
        <v>212</v>
      </c>
      <c r="B235" s="95">
        <v>2461</v>
      </c>
      <c r="C235" s="95">
        <v>543</v>
      </c>
      <c r="D235" s="95">
        <v>384</v>
      </c>
      <c r="E235" s="95">
        <v>196</v>
      </c>
      <c r="F235" s="95">
        <v>42</v>
      </c>
      <c r="G235" s="95">
        <v>584</v>
      </c>
      <c r="H235" s="95">
        <v>1</v>
      </c>
      <c r="I235" s="95">
        <v>217</v>
      </c>
      <c r="J235" s="95">
        <v>210</v>
      </c>
      <c r="K235" s="95">
        <v>210</v>
      </c>
      <c r="L235" s="95">
        <v>58</v>
      </c>
      <c r="M235" s="95">
        <v>16</v>
      </c>
    </row>
    <row r="236" spans="1:13" hidden="1" outlineLevel="1">
      <c r="A236" s="3" t="s">
        <v>213</v>
      </c>
      <c r="B236" s="95">
        <v>860</v>
      </c>
      <c r="C236" s="95">
        <v>260</v>
      </c>
      <c r="D236" s="95">
        <v>109</v>
      </c>
      <c r="E236" s="95">
        <v>81</v>
      </c>
      <c r="F236" s="95">
        <v>122</v>
      </c>
      <c r="G236" s="95">
        <v>90</v>
      </c>
      <c r="H236" s="95">
        <v>2</v>
      </c>
      <c r="I236" s="95">
        <v>116</v>
      </c>
      <c r="J236" s="95">
        <v>36</v>
      </c>
      <c r="K236" s="95">
        <v>21</v>
      </c>
      <c r="L236" s="95">
        <v>11</v>
      </c>
      <c r="M236" s="95">
        <v>12</v>
      </c>
    </row>
    <row r="237" spans="1:13" hidden="1" outlineLevel="1">
      <c r="A237" s="3" t="s">
        <v>214</v>
      </c>
      <c r="B237" s="95">
        <v>1169</v>
      </c>
      <c r="C237" s="95">
        <v>350</v>
      </c>
      <c r="D237" s="95">
        <v>171</v>
      </c>
      <c r="E237" s="95">
        <v>63</v>
      </c>
      <c r="F237" s="95">
        <v>69</v>
      </c>
      <c r="G237" s="95">
        <v>149</v>
      </c>
      <c r="H237" s="95">
        <v>2</v>
      </c>
      <c r="I237" s="95">
        <v>171</v>
      </c>
      <c r="J237" s="95">
        <v>141</v>
      </c>
      <c r="K237" s="95">
        <v>9</v>
      </c>
      <c r="L237" s="95">
        <v>36</v>
      </c>
      <c r="M237" s="95">
        <v>8</v>
      </c>
    </row>
    <row r="238" spans="1:13" hidden="1" outlineLevel="1">
      <c r="A238" s="3" t="s">
        <v>215</v>
      </c>
      <c r="B238" s="95">
        <v>2352</v>
      </c>
      <c r="C238" s="95">
        <v>1678</v>
      </c>
      <c r="D238" s="95">
        <v>267</v>
      </c>
      <c r="E238" s="95">
        <v>41</v>
      </c>
      <c r="F238" s="95">
        <v>3</v>
      </c>
      <c r="G238" s="95">
        <v>167</v>
      </c>
      <c r="H238" s="95">
        <v>1</v>
      </c>
      <c r="I238" s="95">
        <v>26</v>
      </c>
      <c r="J238" s="95">
        <v>4</v>
      </c>
      <c r="K238" s="95">
        <v>117</v>
      </c>
      <c r="L238" s="95">
        <v>48</v>
      </c>
      <c r="M238" s="95">
        <v>0</v>
      </c>
    </row>
    <row r="239" spans="1:13" hidden="1" outlineLevel="1">
      <c r="A239" s="3" t="s">
        <v>216</v>
      </c>
      <c r="B239" s="95">
        <v>2933</v>
      </c>
      <c r="C239" s="95">
        <v>830</v>
      </c>
      <c r="D239" s="95">
        <v>318</v>
      </c>
      <c r="E239" s="95">
        <v>286</v>
      </c>
      <c r="F239" s="95">
        <v>43</v>
      </c>
      <c r="G239" s="95">
        <v>514</v>
      </c>
      <c r="H239" s="95">
        <v>13</v>
      </c>
      <c r="I239" s="95">
        <v>413</v>
      </c>
      <c r="J239" s="95">
        <v>256</v>
      </c>
      <c r="K239" s="95">
        <v>115</v>
      </c>
      <c r="L239" s="95">
        <v>137</v>
      </c>
      <c r="M239" s="95">
        <v>8</v>
      </c>
    </row>
    <row r="240" spans="1:13" hidden="1" outlineLevel="1">
      <c r="A240" s="3" t="s">
        <v>217</v>
      </c>
      <c r="B240" s="95">
        <v>2459</v>
      </c>
      <c r="C240" s="95">
        <v>1542</v>
      </c>
      <c r="D240" s="95">
        <v>140</v>
      </c>
      <c r="E240" s="95">
        <v>93</v>
      </c>
      <c r="F240" s="95">
        <v>53</v>
      </c>
      <c r="G240" s="95">
        <v>242</v>
      </c>
      <c r="H240" s="95">
        <v>0</v>
      </c>
      <c r="I240" s="95">
        <v>38</v>
      </c>
      <c r="J240" s="95">
        <v>40</v>
      </c>
      <c r="K240" s="95">
        <v>269</v>
      </c>
      <c r="L240" s="95">
        <v>38</v>
      </c>
      <c r="M240" s="95">
        <v>4</v>
      </c>
    </row>
    <row r="241" spans="1:14" hidden="1" outlineLevel="1">
      <c r="A241" s="3" t="s">
        <v>218</v>
      </c>
      <c r="B241" s="95">
        <v>1503</v>
      </c>
      <c r="C241" s="95">
        <v>999</v>
      </c>
      <c r="D241" s="95">
        <v>100</v>
      </c>
      <c r="E241" s="95">
        <v>61</v>
      </c>
      <c r="F241" s="95">
        <v>66</v>
      </c>
      <c r="G241" s="95">
        <v>114</v>
      </c>
      <c r="H241" s="95">
        <v>12</v>
      </c>
      <c r="I241" s="95">
        <v>44</v>
      </c>
      <c r="J241" s="95">
        <v>40</v>
      </c>
      <c r="K241" s="95">
        <v>14</v>
      </c>
      <c r="L241" s="95">
        <v>35</v>
      </c>
      <c r="M241" s="95">
        <v>18</v>
      </c>
    </row>
    <row r="242" spans="1:14" hidden="1" outlineLevel="1">
      <c r="A242" s="3" t="s">
        <v>219</v>
      </c>
      <c r="B242" s="95">
        <v>1031</v>
      </c>
      <c r="C242" s="95">
        <v>383</v>
      </c>
      <c r="D242" s="95">
        <v>149</v>
      </c>
      <c r="E242" s="95">
        <v>73</v>
      </c>
      <c r="F242" s="95">
        <v>27</v>
      </c>
      <c r="G242" s="95">
        <v>142</v>
      </c>
      <c r="H242" s="95">
        <v>7</v>
      </c>
      <c r="I242" s="95">
        <v>143</v>
      </c>
      <c r="J242" s="95">
        <v>45</v>
      </c>
      <c r="K242" s="95">
        <v>21</v>
      </c>
      <c r="L242" s="95">
        <v>26</v>
      </c>
      <c r="M242" s="95">
        <v>15</v>
      </c>
    </row>
    <row r="243" spans="1:14" hidden="1" outlineLevel="1">
      <c r="A243" s="3" t="s">
        <v>220</v>
      </c>
      <c r="B243" s="95">
        <v>1662</v>
      </c>
      <c r="C243" s="95">
        <v>374</v>
      </c>
      <c r="D243" s="95">
        <v>159</v>
      </c>
      <c r="E243" s="95">
        <v>122</v>
      </c>
      <c r="F243" s="95">
        <v>32</v>
      </c>
      <c r="G243" s="95">
        <v>620</v>
      </c>
      <c r="H243" s="95">
        <v>5</v>
      </c>
      <c r="I243" s="95">
        <v>193</v>
      </c>
      <c r="J243" s="95">
        <v>130</v>
      </c>
      <c r="K243" s="95">
        <v>9</v>
      </c>
      <c r="L243" s="95">
        <v>18</v>
      </c>
      <c r="M243" s="95">
        <v>0</v>
      </c>
    </row>
    <row r="244" spans="1:14" hidden="1" outlineLevel="1">
      <c r="A244" s="3" t="s">
        <v>221</v>
      </c>
      <c r="B244" s="95">
        <v>910</v>
      </c>
      <c r="C244" s="95">
        <v>251</v>
      </c>
      <c r="D244" s="95">
        <v>98</v>
      </c>
      <c r="E244" s="95">
        <v>141</v>
      </c>
      <c r="F244" s="95">
        <v>22</v>
      </c>
      <c r="G244" s="95">
        <v>223</v>
      </c>
      <c r="H244" s="95">
        <v>3</v>
      </c>
      <c r="I244" s="95">
        <v>73</v>
      </c>
      <c r="J244" s="95">
        <v>36</v>
      </c>
      <c r="K244" s="95">
        <v>23</v>
      </c>
      <c r="L244" s="95">
        <v>14</v>
      </c>
      <c r="M244" s="95">
        <v>26</v>
      </c>
    </row>
    <row r="245" spans="1:14" hidden="1" outlineLevel="1">
      <c r="A245" s="3" t="s">
        <v>271</v>
      </c>
      <c r="B245" s="95">
        <v>271</v>
      </c>
      <c r="C245" s="95">
        <v>101</v>
      </c>
      <c r="D245" s="95">
        <v>17</v>
      </c>
      <c r="E245" s="95">
        <v>9</v>
      </c>
      <c r="F245" s="95">
        <v>7</v>
      </c>
      <c r="G245" s="95">
        <v>66</v>
      </c>
      <c r="H245" s="95">
        <v>3</v>
      </c>
      <c r="I245" s="95">
        <v>24</v>
      </c>
      <c r="J245" s="95">
        <v>23</v>
      </c>
      <c r="K245" s="95">
        <v>3</v>
      </c>
      <c r="L245" s="95">
        <v>15</v>
      </c>
      <c r="M245" s="95">
        <v>3</v>
      </c>
    </row>
    <row r="246" spans="1:14" hidden="1" outlineLevel="1">
      <c r="A246" s="3" t="s">
        <v>225</v>
      </c>
      <c r="B246" s="95">
        <v>51</v>
      </c>
      <c r="C246" s="95">
        <v>0</v>
      </c>
      <c r="D246" s="95">
        <v>0</v>
      </c>
      <c r="E246" s="95">
        <v>0</v>
      </c>
      <c r="F246" s="95">
        <v>0</v>
      </c>
      <c r="G246" s="95">
        <v>1</v>
      </c>
      <c r="H246" s="95">
        <v>0</v>
      </c>
      <c r="I246" s="95">
        <v>0</v>
      </c>
      <c r="J246" s="95">
        <v>39</v>
      </c>
      <c r="K246" s="95">
        <v>0</v>
      </c>
      <c r="L246" s="95">
        <v>11</v>
      </c>
      <c r="M246" s="95">
        <v>0</v>
      </c>
    </row>
    <row r="247" spans="1:14" collapsed="1">
      <c r="A247" s="3" t="s">
        <v>229</v>
      </c>
      <c r="B247" s="95">
        <v>33098</v>
      </c>
      <c r="C247" s="95">
        <v>9022</v>
      </c>
      <c r="D247" s="95">
        <v>3155</v>
      </c>
      <c r="E247" s="95">
        <v>3097</v>
      </c>
      <c r="F247" s="95">
        <v>805</v>
      </c>
      <c r="G247" s="95">
        <v>7834</v>
      </c>
      <c r="H247" s="95">
        <v>56</v>
      </c>
      <c r="I247" s="95">
        <v>3642</v>
      </c>
      <c r="J247" s="95">
        <v>2040</v>
      </c>
      <c r="K247" s="95">
        <v>2281</v>
      </c>
      <c r="L247" s="95">
        <v>952</v>
      </c>
      <c r="M247" s="95">
        <v>214</v>
      </c>
      <c r="N247" s="8"/>
    </row>
    <row r="248" spans="1:14" hidden="1" outlineLevel="1">
      <c r="A248" s="3" t="s">
        <v>193</v>
      </c>
      <c r="B248" s="95">
        <v>380</v>
      </c>
      <c r="C248" s="95">
        <v>46</v>
      </c>
      <c r="D248" s="95">
        <v>31</v>
      </c>
      <c r="E248" s="95">
        <v>41</v>
      </c>
      <c r="F248" s="95">
        <v>32</v>
      </c>
      <c r="G248" s="95">
        <v>59</v>
      </c>
      <c r="H248" s="95">
        <v>3</v>
      </c>
      <c r="I248" s="95">
        <v>31</v>
      </c>
      <c r="J248" s="95">
        <v>75</v>
      </c>
      <c r="K248" s="95">
        <v>26</v>
      </c>
      <c r="L248" s="95">
        <v>24</v>
      </c>
      <c r="M248" s="95">
        <v>12</v>
      </c>
    </row>
    <row r="249" spans="1:14" hidden="1" outlineLevel="1">
      <c r="A249" s="3" t="s">
        <v>194</v>
      </c>
      <c r="B249" s="95">
        <v>380</v>
      </c>
      <c r="C249" s="95">
        <v>46</v>
      </c>
      <c r="D249" s="95">
        <v>31</v>
      </c>
      <c r="E249" s="95">
        <v>41</v>
      </c>
      <c r="F249" s="95">
        <v>32</v>
      </c>
      <c r="G249" s="95">
        <v>59</v>
      </c>
      <c r="H249" s="95">
        <v>3</v>
      </c>
      <c r="I249" s="95">
        <v>31</v>
      </c>
      <c r="J249" s="95">
        <v>75</v>
      </c>
      <c r="K249" s="95">
        <v>26</v>
      </c>
      <c r="L249" s="95">
        <v>24</v>
      </c>
      <c r="M249" s="95">
        <v>12</v>
      </c>
    </row>
    <row r="250" spans="1:14" hidden="1" outlineLevel="1">
      <c r="B250" s="95"/>
      <c r="C250" s="95"/>
      <c r="D250" s="95"/>
      <c r="E250" s="95"/>
      <c r="F250" s="95"/>
      <c r="G250" s="95"/>
      <c r="H250" s="95"/>
      <c r="I250" s="95"/>
      <c r="J250" s="95"/>
      <c r="K250" s="95"/>
      <c r="L250" s="95"/>
      <c r="M250" s="95"/>
    </row>
    <row r="251" spans="1:14" hidden="1" outlineLevel="1">
      <c r="A251" s="3" t="s">
        <v>195</v>
      </c>
      <c r="B251" s="95">
        <v>14152</v>
      </c>
      <c r="C251" s="95">
        <v>1242</v>
      </c>
      <c r="D251" s="95">
        <v>1190</v>
      </c>
      <c r="E251" s="95">
        <v>1804</v>
      </c>
      <c r="F251" s="95">
        <v>253</v>
      </c>
      <c r="G251" s="95">
        <v>4674</v>
      </c>
      <c r="H251" s="95">
        <v>3</v>
      </c>
      <c r="I251" s="95">
        <v>2089</v>
      </c>
      <c r="J251" s="95">
        <v>962</v>
      </c>
      <c r="K251" s="95">
        <v>1447</v>
      </c>
      <c r="L251" s="95">
        <v>402</v>
      </c>
      <c r="M251" s="95">
        <v>86</v>
      </c>
      <c r="N251" s="8"/>
    </row>
    <row r="252" spans="1:14" hidden="1" outlineLevel="1">
      <c r="A252" s="3" t="s">
        <v>196</v>
      </c>
      <c r="B252" s="95">
        <v>47</v>
      </c>
      <c r="C252" s="95">
        <v>14</v>
      </c>
      <c r="D252" s="95">
        <v>15</v>
      </c>
      <c r="E252" s="95">
        <v>7</v>
      </c>
      <c r="F252" s="95">
        <v>0</v>
      </c>
      <c r="G252" s="95">
        <v>6</v>
      </c>
      <c r="H252" s="95">
        <v>0</v>
      </c>
      <c r="I252" s="95">
        <v>0</v>
      </c>
      <c r="J252" s="95">
        <v>0</v>
      </c>
      <c r="K252" s="95">
        <v>0</v>
      </c>
      <c r="L252" s="95">
        <v>5</v>
      </c>
      <c r="M252" s="95">
        <v>0</v>
      </c>
    </row>
    <row r="253" spans="1:14" hidden="1" outlineLevel="1">
      <c r="A253" s="3" t="s">
        <v>197</v>
      </c>
      <c r="B253" s="95">
        <v>1988</v>
      </c>
      <c r="C253" s="95">
        <v>36</v>
      </c>
      <c r="D253" s="95">
        <v>16</v>
      </c>
      <c r="E253" s="95">
        <v>16</v>
      </c>
      <c r="F253" s="95">
        <v>3</v>
      </c>
      <c r="G253" s="95">
        <v>745</v>
      </c>
      <c r="H253" s="95">
        <v>0</v>
      </c>
      <c r="I253" s="95">
        <v>10</v>
      </c>
      <c r="J253" s="95">
        <v>36</v>
      </c>
      <c r="K253" s="95">
        <v>1044</v>
      </c>
      <c r="L253" s="95">
        <v>82</v>
      </c>
      <c r="M253" s="95">
        <v>0</v>
      </c>
    </row>
    <row r="254" spans="1:14" hidden="1" outlineLevel="1">
      <c r="A254" s="3" t="s">
        <v>198</v>
      </c>
      <c r="B254" s="95">
        <v>124</v>
      </c>
      <c r="C254" s="95">
        <v>45</v>
      </c>
      <c r="D254" s="95">
        <v>6</v>
      </c>
      <c r="E254" s="95">
        <v>0</v>
      </c>
      <c r="F254" s="95">
        <v>0</v>
      </c>
      <c r="G254" s="95">
        <v>3</v>
      </c>
      <c r="H254" s="95">
        <v>0</v>
      </c>
      <c r="I254" s="95">
        <v>1</v>
      </c>
      <c r="J254" s="95">
        <v>69</v>
      </c>
      <c r="K254" s="95">
        <v>0</v>
      </c>
      <c r="L254" s="95">
        <v>0</v>
      </c>
      <c r="M254" s="95">
        <v>0</v>
      </c>
    </row>
    <row r="255" spans="1:14" hidden="1" outlineLevel="1">
      <c r="A255" s="3" t="s">
        <v>199</v>
      </c>
      <c r="B255" s="95">
        <v>253</v>
      </c>
      <c r="C255" s="95">
        <v>17</v>
      </c>
      <c r="D255" s="95">
        <v>26</v>
      </c>
      <c r="E255" s="95">
        <v>56</v>
      </c>
      <c r="F255" s="95">
        <v>16</v>
      </c>
      <c r="G255" s="95">
        <v>55</v>
      </c>
      <c r="H255" s="95">
        <v>0</v>
      </c>
      <c r="I255" s="95">
        <v>14</v>
      </c>
      <c r="J255" s="95">
        <v>29</v>
      </c>
      <c r="K255" s="95">
        <v>7</v>
      </c>
      <c r="L255" s="95">
        <v>29</v>
      </c>
      <c r="M255" s="95">
        <v>4</v>
      </c>
    </row>
    <row r="256" spans="1:14" hidden="1" outlineLevel="1">
      <c r="A256" s="3" t="s">
        <v>200</v>
      </c>
      <c r="B256" s="95">
        <v>314</v>
      </c>
      <c r="C256" s="95">
        <v>119</v>
      </c>
      <c r="D256" s="95">
        <v>3</v>
      </c>
      <c r="E256" s="95">
        <v>8</v>
      </c>
      <c r="F256" s="95">
        <v>1</v>
      </c>
      <c r="G256" s="95">
        <v>148</v>
      </c>
      <c r="H256" s="95">
        <v>0</v>
      </c>
      <c r="I256" s="95">
        <v>14</v>
      </c>
      <c r="J256" s="95">
        <v>17</v>
      </c>
      <c r="K256" s="95">
        <v>0</v>
      </c>
      <c r="L256" s="95">
        <v>4</v>
      </c>
      <c r="M256" s="95">
        <v>0</v>
      </c>
    </row>
    <row r="257" spans="1:14" hidden="1" outlineLevel="1">
      <c r="A257" s="3" t="s">
        <v>201</v>
      </c>
      <c r="B257" s="95">
        <v>90</v>
      </c>
      <c r="C257" s="95">
        <v>0</v>
      </c>
      <c r="D257" s="95">
        <v>4</v>
      </c>
      <c r="E257" s="95">
        <v>0</v>
      </c>
      <c r="F257" s="95">
        <v>0</v>
      </c>
      <c r="G257" s="95">
        <v>0</v>
      </c>
      <c r="H257" s="95">
        <v>0</v>
      </c>
      <c r="I257" s="95">
        <v>0</v>
      </c>
      <c r="J257" s="95">
        <v>9</v>
      </c>
      <c r="K257" s="95">
        <v>77</v>
      </c>
      <c r="L257" s="95">
        <v>0</v>
      </c>
      <c r="M257" s="95">
        <v>0</v>
      </c>
    </row>
    <row r="258" spans="1:14" hidden="1" outlineLevel="1">
      <c r="A258" s="3" t="s">
        <v>272</v>
      </c>
      <c r="B258" s="95">
        <v>56</v>
      </c>
      <c r="C258" s="95">
        <v>0</v>
      </c>
      <c r="D258" s="95">
        <v>0</v>
      </c>
      <c r="E258" s="95">
        <v>1</v>
      </c>
      <c r="F258" s="95">
        <v>9</v>
      </c>
      <c r="G258" s="95">
        <v>3</v>
      </c>
      <c r="H258" s="95">
        <v>0</v>
      </c>
      <c r="I258" s="95">
        <v>41</v>
      </c>
      <c r="J258" s="95">
        <v>0</v>
      </c>
      <c r="K258" s="95">
        <v>1</v>
      </c>
      <c r="L258" s="95">
        <v>0</v>
      </c>
      <c r="M258" s="95">
        <v>1</v>
      </c>
    </row>
    <row r="259" spans="1:14" hidden="1" outlineLevel="1">
      <c r="A259" s="3" t="s">
        <v>203</v>
      </c>
      <c r="B259" s="95">
        <v>715</v>
      </c>
      <c r="C259" s="95">
        <v>0</v>
      </c>
      <c r="D259" s="95">
        <v>661</v>
      </c>
      <c r="E259" s="95">
        <v>0</v>
      </c>
      <c r="F259" s="95">
        <v>0</v>
      </c>
      <c r="G259" s="95">
        <v>33</v>
      </c>
      <c r="H259" s="95">
        <v>0</v>
      </c>
      <c r="I259" s="95">
        <v>16</v>
      </c>
      <c r="J259" s="95">
        <v>0</v>
      </c>
      <c r="K259" s="95">
        <v>1</v>
      </c>
      <c r="L259" s="95">
        <v>4</v>
      </c>
      <c r="M259" s="95">
        <v>0</v>
      </c>
    </row>
    <row r="260" spans="1:14" hidden="1" outlineLevel="1">
      <c r="A260" s="3" t="s">
        <v>204</v>
      </c>
      <c r="B260" s="95">
        <v>1299</v>
      </c>
      <c r="C260" s="95">
        <v>370</v>
      </c>
      <c r="D260" s="95">
        <v>67</v>
      </c>
      <c r="E260" s="95">
        <v>223</v>
      </c>
      <c r="F260" s="95">
        <v>10</v>
      </c>
      <c r="G260" s="95">
        <v>133</v>
      </c>
      <c r="H260" s="95">
        <v>0</v>
      </c>
      <c r="I260" s="95">
        <v>137</v>
      </c>
      <c r="J260" s="95">
        <v>106</v>
      </c>
      <c r="K260" s="95">
        <v>160</v>
      </c>
      <c r="L260" s="95">
        <v>82</v>
      </c>
      <c r="M260" s="95">
        <v>11</v>
      </c>
    </row>
    <row r="261" spans="1:14" hidden="1" outlineLevel="1">
      <c r="A261" s="3" t="s">
        <v>205</v>
      </c>
      <c r="B261" s="95">
        <v>3306</v>
      </c>
      <c r="C261" s="95">
        <v>95</v>
      </c>
      <c r="D261" s="95">
        <v>24</v>
      </c>
      <c r="E261" s="95">
        <v>891</v>
      </c>
      <c r="F261" s="95">
        <v>30</v>
      </c>
      <c r="G261" s="95">
        <v>1691</v>
      </c>
      <c r="H261" s="95">
        <v>0</v>
      </c>
      <c r="I261" s="95">
        <v>334</v>
      </c>
      <c r="J261" s="95">
        <v>178</v>
      </c>
      <c r="K261" s="95">
        <v>0</v>
      </c>
      <c r="L261" s="95">
        <v>63</v>
      </c>
      <c r="M261" s="95">
        <v>0</v>
      </c>
    </row>
    <row r="262" spans="1:14" hidden="1" outlineLevel="1">
      <c r="A262" s="3" t="s">
        <v>206</v>
      </c>
      <c r="B262" s="95">
        <v>1667</v>
      </c>
      <c r="C262" s="95">
        <v>101</v>
      </c>
      <c r="D262" s="95">
        <v>68</v>
      </c>
      <c r="E262" s="95">
        <v>259</v>
      </c>
      <c r="F262" s="95">
        <v>0</v>
      </c>
      <c r="G262" s="95">
        <v>1088</v>
      </c>
      <c r="H262" s="95">
        <v>0</v>
      </c>
      <c r="I262" s="95">
        <v>24</v>
      </c>
      <c r="J262" s="95">
        <v>103</v>
      </c>
      <c r="K262" s="95">
        <v>1</v>
      </c>
      <c r="L262" s="95">
        <v>12</v>
      </c>
      <c r="M262" s="95">
        <v>11</v>
      </c>
    </row>
    <row r="263" spans="1:14" hidden="1" outlineLevel="1">
      <c r="A263" s="3" t="s">
        <v>207</v>
      </c>
      <c r="B263" s="95">
        <v>1489</v>
      </c>
      <c r="C263" s="95">
        <v>2</v>
      </c>
      <c r="D263" s="95">
        <v>7</v>
      </c>
      <c r="E263" s="95">
        <v>5</v>
      </c>
      <c r="F263" s="95">
        <v>0</v>
      </c>
      <c r="G263" s="95">
        <v>0</v>
      </c>
      <c r="H263" s="95">
        <v>0</v>
      </c>
      <c r="I263" s="95">
        <v>1178</v>
      </c>
      <c r="J263" s="95">
        <v>250</v>
      </c>
      <c r="K263" s="95">
        <v>0</v>
      </c>
      <c r="L263" s="95">
        <v>47</v>
      </c>
      <c r="M263" s="95">
        <v>0</v>
      </c>
    </row>
    <row r="264" spans="1:14" hidden="1" outlineLevel="1">
      <c r="A264" s="3" t="s">
        <v>208</v>
      </c>
      <c r="B264" s="95">
        <v>172</v>
      </c>
      <c r="C264" s="95">
        <v>95</v>
      </c>
      <c r="D264" s="95">
        <v>4</v>
      </c>
      <c r="E264" s="95">
        <v>14</v>
      </c>
      <c r="F264" s="95">
        <v>5</v>
      </c>
      <c r="G264" s="95">
        <v>1</v>
      </c>
      <c r="H264" s="95">
        <v>0</v>
      </c>
      <c r="I264" s="95">
        <v>43</v>
      </c>
      <c r="J264" s="95">
        <v>2</v>
      </c>
      <c r="K264" s="95">
        <v>8</v>
      </c>
      <c r="L264" s="95">
        <v>0</v>
      </c>
      <c r="M264" s="95">
        <v>0</v>
      </c>
    </row>
    <row r="265" spans="1:14" hidden="1" outlineLevel="1">
      <c r="A265" s="3" t="s">
        <v>209</v>
      </c>
      <c r="B265" s="95">
        <v>196</v>
      </c>
      <c r="C265" s="95">
        <v>0</v>
      </c>
      <c r="D265" s="95">
        <v>0</v>
      </c>
      <c r="E265" s="95">
        <v>0</v>
      </c>
      <c r="F265" s="95">
        <v>0</v>
      </c>
      <c r="G265" s="95">
        <v>191</v>
      </c>
      <c r="H265" s="95">
        <v>0</v>
      </c>
      <c r="I265" s="95">
        <v>0</v>
      </c>
      <c r="J265" s="95">
        <v>0</v>
      </c>
      <c r="K265" s="95">
        <v>5</v>
      </c>
      <c r="L265" s="95">
        <v>0</v>
      </c>
      <c r="M265" s="95">
        <v>0</v>
      </c>
    </row>
    <row r="266" spans="1:14" hidden="1" outlineLevel="1">
      <c r="A266" s="3" t="s">
        <v>210</v>
      </c>
      <c r="B266" s="95">
        <v>2436</v>
      </c>
      <c r="C266" s="95">
        <v>348</v>
      </c>
      <c r="D266" s="95">
        <v>289</v>
      </c>
      <c r="E266" s="95">
        <v>324</v>
      </c>
      <c r="F266" s="95">
        <v>179</v>
      </c>
      <c r="G266" s="95">
        <v>577</v>
      </c>
      <c r="H266" s="95">
        <v>3</v>
      </c>
      <c r="I266" s="95">
        <v>277</v>
      </c>
      <c r="J266" s="95">
        <v>163</v>
      </c>
      <c r="K266" s="95">
        <v>143</v>
      </c>
      <c r="L266" s="95">
        <v>74</v>
      </c>
      <c r="M266" s="95">
        <v>59</v>
      </c>
    </row>
    <row r="267" spans="1:14" hidden="1" outlineLevel="1">
      <c r="B267" s="95"/>
      <c r="C267" s="95"/>
      <c r="D267" s="95"/>
      <c r="E267" s="95"/>
      <c r="F267" s="95"/>
      <c r="G267" s="95"/>
      <c r="H267" s="95"/>
      <c r="I267" s="95"/>
      <c r="J267" s="95"/>
      <c r="K267" s="95"/>
      <c r="L267" s="95"/>
      <c r="M267" s="95"/>
    </row>
    <row r="268" spans="1:14" hidden="1" outlineLevel="1">
      <c r="A268" s="3" t="s">
        <v>211</v>
      </c>
      <c r="B268" s="95">
        <v>18566</v>
      </c>
      <c r="C268" s="95">
        <v>7734</v>
      </c>
      <c r="D268" s="95">
        <v>1934</v>
      </c>
      <c r="E268" s="95">
        <v>1252</v>
      </c>
      <c r="F268" s="95">
        <v>520</v>
      </c>
      <c r="G268" s="95">
        <v>3101</v>
      </c>
      <c r="H268" s="95">
        <v>50</v>
      </c>
      <c r="I268" s="95">
        <v>1522</v>
      </c>
      <c r="J268" s="95">
        <v>1003</v>
      </c>
      <c r="K268" s="95">
        <v>808</v>
      </c>
      <c r="L268" s="95">
        <v>526</v>
      </c>
      <c r="M268" s="95">
        <v>116</v>
      </c>
      <c r="N268" s="8"/>
    </row>
    <row r="269" spans="1:14" hidden="1" outlineLevel="1">
      <c r="A269" s="3" t="s">
        <v>212</v>
      </c>
      <c r="B269" s="95">
        <v>2410</v>
      </c>
      <c r="C269" s="95">
        <v>537</v>
      </c>
      <c r="D269" s="95">
        <v>337</v>
      </c>
      <c r="E269" s="95">
        <v>194</v>
      </c>
      <c r="F269" s="95">
        <v>47</v>
      </c>
      <c r="G269" s="95">
        <v>580</v>
      </c>
      <c r="H269" s="95">
        <v>2</v>
      </c>
      <c r="I269" s="95">
        <v>210</v>
      </c>
      <c r="J269" s="95">
        <v>213</v>
      </c>
      <c r="K269" s="95">
        <v>209</v>
      </c>
      <c r="L269" s="95">
        <v>63</v>
      </c>
      <c r="M269" s="95">
        <v>18</v>
      </c>
    </row>
    <row r="270" spans="1:14" hidden="1" outlineLevel="1">
      <c r="A270" s="3" t="s">
        <v>213</v>
      </c>
      <c r="B270" s="95">
        <v>927</v>
      </c>
      <c r="C270" s="95">
        <v>268</v>
      </c>
      <c r="D270" s="95">
        <v>129</v>
      </c>
      <c r="E270" s="95">
        <v>85</v>
      </c>
      <c r="F270" s="95">
        <v>125</v>
      </c>
      <c r="G270" s="95">
        <v>100</v>
      </c>
      <c r="H270" s="95">
        <v>2</v>
      </c>
      <c r="I270" s="95">
        <v>137</v>
      </c>
      <c r="J270" s="95">
        <v>33</v>
      </c>
      <c r="K270" s="95">
        <v>25</v>
      </c>
      <c r="L270" s="95">
        <v>10</v>
      </c>
      <c r="M270" s="95">
        <v>13</v>
      </c>
    </row>
    <row r="271" spans="1:14" hidden="1" outlineLevel="1">
      <c r="A271" s="3" t="s">
        <v>214</v>
      </c>
      <c r="B271" s="95">
        <v>1259</v>
      </c>
      <c r="C271" s="95">
        <v>351</v>
      </c>
      <c r="D271" s="95">
        <v>183</v>
      </c>
      <c r="E271" s="95">
        <v>55</v>
      </c>
      <c r="F271" s="95">
        <v>74</v>
      </c>
      <c r="G271" s="95">
        <v>198</v>
      </c>
      <c r="H271" s="95">
        <v>2</v>
      </c>
      <c r="I271" s="95">
        <v>179</v>
      </c>
      <c r="J271" s="95">
        <v>163</v>
      </c>
      <c r="K271" s="95">
        <v>9</v>
      </c>
      <c r="L271" s="95">
        <v>39</v>
      </c>
      <c r="M271" s="95">
        <v>6</v>
      </c>
    </row>
    <row r="272" spans="1:14" hidden="1" outlineLevel="1">
      <c r="A272" s="3" t="s">
        <v>215</v>
      </c>
      <c r="B272" s="95">
        <v>2687</v>
      </c>
      <c r="C272" s="95">
        <v>1882</v>
      </c>
      <c r="D272" s="95">
        <v>298</v>
      </c>
      <c r="E272" s="95">
        <v>71</v>
      </c>
      <c r="F272" s="95">
        <v>4</v>
      </c>
      <c r="G272" s="95">
        <v>204</v>
      </c>
      <c r="H272" s="95">
        <v>1</v>
      </c>
      <c r="I272" s="95">
        <v>28</v>
      </c>
      <c r="J272" s="95">
        <v>5</v>
      </c>
      <c r="K272" s="95">
        <v>133</v>
      </c>
      <c r="L272" s="95">
        <v>61</v>
      </c>
      <c r="M272" s="95">
        <v>0</v>
      </c>
    </row>
    <row r="273" spans="1:13" hidden="1" outlineLevel="1">
      <c r="A273" s="3" t="s">
        <v>216</v>
      </c>
      <c r="B273" s="95">
        <v>3041</v>
      </c>
      <c r="C273" s="95">
        <v>851</v>
      </c>
      <c r="D273" s="95">
        <v>296</v>
      </c>
      <c r="E273" s="95">
        <v>311</v>
      </c>
      <c r="F273" s="95">
        <v>40</v>
      </c>
      <c r="G273" s="95">
        <v>546</v>
      </c>
      <c r="H273" s="95">
        <v>14</v>
      </c>
      <c r="I273" s="95">
        <v>460</v>
      </c>
      <c r="J273" s="95">
        <v>229</v>
      </c>
      <c r="K273" s="95">
        <v>82</v>
      </c>
      <c r="L273" s="95">
        <v>203</v>
      </c>
      <c r="M273" s="95">
        <v>9</v>
      </c>
    </row>
    <row r="274" spans="1:13" hidden="1" outlineLevel="1">
      <c r="A274" s="3" t="s">
        <v>217</v>
      </c>
      <c r="B274" s="95">
        <v>2608</v>
      </c>
      <c r="C274" s="95">
        <v>1636</v>
      </c>
      <c r="D274" s="95">
        <v>187</v>
      </c>
      <c r="E274" s="95">
        <v>77</v>
      </c>
      <c r="F274" s="95">
        <v>57</v>
      </c>
      <c r="G274" s="95">
        <v>238</v>
      </c>
      <c r="H274" s="95">
        <v>0</v>
      </c>
      <c r="I274" s="95">
        <v>42</v>
      </c>
      <c r="J274" s="95">
        <v>39</v>
      </c>
      <c r="K274" s="95">
        <v>281</v>
      </c>
      <c r="L274" s="95">
        <v>47</v>
      </c>
      <c r="M274" s="95">
        <v>4</v>
      </c>
    </row>
    <row r="275" spans="1:13" hidden="1" outlineLevel="1">
      <c r="A275" s="3" t="s">
        <v>218</v>
      </c>
      <c r="B275" s="95">
        <v>1535</v>
      </c>
      <c r="C275" s="95">
        <v>1016</v>
      </c>
      <c r="D275" s="95">
        <v>99</v>
      </c>
      <c r="E275" s="95">
        <v>67</v>
      </c>
      <c r="F275" s="95">
        <v>63</v>
      </c>
      <c r="G275" s="95">
        <v>125</v>
      </c>
      <c r="H275" s="95">
        <v>12</v>
      </c>
      <c r="I275" s="95">
        <v>41</v>
      </c>
      <c r="J275" s="95">
        <v>39</v>
      </c>
      <c r="K275" s="95">
        <v>15</v>
      </c>
      <c r="L275" s="95">
        <v>39</v>
      </c>
      <c r="M275" s="95">
        <v>19</v>
      </c>
    </row>
    <row r="276" spans="1:13" hidden="1" outlineLevel="1">
      <c r="A276" s="3" t="s">
        <v>219</v>
      </c>
      <c r="B276" s="95">
        <v>1061</v>
      </c>
      <c r="C276" s="95">
        <v>418</v>
      </c>
      <c r="D276" s="95">
        <v>143</v>
      </c>
      <c r="E276" s="95">
        <v>78</v>
      </c>
      <c r="F276" s="95">
        <v>23</v>
      </c>
      <c r="G276" s="95">
        <v>147</v>
      </c>
      <c r="H276" s="95">
        <v>7</v>
      </c>
      <c r="I276" s="95">
        <v>144</v>
      </c>
      <c r="J276" s="95">
        <v>42</v>
      </c>
      <c r="K276" s="95">
        <v>22</v>
      </c>
      <c r="L276" s="95">
        <v>21</v>
      </c>
      <c r="M276" s="95">
        <v>16</v>
      </c>
    </row>
    <row r="277" spans="1:13" hidden="1" outlineLevel="1">
      <c r="A277" s="3" t="s">
        <v>220</v>
      </c>
      <c r="B277" s="95">
        <v>1749</v>
      </c>
      <c r="C277" s="95">
        <v>403</v>
      </c>
      <c r="D277" s="95">
        <v>152</v>
      </c>
      <c r="E277" s="95">
        <v>138</v>
      </c>
      <c r="F277" s="95">
        <v>35</v>
      </c>
      <c r="G277" s="95">
        <v>653</v>
      </c>
      <c r="H277" s="95">
        <v>6</v>
      </c>
      <c r="I277" s="95">
        <v>194</v>
      </c>
      <c r="J277" s="95">
        <v>138</v>
      </c>
      <c r="K277" s="95">
        <v>8</v>
      </c>
      <c r="L277" s="95">
        <v>22</v>
      </c>
      <c r="M277" s="95">
        <v>0</v>
      </c>
    </row>
    <row r="278" spans="1:13" hidden="1" outlineLevel="1">
      <c r="A278" s="3" t="s">
        <v>221</v>
      </c>
      <c r="B278" s="95">
        <v>970</v>
      </c>
      <c r="C278" s="95">
        <v>259</v>
      </c>
      <c r="D278" s="95">
        <v>95</v>
      </c>
      <c r="E278" s="95">
        <v>165</v>
      </c>
      <c r="F278" s="95">
        <v>44</v>
      </c>
      <c r="G278" s="95">
        <v>245</v>
      </c>
      <c r="H278" s="95">
        <v>1</v>
      </c>
      <c r="I278" s="95">
        <v>65</v>
      </c>
      <c r="J278" s="95">
        <v>37</v>
      </c>
      <c r="K278" s="95">
        <v>22</v>
      </c>
      <c r="L278" s="95">
        <v>8</v>
      </c>
      <c r="M278" s="95">
        <v>29</v>
      </c>
    </row>
    <row r="279" spans="1:13" hidden="1" outlineLevel="1">
      <c r="A279" s="3" t="s">
        <v>271</v>
      </c>
      <c r="B279" s="95">
        <v>269</v>
      </c>
      <c r="C279" s="95">
        <v>110</v>
      </c>
      <c r="D279" s="95">
        <v>15</v>
      </c>
      <c r="E279" s="95">
        <v>11</v>
      </c>
      <c r="F279" s="95">
        <v>8</v>
      </c>
      <c r="G279" s="95">
        <v>64</v>
      </c>
      <c r="H279" s="95">
        <v>3</v>
      </c>
      <c r="I279" s="95">
        <v>22</v>
      </c>
      <c r="J279" s="95">
        <v>19</v>
      </c>
      <c r="K279" s="95">
        <v>2</v>
      </c>
      <c r="L279" s="95">
        <v>13</v>
      </c>
      <c r="M279" s="95">
        <v>2</v>
      </c>
    </row>
    <row r="280" spans="1:13" hidden="1" outlineLevel="1">
      <c r="A280" s="3" t="s">
        <v>225</v>
      </c>
      <c r="B280" s="95">
        <v>50</v>
      </c>
      <c r="C280" s="95">
        <v>3</v>
      </c>
      <c r="D280" s="95">
        <v>0</v>
      </c>
      <c r="E280" s="95">
        <v>0</v>
      </c>
      <c r="F280" s="95">
        <v>0</v>
      </c>
      <c r="G280" s="95">
        <v>1</v>
      </c>
      <c r="H280" s="95">
        <v>0</v>
      </c>
      <c r="I280" s="95">
        <v>0</v>
      </c>
      <c r="J280" s="95">
        <v>46</v>
      </c>
      <c r="K280" s="95">
        <v>0</v>
      </c>
      <c r="L280" s="95">
        <v>0</v>
      </c>
      <c r="M280" s="95">
        <v>0</v>
      </c>
    </row>
    <row r="281" spans="1:13" collapsed="1">
      <c r="A281" s="3" t="s">
        <v>230</v>
      </c>
      <c r="B281" s="95">
        <v>34147</v>
      </c>
      <c r="C281" s="95">
        <v>9367</v>
      </c>
      <c r="D281" s="95">
        <v>3315</v>
      </c>
      <c r="E281" s="95">
        <v>3123</v>
      </c>
      <c r="F281" s="95">
        <v>824</v>
      </c>
      <c r="G281" s="95">
        <v>8218</v>
      </c>
      <c r="H281" s="95">
        <v>59</v>
      </c>
      <c r="I281" s="95">
        <v>3674</v>
      </c>
      <c r="J281" s="95">
        <v>2127</v>
      </c>
      <c r="K281" s="95">
        <v>2179</v>
      </c>
      <c r="L281" s="95">
        <v>1046</v>
      </c>
      <c r="M281" s="95">
        <v>215</v>
      </c>
    </row>
    <row r="282" spans="1:13" hidden="1" outlineLevel="1">
      <c r="A282" s="13" t="s">
        <v>193</v>
      </c>
      <c r="B282" s="95">
        <v>269</v>
      </c>
      <c r="C282" s="95">
        <v>29</v>
      </c>
      <c r="D282" s="95">
        <v>25</v>
      </c>
      <c r="E282" s="95">
        <v>32</v>
      </c>
      <c r="F282" s="95">
        <v>32</v>
      </c>
      <c r="G282" s="95">
        <v>34</v>
      </c>
      <c r="H282" s="95">
        <v>3</v>
      </c>
      <c r="I282" s="95">
        <v>29</v>
      </c>
      <c r="J282" s="95">
        <v>33</v>
      </c>
      <c r="K282" s="95">
        <v>21</v>
      </c>
      <c r="L282" s="95">
        <v>19</v>
      </c>
      <c r="M282" s="95">
        <v>12</v>
      </c>
    </row>
    <row r="283" spans="1:13" hidden="1" outlineLevel="1">
      <c r="A283" s="3" t="s">
        <v>231</v>
      </c>
      <c r="B283" s="95">
        <v>269</v>
      </c>
      <c r="C283" s="95">
        <v>29</v>
      </c>
      <c r="D283" s="95">
        <v>25</v>
      </c>
      <c r="E283" s="95">
        <v>32</v>
      </c>
      <c r="F283" s="95">
        <v>32</v>
      </c>
      <c r="G283" s="95">
        <v>34</v>
      </c>
      <c r="H283" s="95">
        <v>3</v>
      </c>
      <c r="I283" s="95">
        <v>29</v>
      </c>
      <c r="J283" s="95">
        <v>33</v>
      </c>
      <c r="K283" s="95">
        <v>21</v>
      </c>
      <c r="L283" s="95">
        <v>19</v>
      </c>
      <c r="M283" s="95">
        <v>12</v>
      </c>
    </row>
    <row r="284" spans="1:13" hidden="1" outlineLevel="1">
      <c r="A284" s="13" t="s">
        <v>195</v>
      </c>
      <c r="B284" s="95">
        <v>14172</v>
      </c>
      <c r="C284" s="95">
        <v>1235</v>
      </c>
      <c r="D284" s="95">
        <v>1229</v>
      </c>
      <c r="E284" s="95">
        <v>1803</v>
      </c>
      <c r="F284" s="95">
        <v>245</v>
      </c>
      <c r="G284" s="95">
        <v>4834</v>
      </c>
      <c r="H284" s="95">
        <v>3</v>
      </c>
      <c r="I284" s="95">
        <v>2053</v>
      </c>
      <c r="J284" s="95">
        <v>977</v>
      </c>
      <c r="K284" s="95">
        <v>1272</v>
      </c>
      <c r="L284" s="95">
        <v>432</v>
      </c>
      <c r="M284" s="95">
        <v>89</v>
      </c>
    </row>
    <row r="285" spans="1:13" hidden="1" outlineLevel="1">
      <c r="A285" s="3" t="s">
        <v>232</v>
      </c>
      <c r="B285" s="95">
        <v>49</v>
      </c>
      <c r="C285" s="95">
        <v>15</v>
      </c>
      <c r="D285" s="95">
        <v>16</v>
      </c>
      <c r="E285" s="95">
        <v>8</v>
      </c>
      <c r="F285" s="95">
        <v>0</v>
      </c>
      <c r="G285" s="95">
        <v>5</v>
      </c>
      <c r="H285" s="95">
        <v>0</v>
      </c>
      <c r="I285" s="95">
        <v>0</v>
      </c>
      <c r="J285" s="95">
        <v>0</v>
      </c>
      <c r="K285" s="95">
        <v>0</v>
      </c>
      <c r="L285" s="95">
        <v>5</v>
      </c>
      <c r="M285" s="95">
        <v>0</v>
      </c>
    </row>
    <row r="286" spans="1:13" hidden="1" outlineLevel="1">
      <c r="A286" s="3" t="s">
        <v>233</v>
      </c>
      <c r="B286" s="95">
        <v>1871</v>
      </c>
      <c r="C286" s="95">
        <v>37</v>
      </c>
      <c r="D286" s="95">
        <v>15</v>
      </c>
      <c r="E286" s="95">
        <v>18</v>
      </c>
      <c r="F286" s="95">
        <v>2</v>
      </c>
      <c r="G286" s="95">
        <v>795</v>
      </c>
      <c r="H286" s="95">
        <v>0</v>
      </c>
      <c r="I286" s="95">
        <v>9</v>
      </c>
      <c r="J286" s="95">
        <v>42</v>
      </c>
      <c r="K286" s="95">
        <v>867</v>
      </c>
      <c r="L286" s="95">
        <v>86</v>
      </c>
      <c r="M286" s="95">
        <v>0</v>
      </c>
    </row>
    <row r="287" spans="1:13" hidden="1" outlineLevel="1">
      <c r="A287" s="3" t="s">
        <v>234</v>
      </c>
      <c r="B287" s="95">
        <v>98</v>
      </c>
      <c r="C287" s="95">
        <v>43</v>
      </c>
      <c r="D287" s="95">
        <v>3</v>
      </c>
      <c r="E287" s="95">
        <v>0</v>
      </c>
      <c r="F287" s="95">
        <v>0</v>
      </c>
      <c r="G287" s="95">
        <v>3</v>
      </c>
      <c r="H287" s="95">
        <v>0</v>
      </c>
      <c r="I287" s="95">
        <v>1</v>
      </c>
      <c r="J287" s="95">
        <v>48</v>
      </c>
      <c r="K287" s="95">
        <v>0</v>
      </c>
      <c r="L287" s="95">
        <v>0</v>
      </c>
      <c r="M287" s="95">
        <v>0</v>
      </c>
    </row>
    <row r="288" spans="1:13" hidden="1" outlineLevel="1">
      <c r="A288" s="3" t="s">
        <v>235</v>
      </c>
      <c r="B288" s="95">
        <v>444</v>
      </c>
      <c r="C288" s="95">
        <v>77</v>
      </c>
      <c r="D288" s="95">
        <v>29</v>
      </c>
      <c r="E288" s="95">
        <v>66</v>
      </c>
      <c r="F288" s="95">
        <v>16</v>
      </c>
      <c r="G288" s="95">
        <v>153</v>
      </c>
      <c r="H288" s="95">
        <v>0</v>
      </c>
      <c r="I288" s="95">
        <v>20</v>
      </c>
      <c r="J288" s="95">
        <v>46</v>
      </c>
      <c r="K288" s="95">
        <v>7</v>
      </c>
      <c r="L288" s="95">
        <v>26</v>
      </c>
      <c r="M288" s="95">
        <v>4</v>
      </c>
    </row>
    <row r="289" spans="1:13" hidden="1" outlineLevel="1">
      <c r="A289" s="3" t="s">
        <v>236</v>
      </c>
      <c r="B289" s="95">
        <v>99</v>
      </c>
      <c r="C289" s="95">
        <v>0</v>
      </c>
      <c r="D289" s="95">
        <v>6</v>
      </c>
      <c r="E289" s="95">
        <v>0</v>
      </c>
      <c r="F289" s="95">
        <v>0</v>
      </c>
      <c r="G289" s="95">
        <v>0</v>
      </c>
      <c r="H289" s="95">
        <v>0</v>
      </c>
      <c r="I289" s="95">
        <v>0</v>
      </c>
      <c r="J289" s="95">
        <v>9</v>
      </c>
      <c r="K289" s="95">
        <v>84</v>
      </c>
      <c r="L289" s="95">
        <v>0</v>
      </c>
      <c r="M289" s="95">
        <v>0</v>
      </c>
    </row>
    <row r="290" spans="1:13" hidden="1" outlineLevel="1">
      <c r="A290" s="3" t="s">
        <v>237</v>
      </c>
      <c r="B290" s="95">
        <v>807</v>
      </c>
      <c r="C290" s="95">
        <v>1</v>
      </c>
      <c r="D290" s="95">
        <v>693</v>
      </c>
      <c r="E290" s="95">
        <v>0</v>
      </c>
      <c r="F290" s="95">
        <v>10</v>
      </c>
      <c r="G290" s="95">
        <v>36</v>
      </c>
      <c r="H290" s="95">
        <v>0</v>
      </c>
      <c r="I290" s="95">
        <v>60</v>
      </c>
      <c r="J290" s="95">
        <v>0</v>
      </c>
      <c r="K290" s="95">
        <v>2</v>
      </c>
      <c r="L290" s="95">
        <v>4</v>
      </c>
      <c r="M290" s="95">
        <v>1</v>
      </c>
    </row>
    <row r="291" spans="1:13" hidden="1" outlineLevel="1">
      <c r="A291" s="3" t="s">
        <v>238</v>
      </c>
      <c r="B291" s="95">
        <v>1169</v>
      </c>
      <c r="C291" s="95">
        <v>365</v>
      </c>
      <c r="D291" s="95">
        <v>73</v>
      </c>
      <c r="E291" s="95">
        <v>237</v>
      </c>
      <c r="F291" s="95">
        <v>10</v>
      </c>
      <c r="G291" s="95">
        <v>148</v>
      </c>
      <c r="H291" s="95">
        <v>0</v>
      </c>
      <c r="I291" s="95">
        <v>82</v>
      </c>
      <c r="J291" s="95">
        <v>24</v>
      </c>
      <c r="K291" s="95">
        <v>140</v>
      </c>
      <c r="L291" s="95">
        <v>79</v>
      </c>
      <c r="M291" s="95">
        <v>11</v>
      </c>
    </row>
    <row r="292" spans="1:13" hidden="1" outlineLevel="1">
      <c r="A292" s="3" t="s">
        <v>239</v>
      </c>
      <c r="B292" s="95">
        <v>384</v>
      </c>
      <c r="C292" s="95">
        <v>0</v>
      </c>
      <c r="D292" s="95">
        <v>26</v>
      </c>
      <c r="E292" s="95">
        <v>249</v>
      </c>
      <c r="F292" s="95">
        <v>0</v>
      </c>
      <c r="G292" s="95">
        <v>64</v>
      </c>
      <c r="H292" s="95">
        <v>0</v>
      </c>
      <c r="I292" s="95">
        <v>0</v>
      </c>
      <c r="J292" s="95">
        <v>35</v>
      </c>
      <c r="K292" s="95">
        <v>0</v>
      </c>
      <c r="L292" s="95">
        <v>10</v>
      </c>
      <c r="M292" s="95">
        <v>0</v>
      </c>
    </row>
    <row r="293" spans="1:13" hidden="1" outlineLevel="1">
      <c r="A293" s="3" t="s">
        <v>240</v>
      </c>
      <c r="B293" s="95">
        <v>346</v>
      </c>
      <c r="C293" s="95">
        <v>17</v>
      </c>
      <c r="D293" s="95">
        <v>18</v>
      </c>
      <c r="E293" s="95">
        <v>0</v>
      </c>
      <c r="F293" s="95">
        <v>0</v>
      </c>
      <c r="G293" s="95">
        <v>274</v>
      </c>
      <c r="H293" s="95">
        <v>0</v>
      </c>
      <c r="I293" s="95">
        <v>1</v>
      </c>
      <c r="J293" s="95">
        <v>26</v>
      </c>
      <c r="K293" s="95">
        <v>0</v>
      </c>
      <c r="L293" s="95">
        <v>10</v>
      </c>
      <c r="M293" s="95">
        <v>0</v>
      </c>
    </row>
    <row r="294" spans="1:13" hidden="1" outlineLevel="1">
      <c r="A294" s="3" t="s">
        <v>241</v>
      </c>
      <c r="B294" s="95">
        <v>3488</v>
      </c>
      <c r="C294" s="95">
        <v>92</v>
      </c>
      <c r="D294" s="95">
        <v>2</v>
      </c>
      <c r="E294" s="95">
        <v>873</v>
      </c>
      <c r="F294" s="95">
        <v>31</v>
      </c>
      <c r="G294" s="95">
        <v>1789</v>
      </c>
      <c r="H294" s="95">
        <v>0</v>
      </c>
      <c r="I294" s="95">
        <v>323</v>
      </c>
      <c r="J294" s="95">
        <v>306</v>
      </c>
      <c r="K294" s="95">
        <v>0</v>
      </c>
      <c r="L294" s="95">
        <v>72</v>
      </c>
      <c r="M294" s="95">
        <v>0</v>
      </c>
    </row>
    <row r="295" spans="1:13" hidden="1" outlineLevel="1">
      <c r="A295" s="3" t="s">
        <v>242</v>
      </c>
      <c r="B295" s="95">
        <v>1384</v>
      </c>
      <c r="C295" s="95">
        <v>2</v>
      </c>
      <c r="D295" s="95">
        <v>8</v>
      </c>
      <c r="E295" s="95">
        <v>0</v>
      </c>
      <c r="F295" s="95">
        <v>0</v>
      </c>
      <c r="G295" s="95">
        <v>0</v>
      </c>
      <c r="H295" s="95">
        <v>0</v>
      </c>
      <c r="I295" s="95">
        <v>1222</v>
      </c>
      <c r="J295" s="95">
        <v>106</v>
      </c>
      <c r="K295" s="95">
        <v>0</v>
      </c>
      <c r="L295" s="95">
        <v>46</v>
      </c>
      <c r="M295" s="95">
        <v>0</v>
      </c>
    </row>
    <row r="296" spans="1:13" hidden="1" outlineLevel="1">
      <c r="A296" s="3" t="s">
        <v>243</v>
      </c>
      <c r="B296" s="95">
        <v>1266</v>
      </c>
      <c r="C296" s="95">
        <v>193</v>
      </c>
      <c r="D296" s="95">
        <v>49</v>
      </c>
      <c r="E296" s="95">
        <v>27</v>
      </c>
      <c r="F296" s="95">
        <v>4</v>
      </c>
      <c r="G296" s="95">
        <v>764</v>
      </c>
      <c r="H296" s="95">
        <v>0</v>
      </c>
      <c r="I296" s="95">
        <v>29</v>
      </c>
      <c r="J296" s="95">
        <v>176</v>
      </c>
      <c r="K296" s="95">
        <v>2</v>
      </c>
      <c r="L296" s="95">
        <v>10</v>
      </c>
      <c r="M296" s="95">
        <v>12</v>
      </c>
    </row>
    <row r="297" spans="1:13" hidden="1" outlineLevel="1">
      <c r="A297" s="3" t="s">
        <v>244</v>
      </c>
      <c r="B297" s="95">
        <v>298</v>
      </c>
      <c r="C297" s="95">
        <v>22</v>
      </c>
      <c r="D297" s="95">
        <v>0</v>
      </c>
      <c r="E297" s="95">
        <v>2</v>
      </c>
      <c r="F297" s="95">
        <v>1</v>
      </c>
      <c r="G297" s="95">
        <v>196</v>
      </c>
      <c r="H297" s="95">
        <v>0</v>
      </c>
      <c r="I297" s="95">
        <v>48</v>
      </c>
      <c r="J297" s="95">
        <v>3</v>
      </c>
      <c r="K297" s="95">
        <v>26</v>
      </c>
      <c r="L297" s="95">
        <v>0</v>
      </c>
      <c r="M297" s="95">
        <v>0</v>
      </c>
    </row>
    <row r="298" spans="1:13" hidden="1" outlineLevel="1">
      <c r="A298" s="3" t="s">
        <v>245</v>
      </c>
      <c r="B298" s="95">
        <v>2469</v>
      </c>
      <c r="C298" s="95">
        <v>371</v>
      </c>
      <c r="D298" s="95">
        <v>291</v>
      </c>
      <c r="E298" s="95">
        <v>323</v>
      </c>
      <c r="F298" s="95">
        <v>171</v>
      </c>
      <c r="G298" s="95">
        <v>607</v>
      </c>
      <c r="H298" s="95">
        <v>3</v>
      </c>
      <c r="I298" s="95">
        <v>258</v>
      </c>
      <c r="J298" s="95">
        <v>156</v>
      </c>
      <c r="K298" s="95">
        <v>144</v>
      </c>
      <c r="L298" s="95">
        <v>84</v>
      </c>
      <c r="M298" s="95">
        <v>61</v>
      </c>
    </row>
    <row r="299" spans="1:13" hidden="1" outlineLevel="1">
      <c r="A299" s="13" t="s">
        <v>211</v>
      </c>
      <c r="B299" s="95">
        <v>19706</v>
      </c>
      <c r="C299" s="95">
        <v>8103</v>
      </c>
      <c r="D299" s="95">
        <v>2061</v>
      </c>
      <c r="E299" s="95">
        <v>1288</v>
      </c>
      <c r="F299" s="95">
        <v>547</v>
      </c>
      <c r="G299" s="95">
        <v>3350</v>
      </c>
      <c r="H299" s="95">
        <v>53</v>
      </c>
      <c r="I299" s="95">
        <v>1592</v>
      </c>
      <c r="J299" s="95">
        <v>1117</v>
      </c>
      <c r="K299" s="95">
        <v>886</v>
      </c>
      <c r="L299" s="95">
        <v>595</v>
      </c>
      <c r="M299" s="95">
        <v>114</v>
      </c>
    </row>
    <row r="300" spans="1:13" hidden="1" outlineLevel="1">
      <c r="A300" s="3" t="s">
        <v>246</v>
      </c>
      <c r="B300" s="95">
        <v>2490</v>
      </c>
      <c r="C300" s="95">
        <v>547</v>
      </c>
      <c r="D300" s="95">
        <v>335</v>
      </c>
      <c r="E300" s="95">
        <v>212</v>
      </c>
      <c r="F300" s="95">
        <v>52</v>
      </c>
      <c r="G300" s="95">
        <v>620</v>
      </c>
      <c r="H300" s="95">
        <v>2</v>
      </c>
      <c r="I300" s="95">
        <v>203</v>
      </c>
      <c r="J300" s="95">
        <v>224</v>
      </c>
      <c r="K300" s="95">
        <v>209</v>
      </c>
      <c r="L300" s="95">
        <v>71</v>
      </c>
      <c r="M300" s="95">
        <v>15</v>
      </c>
    </row>
    <row r="301" spans="1:13" hidden="1" outlineLevel="1">
      <c r="A301" s="3" t="s">
        <v>247</v>
      </c>
      <c r="B301" s="95">
        <v>1112</v>
      </c>
      <c r="C301" s="95">
        <v>203</v>
      </c>
      <c r="D301" s="95">
        <v>192</v>
      </c>
      <c r="E301" s="95">
        <v>65</v>
      </c>
      <c r="F301" s="95">
        <v>80</v>
      </c>
      <c r="G301" s="95">
        <v>194</v>
      </c>
      <c r="H301" s="95">
        <v>2</v>
      </c>
      <c r="I301" s="95">
        <v>177</v>
      </c>
      <c r="J301" s="95">
        <v>149</v>
      </c>
      <c r="K301" s="95">
        <v>9</v>
      </c>
      <c r="L301" s="95">
        <v>34</v>
      </c>
      <c r="M301" s="95">
        <v>7</v>
      </c>
    </row>
    <row r="302" spans="1:13" hidden="1" outlineLevel="1">
      <c r="A302" s="3" t="s">
        <v>248</v>
      </c>
      <c r="B302" s="95">
        <v>944</v>
      </c>
      <c r="C302" s="95">
        <v>252</v>
      </c>
      <c r="D302" s="95">
        <v>133</v>
      </c>
      <c r="E302" s="95">
        <v>78</v>
      </c>
      <c r="F302" s="95">
        <v>141</v>
      </c>
      <c r="G302" s="95">
        <v>123</v>
      </c>
      <c r="H302" s="95">
        <v>2</v>
      </c>
      <c r="I302" s="95">
        <v>141</v>
      </c>
      <c r="J302" s="95">
        <v>29</v>
      </c>
      <c r="K302" s="95">
        <v>18</v>
      </c>
      <c r="L302" s="95">
        <v>14</v>
      </c>
      <c r="M302" s="95">
        <v>13</v>
      </c>
    </row>
    <row r="303" spans="1:13" hidden="1" outlineLevel="1">
      <c r="A303" s="3" t="s">
        <v>249</v>
      </c>
      <c r="B303" s="95">
        <v>186</v>
      </c>
      <c r="C303" s="95">
        <v>10</v>
      </c>
      <c r="D303" s="95">
        <v>90</v>
      </c>
      <c r="E303" s="95">
        <v>0</v>
      </c>
      <c r="F303" s="95">
        <v>2</v>
      </c>
      <c r="G303" s="95">
        <v>64</v>
      </c>
      <c r="H303" s="95">
        <v>0</v>
      </c>
      <c r="I303" s="95">
        <v>11</v>
      </c>
      <c r="J303" s="95">
        <v>1</v>
      </c>
      <c r="K303" s="95">
        <v>1</v>
      </c>
      <c r="L303" s="95">
        <v>7</v>
      </c>
      <c r="M303" s="95">
        <v>0</v>
      </c>
    </row>
    <row r="304" spans="1:13" hidden="1" outlineLevel="1">
      <c r="A304" s="3" t="s">
        <v>250</v>
      </c>
      <c r="B304" s="95">
        <v>166</v>
      </c>
      <c r="C304" s="95">
        <v>134</v>
      </c>
      <c r="D304" s="95">
        <v>1</v>
      </c>
      <c r="E304" s="95">
        <v>3</v>
      </c>
      <c r="F304" s="95">
        <v>0</v>
      </c>
      <c r="G304" s="95">
        <v>9</v>
      </c>
      <c r="H304" s="95">
        <v>0</v>
      </c>
      <c r="I304" s="95">
        <v>0</v>
      </c>
      <c r="J304" s="95">
        <v>18</v>
      </c>
      <c r="K304" s="95">
        <v>0</v>
      </c>
      <c r="L304" s="95">
        <v>1</v>
      </c>
      <c r="M304" s="95">
        <v>0</v>
      </c>
    </row>
    <row r="305" spans="1:13" hidden="1" outlineLevel="1">
      <c r="A305" s="3" t="s">
        <v>251</v>
      </c>
      <c r="B305" s="95">
        <v>405</v>
      </c>
      <c r="C305" s="95">
        <v>168</v>
      </c>
      <c r="D305" s="95">
        <v>20</v>
      </c>
      <c r="E305" s="95">
        <v>82</v>
      </c>
      <c r="F305" s="95">
        <v>3</v>
      </c>
      <c r="G305" s="95">
        <v>23</v>
      </c>
      <c r="H305" s="95">
        <v>3</v>
      </c>
      <c r="I305" s="95">
        <v>31</v>
      </c>
      <c r="J305" s="95">
        <v>43</v>
      </c>
      <c r="K305" s="95">
        <v>18</v>
      </c>
      <c r="L305" s="95">
        <v>9</v>
      </c>
      <c r="M305" s="95">
        <v>5</v>
      </c>
    </row>
    <row r="306" spans="1:13" hidden="1" outlineLevel="1">
      <c r="A306" s="3" t="s">
        <v>252</v>
      </c>
      <c r="B306" s="95">
        <v>3239</v>
      </c>
      <c r="C306" s="95">
        <v>2194</v>
      </c>
      <c r="D306" s="95">
        <v>299</v>
      </c>
      <c r="E306" s="95">
        <v>85</v>
      </c>
      <c r="F306" s="95">
        <v>3</v>
      </c>
      <c r="G306" s="95">
        <v>291</v>
      </c>
      <c r="H306" s="95">
        <v>1</v>
      </c>
      <c r="I306" s="95">
        <v>48</v>
      </c>
      <c r="J306" s="95">
        <v>36</v>
      </c>
      <c r="K306" s="95">
        <v>194</v>
      </c>
      <c r="L306" s="95">
        <v>88</v>
      </c>
      <c r="M306" s="95">
        <v>0</v>
      </c>
    </row>
    <row r="307" spans="1:13" hidden="1" outlineLevel="1">
      <c r="A307" s="3" t="s">
        <v>253</v>
      </c>
      <c r="B307" s="95">
        <v>65</v>
      </c>
      <c r="C307" s="95">
        <v>30</v>
      </c>
      <c r="D307" s="95">
        <v>11</v>
      </c>
      <c r="E307" s="95">
        <v>5</v>
      </c>
      <c r="F307" s="95">
        <v>0</v>
      </c>
      <c r="G307" s="95">
        <v>7</v>
      </c>
      <c r="H307" s="95">
        <v>0</v>
      </c>
      <c r="I307" s="95">
        <v>9</v>
      </c>
      <c r="J307" s="95">
        <v>3</v>
      </c>
      <c r="K307" s="95">
        <v>0</v>
      </c>
      <c r="L307" s="95">
        <v>0</v>
      </c>
      <c r="M307" s="95">
        <v>0</v>
      </c>
    </row>
    <row r="308" spans="1:13" hidden="1" outlineLevel="1">
      <c r="A308" s="3" t="s">
        <v>254</v>
      </c>
      <c r="B308" s="95">
        <v>2675</v>
      </c>
      <c r="C308" s="95">
        <v>1647</v>
      </c>
      <c r="D308" s="95">
        <v>194</v>
      </c>
      <c r="E308" s="95">
        <v>81</v>
      </c>
      <c r="F308" s="95">
        <v>60</v>
      </c>
      <c r="G308" s="95">
        <v>266</v>
      </c>
      <c r="H308" s="95">
        <v>0</v>
      </c>
      <c r="I308" s="95">
        <v>38</v>
      </c>
      <c r="J308" s="95">
        <v>41</v>
      </c>
      <c r="K308" s="95">
        <v>294</v>
      </c>
      <c r="L308" s="95">
        <v>50</v>
      </c>
      <c r="M308" s="95">
        <v>4</v>
      </c>
    </row>
    <row r="309" spans="1:13" hidden="1" outlineLevel="1">
      <c r="A309" s="3" t="s">
        <v>255</v>
      </c>
      <c r="B309" s="95">
        <v>497</v>
      </c>
      <c r="C309" s="95">
        <v>178</v>
      </c>
      <c r="D309" s="95">
        <v>72</v>
      </c>
      <c r="E309" s="95">
        <v>22</v>
      </c>
      <c r="F309" s="95">
        <v>4</v>
      </c>
      <c r="G309" s="95">
        <v>92</v>
      </c>
      <c r="H309" s="95">
        <v>5</v>
      </c>
      <c r="I309" s="95">
        <v>35</v>
      </c>
      <c r="J309" s="95">
        <v>35</v>
      </c>
      <c r="K309" s="95">
        <v>18</v>
      </c>
      <c r="L309" s="95">
        <v>35</v>
      </c>
      <c r="M309" s="95">
        <v>1</v>
      </c>
    </row>
    <row r="310" spans="1:13" hidden="1" outlineLevel="1">
      <c r="A310" s="3" t="s">
        <v>256</v>
      </c>
      <c r="B310" s="95">
        <v>821</v>
      </c>
      <c r="C310" s="95">
        <v>158</v>
      </c>
      <c r="D310" s="95">
        <v>109</v>
      </c>
      <c r="E310" s="95">
        <v>123</v>
      </c>
      <c r="F310" s="95">
        <v>20</v>
      </c>
      <c r="G310" s="95">
        <v>163</v>
      </c>
      <c r="H310" s="95">
        <v>3</v>
      </c>
      <c r="I310" s="95">
        <v>88</v>
      </c>
      <c r="J310" s="95">
        <v>60</v>
      </c>
      <c r="K310" s="95">
        <v>16</v>
      </c>
      <c r="L310" s="95">
        <v>79</v>
      </c>
      <c r="M310" s="95">
        <v>2</v>
      </c>
    </row>
    <row r="311" spans="1:13" hidden="1" outlineLevel="1">
      <c r="A311" s="3" t="s">
        <v>257</v>
      </c>
      <c r="B311" s="95">
        <v>342</v>
      </c>
      <c r="C311" s="95">
        <v>50</v>
      </c>
      <c r="D311" s="95">
        <v>47</v>
      </c>
      <c r="E311" s="95">
        <v>5</v>
      </c>
      <c r="F311" s="95">
        <v>4</v>
      </c>
      <c r="G311" s="95">
        <v>76</v>
      </c>
      <c r="H311" s="95">
        <v>4</v>
      </c>
      <c r="I311" s="95">
        <v>92</v>
      </c>
      <c r="J311" s="95">
        <v>11</v>
      </c>
      <c r="K311" s="95">
        <v>24</v>
      </c>
      <c r="L311" s="95">
        <v>28</v>
      </c>
      <c r="M311" s="95">
        <v>1</v>
      </c>
    </row>
    <row r="312" spans="1:13" hidden="1" outlineLevel="1">
      <c r="A312" s="3" t="s">
        <v>258</v>
      </c>
      <c r="B312" s="95">
        <v>1042</v>
      </c>
      <c r="C312" s="95">
        <v>211</v>
      </c>
      <c r="D312" s="95">
        <v>57</v>
      </c>
      <c r="E312" s="95">
        <v>101</v>
      </c>
      <c r="F312" s="95">
        <v>8</v>
      </c>
      <c r="G312" s="95">
        <v>188</v>
      </c>
      <c r="H312" s="95">
        <v>1</v>
      </c>
      <c r="I312" s="95">
        <v>246</v>
      </c>
      <c r="J312" s="95">
        <v>136</v>
      </c>
      <c r="K312" s="95">
        <v>22</v>
      </c>
      <c r="L312" s="95">
        <v>72</v>
      </c>
      <c r="M312" s="95">
        <v>0</v>
      </c>
    </row>
    <row r="313" spans="1:13" hidden="1" outlineLevel="1">
      <c r="A313" s="3" t="s">
        <v>259</v>
      </c>
      <c r="B313" s="95">
        <v>1605</v>
      </c>
      <c r="C313" s="95">
        <v>1097</v>
      </c>
      <c r="D313" s="95">
        <v>95</v>
      </c>
      <c r="E313" s="95">
        <v>64</v>
      </c>
      <c r="F313" s="95">
        <v>62</v>
      </c>
      <c r="G313" s="95">
        <v>135</v>
      </c>
      <c r="H313" s="95">
        <v>11</v>
      </c>
      <c r="I313" s="95">
        <v>44</v>
      </c>
      <c r="J313" s="95">
        <v>35</v>
      </c>
      <c r="K313" s="95">
        <v>12</v>
      </c>
      <c r="L313" s="95">
        <v>32</v>
      </c>
      <c r="M313" s="95">
        <v>18</v>
      </c>
    </row>
    <row r="314" spans="1:13" hidden="1" outlineLevel="1">
      <c r="A314" s="3" t="s">
        <v>260</v>
      </c>
      <c r="B314" s="95">
        <v>1114</v>
      </c>
      <c r="C314" s="95">
        <v>422</v>
      </c>
      <c r="D314" s="95">
        <v>150</v>
      </c>
      <c r="E314" s="95">
        <v>73</v>
      </c>
      <c r="F314" s="95">
        <v>41</v>
      </c>
      <c r="G314" s="95">
        <v>155</v>
      </c>
      <c r="H314" s="95">
        <v>7</v>
      </c>
      <c r="I314" s="95">
        <v>144</v>
      </c>
      <c r="J314" s="95">
        <v>54</v>
      </c>
      <c r="K314" s="95">
        <v>27</v>
      </c>
      <c r="L314" s="95">
        <v>23</v>
      </c>
      <c r="M314" s="95">
        <v>18</v>
      </c>
    </row>
    <row r="315" spans="1:13" hidden="1" outlineLevel="1">
      <c r="A315" s="3" t="s">
        <v>261</v>
      </c>
      <c r="B315" s="95">
        <v>982</v>
      </c>
      <c r="C315" s="95">
        <v>324</v>
      </c>
      <c r="D315" s="95">
        <v>82</v>
      </c>
      <c r="E315" s="95">
        <v>70</v>
      </c>
      <c r="F315" s="95">
        <v>33</v>
      </c>
      <c r="G315" s="95">
        <v>286</v>
      </c>
      <c r="H315" s="95">
        <v>2</v>
      </c>
      <c r="I315" s="95">
        <v>114</v>
      </c>
      <c r="J315" s="95">
        <v>46</v>
      </c>
      <c r="K315" s="95">
        <v>0</v>
      </c>
      <c r="L315" s="95">
        <v>25</v>
      </c>
      <c r="M315" s="95">
        <v>0</v>
      </c>
    </row>
    <row r="316" spans="1:13" hidden="1" outlineLevel="1">
      <c r="A316" s="3" t="s">
        <v>262</v>
      </c>
      <c r="B316" s="95">
        <v>814</v>
      </c>
      <c r="C316" s="95">
        <v>102</v>
      </c>
      <c r="D316" s="95">
        <v>90</v>
      </c>
      <c r="E316" s="95">
        <v>65</v>
      </c>
      <c r="F316" s="95">
        <v>6</v>
      </c>
      <c r="G316" s="95">
        <v>365</v>
      </c>
      <c r="H316" s="95">
        <v>5</v>
      </c>
      <c r="I316" s="95">
        <v>80</v>
      </c>
      <c r="J316" s="95">
        <v>88</v>
      </c>
      <c r="K316" s="95">
        <v>8</v>
      </c>
      <c r="L316" s="95">
        <v>5</v>
      </c>
      <c r="M316" s="95">
        <v>0</v>
      </c>
    </row>
    <row r="317" spans="1:13" hidden="1" outlineLevel="1">
      <c r="A317" s="3" t="s">
        <v>263</v>
      </c>
      <c r="B317" s="95">
        <v>315</v>
      </c>
      <c r="C317" s="95">
        <v>153</v>
      </c>
      <c r="D317" s="95">
        <v>19</v>
      </c>
      <c r="E317" s="95">
        <v>3</v>
      </c>
      <c r="F317" s="95">
        <v>3</v>
      </c>
      <c r="G317" s="95">
        <v>80</v>
      </c>
      <c r="H317" s="95">
        <v>2</v>
      </c>
      <c r="I317" s="95">
        <v>38</v>
      </c>
      <c r="J317" s="95">
        <v>8</v>
      </c>
      <c r="K317" s="95">
        <v>5</v>
      </c>
      <c r="L317" s="95">
        <v>4</v>
      </c>
      <c r="M317" s="95">
        <v>0</v>
      </c>
    </row>
    <row r="318" spans="1:13" hidden="1" outlineLevel="1">
      <c r="A318" s="3" t="s">
        <v>264</v>
      </c>
      <c r="B318" s="95">
        <v>568</v>
      </c>
      <c r="C318" s="95">
        <v>106</v>
      </c>
      <c r="D318" s="95">
        <v>50</v>
      </c>
      <c r="E318" s="95">
        <v>143</v>
      </c>
      <c r="F318" s="95">
        <v>16</v>
      </c>
      <c r="G318" s="95">
        <v>154</v>
      </c>
      <c r="H318" s="95">
        <v>0</v>
      </c>
      <c r="I318" s="95">
        <v>30</v>
      </c>
      <c r="J318" s="95">
        <v>27</v>
      </c>
      <c r="K318" s="95">
        <v>8</v>
      </c>
      <c r="L318" s="95">
        <v>6</v>
      </c>
      <c r="M318" s="95">
        <v>28</v>
      </c>
    </row>
    <row r="319" spans="1:13" hidden="1" outlineLevel="1">
      <c r="A319" s="3" t="s">
        <v>273</v>
      </c>
      <c r="B319" s="95">
        <v>262</v>
      </c>
      <c r="C319" s="95">
        <v>115</v>
      </c>
      <c r="D319" s="95">
        <v>15</v>
      </c>
      <c r="E319" s="95">
        <v>8</v>
      </c>
      <c r="F319" s="95">
        <v>9</v>
      </c>
      <c r="G319" s="95">
        <v>58</v>
      </c>
      <c r="H319" s="95">
        <v>3</v>
      </c>
      <c r="I319" s="95">
        <v>23</v>
      </c>
      <c r="J319" s="95">
        <v>14</v>
      </c>
      <c r="K319" s="95">
        <v>3</v>
      </c>
      <c r="L319" s="95">
        <v>12</v>
      </c>
      <c r="M319" s="95">
        <v>2</v>
      </c>
    </row>
    <row r="320" spans="1:13" hidden="1" outlineLevel="1">
      <c r="A320" s="3" t="s">
        <v>528</v>
      </c>
      <c r="B320" s="95">
        <v>62</v>
      </c>
      <c r="C320" s="95">
        <v>2</v>
      </c>
      <c r="D320" s="95">
        <v>0</v>
      </c>
      <c r="E320" s="95">
        <v>0</v>
      </c>
      <c r="F320" s="95">
        <v>0</v>
      </c>
      <c r="G320" s="95">
        <v>1</v>
      </c>
      <c r="H320" s="95">
        <v>0</v>
      </c>
      <c r="I320" s="95">
        <v>0</v>
      </c>
      <c r="J320" s="95">
        <v>59</v>
      </c>
      <c r="K320" s="95">
        <v>0</v>
      </c>
      <c r="L320" s="95">
        <v>0</v>
      </c>
      <c r="M320" s="95">
        <v>0</v>
      </c>
    </row>
    <row r="321" spans="1:13" collapsed="1">
      <c r="A321" s="3" t="s">
        <v>532</v>
      </c>
      <c r="B321" s="95">
        <v>33611</v>
      </c>
      <c r="C321" s="95">
        <v>9334</v>
      </c>
      <c r="D321" s="95">
        <v>3233</v>
      </c>
      <c r="E321" s="95">
        <v>2971</v>
      </c>
      <c r="F321" s="95">
        <v>830</v>
      </c>
      <c r="G321" s="95">
        <v>8058</v>
      </c>
      <c r="H321" s="95">
        <v>66</v>
      </c>
      <c r="I321" s="95">
        <v>3594</v>
      </c>
      <c r="J321" s="95">
        <v>2052</v>
      </c>
      <c r="K321" s="95">
        <v>2212</v>
      </c>
      <c r="L321" s="95">
        <v>1055</v>
      </c>
      <c r="M321" s="95">
        <v>206</v>
      </c>
    </row>
    <row r="322" spans="1:13" hidden="1" outlineLevel="1">
      <c r="A322" s="13" t="s">
        <v>193</v>
      </c>
      <c r="B322" s="95">
        <v>268</v>
      </c>
      <c r="C322" s="95">
        <v>24</v>
      </c>
      <c r="D322" s="95">
        <v>23</v>
      </c>
      <c r="E322" s="95">
        <v>33</v>
      </c>
      <c r="F322" s="95">
        <v>34</v>
      </c>
      <c r="G322" s="95">
        <v>34</v>
      </c>
      <c r="H322" s="95">
        <v>3</v>
      </c>
      <c r="I322" s="95">
        <v>31</v>
      </c>
      <c r="J322" s="95">
        <v>36</v>
      </c>
      <c r="K322" s="95">
        <v>19</v>
      </c>
      <c r="L322" s="95">
        <v>19</v>
      </c>
      <c r="M322" s="95">
        <v>12</v>
      </c>
    </row>
    <row r="323" spans="1:13" hidden="1" outlineLevel="1">
      <c r="A323" s="3" t="s">
        <v>533</v>
      </c>
      <c r="B323" s="95">
        <v>268</v>
      </c>
      <c r="C323" s="95">
        <v>24</v>
      </c>
      <c r="D323" s="95">
        <v>23</v>
      </c>
      <c r="E323" s="95">
        <v>33</v>
      </c>
      <c r="F323" s="95">
        <v>34</v>
      </c>
      <c r="G323" s="95">
        <v>34</v>
      </c>
      <c r="H323" s="95">
        <v>3</v>
      </c>
      <c r="I323" s="95">
        <v>31</v>
      </c>
      <c r="J323" s="95">
        <v>36</v>
      </c>
      <c r="K323" s="95">
        <v>19</v>
      </c>
      <c r="L323" s="95">
        <v>19</v>
      </c>
      <c r="M323" s="95">
        <v>12</v>
      </c>
    </row>
    <row r="324" spans="1:13" hidden="1" outlineLevel="1">
      <c r="A324" s="13" t="s">
        <v>195</v>
      </c>
      <c r="B324" s="95">
        <v>13647</v>
      </c>
      <c r="C324" s="95">
        <v>1197</v>
      </c>
      <c r="D324" s="95">
        <v>1233</v>
      </c>
      <c r="E324" s="95">
        <v>1644</v>
      </c>
      <c r="F324" s="95">
        <v>245</v>
      </c>
      <c r="G324" s="95">
        <v>4670</v>
      </c>
      <c r="H324" s="95">
        <v>5</v>
      </c>
      <c r="I324" s="95">
        <v>1979</v>
      </c>
      <c r="J324" s="95">
        <v>928</v>
      </c>
      <c r="K324" s="95">
        <v>1253</v>
      </c>
      <c r="L324" s="95">
        <v>408</v>
      </c>
      <c r="M324" s="95">
        <v>85</v>
      </c>
    </row>
    <row r="325" spans="1:13" hidden="1" outlineLevel="1">
      <c r="A325" s="3" t="s">
        <v>534</v>
      </c>
      <c r="B325" s="95">
        <v>51</v>
      </c>
      <c r="C325" s="95">
        <v>15</v>
      </c>
      <c r="D325" s="95">
        <v>16</v>
      </c>
      <c r="E325" s="95">
        <v>8</v>
      </c>
      <c r="F325" s="95">
        <v>0</v>
      </c>
      <c r="G325" s="95">
        <v>6</v>
      </c>
      <c r="H325" s="95">
        <v>0</v>
      </c>
      <c r="I325" s="95">
        <v>0</v>
      </c>
      <c r="J325" s="95">
        <v>0</v>
      </c>
      <c r="K325" s="95">
        <v>0</v>
      </c>
      <c r="L325" s="95">
        <v>6</v>
      </c>
      <c r="M325" s="95">
        <v>0</v>
      </c>
    </row>
    <row r="326" spans="1:13" hidden="1" outlineLevel="1">
      <c r="A326" s="3" t="s">
        <v>535</v>
      </c>
      <c r="B326" s="95">
        <v>1875</v>
      </c>
      <c r="C326" s="95">
        <v>41</v>
      </c>
      <c r="D326" s="95">
        <v>17</v>
      </c>
      <c r="E326" s="95">
        <v>20</v>
      </c>
      <c r="F326" s="95">
        <v>0</v>
      </c>
      <c r="G326" s="95">
        <v>798</v>
      </c>
      <c r="H326" s="95">
        <v>0</v>
      </c>
      <c r="I326" s="95">
        <v>8</v>
      </c>
      <c r="J326" s="95">
        <v>44</v>
      </c>
      <c r="K326" s="95">
        <v>854</v>
      </c>
      <c r="L326" s="95">
        <v>93</v>
      </c>
      <c r="M326" s="95">
        <v>0</v>
      </c>
    </row>
    <row r="327" spans="1:13" hidden="1" outlineLevel="1">
      <c r="A327" s="3" t="s">
        <v>536</v>
      </c>
      <c r="B327" s="95">
        <v>87</v>
      </c>
      <c r="C327" s="95">
        <v>42</v>
      </c>
      <c r="D327" s="95">
        <v>4</v>
      </c>
      <c r="E327" s="95">
        <v>0</v>
      </c>
      <c r="F327" s="95">
        <v>0</v>
      </c>
      <c r="G327" s="95">
        <v>2</v>
      </c>
      <c r="H327" s="95">
        <v>1</v>
      </c>
      <c r="I327" s="95">
        <v>1</v>
      </c>
      <c r="J327" s="95">
        <v>37</v>
      </c>
      <c r="K327" s="95">
        <v>0</v>
      </c>
      <c r="L327" s="95">
        <v>0</v>
      </c>
      <c r="M327" s="95">
        <v>0</v>
      </c>
    </row>
    <row r="328" spans="1:13" hidden="1" outlineLevel="1">
      <c r="A328" s="3" t="s">
        <v>537</v>
      </c>
      <c r="B328" s="95">
        <v>449</v>
      </c>
      <c r="C328" s="95">
        <v>80</v>
      </c>
      <c r="D328" s="95">
        <v>29</v>
      </c>
      <c r="E328" s="95">
        <v>72</v>
      </c>
      <c r="F328" s="95">
        <v>16</v>
      </c>
      <c r="G328" s="95">
        <v>146</v>
      </c>
      <c r="H328" s="95">
        <v>0</v>
      </c>
      <c r="I328" s="95">
        <v>20</v>
      </c>
      <c r="J328" s="95">
        <v>46</v>
      </c>
      <c r="K328" s="95">
        <v>8</v>
      </c>
      <c r="L328" s="95">
        <v>28</v>
      </c>
      <c r="M328" s="95">
        <v>4</v>
      </c>
    </row>
    <row r="329" spans="1:13" hidden="1" outlineLevel="1">
      <c r="A329" s="3" t="s">
        <v>538</v>
      </c>
      <c r="B329" s="95">
        <v>90</v>
      </c>
      <c r="C329" s="95">
        <v>0</v>
      </c>
      <c r="D329" s="95">
        <v>7</v>
      </c>
      <c r="E329" s="95">
        <v>0</v>
      </c>
      <c r="F329" s="95">
        <v>0</v>
      </c>
      <c r="G329" s="95">
        <v>0</v>
      </c>
      <c r="H329" s="95">
        <v>0</v>
      </c>
      <c r="I329" s="95">
        <v>0</v>
      </c>
      <c r="J329" s="95">
        <v>9</v>
      </c>
      <c r="K329" s="95">
        <v>74</v>
      </c>
      <c r="L329" s="95">
        <v>0</v>
      </c>
      <c r="M329" s="95">
        <v>0</v>
      </c>
    </row>
    <row r="330" spans="1:13" hidden="1" outlineLevel="1">
      <c r="A330" s="3" t="s">
        <v>539</v>
      </c>
      <c r="B330" s="95">
        <v>803</v>
      </c>
      <c r="C330" s="95">
        <v>0</v>
      </c>
      <c r="D330" s="95">
        <v>698</v>
      </c>
      <c r="E330" s="95">
        <v>0</v>
      </c>
      <c r="F330" s="95">
        <v>9</v>
      </c>
      <c r="G330" s="95">
        <v>35</v>
      </c>
      <c r="H330" s="95">
        <v>0</v>
      </c>
      <c r="I330" s="95">
        <v>55</v>
      </c>
      <c r="J330" s="95">
        <v>1</v>
      </c>
      <c r="K330" s="95">
        <v>1</v>
      </c>
      <c r="L330" s="95">
        <v>3</v>
      </c>
      <c r="M330" s="95">
        <v>1</v>
      </c>
    </row>
    <row r="331" spans="1:13" hidden="1" outlineLevel="1">
      <c r="A331" s="3" t="s">
        <v>540</v>
      </c>
      <c r="B331" s="95">
        <v>1066</v>
      </c>
      <c r="C331" s="95">
        <v>338</v>
      </c>
      <c r="D331" s="95">
        <v>73</v>
      </c>
      <c r="E331" s="95">
        <v>240</v>
      </c>
      <c r="F331" s="95">
        <v>9</v>
      </c>
      <c r="G331" s="95">
        <v>115</v>
      </c>
      <c r="H331" s="95">
        <v>0</v>
      </c>
      <c r="I331" s="95">
        <v>63</v>
      </c>
      <c r="J331" s="95">
        <v>24</v>
      </c>
      <c r="K331" s="95">
        <v>131</v>
      </c>
      <c r="L331" s="95">
        <v>62</v>
      </c>
      <c r="M331" s="95">
        <v>11</v>
      </c>
    </row>
    <row r="332" spans="1:13" hidden="1" outlineLevel="1">
      <c r="A332" s="3" t="s">
        <v>541</v>
      </c>
      <c r="B332" s="95">
        <v>478</v>
      </c>
      <c r="C332" s="95">
        <v>0</v>
      </c>
      <c r="D332" s="95">
        <v>23</v>
      </c>
      <c r="E332" s="95">
        <v>352</v>
      </c>
      <c r="F332" s="95">
        <v>0</v>
      </c>
      <c r="G332" s="95">
        <v>61</v>
      </c>
      <c r="H332" s="95">
        <v>0</v>
      </c>
      <c r="I332" s="95">
        <v>0</v>
      </c>
      <c r="J332" s="95">
        <v>35</v>
      </c>
      <c r="K332" s="95">
        <v>0</v>
      </c>
      <c r="L332" s="95">
        <v>7</v>
      </c>
      <c r="M332" s="95">
        <v>0</v>
      </c>
    </row>
    <row r="333" spans="1:13" hidden="1" outlineLevel="1">
      <c r="A333" s="3" t="s">
        <v>542</v>
      </c>
      <c r="B333" s="95">
        <v>323</v>
      </c>
      <c r="C333" s="95">
        <v>18</v>
      </c>
      <c r="D333" s="95">
        <v>17</v>
      </c>
      <c r="E333" s="95">
        <v>0</v>
      </c>
      <c r="F333" s="95">
        <v>0</v>
      </c>
      <c r="G333" s="95">
        <v>252</v>
      </c>
      <c r="H333" s="95">
        <v>0</v>
      </c>
      <c r="I333" s="95">
        <v>1</v>
      </c>
      <c r="J333" s="95">
        <v>25</v>
      </c>
      <c r="K333" s="95">
        <v>0</v>
      </c>
      <c r="L333" s="95">
        <v>10</v>
      </c>
      <c r="M333" s="95">
        <v>0</v>
      </c>
    </row>
    <row r="334" spans="1:13" hidden="1" outlineLevel="1">
      <c r="A334" s="3" t="s">
        <v>241</v>
      </c>
      <c r="B334" s="95">
        <v>3012</v>
      </c>
      <c r="C334" s="95">
        <v>66</v>
      </c>
      <c r="D334" s="95">
        <v>2</v>
      </c>
      <c r="E334" s="95">
        <v>619</v>
      </c>
      <c r="F334" s="95">
        <v>30</v>
      </c>
      <c r="G334" s="95">
        <v>1643</v>
      </c>
      <c r="H334" s="95">
        <v>0</v>
      </c>
      <c r="I334" s="95">
        <v>306</v>
      </c>
      <c r="J334" s="95">
        <v>288</v>
      </c>
      <c r="K334" s="95">
        <v>0</v>
      </c>
      <c r="L334" s="95">
        <v>58</v>
      </c>
      <c r="M334" s="95">
        <v>0</v>
      </c>
    </row>
    <row r="335" spans="1:13" hidden="1" outlineLevel="1">
      <c r="A335" s="3" t="s">
        <v>242</v>
      </c>
      <c r="B335" s="95">
        <v>1363</v>
      </c>
      <c r="C335" s="95">
        <v>2</v>
      </c>
      <c r="D335" s="95">
        <v>7</v>
      </c>
      <c r="E335" s="95">
        <v>0</v>
      </c>
      <c r="F335" s="95">
        <v>0</v>
      </c>
      <c r="G335" s="95">
        <v>0</v>
      </c>
      <c r="H335" s="95">
        <v>0</v>
      </c>
      <c r="I335" s="95">
        <v>1198</v>
      </c>
      <c r="J335" s="95">
        <v>110</v>
      </c>
      <c r="K335" s="95">
        <v>0</v>
      </c>
      <c r="L335" s="95">
        <v>46</v>
      </c>
      <c r="M335" s="95">
        <v>0</v>
      </c>
    </row>
    <row r="336" spans="1:13" hidden="1" outlineLevel="1">
      <c r="A336" s="3" t="s">
        <v>543</v>
      </c>
      <c r="B336" s="95">
        <v>1236</v>
      </c>
      <c r="C336" s="95">
        <v>187</v>
      </c>
      <c r="D336" s="95">
        <v>52</v>
      </c>
      <c r="E336" s="95">
        <v>26</v>
      </c>
      <c r="F336" s="95">
        <v>3</v>
      </c>
      <c r="G336" s="95">
        <v>773</v>
      </c>
      <c r="H336" s="95">
        <v>0</v>
      </c>
      <c r="I336" s="95">
        <v>24</v>
      </c>
      <c r="J336" s="95">
        <v>150</v>
      </c>
      <c r="K336" s="95">
        <v>2</v>
      </c>
      <c r="L336" s="95">
        <v>10</v>
      </c>
      <c r="M336" s="95">
        <v>9</v>
      </c>
    </row>
    <row r="337" spans="1:13" hidden="1" outlineLevel="1">
      <c r="A337" s="3" t="s">
        <v>544</v>
      </c>
      <c r="B337" s="95">
        <v>329</v>
      </c>
      <c r="C337" s="95">
        <v>29</v>
      </c>
      <c r="D337" s="95">
        <v>0</v>
      </c>
      <c r="E337" s="95">
        <v>3</v>
      </c>
      <c r="F337" s="95">
        <v>2</v>
      </c>
      <c r="G337" s="95">
        <v>213</v>
      </c>
      <c r="H337" s="95">
        <v>0</v>
      </c>
      <c r="I337" s="95">
        <v>49</v>
      </c>
      <c r="J337" s="95">
        <v>3</v>
      </c>
      <c r="K337" s="95">
        <v>30</v>
      </c>
      <c r="L337" s="95">
        <v>0</v>
      </c>
      <c r="M337" s="95">
        <v>0</v>
      </c>
    </row>
    <row r="338" spans="1:13" hidden="1" outlineLevel="1">
      <c r="A338" s="3" t="s">
        <v>245</v>
      </c>
      <c r="B338" s="95">
        <v>2485</v>
      </c>
      <c r="C338" s="95">
        <v>379</v>
      </c>
      <c r="D338" s="95">
        <v>288</v>
      </c>
      <c r="E338" s="95">
        <v>304</v>
      </c>
      <c r="F338" s="95">
        <v>176</v>
      </c>
      <c r="G338" s="95">
        <v>626</v>
      </c>
      <c r="H338" s="95">
        <v>4</v>
      </c>
      <c r="I338" s="95">
        <v>254</v>
      </c>
      <c r="J338" s="95">
        <v>156</v>
      </c>
      <c r="K338" s="95">
        <v>153</v>
      </c>
      <c r="L338" s="95">
        <v>85</v>
      </c>
      <c r="M338" s="95">
        <v>60</v>
      </c>
    </row>
    <row r="339" spans="1:13" hidden="1" outlineLevel="1">
      <c r="A339" s="13" t="s">
        <v>211</v>
      </c>
      <c r="B339" s="95">
        <v>19696</v>
      </c>
      <c r="C339" s="95">
        <v>8113</v>
      </c>
      <c r="D339" s="95">
        <v>1977</v>
      </c>
      <c r="E339" s="95">
        <v>1294</v>
      </c>
      <c r="F339" s="95">
        <v>551</v>
      </c>
      <c r="G339" s="95">
        <v>3354</v>
      </c>
      <c r="H339" s="95">
        <v>58</v>
      </c>
      <c r="I339" s="95">
        <v>1584</v>
      </c>
      <c r="J339" s="95">
        <v>1088</v>
      </c>
      <c r="K339" s="95">
        <v>940</v>
      </c>
      <c r="L339" s="95">
        <v>628</v>
      </c>
      <c r="M339" s="95">
        <v>109</v>
      </c>
    </row>
    <row r="340" spans="1:13" hidden="1" outlineLevel="1">
      <c r="A340" s="3" t="s">
        <v>545</v>
      </c>
      <c r="B340" s="95">
        <v>2486</v>
      </c>
      <c r="C340" s="95">
        <v>538</v>
      </c>
      <c r="D340" s="95">
        <v>338</v>
      </c>
      <c r="E340" s="95">
        <v>211</v>
      </c>
      <c r="F340" s="95">
        <v>50</v>
      </c>
      <c r="G340" s="95">
        <v>628</v>
      </c>
      <c r="H340" s="95">
        <v>1</v>
      </c>
      <c r="I340" s="95">
        <v>194</v>
      </c>
      <c r="J340" s="95">
        <v>216</v>
      </c>
      <c r="K340" s="95">
        <v>206</v>
      </c>
      <c r="L340" s="95">
        <v>91</v>
      </c>
      <c r="M340" s="95">
        <v>13</v>
      </c>
    </row>
    <row r="341" spans="1:13" hidden="1" outlineLevel="1">
      <c r="A341" s="3" t="s">
        <v>247</v>
      </c>
      <c r="B341" s="95">
        <v>1046</v>
      </c>
      <c r="C341" s="95">
        <v>186</v>
      </c>
      <c r="D341" s="95">
        <v>179</v>
      </c>
      <c r="E341" s="95">
        <v>54</v>
      </c>
      <c r="F341" s="95">
        <v>72</v>
      </c>
      <c r="G341" s="95">
        <v>184</v>
      </c>
      <c r="H341" s="95">
        <v>5</v>
      </c>
      <c r="I341" s="95">
        <v>172</v>
      </c>
      <c r="J341" s="95">
        <v>150</v>
      </c>
      <c r="K341" s="95">
        <v>5</v>
      </c>
      <c r="L341" s="95">
        <v>32</v>
      </c>
      <c r="M341" s="95">
        <v>7</v>
      </c>
    </row>
    <row r="342" spans="1:13" hidden="1" outlineLevel="1">
      <c r="A342" s="3" t="s">
        <v>248</v>
      </c>
      <c r="B342" s="95">
        <v>932</v>
      </c>
      <c r="C342" s="95">
        <v>239</v>
      </c>
      <c r="D342" s="95">
        <v>118</v>
      </c>
      <c r="E342" s="95">
        <v>69</v>
      </c>
      <c r="F342" s="95">
        <v>134</v>
      </c>
      <c r="G342" s="95">
        <v>138</v>
      </c>
      <c r="H342" s="95">
        <v>4</v>
      </c>
      <c r="I342" s="95">
        <v>153</v>
      </c>
      <c r="J342" s="95">
        <v>30</v>
      </c>
      <c r="K342" s="95">
        <v>20</v>
      </c>
      <c r="L342" s="95">
        <v>15</v>
      </c>
      <c r="M342" s="95">
        <v>12</v>
      </c>
    </row>
    <row r="343" spans="1:13" hidden="1" outlineLevel="1">
      <c r="A343" s="3" t="s">
        <v>546</v>
      </c>
      <c r="B343" s="95">
        <v>183</v>
      </c>
      <c r="C343" s="95">
        <v>10</v>
      </c>
      <c r="D343" s="95">
        <v>88</v>
      </c>
      <c r="E343" s="95">
        <v>0</v>
      </c>
      <c r="F343" s="95">
        <v>3</v>
      </c>
      <c r="G343" s="95">
        <v>65</v>
      </c>
      <c r="H343" s="95">
        <v>0</v>
      </c>
      <c r="I343" s="95">
        <v>9</v>
      </c>
      <c r="J343" s="95">
        <v>1</v>
      </c>
      <c r="K343" s="95">
        <v>2</v>
      </c>
      <c r="L343" s="95">
        <v>5</v>
      </c>
      <c r="M343" s="95">
        <v>0</v>
      </c>
    </row>
    <row r="344" spans="1:13" hidden="1" outlineLevel="1">
      <c r="A344" s="3" t="s">
        <v>250</v>
      </c>
      <c r="B344" s="95">
        <v>175</v>
      </c>
      <c r="C344" s="95">
        <v>149</v>
      </c>
      <c r="D344" s="95">
        <v>0</v>
      </c>
      <c r="E344" s="95">
        <v>3</v>
      </c>
      <c r="F344" s="95">
        <v>0</v>
      </c>
      <c r="G344" s="95">
        <v>7</v>
      </c>
      <c r="H344" s="95">
        <v>0</v>
      </c>
      <c r="I344" s="95">
        <v>0</v>
      </c>
      <c r="J344" s="95">
        <v>16</v>
      </c>
      <c r="K344" s="95">
        <v>0</v>
      </c>
      <c r="L344" s="95">
        <v>0</v>
      </c>
      <c r="M344" s="95">
        <v>0</v>
      </c>
    </row>
    <row r="345" spans="1:13" hidden="1" outlineLevel="1">
      <c r="A345" s="3" t="s">
        <v>547</v>
      </c>
      <c r="B345" s="95">
        <v>393</v>
      </c>
      <c r="C345" s="95">
        <v>177</v>
      </c>
      <c r="D345" s="95">
        <v>15</v>
      </c>
      <c r="E345" s="95">
        <v>71</v>
      </c>
      <c r="F345" s="95">
        <v>4</v>
      </c>
      <c r="G345" s="95">
        <v>23</v>
      </c>
      <c r="H345" s="95">
        <v>3</v>
      </c>
      <c r="I345" s="95">
        <v>27</v>
      </c>
      <c r="J345" s="95">
        <v>42</v>
      </c>
      <c r="K345" s="95">
        <v>12</v>
      </c>
      <c r="L345" s="95">
        <v>14</v>
      </c>
      <c r="M345" s="95">
        <v>5</v>
      </c>
    </row>
    <row r="346" spans="1:13" hidden="1" outlineLevel="1">
      <c r="A346" s="3" t="s">
        <v>548</v>
      </c>
      <c r="B346" s="95">
        <v>3171</v>
      </c>
      <c r="C346" s="95">
        <v>2070</v>
      </c>
      <c r="D346" s="95">
        <v>278</v>
      </c>
      <c r="E346" s="95">
        <v>103</v>
      </c>
      <c r="F346" s="95">
        <v>8</v>
      </c>
      <c r="G346" s="95">
        <v>274</v>
      </c>
      <c r="H346" s="95">
        <v>1</v>
      </c>
      <c r="I346" s="95">
        <v>49</v>
      </c>
      <c r="J346" s="95">
        <v>31</v>
      </c>
      <c r="K346" s="95">
        <v>246</v>
      </c>
      <c r="L346" s="95">
        <v>111</v>
      </c>
      <c r="M346" s="95">
        <v>0</v>
      </c>
    </row>
    <row r="347" spans="1:13" hidden="1" outlineLevel="1">
      <c r="A347" s="3" t="s">
        <v>253</v>
      </c>
      <c r="B347" s="95">
        <v>71</v>
      </c>
      <c r="C347" s="95">
        <v>24</v>
      </c>
      <c r="D347" s="95">
        <v>13</v>
      </c>
      <c r="E347" s="95">
        <v>5</v>
      </c>
      <c r="F347" s="95">
        <v>0</v>
      </c>
      <c r="G347" s="95">
        <v>10</v>
      </c>
      <c r="H347" s="95">
        <v>0</v>
      </c>
      <c r="I347" s="95">
        <v>17</v>
      </c>
      <c r="J347" s="95">
        <v>2</v>
      </c>
      <c r="K347" s="95">
        <v>0</v>
      </c>
      <c r="L347" s="95">
        <v>0</v>
      </c>
      <c r="M347" s="95">
        <v>0</v>
      </c>
    </row>
    <row r="348" spans="1:13" hidden="1" outlineLevel="1">
      <c r="A348" s="3" t="s">
        <v>549</v>
      </c>
      <c r="B348" s="95">
        <v>2678</v>
      </c>
      <c r="C348" s="95">
        <v>1622</v>
      </c>
      <c r="D348" s="95">
        <v>189</v>
      </c>
      <c r="E348" s="95">
        <v>90</v>
      </c>
      <c r="F348" s="95">
        <v>63</v>
      </c>
      <c r="G348" s="95">
        <v>276</v>
      </c>
      <c r="H348" s="95">
        <v>0</v>
      </c>
      <c r="I348" s="95">
        <v>46</v>
      </c>
      <c r="J348" s="95">
        <v>40</v>
      </c>
      <c r="K348" s="95">
        <v>301</v>
      </c>
      <c r="L348" s="95">
        <v>47</v>
      </c>
      <c r="M348" s="95">
        <v>4</v>
      </c>
    </row>
    <row r="349" spans="1:13" hidden="1" outlineLevel="1">
      <c r="A349" s="3" t="s">
        <v>550</v>
      </c>
      <c r="B349" s="95">
        <v>518</v>
      </c>
      <c r="C349" s="95">
        <v>190</v>
      </c>
      <c r="D349" s="95">
        <v>76</v>
      </c>
      <c r="E349" s="95">
        <v>27</v>
      </c>
      <c r="F349" s="95">
        <v>4</v>
      </c>
      <c r="G349" s="95">
        <v>91</v>
      </c>
      <c r="H349" s="95">
        <v>7</v>
      </c>
      <c r="I349" s="95">
        <v>27</v>
      </c>
      <c r="J349" s="95">
        <v>32</v>
      </c>
      <c r="K349" s="95">
        <v>18</v>
      </c>
      <c r="L349" s="95">
        <v>45</v>
      </c>
      <c r="M349" s="95">
        <v>1</v>
      </c>
    </row>
    <row r="350" spans="1:13" hidden="1" outlineLevel="1">
      <c r="A350" s="3" t="s">
        <v>551</v>
      </c>
      <c r="B350" s="95">
        <v>828</v>
      </c>
      <c r="C350" s="95">
        <v>167</v>
      </c>
      <c r="D350" s="95">
        <v>109</v>
      </c>
      <c r="E350" s="95">
        <v>123</v>
      </c>
      <c r="F350" s="95">
        <v>21</v>
      </c>
      <c r="G350" s="95">
        <v>170</v>
      </c>
      <c r="H350" s="95">
        <v>3</v>
      </c>
      <c r="I350" s="95">
        <v>90</v>
      </c>
      <c r="J350" s="95">
        <v>59</v>
      </c>
      <c r="K350" s="95">
        <v>14</v>
      </c>
      <c r="L350" s="95">
        <v>69</v>
      </c>
      <c r="M350" s="95">
        <v>3</v>
      </c>
    </row>
    <row r="351" spans="1:13" hidden="1" outlineLevel="1">
      <c r="A351" s="3" t="s">
        <v>552</v>
      </c>
      <c r="B351" s="95">
        <v>333</v>
      </c>
      <c r="C351" s="95">
        <v>45</v>
      </c>
      <c r="D351" s="95">
        <v>53</v>
      </c>
      <c r="E351" s="95">
        <v>5</v>
      </c>
      <c r="F351" s="95">
        <v>5</v>
      </c>
      <c r="G351" s="95">
        <v>66</v>
      </c>
      <c r="H351" s="95">
        <v>3</v>
      </c>
      <c r="I351" s="95">
        <v>93</v>
      </c>
      <c r="J351" s="95">
        <v>10</v>
      </c>
      <c r="K351" s="95">
        <v>28</v>
      </c>
      <c r="L351" s="95">
        <v>24</v>
      </c>
      <c r="M351" s="95">
        <v>1</v>
      </c>
    </row>
    <row r="352" spans="1:13" hidden="1" outlineLevel="1">
      <c r="A352" s="3" t="s">
        <v>553</v>
      </c>
      <c r="B352" s="95">
        <v>1009</v>
      </c>
      <c r="C352" s="95">
        <v>231</v>
      </c>
      <c r="D352" s="95">
        <v>56</v>
      </c>
      <c r="E352" s="95">
        <v>100</v>
      </c>
      <c r="F352" s="95">
        <v>9</v>
      </c>
      <c r="G352" s="95">
        <v>186</v>
      </c>
      <c r="H352" s="95">
        <v>1</v>
      </c>
      <c r="I352" s="95">
        <v>228</v>
      </c>
      <c r="J352" s="95">
        <v>112</v>
      </c>
      <c r="K352" s="95">
        <v>20</v>
      </c>
      <c r="L352" s="95">
        <v>66</v>
      </c>
      <c r="M352" s="95">
        <v>0</v>
      </c>
    </row>
    <row r="353" spans="1:14" hidden="1" outlineLevel="1">
      <c r="A353" s="3" t="s">
        <v>554</v>
      </c>
      <c r="B353" s="95">
        <v>1668</v>
      </c>
      <c r="C353" s="95">
        <v>1155</v>
      </c>
      <c r="D353" s="95">
        <v>92</v>
      </c>
      <c r="E353" s="95">
        <v>63</v>
      </c>
      <c r="F353" s="95">
        <v>68</v>
      </c>
      <c r="G353" s="95">
        <v>134</v>
      </c>
      <c r="H353" s="95">
        <v>11</v>
      </c>
      <c r="I353" s="95">
        <v>44</v>
      </c>
      <c r="J353" s="95">
        <v>38</v>
      </c>
      <c r="K353" s="95">
        <v>12</v>
      </c>
      <c r="L353" s="95">
        <v>33</v>
      </c>
      <c r="M353" s="95">
        <v>18</v>
      </c>
    </row>
    <row r="354" spans="1:14" hidden="1" outlineLevel="1">
      <c r="A354" s="3" t="s">
        <v>555</v>
      </c>
      <c r="B354" s="95">
        <v>1104</v>
      </c>
      <c r="C354" s="95">
        <v>427</v>
      </c>
      <c r="D354" s="95">
        <v>145</v>
      </c>
      <c r="E354" s="95">
        <v>75</v>
      </c>
      <c r="F354" s="95">
        <v>34</v>
      </c>
      <c r="G354" s="95">
        <v>147</v>
      </c>
      <c r="H354" s="95">
        <v>7</v>
      </c>
      <c r="I354" s="95">
        <v>147</v>
      </c>
      <c r="J354" s="95">
        <v>58</v>
      </c>
      <c r="K354" s="95">
        <v>24</v>
      </c>
      <c r="L354" s="95">
        <v>24</v>
      </c>
      <c r="M354" s="95">
        <v>16</v>
      </c>
    </row>
    <row r="355" spans="1:14" hidden="1" outlineLevel="1">
      <c r="A355" s="3" t="s">
        <v>261</v>
      </c>
      <c r="B355" s="95">
        <v>1021</v>
      </c>
      <c r="C355" s="95">
        <v>332</v>
      </c>
      <c r="D355" s="95">
        <v>86</v>
      </c>
      <c r="E355" s="95">
        <v>74</v>
      </c>
      <c r="F355" s="95">
        <v>36</v>
      </c>
      <c r="G355" s="95">
        <v>295</v>
      </c>
      <c r="H355" s="95">
        <v>2</v>
      </c>
      <c r="I355" s="95">
        <v>114</v>
      </c>
      <c r="J355" s="95">
        <v>51</v>
      </c>
      <c r="K355" s="95">
        <v>2</v>
      </c>
      <c r="L355" s="95">
        <v>28</v>
      </c>
      <c r="M355" s="95">
        <v>1</v>
      </c>
    </row>
    <row r="356" spans="1:14" hidden="1" outlineLevel="1">
      <c r="A356" s="3" t="s">
        <v>262</v>
      </c>
      <c r="B356" s="95">
        <v>834</v>
      </c>
      <c r="C356" s="95">
        <v>187</v>
      </c>
      <c r="D356" s="95">
        <v>53</v>
      </c>
      <c r="E356" s="95">
        <v>63</v>
      </c>
      <c r="F356" s="95">
        <v>6</v>
      </c>
      <c r="G356" s="95">
        <v>329</v>
      </c>
      <c r="H356" s="95">
        <v>5</v>
      </c>
      <c r="I356" s="95">
        <v>86</v>
      </c>
      <c r="J356" s="95">
        <v>91</v>
      </c>
      <c r="K356" s="95">
        <v>8</v>
      </c>
      <c r="L356" s="95">
        <v>6</v>
      </c>
      <c r="M356" s="95">
        <v>0</v>
      </c>
    </row>
    <row r="357" spans="1:14" hidden="1" outlineLevel="1">
      <c r="A357" s="3" t="s">
        <v>263</v>
      </c>
      <c r="B357" s="95">
        <v>325</v>
      </c>
      <c r="C357" s="95">
        <v>124</v>
      </c>
      <c r="D357" s="95">
        <v>21</v>
      </c>
      <c r="E357" s="95">
        <v>4</v>
      </c>
      <c r="F357" s="95">
        <v>3</v>
      </c>
      <c r="G357" s="95">
        <v>120</v>
      </c>
      <c r="H357" s="95">
        <v>2</v>
      </c>
      <c r="I357" s="95">
        <v>34</v>
      </c>
      <c r="J357" s="95">
        <v>9</v>
      </c>
      <c r="K357" s="95">
        <v>4</v>
      </c>
      <c r="L357" s="95">
        <v>4</v>
      </c>
      <c r="M357" s="95">
        <v>0</v>
      </c>
    </row>
    <row r="358" spans="1:14" hidden="1" outlineLevel="1">
      <c r="A358" s="3" t="s">
        <v>556</v>
      </c>
      <c r="B358" s="95">
        <v>593</v>
      </c>
      <c r="C358" s="95">
        <v>115</v>
      </c>
      <c r="D358" s="95">
        <v>51</v>
      </c>
      <c r="E358" s="95">
        <v>148</v>
      </c>
      <c r="F358" s="95">
        <v>19</v>
      </c>
      <c r="G358" s="95">
        <v>157</v>
      </c>
      <c r="H358" s="95">
        <v>0</v>
      </c>
      <c r="I358" s="95">
        <v>33</v>
      </c>
      <c r="J358" s="95">
        <v>29</v>
      </c>
      <c r="K358" s="95">
        <v>9</v>
      </c>
      <c r="L358" s="95">
        <v>6</v>
      </c>
      <c r="M358" s="95">
        <v>26</v>
      </c>
    </row>
    <row r="359" spans="1:14" hidden="1" outlineLevel="1">
      <c r="A359" s="3" t="s">
        <v>273</v>
      </c>
      <c r="B359" s="95">
        <v>264</v>
      </c>
      <c r="C359" s="95">
        <v>121</v>
      </c>
      <c r="D359" s="95">
        <v>17</v>
      </c>
      <c r="E359" s="95">
        <v>6</v>
      </c>
      <c r="F359" s="95">
        <v>12</v>
      </c>
      <c r="G359" s="95">
        <v>54</v>
      </c>
      <c r="H359" s="95">
        <v>3</v>
      </c>
      <c r="I359" s="95">
        <v>21</v>
      </c>
      <c r="J359" s="95">
        <v>11</v>
      </c>
      <c r="K359" s="95">
        <v>9</v>
      </c>
      <c r="L359" s="95">
        <v>8</v>
      </c>
      <c r="M359" s="95">
        <v>2</v>
      </c>
    </row>
    <row r="360" spans="1:14" hidden="1" outlineLevel="1">
      <c r="A360" s="3" t="s">
        <v>557</v>
      </c>
      <c r="B360" s="95">
        <v>64</v>
      </c>
      <c r="C360" s="95">
        <v>4</v>
      </c>
      <c r="D360" s="95">
        <v>0</v>
      </c>
      <c r="E360" s="95">
        <v>0</v>
      </c>
      <c r="F360" s="95">
        <v>0</v>
      </c>
      <c r="G360" s="95">
        <v>0</v>
      </c>
      <c r="H360" s="95">
        <v>0</v>
      </c>
      <c r="I360" s="95">
        <v>0</v>
      </c>
      <c r="J360" s="95">
        <v>60</v>
      </c>
      <c r="K360" s="95">
        <v>0</v>
      </c>
      <c r="L360" s="95">
        <v>0</v>
      </c>
      <c r="M360" s="95">
        <v>0</v>
      </c>
    </row>
    <row r="361" spans="1:14" collapsed="1">
      <c r="A361" s="3" t="s">
        <v>587</v>
      </c>
      <c r="B361" s="95">
        <v>35700</v>
      </c>
      <c r="C361" s="95">
        <v>9522</v>
      </c>
      <c r="D361" s="95">
        <v>3530</v>
      </c>
      <c r="E361" s="95">
        <v>3183</v>
      </c>
      <c r="F361" s="95">
        <v>882</v>
      </c>
      <c r="G361" s="95">
        <v>8905</v>
      </c>
      <c r="H361" s="95">
        <v>78</v>
      </c>
      <c r="I361" s="95">
        <v>3853</v>
      </c>
      <c r="J361" s="95">
        <v>2069</v>
      </c>
      <c r="K361" s="95">
        <v>2314</v>
      </c>
      <c r="L361" s="95">
        <v>1146</v>
      </c>
      <c r="M361" s="95">
        <v>218</v>
      </c>
      <c r="N361" s="13"/>
    </row>
    <row r="362" spans="1:14" hidden="1" outlineLevel="1">
      <c r="A362" s="13" t="s">
        <v>193</v>
      </c>
      <c r="B362" s="95">
        <v>279</v>
      </c>
      <c r="C362" s="95">
        <v>26</v>
      </c>
      <c r="D362" s="95">
        <v>21</v>
      </c>
      <c r="E362" s="95">
        <v>33</v>
      </c>
      <c r="F362" s="95">
        <v>36</v>
      </c>
      <c r="G362" s="95">
        <v>40</v>
      </c>
      <c r="H362" s="95">
        <v>3</v>
      </c>
      <c r="I362" s="95">
        <v>29</v>
      </c>
      <c r="J362" s="95">
        <v>38</v>
      </c>
      <c r="K362" s="95">
        <v>19</v>
      </c>
      <c r="L362" s="95">
        <v>22</v>
      </c>
      <c r="M362" s="95">
        <v>12</v>
      </c>
    </row>
    <row r="363" spans="1:14" hidden="1" outlineLevel="1">
      <c r="A363" s="3" t="s">
        <v>533</v>
      </c>
      <c r="B363" s="95">
        <v>279</v>
      </c>
      <c r="C363" s="95">
        <v>26</v>
      </c>
      <c r="D363" s="95">
        <v>21</v>
      </c>
      <c r="E363" s="95">
        <v>33</v>
      </c>
      <c r="F363" s="95">
        <v>36</v>
      </c>
      <c r="G363" s="95">
        <v>40</v>
      </c>
      <c r="H363" s="95">
        <v>3</v>
      </c>
      <c r="I363" s="95">
        <v>29</v>
      </c>
      <c r="J363" s="95">
        <v>38</v>
      </c>
      <c r="K363" s="95">
        <v>19</v>
      </c>
      <c r="L363" s="95">
        <v>22</v>
      </c>
      <c r="M363" s="95">
        <v>12</v>
      </c>
    </row>
    <row r="364" spans="1:14" hidden="1" outlineLevel="1">
      <c r="A364" s="13" t="s">
        <v>195</v>
      </c>
      <c r="B364" s="95">
        <v>14036</v>
      </c>
      <c r="C364" s="95">
        <v>1209</v>
      </c>
      <c r="D364" s="95">
        <v>1317</v>
      </c>
      <c r="E364" s="95">
        <v>1702</v>
      </c>
      <c r="F364" s="95">
        <v>253</v>
      </c>
      <c r="G364" s="95">
        <v>4793</v>
      </c>
      <c r="H364" s="95">
        <v>4</v>
      </c>
      <c r="I364" s="95">
        <v>2106</v>
      </c>
      <c r="J364" s="95">
        <v>866</v>
      </c>
      <c r="K364" s="95">
        <v>1291</v>
      </c>
      <c r="L364" s="95">
        <v>422</v>
      </c>
      <c r="M364" s="95">
        <v>73</v>
      </c>
    </row>
    <row r="365" spans="1:14" hidden="1" outlineLevel="1">
      <c r="A365" s="3" t="s">
        <v>534</v>
      </c>
      <c r="B365" s="95">
        <v>50</v>
      </c>
      <c r="C365" s="95">
        <v>14</v>
      </c>
      <c r="D365" s="95">
        <v>16</v>
      </c>
      <c r="E365" s="95">
        <v>7</v>
      </c>
      <c r="F365" s="95">
        <v>0</v>
      </c>
      <c r="G365" s="95">
        <v>7</v>
      </c>
      <c r="H365" s="95">
        <v>0</v>
      </c>
      <c r="I365" s="95">
        <v>0</v>
      </c>
      <c r="J365" s="95">
        <v>0</v>
      </c>
      <c r="K365" s="95">
        <v>0</v>
      </c>
      <c r="L365" s="95">
        <v>6</v>
      </c>
      <c r="M365" s="95">
        <v>0</v>
      </c>
    </row>
    <row r="366" spans="1:14" hidden="1" outlineLevel="1">
      <c r="A366" s="3" t="s">
        <v>535</v>
      </c>
      <c r="B366" s="95">
        <v>1847</v>
      </c>
      <c r="C366" s="95">
        <v>43</v>
      </c>
      <c r="D366" s="95">
        <v>23</v>
      </c>
      <c r="E366" s="95">
        <v>39</v>
      </c>
      <c r="F366" s="95">
        <v>0</v>
      </c>
      <c r="G366" s="95">
        <v>766</v>
      </c>
      <c r="H366" s="95">
        <v>0</v>
      </c>
      <c r="I366" s="95">
        <v>9</v>
      </c>
      <c r="J366" s="95">
        <v>23</v>
      </c>
      <c r="K366" s="95">
        <v>852</v>
      </c>
      <c r="L366" s="95">
        <v>92</v>
      </c>
      <c r="M366" s="95">
        <v>0</v>
      </c>
    </row>
    <row r="367" spans="1:14" hidden="1" outlineLevel="1">
      <c r="A367" s="3" t="s">
        <v>536</v>
      </c>
      <c r="B367" s="95">
        <v>83</v>
      </c>
      <c r="C367" s="95">
        <v>44</v>
      </c>
      <c r="D367" s="95">
        <v>4</v>
      </c>
      <c r="E367" s="95">
        <v>0</v>
      </c>
      <c r="F367" s="95">
        <v>0</v>
      </c>
      <c r="G367" s="95">
        <v>2</v>
      </c>
      <c r="H367" s="95">
        <v>0</v>
      </c>
      <c r="I367" s="95">
        <v>1</v>
      </c>
      <c r="J367" s="95">
        <v>30</v>
      </c>
      <c r="K367" s="95">
        <v>1</v>
      </c>
      <c r="L367" s="95">
        <v>0</v>
      </c>
      <c r="M367" s="95">
        <v>1</v>
      </c>
    </row>
    <row r="368" spans="1:14" hidden="1" outlineLevel="1">
      <c r="A368" s="3" t="s">
        <v>537</v>
      </c>
      <c r="B368" s="95">
        <v>451</v>
      </c>
      <c r="C368" s="95">
        <v>81</v>
      </c>
      <c r="D368" s="95">
        <v>29</v>
      </c>
      <c r="E368" s="95">
        <v>71</v>
      </c>
      <c r="F368" s="95">
        <v>18</v>
      </c>
      <c r="G368" s="95">
        <v>153</v>
      </c>
      <c r="H368" s="95">
        <v>0</v>
      </c>
      <c r="I368" s="95">
        <v>16</v>
      </c>
      <c r="J368" s="95">
        <v>44</v>
      </c>
      <c r="K368" s="95">
        <v>7</v>
      </c>
      <c r="L368" s="95">
        <v>29</v>
      </c>
      <c r="M368" s="95">
        <v>3</v>
      </c>
    </row>
    <row r="369" spans="1:13" hidden="1" outlineLevel="1">
      <c r="A369" s="3" t="s">
        <v>538</v>
      </c>
      <c r="B369" s="95">
        <v>103</v>
      </c>
      <c r="C369" s="95">
        <v>0</v>
      </c>
      <c r="D369" s="95">
        <v>9</v>
      </c>
      <c r="E369" s="95">
        <v>0</v>
      </c>
      <c r="F369" s="95">
        <v>0</v>
      </c>
      <c r="G369" s="95">
        <v>0</v>
      </c>
      <c r="H369" s="95">
        <v>0</v>
      </c>
      <c r="I369" s="95">
        <v>0</v>
      </c>
      <c r="J369" s="95">
        <v>15</v>
      </c>
      <c r="K369" s="95">
        <v>79</v>
      </c>
      <c r="L369" s="95">
        <v>0</v>
      </c>
      <c r="M369" s="95">
        <v>0</v>
      </c>
    </row>
    <row r="370" spans="1:13" hidden="1" outlineLevel="1">
      <c r="A370" s="3" t="s">
        <v>539</v>
      </c>
      <c r="B370" s="95">
        <v>845</v>
      </c>
      <c r="C370" s="95">
        <v>0</v>
      </c>
      <c r="D370" s="95">
        <v>739</v>
      </c>
      <c r="E370" s="95">
        <v>0</v>
      </c>
      <c r="F370" s="95">
        <v>9</v>
      </c>
      <c r="G370" s="95">
        <v>42</v>
      </c>
      <c r="H370" s="95">
        <v>0</v>
      </c>
      <c r="I370" s="95">
        <v>49</v>
      </c>
      <c r="J370" s="95">
        <v>1</v>
      </c>
      <c r="K370" s="95">
        <v>1</v>
      </c>
      <c r="L370" s="95">
        <v>3</v>
      </c>
      <c r="M370" s="95">
        <v>1</v>
      </c>
    </row>
    <row r="371" spans="1:13" hidden="1" outlineLevel="1">
      <c r="A371" s="3" t="s">
        <v>540</v>
      </c>
      <c r="B371" s="95">
        <v>1149</v>
      </c>
      <c r="C371" s="95">
        <v>356</v>
      </c>
      <c r="D371" s="95">
        <v>77</v>
      </c>
      <c r="E371" s="95">
        <v>253</v>
      </c>
      <c r="F371" s="95">
        <v>9</v>
      </c>
      <c r="G371" s="95">
        <v>122</v>
      </c>
      <c r="H371" s="95">
        <v>0</v>
      </c>
      <c r="I371" s="95">
        <v>74</v>
      </c>
      <c r="J371" s="95">
        <v>27</v>
      </c>
      <c r="K371" s="95">
        <v>153</v>
      </c>
      <c r="L371" s="95">
        <v>77</v>
      </c>
      <c r="M371" s="95">
        <v>1</v>
      </c>
    </row>
    <row r="372" spans="1:13" hidden="1" outlineLevel="1">
      <c r="A372" s="3" t="s">
        <v>541</v>
      </c>
      <c r="B372" s="95">
        <v>478</v>
      </c>
      <c r="C372" s="95">
        <v>6</v>
      </c>
      <c r="D372" s="95">
        <v>24</v>
      </c>
      <c r="E372" s="95">
        <v>341</v>
      </c>
      <c r="F372" s="95">
        <v>0</v>
      </c>
      <c r="G372" s="95">
        <v>65</v>
      </c>
      <c r="H372" s="95">
        <v>0</v>
      </c>
      <c r="I372" s="95">
        <v>0</v>
      </c>
      <c r="J372" s="95">
        <v>35</v>
      </c>
      <c r="K372" s="95">
        <v>0</v>
      </c>
      <c r="L372" s="95">
        <v>7</v>
      </c>
      <c r="M372" s="95">
        <v>0</v>
      </c>
    </row>
    <row r="373" spans="1:13" hidden="1" outlineLevel="1">
      <c r="A373" s="3" t="s">
        <v>542</v>
      </c>
      <c r="B373" s="95">
        <v>304</v>
      </c>
      <c r="C373" s="95">
        <v>16</v>
      </c>
      <c r="D373" s="95">
        <v>13</v>
      </c>
      <c r="E373" s="95">
        <v>0</v>
      </c>
      <c r="F373" s="95">
        <v>0</v>
      </c>
      <c r="G373" s="95">
        <v>250</v>
      </c>
      <c r="H373" s="95">
        <v>0</v>
      </c>
      <c r="I373" s="95">
        <v>1</v>
      </c>
      <c r="J373" s="95">
        <v>24</v>
      </c>
      <c r="K373" s="95">
        <v>0</v>
      </c>
      <c r="L373" s="95">
        <v>0</v>
      </c>
      <c r="M373" s="95">
        <v>0</v>
      </c>
    </row>
    <row r="374" spans="1:13" hidden="1" outlineLevel="1">
      <c r="A374" s="3" t="s">
        <v>241</v>
      </c>
      <c r="B374" s="95">
        <v>2975</v>
      </c>
      <c r="C374" s="95">
        <v>64</v>
      </c>
      <c r="D374" s="95">
        <v>1</v>
      </c>
      <c r="E374" s="95">
        <v>643</v>
      </c>
      <c r="F374" s="95">
        <v>31</v>
      </c>
      <c r="G374" s="95">
        <v>1687</v>
      </c>
      <c r="H374" s="95">
        <v>0</v>
      </c>
      <c r="I374" s="95">
        <v>327</v>
      </c>
      <c r="J374" s="95">
        <v>166</v>
      </c>
      <c r="K374" s="95">
        <v>1</v>
      </c>
      <c r="L374" s="95">
        <v>55</v>
      </c>
      <c r="M374" s="95">
        <v>0</v>
      </c>
    </row>
    <row r="375" spans="1:13" hidden="1" outlineLevel="1">
      <c r="A375" s="3" t="s">
        <v>242</v>
      </c>
      <c r="B375" s="95">
        <v>1503</v>
      </c>
      <c r="C375" s="95">
        <v>0</v>
      </c>
      <c r="D375" s="95">
        <v>6</v>
      </c>
      <c r="E375" s="95">
        <v>0</v>
      </c>
      <c r="F375" s="95">
        <v>0</v>
      </c>
      <c r="G375" s="95">
        <v>0</v>
      </c>
      <c r="H375" s="95">
        <v>0</v>
      </c>
      <c r="I375" s="95">
        <v>1316</v>
      </c>
      <c r="J375" s="95">
        <v>135</v>
      </c>
      <c r="K375" s="95">
        <v>0</v>
      </c>
      <c r="L375" s="95">
        <v>46</v>
      </c>
      <c r="M375" s="95">
        <v>0</v>
      </c>
    </row>
    <row r="376" spans="1:13" hidden="1" outlineLevel="1">
      <c r="A376" s="3" t="s">
        <v>543</v>
      </c>
      <c r="B376" s="95">
        <v>1327</v>
      </c>
      <c r="C376" s="95">
        <v>171</v>
      </c>
      <c r="D376" s="95">
        <v>67</v>
      </c>
      <c r="E376" s="95">
        <v>30</v>
      </c>
      <c r="F376" s="95">
        <v>3</v>
      </c>
      <c r="G376" s="95">
        <v>836</v>
      </c>
      <c r="H376" s="95">
        <v>0</v>
      </c>
      <c r="I376" s="95">
        <v>27</v>
      </c>
      <c r="J376" s="95">
        <v>174</v>
      </c>
      <c r="K376" s="95">
        <v>0</v>
      </c>
      <c r="L376" s="95">
        <v>10</v>
      </c>
      <c r="M376" s="95">
        <v>9</v>
      </c>
    </row>
    <row r="377" spans="1:13" hidden="1" outlineLevel="1">
      <c r="A377" s="3" t="s">
        <v>544</v>
      </c>
      <c r="B377" s="95">
        <v>338</v>
      </c>
      <c r="C377" s="95">
        <v>34</v>
      </c>
      <c r="D377" s="95">
        <v>0</v>
      </c>
      <c r="E377" s="95">
        <v>3</v>
      </c>
      <c r="F377" s="95">
        <v>3</v>
      </c>
      <c r="G377" s="95">
        <v>213</v>
      </c>
      <c r="H377" s="95">
        <v>0</v>
      </c>
      <c r="I377" s="95">
        <v>49</v>
      </c>
      <c r="J377" s="95">
        <v>2</v>
      </c>
      <c r="K377" s="95">
        <v>34</v>
      </c>
      <c r="L377" s="95">
        <v>0</v>
      </c>
      <c r="M377" s="95">
        <v>0</v>
      </c>
    </row>
    <row r="378" spans="1:13" hidden="1" outlineLevel="1">
      <c r="A378" s="3" t="s">
        <v>245</v>
      </c>
      <c r="B378" s="95">
        <v>2583</v>
      </c>
      <c r="C378" s="95">
        <v>380</v>
      </c>
      <c r="D378" s="95">
        <v>309</v>
      </c>
      <c r="E378" s="95">
        <v>315</v>
      </c>
      <c r="F378" s="95">
        <v>180</v>
      </c>
      <c r="G378" s="95">
        <v>650</v>
      </c>
      <c r="H378" s="95">
        <v>4</v>
      </c>
      <c r="I378" s="95">
        <v>237</v>
      </c>
      <c r="J378" s="95">
        <v>190</v>
      </c>
      <c r="K378" s="95">
        <v>163</v>
      </c>
      <c r="L378" s="95">
        <v>97</v>
      </c>
      <c r="M378" s="95">
        <v>58</v>
      </c>
    </row>
    <row r="379" spans="1:13" hidden="1" outlineLevel="1">
      <c r="A379" s="13" t="s">
        <v>211</v>
      </c>
      <c r="B379" s="95">
        <v>21385</v>
      </c>
      <c r="C379" s="95">
        <v>8287</v>
      </c>
      <c r="D379" s="95">
        <v>2192</v>
      </c>
      <c r="E379" s="95">
        <v>1448</v>
      </c>
      <c r="F379" s="95">
        <v>593</v>
      </c>
      <c r="G379" s="95">
        <v>4072</v>
      </c>
      <c r="H379" s="95">
        <v>71</v>
      </c>
      <c r="I379" s="95">
        <v>1718</v>
      </c>
      <c r="J379" s="95">
        <v>1165</v>
      </c>
      <c r="K379" s="95">
        <v>1004</v>
      </c>
      <c r="L379" s="95">
        <v>702</v>
      </c>
      <c r="M379" s="95">
        <v>133</v>
      </c>
    </row>
    <row r="380" spans="1:13" hidden="1" outlineLevel="1">
      <c r="A380" s="3" t="s">
        <v>545</v>
      </c>
      <c r="B380" s="95">
        <v>2662</v>
      </c>
      <c r="C380" s="95">
        <v>588</v>
      </c>
      <c r="D380" s="95">
        <v>341</v>
      </c>
      <c r="E380" s="95">
        <v>251</v>
      </c>
      <c r="F380" s="95">
        <v>57</v>
      </c>
      <c r="G380" s="95">
        <v>637</v>
      </c>
      <c r="H380" s="95">
        <v>2</v>
      </c>
      <c r="I380" s="95">
        <v>208</v>
      </c>
      <c r="J380" s="95">
        <v>223</v>
      </c>
      <c r="K380" s="95">
        <v>226</v>
      </c>
      <c r="L380" s="95">
        <v>113</v>
      </c>
      <c r="M380" s="95">
        <v>16</v>
      </c>
    </row>
    <row r="381" spans="1:13" hidden="1" outlineLevel="1">
      <c r="A381" s="3" t="s">
        <v>247</v>
      </c>
      <c r="B381" s="95">
        <v>1123</v>
      </c>
      <c r="C381" s="95">
        <v>104</v>
      </c>
      <c r="D381" s="95">
        <v>162</v>
      </c>
      <c r="E381" s="95">
        <v>58</v>
      </c>
      <c r="F381" s="95">
        <v>83</v>
      </c>
      <c r="G381" s="95">
        <v>379</v>
      </c>
      <c r="H381" s="95">
        <v>6</v>
      </c>
      <c r="I381" s="95">
        <v>161</v>
      </c>
      <c r="J381" s="95">
        <v>136</v>
      </c>
      <c r="K381" s="95">
        <v>2</v>
      </c>
      <c r="L381" s="95">
        <v>28</v>
      </c>
      <c r="M381" s="95">
        <v>4</v>
      </c>
    </row>
    <row r="382" spans="1:13" hidden="1" outlineLevel="1">
      <c r="A382" s="3" t="s">
        <v>248</v>
      </c>
      <c r="B382" s="95">
        <v>956</v>
      </c>
      <c r="C382" s="95">
        <v>247</v>
      </c>
      <c r="D382" s="95">
        <v>121</v>
      </c>
      <c r="E382" s="95">
        <v>77</v>
      </c>
      <c r="F382" s="95">
        <v>135</v>
      </c>
      <c r="G382" s="95">
        <v>143</v>
      </c>
      <c r="H382" s="95">
        <v>4</v>
      </c>
      <c r="I382" s="95">
        <v>159</v>
      </c>
      <c r="J382" s="95">
        <v>25</v>
      </c>
      <c r="K382" s="95">
        <v>18</v>
      </c>
      <c r="L382" s="95">
        <v>12</v>
      </c>
      <c r="M382" s="95">
        <v>15</v>
      </c>
    </row>
    <row r="383" spans="1:13" hidden="1" outlineLevel="1">
      <c r="A383" s="3" t="s">
        <v>546</v>
      </c>
      <c r="B383" s="95">
        <v>197</v>
      </c>
      <c r="C383" s="95">
        <v>10</v>
      </c>
      <c r="D383" s="95">
        <v>99</v>
      </c>
      <c r="E383" s="95">
        <v>0</v>
      </c>
      <c r="F383" s="95">
        <v>4</v>
      </c>
      <c r="G383" s="95">
        <v>65</v>
      </c>
      <c r="H383" s="95">
        <v>0</v>
      </c>
      <c r="I383" s="95">
        <v>11</v>
      </c>
      <c r="J383" s="95">
        <v>1</v>
      </c>
      <c r="K383" s="95">
        <v>3</v>
      </c>
      <c r="L383" s="95">
        <v>4</v>
      </c>
      <c r="M383" s="95">
        <v>0</v>
      </c>
    </row>
    <row r="384" spans="1:13" hidden="1" outlineLevel="1">
      <c r="A384" s="3" t="s">
        <v>250</v>
      </c>
      <c r="B384" s="95">
        <v>168</v>
      </c>
      <c r="C384" s="95">
        <v>143</v>
      </c>
      <c r="D384" s="95">
        <v>0</v>
      </c>
      <c r="E384" s="95">
        <v>3</v>
      </c>
      <c r="F384" s="95">
        <v>0</v>
      </c>
      <c r="G384" s="95">
        <v>7</v>
      </c>
      <c r="H384" s="95">
        <v>0</v>
      </c>
      <c r="I384" s="95">
        <v>0</v>
      </c>
      <c r="J384" s="95">
        <v>15</v>
      </c>
      <c r="K384" s="95">
        <v>0</v>
      </c>
      <c r="L384" s="95">
        <v>0</v>
      </c>
      <c r="M384" s="95">
        <v>0</v>
      </c>
    </row>
    <row r="385" spans="1:13" hidden="1" outlineLevel="1">
      <c r="A385" s="3" t="s">
        <v>547</v>
      </c>
      <c r="B385" s="95">
        <v>392</v>
      </c>
      <c r="C385" s="95">
        <v>145</v>
      </c>
      <c r="D385" s="95">
        <v>36</v>
      </c>
      <c r="E385" s="95">
        <v>63</v>
      </c>
      <c r="F385" s="95">
        <v>4</v>
      </c>
      <c r="G385" s="95">
        <v>23</v>
      </c>
      <c r="H385" s="95">
        <v>3</v>
      </c>
      <c r="I385" s="95">
        <v>36</v>
      </c>
      <c r="J385" s="95">
        <v>50</v>
      </c>
      <c r="K385" s="95">
        <v>7</v>
      </c>
      <c r="L385" s="95">
        <v>19</v>
      </c>
      <c r="M385" s="95">
        <v>6</v>
      </c>
    </row>
    <row r="386" spans="1:13" hidden="1" outlineLevel="1">
      <c r="A386" s="3" t="s">
        <v>548</v>
      </c>
      <c r="B386" s="95">
        <v>3297</v>
      </c>
      <c r="C386" s="95">
        <v>2087</v>
      </c>
      <c r="D386" s="95">
        <v>313</v>
      </c>
      <c r="E386" s="95">
        <v>120</v>
      </c>
      <c r="F386" s="95">
        <v>9</v>
      </c>
      <c r="G386" s="95">
        <v>315</v>
      </c>
      <c r="H386" s="95">
        <v>1</v>
      </c>
      <c r="I386" s="95">
        <v>49</v>
      </c>
      <c r="J386" s="95">
        <v>35</v>
      </c>
      <c r="K386" s="95">
        <v>247</v>
      </c>
      <c r="L386" s="95">
        <v>121</v>
      </c>
      <c r="M386" s="95">
        <v>0</v>
      </c>
    </row>
    <row r="387" spans="1:13" hidden="1" outlineLevel="1">
      <c r="A387" s="3" t="s">
        <v>253</v>
      </c>
      <c r="B387" s="95">
        <v>106</v>
      </c>
      <c r="C387" s="95">
        <v>47</v>
      </c>
      <c r="D387" s="95">
        <v>17</v>
      </c>
      <c r="E387" s="95">
        <v>5</v>
      </c>
      <c r="F387" s="95">
        <v>1</v>
      </c>
      <c r="G387" s="95">
        <v>11</v>
      </c>
      <c r="H387" s="95">
        <v>0</v>
      </c>
      <c r="I387" s="95">
        <v>13</v>
      </c>
      <c r="J387" s="95">
        <v>7</v>
      </c>
      <c r="K387" s="95">
        <v>4</v>
      </c>
      <c r="L387" s="95">
        <v>1</v>
      </c>
      <c r="M387" s="95">
        <v>0</v>
      </c>
    </row>
    <row r="388" spans="1:13" hidden="1" outlineLevel="1">
      <c r="A388" s="3" t="s">
        <v>549</v>
      </c>
      <c r="B388" s="95">
        <v>2727</v>
      </c>
      <c r="C388" s="95">
        <v>1624</v>
      </c>
      <c r="D388" s="95">
        <v>243</v>
      </c>
      <c r="E388" s="95">
        <v>75</v>
      </c>
      <c r="F388" s="95">
        <v>40</v>
      </c>
      <c r="G388" s="95">
        <v>300</v>
      </c>
      <c r="H388" s="95">
        <v>0</v>
      </c>
      <c r="I388" s="95">
        <v>53</v>
      </c>
      <c r="J388" s="95">
        <v>40</v>
      </c>
      <c r="K388" s="95">
        <v>301</v>
      </c>
      <c r="L388" s="95">
        <v>46</v>
      </c>
      <c r="M388" s="95">
        <v>5</v>
      </c>
    </row>
    <row r="389" spans="1:13" hidden="1" outlineLevel="1">
      <c r="A389" s="3" t="s">
        <v>550</v>
      </c>
      <c r="B389" s="95">
        <v>548</v>
      </c>
      <c r="C389" s="95">
        <v>193</v>
      </c>
      <c r="D389" s="95">
        <v>76</v>
      </c>
      <c r="E389" s="95">
        <v>28</v>
      </c>
      <c r="F389" s="95">
        <v>8</v>
      </c>
      <c r="G389" s="95">
        <v>109</v>
      </c>
      <c r="H389" s="95">
        <v>6</v>
      </c>
      <c r="I389" s="95">
        <v>29</v>
      </c>
      <c r="J389" s="95">
        <v>37</v>
      </c>
      <c r="K389" s="95">
        <v>14</v>
      </c>
      <c r="L389" s="95">
        <v>46</v>
      </c>
      <c r="M389" s="95">
        <v>2</v>
      </c>
    </row>
    <row r="390" spans="1:13" hidden="1" outlineLevel="1">
      <c r="A390" s="3" t="s">
        <v>551</v>
      </c>
      <c r="B390" s="95">
        <v>854</v>
      </c>
      <c r="C390" s="95">
        <v>167</v>
      </c>
      <c r="D390" s="95">
        <v>117</v>
      </c>
      <c r="E390" s="95">
        <v>116</v>
      </c>
      <c r="F390" s="95">
        <v>24</v>
      </c>
      <c r="G390" s="95">
        <v>180</v>
      </c>
      <c r="H390" s="95">
        <v>3</v>
      </c>
      <c r="I390" s="95">
        <v>95</v>
      </c>
      <c r="J390" s="95">
        <v>68</v>
      </c>
      <c r="K390" s="95">
        <v>9</v>
      </c>
      <c r="L390" s="95">
        <v>73</v>
      </c>
      <c r="M390" s="95">
        <v>2</v>
      </c>
    </row>
    <row r="391" spans="1:13" hidden="1" outlineLevel="1">
      <c r="A391" s="3" t="s">
        <v>552</v>
      </c>
      <c r="B391" s="95">
        <v>320</v>
      </c>
      <c r="C391" s="95">
        <v>43</v>
      </c>
      <c r="D391" s="95">
        <v>58</v>
      </c>
      <c r="E391" s="95">
        <v>6</v>
      </c>
      <c r="F391" s="95">
        <v>6</v>
      </c>
      <c r="G391" s="95">
        <v>69</v>
      </c>
      <c r="H391" s="95">
        <v>5</v>
      </c>
      <c r="I391" s="95">
        <v>51</v>
      </c>
      <c r="J391" s="95">
        <v>11</v>
      </c>
      <c r="K391" s="95">
        <v>45</v>
      </c>
      <c r="L391" s="95">
        <v>25</v>
      </c>
      <c r="M391" s="95">
        <v>1</v>
      </c>
    </row>
    <row r="392" spans="1:13" hidden="1" outlineLevel="1">
      <c r="A392" s="3" t="s">
        <v>553</v>
      </c>
      <c r="B392" s="95">
        <v>1270</v>
      </c>
      <c r="C392" s="95">
        <v>262</v>
      </c>
      <c r="D392" s="95">
        <v>67</v>
      </c>
      <c r="E392" s="95">
        <v>145</v>
      </c>
      <c r="F392" s="95">
        <v>11</v>
      </c>
      <c r="G392" s="95">
        <v>233</v>
      </c>
      <c r="H392" s="95">
        <v>1</v>
      </c>
      <c r="I392" s="95">
        <v>321</v>
      </c>
      <c r="J392" s="95">
        <v>126</v>
      </c>
      <c r="K392" s="95">
        <v>25</v>
      </c>
      <c r="L392" s="95">
        <v>79</v>
      </c>
      <c r="M392" s="95">
        <v>0</v>
      </c>
    </row>
    <row r="393" spans="1:13" hidden="1" outlineLevel="1">
      <c r="A393" s="3" t="s">
        <v>554</v>
      </c>
      <c r="B393" s="95">
        <v>1851</v>
      </c>
      <c r="C393" s="95">
        <v>1166</v>
      </c>
      <c r="D393" s="95">
        <v>100</v>
      </c>
      <c r="E393" s="95">
        <v>68</v>
      </c>
      <c r="F393" s="95">
        <v>78</v>
      </c>
      <c r="G393" s="95">
        <v>252</v>
      </c>
      <c r="H393" s="95">
        <v>10</v>
      </c>
      <c r="I393" s="95">
        <v>47</v>
      </c>
      <c r="J393" s="95">
        <v>49</v>
      </c>
      <c r="K393" s="95">
        <v>14</v>
      </c>
      <c r="L393" s="95">
        <v>44</v>
      </c>
      <c r="M393" s="95">
        <v>23</v>
      </c>
    </row>
    <row r="394" spans="1:13" hidden="1" outlineLevel="1">
      <c r="A394" s="3" t="s">
        <v>555</v>
      </c>
      <c r="B394" s="95">
        <v>1388</v>
      </c>
      <c r="C394" s="95">
        <v>514</v>
      </c>
      <c r="D394" s="95">
        <v>170</v>
      </c>
      <c r="E394" s="95">
        <v>92</v>
      </c>
      <c r="F394" s="95">
        <v>40</v>
      </c>
      <c r="G394" s="95">
        <v>258</v>
      </c>
      <c r="H394" s="95">
        <v>10</v>
      </c>
      <c r="I394" s="95">
        <v>162</v>
      </c>
      <c r="J394" s="95">
        <v>64</v>
      </c>
      <c r="K394" s="95">
        <v>35</v>
      </c>
      <c r="L394" s="95">
        <v>25</v>
      </c>
      <c r="M394" s="95">
        <v>18</v>
      </c>
    </row>
    <row r="395" spans="1:13" hidden="1" outlineLevel="1">
      <c r="A395" s="3" t="s">
        <v>261</v>
      </c>
      <c r="B395" s="95">
        <v>1144</v>
      </c>
      <c r="C395" s="95">
        <v>340</v>
      </c>
      <c r="D395" s="95">
        <v>102</v>
      </c>
      <c r="E395" s="95">
        <v>88</v>
      </c>
      <c r="F395" s="95">
        <v>45</v>
      </c>
      <c r="G395" s="95">
        <v>335</v>
      </c>
      <c r="H395" s="95">
        <v>4</v>
      </c>
      <c r="I395" s="95">
        <v>130</v>
      </c>
      <c r="J395" s="95">
        <v>50</v>
      </c>
      <c r="K395" s="95">
        <v>14</v>
      </c>
      <c r="L395" s="95">
        <v>35</v>
      </c>
      <c r="M395" s="95">
        <v>1</v>
      </c>
    </row>
    <row r="396" spans="1:13" hidden="1" outlineLevel="1">
      <c r="A396" s="3" t="s">
        <v>262</v>
      </c>
      <c r="B396" s="95">
        <v>857</v>
      </c>
      <c r="C396" s="95">
        <v>202</v>
      </c>
      <c r="D396" s="95">
        <v>60</v>
      </c>
      <c r="E396" s="95">
        <v>69</v>
      </c>
      <c r="F396" s="95">
        <v>8</v>
      </c>
      <c r="G396" s="95">
        <v>308</v>
      </c>
      <c r="H396" s="95">
        <v>4</v>
      </c>
      <c r="I396" s="95">
        <v>87</v>
      </c>
      <c r="J396" s="95">
        <v>100</v>
      </c>
      <c r="K396" s="95">
        <v>10</v>
      </c>
      <c r="L396" s="95">
        <v>8</v>
      </c>
      <c r="M396" s="95">
        <v>1</v>
      </c>
    </row>
    <row r="397" spans="1:13" hidden="1" outlineLevel="1">
      <c r="A397" s="3" t="s">
        <v>263</v>
      </c>
      <c r="B397" s="95">
        <v>359</v>
      </c>
      <c r="C397" s="95">
        <v>110</v>
      </c>
      <c r="D397" s="95">
        <v>27</v>
      </c>
      <c r="E397" s="95">
        <v>7</v>
      </c>
      <c r="F397" s="95">
        <v>3</v>
      </c>
      <c r="G397" s="95">
        <v>150</v>
      </c>
      <c r="H397" s="95">
        <v>6</v>
      </c>
      <c r="I397" s="95">
        <v>34</v>
      </c>
      <c r="J397" s="95">
        <v>12</v>
      </c>
      <c r="K397" s="95">
        <v>5</v>
      </c>
      <c r="L397" s="95">
        <v>3</v>
      </c>
      <c r="M397" s="95">
        <v>2</v>
      </c>
    </row>
    <row r="398" spans="1:13" hidden="1" outlineLevel="1">
      <c r="A398" s="3" t="s">
        <v>556</v>
      </c>
      <c r="B398" s="95">
        <v>694</v>
      </c>
      <c r="C398" s="95">
        <v>140</v>
      </c>
      <c r="D398" s="95">
        <v>48</v>
      </c>
      <c r="E398" s="95">
        <v>159</v>
      </c>
      <c r="F398" s="95">
        <v>21</v>
      </c>
      <c r="G398" s="95">
        <v>208</v>
      </c>
      <c r="H398" s="95">
        <v>0</v>
      </c>
      <c r="I398" s="95">
        <v>39</v>
      </c>
      <c r="J398" s="95">
        <v>29</v>
      </c>
      <c r="K398" s="95">
        <v>11</v>
      </c>
      <c r="L398" s="95">
        <v>10</v>
      </c>
      <c r="M398" s="95">
        <v>29</v>
      </c>
    </row>
    <row r="399" spans="1:13" hidden="1" outlineLevel="1">
      <c r="A399" s="3" t="s">
        <v>273</v>
      </c>
      <c r="B399" s="95">
        <v>409</v>
      </c>
      <c r="C399" s="95">
        <v>155</v>
      </c>
      <c r="D399" s="95">
        <v>35</v>
      </c>
      <c r="E399" s="95">
        <v>18</v>
      </c>
      <c r="F399" s="95">
        <v>16</v>
      </c>
      <c r="G399" s="95">
        <v>90</v>
      </c>
      <c r="H399" s="95">
        <v>6</v>
      </c>
      <c r="I399" s="95">
        <v>33</v>
      </c>
      <c r="J399" s="95">
        <v>24</v>
      </c>
      <c r="K399" s="95">
        <v>14</v>
      </c>
      <c r="L399" s="95">
        <v>10</v>
      </c>
      <c r="M399" s="95">
        <v>8</v>
      </c>
    </row>
    <row r="400" spans="1:13" hidden="1" outlineLevel="1">
      <c r="A400" s="3" t="s">
        <v>557</v>
      </c>
      <c r="B400" s="95">
        <v>63</v>
      </c>
      <c r="C400" s="95">
        <v>0</v>
      </c>
      <c r="D400" s="95">
        <v>0</v>
      </c>
      <c r="E400" s="95">
        <v>0</v>
      </c>
      <c r="F400" s="95">
        <v>0</v>
      </c>
      <c r="G400" s="95">
        <v>0</v>
      </c>
      <c r="H400" s="95">
        <v>0</v>
      </c>
      <c r="I400" s="95">
        <v>0</v>
      </c>
      <c r="J400" s="95">
        <v>63</v>
      </c>
      <c r="K400" s="95">
        <v>0</v>
      </c>
      <c r="L400" s="95">
        <v>0</v>
      </c>
      <c r="M400" s="95">
        <v>0</v>
      </c>
    </row>
    <row r="401" spans="1:14" collapsed="1">
      <c r="A401" s="3" t="s">
        <v>601</v>
      </c>
      <c r="B401" s="95">
        <v>36682</v>
      </c>
      <c r="C401" s="95">
        <v>9733</v>
      </c>
      <c r="D401" s="95">
        <v>3511</v>
      </c>
      <c r="E401" s="95">
        <v>3354</v>
      </c>
      <c r="F401" s="95">
        <v>890</v>
      </c>
      <c r="G401" s="95">
        <v>9071</v>
      </c>
      <c r="H401" s="95">
        <v>77</v>
      </c>
      <c r="I401" s="95">
        <v>4219</v>
      </c>
      <c r="J401" s="95">
        <v>2018</v>
      </c>
      <c r="K401" s="95">
        <v>2347</v>
      </c>
      <c r="L401" s="95">
        <v>1244</v>
      </c>
      <c r="M401" s="95">
        <v>218</v>
      </c>
      <c r="N401" s="13"/>
    </row>
    <row r="402" spans="1:14" hidden="1" outlineLevel="1">
      <c r="A402" s="13" t="s">
        <v>193</v>
      </c>
      <c r="B402" s="95">
        <v>284</v>
      </c>
      <c r="C402" s="95">
        <v>22</v>
      </c>
      <c r="D402" s="95">
        <v>23</v>
      </c>
      <c r="E402" s="95">
        <v>30</v>
      </c>
      <c r="F402" s="95">
        <v>32</v>
      </c>
      <c r="G402" s="95">
        <v>50</v>
      </c>
      <c r="H402" s="95">
        <v>2</v>
      </c>
      <c r="I402" s="95">
        <v>30</v>
      </c>
      <c r="J402" s="95">
        <v>43</v>
      </c>
      <c r="K402" s="95">
        <v>18</v>
      </c>
      <c r="L402" s="95">
        <v>24</v>
      </c>
      <c r="M402" s="95">
        <v>10</v>
      </c>
    </row>
    <row r="403" spans="1:14" hidden="1" outlineLevel="1">
      <c r="A403" s="3" t="s">
        <v>533</v>
      </c>
      <c r="B403" s="95">
        <v>284</v>
      </c>
      <c r="C403" s="95">
        <v>22</v>
      </c>
      <c r="D403" s="95">
        <v>23</v>
      </c>
      <c r="E403" s="95">
        <v>30</v>
      </c>
      <c r="F403" s="95">
        <v>32</v>
      </c>
      <c r="G403" s="95">
        <v>50</v>
      </c>
      <c r="H403" s="95">
        <v>2</v>
      </c>
      <c r="I403" s="95">
        <v>30</v>
      </c>
      <c r="J403" s="95">
        <v>43</v>
      </c>
      <c r="K403" s="95">
        <v>18</v>
      </c>
      <c r="L403" s="95">
        <v>24</v>
      </c>
      <c r="M403" s="95">
        <v>10</v>
      </c>
    </row>
    <row r="404" spans="1:14" hidden="1" outlineLevel="1">
      <c r="A404" s="13" t="s">
        <v>195</v>
      </c>
      <c r="B404" s="95">
        <v>13968</v>
      </c>
      <c r="C404" s="95">
        <v>1175</v>
      </c>
      <c r="D404" s="95">
        <v>1307</v>
      </c>
      <c r="E404" s="95">
        <v>1730</v>
      </c>
      <c r="F404" s="95">
        <v>260</v>
      </c>
      <c r="G404" s="95">
        <v>4750</v>
      </c>
      <c r="H404" s="95">
        <v>5</v>
      </c>
      <c r="I404" s="95">
        <v>2204</v>
      </c>
      <c r="J404" s="95">
        <v>778</v>
      </c>
      <c r="K404" s="95">
        <v>1217</v>
      </c>
      <c r="L404" s="95">
        <v>465</v>
      </c>
      <c r="M404" s="95">
        <v>77</v>
      </c>
    </row>
    <row r="405" spans="1:14" hidden="1" outlineLevel="1">
      <c r="A405" s="3" t="s">
        <v>534</v>
      </c>
      <c r="B405" s="95">
        <v>49</v>
      </c>
      <c r="C405" s="95">
        <v>14</v>
      </c>
      <c r="D405" s="95">
        <v>16</v>
      </c>
      <c r="E405" s="95">
        <v>8</v>
      </c>
      <c r="F405" s="95">
        <v>0</v>
      </c>
      <c r="G405" s="95">
        <v>6</v>
      </c>
      <c r="H405" s="95">
        <v>0</v>
      </c>
      <c r="I405" s="95">
        <v>0</v>
      </c>
      <c r="J405" s="95">
        <v>0</v>
      </c>
      <c r="K405" s="95">
        <v>0</v>
      </c>
      <c r="L405" s="95">
        <v>5</v>
      </c>
      <c r="M405" s="95">
        <v>0</v>
      </c>
    </row>
    <row r="406" spans="1:14" hidden="1" outlineLevel="1">
      <c r="A406" s="3" t="s">
        <v>535</v>
      </c>
      <c r="B406" s="95">
        <v>1731</v>
      </c>
      <c r="C406" s="95">
        <v>45</v>
      </c>
      <c r="D406" s="95">
        <v>19</v>
      </c>
      <c r="E406" s="95">
        <v>42</v>
      </c>
      <c r="F406" s="95">
        <v>0</v>
      </c>
      <c r="G406" s="95">
        <v>738</v>
      </c>
      <c r="H406" s="95">
        <v>0</v>
      </c>
      <c r="I406" s="95">
        <v>11</v>
      </c>
      <c r="J406" s="95">
        <v>25</v>
      </c>
      <c r="K406" s="95">
        <v>756</v>
      </c>
      <c r="L406" s="95">
        <v>95</v>
      </c>
      <c r="M406" s="95">
        <v>0</v>
      </c>
    </row>
    <row r="407" spans="1:14" hidden="1" outlineLevel="1">
      <c r="A407" s="3" t="s">
        <v>536</v>
      </c>
      <c r="B407" s="95">
        <v>85</v>
      </c>
      <c r="C407" s="95">
        <v>49</v>
      </c>
      <c r="D407" s="95">
        <v>3</v>
      </c>
      <c r="E407" s="95">
        <v>1</v>
      </c>
      <c r="F407" s="95">
        <v>0</v>
      </c>
      <c r="G407" s="95">
        <v>3</v>
      </c>
      <c r="H407" s="95">
        <v>0</v>
      </c>
      <c r="I407" s="95">
        <v>2</v>
      </c>
      <c r="J407" s="95">
        <v>25</v>
      </c>
      <c r="K407" s="95">
        <v>1</v>
      </c>
      <c r="L407" s="95">
        <v>0</v>
      </c>
      <c r="M407" s="95">
        <v>1</v>
      </c>
    </row>
    <row r="408" spans="1:14" hidden="1" outlineLevel="1">
      <c r="A408" s="3" t="s">
        <v>537</v>
      </c>
      <c r="B408" s="95">
        <v>457</v>
      </c>
      <c r="C408" s="95">
        <v>73</v>
      </c>
      <c r="D408" s="95">
        <v>31</v>
      </c>
      <c r="E408" s="95">
        <v>73</v>
      </c>
      <c r="F408" s="95">
        <v>21</v>
      </c>
      <c r="G408" s="95">
        <v>157</v>
      </c>
      <c r="H408" s="95">
        <v>1</v>
      </c>
      <c r="I408" s="95">
        <v>15</v>
      </c>
      <c r="J408" s="95">
        <v>51</v>
      </c>
      <c r="K408" s="95">
        <v>6</v>
      </c>
      <c r="L408" s="95">
        <v>27</v>
      </c>
      <c r="M408" s="95">
        <v>2</v>
      </c>
    </row>
    <row r="409" spans="1:14" hidden="1" outlineLevel="1">
      <c r="A409" s="3" t="s">
        <v>538</v>
      </c>
      <c r="B409" s="95">
        <v>80</v>
      </c>
      <c r="C409" s="95">
        <v>0</v>
      </c>
      <c r="D409" s="95">
        <v>9</v>
      </c>
      <c r="E409" s="95">
        <v>0</v>
      </c>
      <c r="F409" s="95">
        <v>0</v>
      </c>
      <c r="G409" s="95">
        <v>0</v>
      </c>
      <c r="H409" s="95">
        <v>0</v>
      </c>
      <c r="I409" s="95">
        <v>0</v>
      </c>
      <c r="J409" s="95">
        <v>0</v>
      </c>
      <c r="K409" s="95">
        <v>71</v>
      </c>
      <c r="L409" s="95">
        <v>0</v>
      </c>
      <c r="M409" s="95">
        <v>0</v>
      </c>
    </row>
    <row r="410" spans="1:14" hidden="1" outlineLevel="1">
      <c r="A410" s="3" t="s">
        <v>539</v>
      </c>
      <c r="B410" s="95">
        <v>832</v>
      </c>
      <c r="C410" s="95">
        <v>0</v>
      </c>
      <c r="D410" s="95">
        <v>735</v>
      </c>
      <c r="E410" s="95">
        <v>0</v>
      </c>
      <c r="F410" s="95">
        <v>8</v>
      </c>
      <c r="G410" s="95">
        <v>40</v>
      </c>
      <c r="H410" s="95">
        <v>0</v>
      </c>
      <c r="I410" s="95">
        <v>42</v>
      </c>
      <c r="J410" s="95">
        <v>1</v>
      </c>
      <c r="K410" s="95">
        <v>1</v>
      </c>
      <c r="L410" s="95">
        <v>4</v>
      </c>
      <c r="M410" s="95">
        <v>1</v>
      </c>
    </row>
    <row r="411" spans="1:14" hidden="1" outlineLevel="1">
      <c r="A411" s="3" t="s">
        <v>540</v>
      </c>
      <c r="B411" s="95">
        <v>1105</v>
      </c>
      <c r="C411" s="95">
        <v>362</v>
      </c>
      <c r="D411" s="95">
        <v>63</v>
      </c>
      <c r="E411" s="95">
        <v>260</v>
      </c>
      <c r="F411" s="95">
        <v>9</v>
      </c>
      <c r="G411" s="95">
        <v>99</v>
      </c>
      <c r="H411" s="95">
        <v>0</v>
      </c>
      <c r="I411" s="95">
        <v>52</v>
      </c>
      <c r="J411" s="95">
        <v>23</v>
      </c>
      <c r="K411" s="95">
        <v>148</v>
      </c>
      <c r="L411" s="95">
        <v>84</v>
      </c>
      <c r="M411" s="95">
        <v>5</v>
      </c>
    </row>
    <row r="412" spans="1:14" hidden="1" outlineLevel="1">
      <c r="A412" s="3" t="s">
        <v>541</v>
      </c>
      <c r="B412" s="95">
        <v>492</v>
      </c>
      <c r="C412" s="95">
        <v>7</v>
      </c>
      <c r="D412" s="95">
        <v>24</v>
      </c>
      <c r="E412" s="95">
        <v>345</v>
      </c>
      <c r="F412" s="95">
        <v>0</v>
      </c>
      <c r="G412" s="95">
        <v>63</v>
      </c>
      <c r="H412" s="95">
        <v>0</v>
      </c>
      <c r="I412" s="95">
        <v>3</v>
      </c>
      <c r="J412" s="95">
        <v>38</v>
      </c>
      <c r="K412" s="95">
        <v>0</v>
      </c>
      <c r="L412" s="95">
        <v>12</v>
      </c>
      <c r="M412" s="95">
        <v>0</v>
      </c>
    </row>
    <row r="413" spans="1:14" hidden="1" outlineLevel="1">
      <c r="A413" s="3" t="s">
        <v>542</v>
      </c>
      <c r="B413" s="95">
        <v>298</v>
      </c>
      <c r="C413" s="95">
        <v>17</v>
      </c>
      <c r="D413" s="95">
        <v>16</v>
      </c>
      <c r="E413" s="95">
        <v>0</v>
      </c>
      <c r="F413" s="95">
        <v>0</v>
      </c>
      <c r="G413" s="95">
        <v>243</v>
      </c>
      <c r="H413" s="95">
        <v>0</v>
      </c>
      <c r="I413" s="95">
        <v>0</v>
      </c>
      <c r="J413" s="95">
        <v>22</v>
      </c>
      <c r="K413" s="95">
        <v>0</v>
      </c>
      <c r="L413" s="95">
        <v>0</v>
      </c>
      <c r="M413" s="95">
        <v>0</v>
      </c>
    </row>
    <row r="414" spans="1:14" hidden="1" outlineLevel="1">
      <c r="A414" s="3" t="s">
        <v>241</v>
      </c>
      <c r="B414" s="95">
        <v>3018</v>
      </c>
      <c r="C414" s="95">
        <v>51</v>
      </c>
      <c r="D414" s="95">
        <v>1</v>
      </c>
      <c r="E414" s="95">
        <v>679</v>
      </c>
      <c r="F414" s="95">
        <v>30</v>
      </c>
      <c r="G414" s="95">
        <v>1721</v>
      </c>
      <c r="H414" s="95">
        <v>0</v>
      </c>
      <c r="I414" s="95">
        <v>350</v>
      </c>
      <c r="J414" s="95">
        <v>131</v>
      </c>
      <c r="K414" s="95">
        <v>1</v>
      </c>
      <c r="L414" s="95">
        <v>54</v>
      </c>
      <c r="M414" s="95">
        <v>0</v>
      </c>
    </row>
    <row r="415" spans="1:14" hidden="1" outlineLevel="1">
      <c r="A415" s="3" t="s">
        <v>242</v>
      </c>
      <c r="B415" s="95">
        <v>1613</v>
      </c>
      <c r="C415" s="95">
        <v>0</v>
      </c>
      <c r="D415" s="95">
        <v>7</v>
      </c>
      <c r="E415" s="95">
        <v>0</v>
      </c>
      <c r="F415" s="95">
        <v>0</v>
      </c>
      <c r="G415" s="95">
        <v>0</v>
      </c>
      <c r="H415" s="95">
        <v>0</v>
      </c>
      <c r="I415" s="95">
        <v>1431</v>
      </c>
      <c r="J415" s="95">
        <v>127</v>
      </c>
      <c r="K415" s="95">
        <v>0</v>
      </c>
      <c r="L415" s="95">
        <v>48</v>
      </c>
      <c r="M415" s="95">
        <v>0</v>
      </c>
    </row>
    <row r="416" spans="1:14" hidden="1" outlineLevel="1">
      <c r="A416" s="3" t="s">
        <v>543</v>
      </c>
      <c r="B416" s="95">
        <v>1294</v>
      </c>
      <c r="C416" s="95">
        <v>148</v>
      </c>
      <c r="D416" s="95">
        <v>75</v>
      </c>
      <c r="E416" s="95">
        <v>30</v>
      </c>
      <c r="F416" s="95">
        <v>3</v>
      </c>
      <c r="G416" s="95">
        <v>835</v>
      </c>
      <c r="H416" s="95">
        <v>0</v>
      </c>
      <c r="I416" s="95">
        <v>27</v>
      </c>
      <c r="J416" s="95">
        <v>146</v>
      </c>
      <c r="K416" s="95">
        <v>1</v>
      </c>
      <c r="L416" s="95">
        <v>21</v>
      </c>
      <c r="M416" s="95">
        <v>8</v>
      </c>
    </row>
    <row r="417" spans="1:13" hidden="1" outlineLevel="1">
      <c r="A417" s="3" t="s">
        <v>544</v>
      </c>
      <c r="B417" s="95">
        <v>350</v>
      </c>
      <c r="C417" s="95">
        <v>33</v>
      </c>
      <c r="D417" s="95">
        <v>1</v>
      </c>
      <c r="E417" s="95">
        <v>2</v>
      </c>
      <c r="F417" s="95">
        <v>4</v>
      </c>
      <c r="G417" s="95">
        <v>216</v>
      </c>
      <c r="H417" s="95">
        <v>0</v>
      </c>
      <c r="I417" s="95">
        <v>52</v>
      </c>
      <c r="J417" s="95">
        <v>1</v>
      </c>
      <c r="K417" s="95">
        <v>41</v>
      </c>
      <c r="L417" s="95">
        <v>0</v>
      </c>
      <c r="M417" s="95">
        <v>0</v>
      </c>
    </row>
    <row r="418" spans="1:13" hidden="1" outlineLevel="1">
      <c r="A418" s="3" t="s">
        <v>245</v>
      </c>
      <c r="B418" s="95">
        <v>2564</v>
      </c>
      <c r="C418" s="95">
        <v>376</v>
      </c>
      <c r="D418" s="95">
        <v>307</v>
      </c>
      <c r="E418" s="95">
        <v>290</v>
      </c>
      <c r="F418" s="95">
        <v>185</v>
      </c>
      <c r="G418" s="95">
        <v>629</v>
      </c>
      <c r="H418" s="95">
        <v>4</v>
      </c>
      <c r="I418" s="95">
        <v>219</v>
      </c>
      <c r="J418" s="95">
        <v>188</v>
      </c>
      <c r="K418" s="95">
        <v>191</v>
      </c>
      <c r="L418" s="95">
        <v>115</v>
      </c>
      <c r="M418" s="95">
        <v>60</v>
      </c>
    </row>
    <row r="419" spans="1:13" hidden="1" outlineLevel="1">
      <c r="A419" s="13" t="s">
        <v>211</v>
      </c>
      <c r="B419" s="95">
        <v>22430</v>
      </c>
      <c r="C419" s="95">
        <v>8536</v>
      </c>
      <c r="D419" s="95">
        <v>2181</v>
      </c>
      <c r="E419" s="95">
        <v>1594</v>
      </c>
      <c r="F419" s="95">
        <v>598</v>
      </c>
      <c r="G419" s="95">
        <v>4271</v>
      </c>
      <c r="H419" s="95">
        <v>70</v>
      </c>
      <c r="I419" s="95">
        <v>1985</v>
      </c>
      <c r="J419" s="95">
        <v>1197</v>
      </c>
      <c r="K419" s="95">
        <v>1112</v>
      </c>
      <c r="L419" s="95">
        <v>755</v>
      </c>
      <c r="M419" s="95">
        <v>131</v>
      </c>
    </row>
    <row r="420" spans="1:13" hidden="1" outlineLevel="1">
      <c r="A420" s="3" t="s">
        <v>545</v>
      </c>
      <c r="B420" s="95">
        <v>2700</v>
      </c>
      <c r="C420" s="95">
        <v>660</v>
      </c>
      <c r="D420" s="95">
        <v>328</v>
      </c>
      <c r="E420" s="95">
        <v>269</v>
      </c>
      <c r="F420" s="95">
        <v>56</v>
      </c>
      <c r="G420" s="95">
        <v>632</v>
      </c>
      <c r="H420" s="95">
        <v>2</v>
      </c>
      <c r="I420" s="95">
        <v>207</v>
      </c>
      <c r="J420" s="95">
        <v>207</v>
      </c>
      <c r="K420" s="95">
        <v>225</v>
      </c>
      <c r="L420" s="95">
        <v>100</v>
      </c>
      <c r="M420" s="95">
        <v>14</v>
      </c>
    </row>
    <row r="421" spans="1:13" hidden="1" outlineLevel="1">
      <c r="A421" s="3" t="s">
        <v>247</v>
      </c>
      <c r="B421" s="95">
        <v>1098</v>
      </c>
      <c r="C421" s="95">
        <v>185</v>
      </c>
      <c r="D421" s="95">
        <v>64</v>
      </c>
      <c r="E421" s="95">
        <v>60</v>
      </c>
      <c r="F421" s="95">
        <v>84</v>
      </c>
      <c r="G421" s="95">
        <v>369</v>
      </c>
      <c r="H421" s="95">
        <v>6</v>
      </c>
      <c r="I421" s="95">
        <v>162</v>
      </c>
      <c r="J421" s="95">
        <v>128</v>
      </c>
      <c r="K421" s="95">
        <v>3</v>
      </c>
      <c r="L421" s="95">
        <v>33</v>
      </c>
      <c r="M421" s="95">
        <v>4</v>
      </c>
    </row>
    <row r="422" spans="1:13" hidden="1" outlineLevel="1">
      <c r="A422" s="3" t="s">
        <v>248</v>
      </c>
      <c r="B422" s="95">
        <v>1032</v>
      </c>
      <c r="C422" s="95">
        <v>267</v>
      </c>
      <c r="D422" s="95">
        <v>128</v>
      </c>
      <c r="E422" s="95">
        <v>87</v>
      </c>
      <c r="F422" s="95">
        <v>147</v>
      </c>
      <c r="G422" s="95">
        <v>160</v>
      </c>
      <c r="H422" s="95">
        <v>4</v>
      </c>
      <c r="I422" s="95">
        <v>164</v>
      </c>
      <c r="J422" s="95">
        <v>31</v>
      </c>
      <c r="K422" s="95">
        <v>21</v>
      </c>
      <c r="L422" s="95">
        <v>8</v>
      </c>
      <c r="M422" s="95">
        <v>15</v>
      </c>
    </row>
    <row r="423" spans="1:13" hidden="1" outlineLevel="1">
      <c r="A423" s="3" t="s">
        <v>546</v>
      </c>
      <c r="B423" s="95">
        <v>206</v>
      </c>
      <c r="C423" s="95">
        <v>10</v>
      </c>
      <c r="D423" s="95">
        <v>99</v>
      </c>
      <c r="E423" s="95">
        <v>0</v>
      </c>
      <c r="F423" s="95">
        <v>6</v>
      </c>
      <c r="G423" s="95">
        <v>71</v>
      </c>
      <c r="H423" s="95">
        <v>0</v>
      </c>
      <c r="I423" s="95">
        <v>13</v>
      </c>
      <c r="J423" s="95">
        <v>2</v>
      </c>
      <c r="K423" s="95">
        <v>2</v>
      </c>
      <c r="L423" s="95">
        <v>3</v>
      </c>
      <c r="M423" s="95">
        <v>0</v>
      </c>
    </row>
    <row r="424" spans="1:13" hidden="1" outlineLevel="1">
      <c r="A424" s="3" t="s">
        <v>250</v>
      </c>
      <c r="B424" s="95">
        <v>169</v>
      </c>
      <c r="C424" s="95">
        <v>144</v>
      </c>
      <c r="D424" s="95">
        <v>0</v>
      </c>
      <c r="E424" s="95">
        <v>3</v>
      </c>
      <c r="F424" s="95">
        <v>0</v>
      </c>
      <c r="G424" s="95">
        <v>6</v>
      </c>
      <c r="H424" s="95">
        <v>0</v>
      </c>
      <c r="I424" s="95">
        <v>0</v>
      </c>
      <c r="J424" s="95">
        <v>16</v>
      </c>
      <c r="K424" s="95">
        <v>0</v>
      </c>
      <c r="L424" s="95">
        <v>0</v>
      </c>
      <c r="M424" s="95">
        <v>0</v>
      </c>
    </row>
    <row r="425" spans="1:13" hidden="1" outlineLevel="1">
      <c r="A425" s="3" t="s">
        <v>547</v>
      </c>
      <c r="B425" s="95">
        <v>412</v>
      </c>
      <c r="C425" s="95">
        <v>155</v>
      </c>
      <c r="D425" s="95">
        <v>40</v>
      </c>
      <c r="E425" s="95">
        <v>61</v>
      </c>
      <c r="F425" s="95">
        <v>4</v>
      </c>
      <c r="G425" s="95">
        <v>33</v>
      </c>
      <c r="H425" s="95">
        <v>2</v>
      </c>
      <c r="I425" s="95">
        <v>32</v>
      </c>
      <c r="J425" s="95">
        <v>51</v>
      </c>
      <c r="K425" s="95">
        <v>7</v>
      </c>
      <c r="L425" s="95">
        <v>20</v>
      </c>
      <c r="M425" s="95">
        <v>7</v>
      </c>
    </row>
    <row r="426" spans="1:13" hidden="1" outlineLevel="1">
      <c r="A426" s="3" t="s">
        <v>548</v>
      </c>
      <c r="B426" s="95">
        <v>3287</v>
      </c>
      <c r="C426" s="95">
        <v>2088</v>
      </c>
      <c r="D426" s="95">
        <v>314</v>
      </c>
      <c r="E426" s="95">
        <v>126</v>
      </c>
      <c r="F426" s="95">
        <v>10</v>
      </c>
      <c r="G426" s="95">
        <v>288</v>
      </c>
      <c r="H426" s="95">
        <v>0</v>
      </c>
      <c r="I426" s="95">
        <v>52</v>
      </c>
      <c r="J426" s="95">
        <v>20</v>
      </c>
      <c r="K426" s="95">
        <v>252</v>
      </c>
      <c r="L426" s="95">
        <v>137</v>
      </c>
      <c r="M426" s="95">
        <v>0</v>
      </c>
    </row>
    <row r="427" spans="1:13" hidden="1" outlineLevel="1">
      <c r="A427" s="3" t="s">
        <v>253</v>
      </c>
      <c r="B427" s="95">
        <v>118</v>
      </c>
      <c r="C427" s="95">
        <v>52</v>
      </c>
      <c r="D427" s="95">
        <v>17</v>
      </c>
      <c r="E427" s="95">
        <v>4</v>
      </c>
      <c r="F427" s="95">
        <v>1</v>
      </c>
      <c r="G427" s="95">
        <v>14</v>
      </c>
      <c r="H427" s="95">
        <v>1</v>
      </c>
      <c r="I427" s="95">
        <v>10</v>
      </c>
      <c r="J427" s="95">
        <v>12</v>
      </c>
      <c r="K427" s="95">
        <v>6</v>
      </c>
      <c r="L427" s="95">
        <v>1</v>
      </c>
      <c r="M427" s="95">
        <v>0</v>
      </c>
    </row>
    <row r="428" spans="1:13" hidden="1" outlineLevel="1">
      <c r="A428" s="3" t="s">
        <v>549</v>
      </c>
      <c r="B428" s="95">
        <v>2709</v>
      </c>
      <c r="C428" s="95">
        <v>1597</v>
      </c>
      <c r="D428" s="95">
        <v>227</v>
      </c>
      <c r="E428" s="95">
        <v>78</v>
      </c>
      <c r="F428" s="95">
        <v>25</v>
      </c>
      <c r="G428" s="95">
        <v>324</v>
      </c>
      <c r="H428" s="95">
        <v>0</v>
      </c>
      <c r="I428" s="95">
        <v>48</v>
      </c>
      <c r="J428" s="95">
        <v>48</v>
      </c>
      <c r="K428" s="95">
        <v>307</v>
      </c>
      <c r="L428" s="95">
        <v>50</v>
      </c>
      <c r="M428" s="95">
        <v>5</v>
      </c>
    </row>
    <row r="429" spans="1:13" hidden="1" outlineLevel="1">
      <c r="A429" s="3" t="s">
        <v>550</v>
      </c>
      <c r="B429" s="95">
        <v>557</v>
      </c>
      <c r="C429" s="95">
        <v>191</v>
      </c>
      <c r="D429" s="95">
        <v>80</v>
      </c>
      <c r="E429" s="95">
        <v>28</v>
      </c>
      <c r="F429" s="95">
        <v>7</v>
      </c>
      <c r="G429" s="95">
        <v>100</v>
      </c>
      <c r="H429" s="95">
        <v>4</v>
      </c>
      <c r="I429" s="95">
        <v>38</v>
      </c>
      <c r="J429" s="95">
        <v>35</v>
      </c>
      <c r="K429" s="95">
        <v>12</v>
      </c>
      <c r="L429" s="95">
        <v>58</v>
      </c>
      <c r="M429" s="95">
        <v>4</v>
      </c>
    </row>
    <row r="430" spans="1:13" hidden="1" outlineLevel="1">
      <c r="A430" s="3" t="s">
        <v>551</v>
      </c>
      <c r="B430" s="95">
        <v>889</v>
      </c>
      <c r="C430" s="95">
        <v>170</v>
      </c>
      <c r="D430" s="95">
        <v>120</v>
      </c>
      <c r="E430" s="95">
        <v>121</v>
      </c>
      <c r="F430" s="95">
        <v>26</v>
      </c>
      <c r="G430" s="95">
        <v>179</v>
      </c>
      <c r="H430" s="95">
        <v>3</v>
      </c>
      <c r="I430" s="95">
        <v>99</v>
      </c>
      <c r="J430" s="95">
        <v>74</v>
      </c>
      <c r="K430" s="95">
        <v>8</v>
      </c>
      <c r="L430" s="95">
        <v>87</v>
      </c>
      <c r="M430" s="95">
        <v>2</v>
      </c>
    </row>
    <row r="431" spans="1:13" hidden="1" outlineLevel="1">
      <c r="A431" s="3" t="s">
        <v>552</v>
      </c>
      <c r="B431" s="95">
        <v>329</v>
      </c>
      <c r="C431" s="95">
        <v>47</v>
      </c>
      <c r="D431" s="95">
        <v>61</v>
      </c>
      <c r="E431" s="95">
        <v>7</v>
      </c>
      <c r="F431" s="95">
        <v>6</v>
      </c>
      <c r="G431" s="95">
        <v>74</v>
      </c>
      <c r="H431" s="95">
        <v>4</v>
      </c>
      <c r="I431" s="95">
        <v>49</v>
      </c>
      <c r="J431" s="95">
        <v>15</v>
      </c>
      <c r="K431" s="95">
        <v>39</v>
      </c>
      <c r="L431" s="95">
        <v>25</v>
      </c>
      <c r="M431" s="95">
        <v>2</v>
      </c>
    </row>
    <row r="432" spans="1:13" hidden="1" outlineLevel="1">
      <c r="A432" s="3" t="s">
        <v>553</v>
      </c>
      <c r="B432" s="95">
        <v>1880</v>
      </c>
      <c r="C432" s="95">
        <v>259</v>
      </c>
      <c r="D432" s="95">
        <v>116</v>
      </c>
      <c r="E432" s="95">
        <v>245</v>
      </c>
      <c r="F432" s="95">
        <v>11</v>
      </c>
      <c r="G432" s="95">
        <v>318</v>
      </c>
      <c r="H432" s="95">
        <v>1</v>
      </c>
      <c r="I432" s="95">
        <v>568</v>
      </c>
      <c r="J432" s="95">
        <v>154</v>
      </c>
      <c r="K432" s="95">
        <v>124</v>
      </c>
      <c r="L432" s="95">
        <v>84</v>
      </c>
      <c r="M432" s="95">
        <v>0</v>
      </c>
    </row>
    <row r="433" spans="1:14" hidden="1" outlineLevel="1">
      <c r="A433" s="3" t="s">
        <v>554</v>
      </c>
      <c r="B433" s="95">
        <v>1899</v>
      </c>
      <c r="C433" s="95">
        <v>1182</v>
      </c>
      <c r="D433" s="95">
        <v>94</v>
      </c>
      <c r="E433" s="95">
        <v>68</v>
      </c>
      <c r="F433" s="95">
        <v>75</v>
      </c>
      <c r="G433" s="95">
        <v>297</v>
      </c>
      <c r="H433" s="95">
        <v>11</v>
      </c>
      <c r="I433" s="95">
        <v>45</v>
      </c>
      <c r="J433" s="95">
        <v>45</v>
      </c>
      <c r="K433" s="95">
        <v>14</v>
      </c>
      <c r="L433" s="95">
        <v>47</v>
      </c>
      <c r="M433" s="95">
        <v>21</v>
      </c>
    </row>
    <row r="434" spans="1:14" hidden="1" outlineLevel="1">
      <c r="A434" s="3" t="s">
        <v>555</v>
      </c>
      <c r="B434" s="95">
        <v>1420</v>
      </c>
      <c r="C434" s="95">
        <v>531</v>
      </c>
      <c r="D434" s="95">
        <v>174</v>
      </c>
      <c r="E434" s="95">
        <v>95</v>
      </c>
      <c r="F434" s="95">
        <v>39</v>
      </c>
      <c r="G434" s="95">
        <v>262</v>
      </c>
      <c r="H434" s="95">
        <v>10</v>
      </c>
      <c r="I434" s="95">
        <v>165</v>
      </c>
      <c r="J434" s="95">
        <v>68</v>
      </c>
      <c r="K434" s="95">
        <v>32</v>
      </c>
      <c r="L434" s="95">
        <v>27</v>
      </c>
      <c r="M434" s="95">
        <v>17</v>
      </c>
    </row>
    <row r="435" spans="1:14" hidden="1" outlineLevel="1">
      <c r="A435" s="3" t="s">
        <v>261</v>
      </c>
      <c r="B435" s="95">
        <v>1211</v>
      </c>
      <c r="C435" s="95">
        <v>346</v>
      </c>
      <c r="D435" s="95">
        <v>120</v>
      </c>
      <c r="E435" s="95">
        <v>86</v>
      </c>
      <c r="F435" s="95">
        <v>46</v>
      </c>
      <c r="G435" s="95">
        <v>361</v>
      </c>
      <c r="H435" s="95">
        <v>5</v>
      </c>
      <c r="I435" s="95">
        <v>142</v>
      </c>
      <c r="J435" s="95">
        <v>51</v>
      </c>
      <c r="K435" s="95">
        <v>13</v>
      </c>
      <c r="L435" s="95">
        <v>39</v>
      </c>
      <c r="M435" s="95">
        <v>2</v>
      </c>
    </row>
    <row r="436" spans="1:14" hidden="1" outlineLevel="1">
      <c r="A436" s="3" t="s">
        <v>262</v>
      </c>
      <c r="B436" s="95">
        <v>911</v>
      </c>
      <c r="C436" s="95">
        <v>205</v>
      </c>
      <c r="D436" s="95">
        <v>78</v>
      </c>
      <c r="E436" s="95">
        <v>73</v>
      </c>
      <c r="F436" s="95">
        <v>7</v>
      </c>
      <c r="G436" s="95">
        <v>330</v>
      </c>
      <c r="H436" s="95">
        <v>5</v>
      </c>
      <c r="I436" s="95">
        <v>88</v>
      </c>
      <c r="J436" s="95">
        <v>105</v>
      </c>
      <c r="K436" s="95">
        <v>10</v>
      </c>
      <c r="L436" s="95">
        <v>9</v>
      </c>
      <c r="M436" s="95">
        <v>1</v>
      </c>
    </row>
    <row r="437" spans="1:14" hidden="1" outlineLevel="1">
      <c r="A437" s="3" t="s">
        <v>263</v>
      </c>
      <c r="B437" s="95">
        <v>374</v>
      </c>
      <c r="C437" s="95">
        <v>127</v>
      </c>
      <c r="D437" s="95">
        <v>27</v>
      </c>
      <c r="E437" s="95">
        <v>6</v>
      </c>
      <c r="F437" s="95">
        <v>3</v>
      </c>
      <c r="G437" s="95">
        <v>149</v>
      </c>
      <c r="H437" s="95">
        <v>6</v>
      </c>
      <c r="I437" s="95">
        <v>31</v>
      </c>
      <c r="J437" s="95">
        <v>10</v>
      </c>
      <c r="K437" s="95">
        <v>10</v>
      </c>
      <c r="L437" s="95">
        <v>3</v>
      </c>
      <c r="M437" s="95">
        <v>2</v>
      </c>
    </row>
    <row r="438" spans="1:14" hidden="1" outlineLevel="1">
      <c r="A438" s="3" t="s">
        <v>556</v>
      </c>
      <c r="B438" s="95">
        <v>725</v>
      </c>
      <c r="C438" s="95">
        <v>154</v>
      </c>
      <c r="D438" s="95">
        <v>56</v>
      </c>
      <c r="E438" s="95">
        <v>159</v>
      </c>
      <c r="F438" s="95">
        <v>27</v>
      </c>
      <c r="G438" s="95">
        <v>205</v>
      </c>
      <c r="H438" s="95">
        <v>0</v>
      </c>
      <c r="I438" s="95">
        <v>41</v>
      </c>
      <c r="J438" s="95">
        <v>32</v>
      </c>
      <c r="K438" s="95">
        <v>12</v>
      </c>
      <c r="L438" s="95">
        <v>13</v>
      </c>
      <c r="M438" s="95">
        <v>26</v>
      </c>
    </row>
    <row r="439" spans="1:14" hidden="1" outlineLevel="1">
      <c r="A439" s="3" t="s">
        <v>273</v>
      </c>
      <c r="B439" s="95">
        <v>440</v>
      </c>
      <c r="C439" s="95">
        <v>165</v>
      </c>
      <c r="D439" s="95">
        <v>38</v>
      </c>
      <c r="E439" s="95">
        <v>18</v>
      </c>
      <c r="F439" s="95">
        <v>18</v>
      </c>
      <c r="G439" s="95">
        <v>99</v>
      </c>
      <c r="H439" s="95">
        <v>6</v>
      </c>
      <c r="I439" s="95">
        <v>31</v>
      </c>
      <c r="J439" s="95">
        <v>30</v>
      </c>
      <c r="K439" s="95">
        <v>15</v>
      </c>
      <c r="L439" s="95">
        <v>11</v>
      </c>
      <c r="M439" s="95">
        <v>9</v>
      </c>
    </row>
    <row r="440" spans="1:14" hidden="1" outlineLevel="1">
      <c r="A440" s="3" t="s">
        <v>557</v>
      </c>
      <c r="B440" s="95">
        <v>64</v>
      </c>
      <c r="C440" s="95">
        <v>1</v>
      </c>
      <c r="D440" s="95">
        <v>0</v>
      </c>
      <c r="E440" s="95">
        <v>0</v>
      </c>
      <c r="F440" s="95">
        <v>0</v>
      </c>
      <c r="G440" s="95">
        <v>0</v>
      </c>
      <c r="H440" s="95">
        <v>0</v>
      </c>
      <c r="I440" s="95">
        <v>0</v>
      </c>
      <c r="J440" s="95">
        <v>63</v>
      </c>
      <c r="K440" s="95">
        <v>0</v>
      </c>
      <c r="L440" s="95">
        <v>0</v>
      </c>
      <c r="M440" s="95">
        <v>0</v>
      </c>
    </row>
    <row r="441" spans="1:14" collapsed="1">
      <c r="A441" s="3" t="s">
        <v>624</v>
      </c>
      <c r="B441" s="95">
        <v>37284</v>
      </c>
      <c r="C441" s="95">
        <v>9834</v>
      </c>
      <c r="D441" s="95">
        <v>3600</v>
      </c>
      <c r="E441" s="95">
        <v>3346</v>
      </c>
      <c r="F441" s="95">
        <v>924</v>
      </c>
      <c r="G441" s="95">
        <v>9082</v>
      </c>
      <c r="H441" s="95">
        <v>69</v>
      </c>
      <c r="I441" s="95">
        <v>4493</v>
      </c>
      <c r="J441" s="95">
        <v>2083</v>
      </c>
      <c r="K441" s="95">
        <v>2337</v>
      </c>
      <c r="L441" s="95">
        <v>1292</v>
      </c>
      <c r="M441" s="95">
        <v>224</v>
      </c>
      <c r="N441" s="13"/>
    </row>
    <row r="442" spans="1:14" hidden="1" outlineLevel="1">
      <c r="A442" s="13" t="s">
        <v>193</v>
      </c>
      <c r="B442" s="95">
        <v>277</v>
      </c>
      <c r="C442" s="95">
        <v>23</v>
      </c>
      <c r="D442" s="95">
        <v>24</v>
      </c>
      <c r="E442" s="95">
        <v>30</v>
      </c>
      <c r="F442" s="95">
        <v>32</v>
      </c>
      <c r="G442" s="95">
        <v>47</v>
      </c>
      <c r="H442" s="95">
        <v>2</v>
      </c>
      <c r="I442" s="95">
        <v>27</v>
      </c>
      <c r="J442" s="95">
        <v>43</v>
      </c>
      <c r="K442" s="95">
        <v>17</v>
      </c>
      <c r="L442" s="95">
        <v>23</v>
      </c>
      <c r="M442" s="95">
        <v>9</v>
      </c>
    </row>
    <row r="443" spans="1:14" hidden="1" outlineLevel="1">
      <c r="A443" s="3" t="s">
        <v>533</v>
      </c>
      <c r="B443" s="95">
        <v>277</v>
      </c>
      <c r="C443" s="95">
        <v>23</v>
      </c>
      <c r="D443" s="95">
        <v>24</v>
      </c>
      <c r="E443" s="95">
        <v>30</v>
      </c>
      <c r="F443" s="95">
        <v>32</v>
      </c>
      <c r="G443" s="95">
        <v>47</v>
      </c>
      <c r="H443" s="95">
        <v>2</v>
      </c>
      <c r="I443" s="95">
        <v>27</v>
      </c>
      <c r="J443" s="95">
        <v>43</v>
      </c>
      <c r="K443" s="95">
        <v>17</v>
      </c>
      <c r="L443" s="95">
        <v>23</v>
      </c>
      <c r="M443" s="95">
        <v>9</v>
      </c>
    </row>
    <row r="444" spans="1:14" hidden="1" outlineLevel="1">
      <c r="A444" s="13" t="s">
        <v>195</v>
      </c>
      <c r="B444" s="95">
        <v>14199</v>
      </c>
      <c r="C444" s="95">
        <v>1197</v>
      </c>
      <c r="D444" s="95">
        <v>1199</v>
      </c>
      <c r="E444" s="95">
        <v>1746</v>
      </c>
      <c r="F444" s="95">
        <v>250</v>
      </c>
      <c r="G444" s="95">
        <v>4642</v>
      </c>
      <c r="H444" s="95">
        <v>5</v>
      </c>
      <c r="I444" s="95">
        <v>2514</v>
      </c>
      <c r="J444" s="95">
        <v>837</v>
      </c>
      <c r="K444" s="95">
        <v>1243</v>
      </c>
      <c r="L444" s="95">
        <v>482</v>
      </c>
      <c r="M444" s="95">
        <v>84</v>
      </c>
    </row>
    <row r="445" spans="1:14" hidden="1" outlineLevel="1">
      <c r="A445" s="3" t="s">
        <v>534</v>
      </c>
      <c r="B445" s="95">
        <v>53</v>
      </c>
      <c r="C445" s="95">
        <v>17</v>
      </c>
      <c r="D445" s="95">
        <v>16</v>
      </c>
      <c r="E445" s="95">
        <v>8</v>
      </c>
      <c r="F445" s="95">
        <v>0</v>
      </c>
      <c r="G445" s="95">
        <v>6</v>
      </c>
      <c r="H445" s="95">
        <v>0</v>
      </c>
      <c r="I445" s="95">
        <v>0</v>
      </c>
      <c r="J445" s="95">
        <v>0</v>
      </c>
      <c r="K445" s="95">
        <v>0</v>
      </c>
      <c r="L445" s="95">
        <v>6</v>
      </c>
      <c r="M445" s="95">
        <v>0</v>
      </c>
    </row>
    <row r="446" spans="1:14" hidden="1" outlineLevel="1">
      <c r="A446" s="3" t="s">
        <v>535</v>
      </c>
      <c r="B446" s="95">
        <v>1744</v>
      </c>
      <c r="C446" s="95">
        <v>44</v>
      </c>
      <c r="D446" s="95">
        <v>25</v>
      </c>
      <c r="E446" s="95">
        <v>42</v>
      </c>
      <c r="F446" s="95">
        <v>0</v>
      </c>
      <c r="G446" s="95">
        <v>744</v>
      </c>
      <c r="H446" s="95">
        <v>0</v>
      </c>
      <c r="I446" s="95">
        <v>10</v>
      </c>
      <c r="J446" s="95">
        <v>26</v>
      </c>
      <c r="K446" s="95">
        <v>743</v>
      </c>
      <c r="L446" s="95">
        <v>110</v>
      </c>
      <c r="M446" s="95">
        <v>0</v>
      </c>
    </row>
    <row r="447" spans="1:14" hidden="1" outlineLevel="1">
      <c r="A447" s="3" t="s">
        <v>536</v>
      </c>
      <c r="B447" s="95">
        <v>82</v>
      </c>
      <c r="C447" s="95">
        <v>50</v>
      </c>
      <c r="D447" s="95">
        <v>3</v>
      </c>
      <c r="E447" s="95">
        <v>1</v>
      </c>
      <c r="F447" s="95">
        <v>0</v>
      </c>
      <c r="G447" s="95">
        <v>3</v>
      </c>
      <c r="H447" s="95">
        <v>0</v>
      </c>
      <c r="I447" s="95">
        <v>2</v>
      </c>
      <c r="J447" s="95">
        <v>21</v>
      </c>
      <c r="K447" s="95">
        <v>1</v>
      </c>
      <c r="L447" s="95">
        <v>0</v>
      </c>
      <c r="M447" s="95">
        <v>1</v>
      </c>
    </row>
    <row r="448" spans="1:14" hidden="1" outlineLevel="1">
      <c r="A448" s="3" t="s">
        <v>537</v>
      </c>
      <c r="B448" s="95">
        <v>453</v>
      </c>
      <c r="C448" s="95">
        <v>73</v>
      </c>
      <c r="D448" s="95">
        <v>27</v>
      </c>
      <c r="E448" s="95">
        <v>72</v>
      </c>
      <c r="F448" s="95">
        <v>17</v>
      </c>
      <c r="G448" s="95">
        <v>159</v>
      </c>
      <c r="H448" s="95">
        <v>1</v>
      </c>
      <c r="I448" s="95">
        <v>14</v>
      </c>
      <c r="J448" s="95">
        <v>53</v>
      </c>
      <c r="K448" s="95">
        <v>8</v>
      </c>
      <c r="L448" s="95">
        <v>27</v>
      </c>
      <c r="M448" s="95">
        <v>2</v>
      </c>
    </row>
    <row r="449" spans="1:13" hidden="1" outlineLevel="1">
      <c r="A449" s="3" t="s">
        <v>538</v>
      </c>
      <c r="B449" s="95">
        <v>79</v>
      </c>
      <c r="C449" s="95">
        <v>0</v>
      </c>
      <c r="D449" s="95">
        <v>12</v>
      </c>
      <c r="E449" s="95">
        <v>0</v>
      </c>
      <c r="F449" s="95">
        <v>0</v>
      </c>
      <c r="G449" s="95">
        <v>0</v>
      </c>
      <c r="H449" s="95">
        <v>0</v>
      </c>
      <c r="I449" s="95">
        <v>0</v>
      </c>
      <c r="J449" s="95">
        <v>0</v>
      </c>
      <c r="K449" s="95">
        <v>67</v>
      </c>
      <c r="L449" s="95">
        <v>0</v>
      </c>
      <c r="M449" s="95">
        <v>0</v>
      </c>
    </row>
    <row r="450" spans="1:13" hidden="1" outlineLevel="1">
      <c r="A450" s="3" t="s">
        <v>539</v>
      </c>
      <c r="B450" s="95">
        <v>685</v>
      </c>
      <c r="C450" s="95">
        <v>0</v>
      </c>
      <c r="D450" s="95">
        <v>590</v>
      </c>
      <c r="E450" s="95">
        <v>0</v>
      </c>
      <c r="F450" s="95">
        <v>7</v>
      </c>
      <c r="G450" s="95">
        <v>40</v>
      </c>
      <c r="H450" s="95">
        <v>0</v>
      </c>
      <c r="I450" s="95">
        <v>42</v>
      </c>
      <c r="J450" s="95">
        <v>1</v>
      </c>
      <c r="K450" s="95">
        <v>1</v>
      </c>
      <c r="L450" s="95">
        <v>2</v>
      </c>
      <c r="M450" s="95">
        <v>2</v>
      </c>
    </row>
    <row r="451" spans="1:13" hidden="1" outlineLevel="1">
      <c r="A451" s="3" t="s">
        <v>540</v>
      </c>
      <c r="B451" s="95">
        <v>1100</v>
      </c>
      <c r="C451" s="95">
        <v>368</v>
      </c>
      <c r="D451" s="95">
        <v>62</v>
      </c>
      <c r="E451" s="95">
        <v>243</v>
      </c>
      <c r="F451" s="95">
        <v>10</v>
      </c>
      <c r="G451" s="95">
        <v>98</v>
      </c>
      <c r="H451" s="95">
        <v>0</v>
      </c>
      <c r="I451" s="95">
        <v>43</v>
      </c>
      <c r="J451" s="95">
        <v>19</v>
      </c>
      <c r="K451" s="95">
        <v>162</v>
      </c>
      <c r="L451" s="95">
        <v>88</v>
      </c>
      <c r="M451" s="95">
        <v>7</v>
      </c>
    </row>
    <row r="452" spans="1:13" hidden="1" outlineLevel="1">
      <c r="A452" s="3" t="s">
        <v>541</v>
      </c>
      <c r="B452" s="95">
        <v>510</v>
      </c>
      <c r="C452" s="95">
        <v>7</v>
      </c>
      <c r="D452" s="95">
        <v>24</v>
      </c>
      <c r="E452" s="95">
        <v>356</v>
      </c>
      <c r="F452" s="95">
        <v>0</v>
      </c>
      <c r="G452" s="95">
        <v>66</v>
      </c>
      <c r="H452" s="95">
        <v>0</v>
      </c>
      <c r="I452" s="95">
        <v>3</v>
      </c>
      <c r="J452" s="95">
        <v>48</v>
      </c>
      <c r="K452" s="95">
        <v>0</v>
      </c>
      <c r="L452" s="95">
        <v>6</v>
      </c>
      <c r="M452" s="95">
        <v>0</v>
      </c>
    </row>
    <row r="453" spans="1:13" hidden="1" outlineLevel="1">
      <c r="A453" s="3" t="s">
        <v>542</v>
      </c>
      <c r="B453" s="95">
        <v>305</v>
      </c>
      <c r="C453" s="95">
        <v>25</v>
      </c>
      <c r="D453" s="95">
        <v>19</v>
      </c>
      <c r="E453" s="95">
        <v>0</v>
      </c>
      <c r="F453" s="95">
        <v>0</v>
      </c>
      <c r="G453" s="95">
        <v>238</v>
      </c>
      <c r="H453" s="95">
        <v>0</v>
      </c>
      <c r="I453" s="95">
        <v>0</v>
      </c>
      <c r="J453" s="95">
        <v>23</v>
      </c>
      <c r="K453" s="95">
        <v>0</v>
      </c>
      <c r="L453" s="95">
        <v>0</v>
      </c>
      <c r="M453" s="95">
        <v>0</v>
      </c>
    </row>
    <row r="454" spans="1:13" hidden="1" outlineLevel="1">
      <c r="A454" s="3" t="s">
        <v>241</v>
      </c>
      <c r="B454" s="95">
        <v>2930</v>
      </c>
      <c r="C454" s="95">
        <v>43</v>
      </c>
      <c r="D454" s="95">
        <v>2</v>
      </c>
      <c r="E454" s="95">
        <v>692</v>
      </c>
      <c r="F454" s="95">
        <v>32</v>
      </c>
      <c r="G454" s="95">
        <v>1524</v>
      </c>
      <c r="H454" s="95">
        <v>0</v>
      </c>
      <c r="I454" s="95">
        <v>462</v>
      </c>
      <c r="J454" s="95">
        <v>126</v>
      </c>
      <c r="K454" s="95">
        <v>1</v>
      </c>
      <c r="L454" s="95">
        <v>48</v>
      </c>
      <c r="M454" s="95">
        <v>0</v>
      </c>
    </row>
    <row r="455" spans="1:13" hidden="1" outlineLevel="1">
      <c r="A455" s="3" t="s">
        <v>242</v>
      </c>
      <c r="B455" s="95">
        <v>1821</v>
      </c>
      <c r="C455" s="95">
        <v>0</v>
      </c>
      <c r="D455" s="95">
        <v>7</v>
      </c>
      <c r="E455" s="95">
        <v>0</v>
      </c>
      <c r="F455" s="95">
        <v>0</v>
      </c>
      <c r="G455" s="95">
        <v>0</v>
      </c>
      <c r="H455" s="95">
        <v>0</v>
      </c>
      <c r="I455" s="95">
        <v>1635</v>
      </c>
      <c r="J455" s="95">
        <v>131</v>
      </c>
      <c r="K455" s="95">
        <v>0</v>
      </c>
      <c r="L455" s="95">
        <v>48</v>
      </c>
      <c r="M455" s="95">
        <v>0</v>
      </c>
    </row>
    <row r="456" spans="1:13" hidden="1" outlineLevel="1">
      <c r="A456" s="3" t="s">
        <v>543</v>
      </c>
      <c r="B456" s="95">
        <v>1391</v>
      </c>
      <c r="C456" s="95">
        <v>141</v>
      </c>
      <c r="D456" s="95">
        <v>83</v>
      </c>
      <c r="E456" s="95">
        <v>31</v>
      </c>
      <c r="F456" s="95">
        <v>3</v>
      </c>
      <c r="G456" s="95">
        <v>886</v>
      </c>
      <c r="H456" s="95">
        <v>0</v>
      </c>
      <c r="I456" s="95">
        <v>26</v>
      </c>
      <c r="J456" s="95">
        <v>188</v>
      </c>
      <c r="K456" s="95">
        <v>1</v>
      </c>
      <c r="L456" s="95">
        <v>22</v>
      </c>
      <c r="M456" s="95">
        <v>10</v>
      </c>
    </row>
    <row r="457" spans="1:13" hidden="1" outlineLevel="1">
      <c r="A457" s="3" t="s">
        <v>544</v>
      </c>
      <c r="B457" s="95">
        <v>357</v>
      </c>
      <c r="C457" s="95">
        <v>49</v>
      </c>
      <c r="D457" s="95">
        <v>1</v>
      </c>
      <c r="E457" s="95">
        <v>3</v>
      </c>
      <c r="F457" s="95">
        <v>3</v>
      </c>
      <c r="G457" s="95">
        <v>217</v>
      </c>
      <c r="H457" s="95">
        <v>0</v>
      </c>
      <c r="I457" s="95">
        <v>51</v>
      </c>
      <c r="J457" s="95">
        <v>1</v>
      </c>
      <c r="K457" s="95">
        <v>32</v>
      </c>
      <c r="L457" s="95">
        <v>0</v>
      </c>
      <c r="M457" s="95">
        <v>0</v>
      </c>
    </row>
    <row r="458" spans="1:13" hidden="1" outlineLevel="1">
      <c r="A458" s="3" t="s">
        <v>245</v>
      </c>
      <c r="B458" s="95">
        <v>2689</v>
      </c>
      <c r="C458" s="95">
        <v>380</v>
      </c>
      <c r="D458" s="95">
        <v>328</v>
      </c>
      <c r="E458" s="95">
        <v>298</v>
      </c>
      <c r="F458" s="95">
        <v>178</v>
      </c>
      <c r="G458" s="95">
        <v>661</v>
      </c>
      <c r="H458" s="95">
        <v>4</v>
      </c>
      <c r="I458" s="95">
        <v>226</v>
      </c>
      <c r="J458" s="95">
        <v>200</v>
      </c>
      <c r="K458" s="95">
        <v>227</v>
      </c>
      <c r="L458" s="95">
        <v>125</v>
      </c>
      <c r="M458" s="95">
        <v>62</v>
      </c>
    </row>
    <row r="459" spans="1:13" hidden="1" outlineLevel="1">
      <c r="A459" s="13" t="s">
        <v>211</v>
      </c>
      <c r="B459" s="95">
        <v>22808</v>
      </c>
      <c r="C459" s="95">
        <v>8614</v>
      </c>
      <c r="D459" s="95">
        <v>2377</v>
      </c>
      <c r="E459" s="95">
        <v>1570</v>
      </c>
      <c r="F459" s="95">
        <v>642</v>
      </c>
      <c r="G459" s="95">
        <v>4393</v>
      </c>
      <c r="H459" s="95">
        <v>62</v>
      </c>
      <c r="I459" s="95">
        <v>1952</v>
      </c>
      <c r="J459" s="95">
        <v>1203</v>
      </c>
      <c r="K459" s="95">
        <v>1077</v>
      </c>
      <c r="L459" s="95">
        <v>787</v>
      </c>
      <c r="M459" s="95">
        <v>131</v>
      </c>
    </row>
    <row r="460" spans="1:13" hidden="1" outlineLevel="1">
      <c r="A460" s="3" t="s">
        <v>545</v>
      </c>
      <c r="B460" s="95">
        <v>2893</v>
      </c>
      <c r="C460" s="95">
        <v>676</v>
      </c>
      <c r="D460" s="95">
        <v>454</v>
      </c>
      <c r="E460" s="95">
        <v>270</v>
      </c>
      <c r="F460" s="95">
        <v>64</v>
      </c>
      <c r="G460" s="95">
        <v>624</v>
      </c>
      <c r="H460" s="95">
        <v>2</v>
      </c>
      <c r="I460" s="95">
        <v>220</v>
      </c>
      <c r="J460" s="95">
        <v>223</v>
      </c>
      <c r="K460" s="95">
        <v>241</v>
      </c>
      <c r="L460" s="95">
        <v>106</v>
      </c>
      <c r="M460" s="95">
        <v>13</v>
      </c>
    </row>
    <row r="461" spans="1:13" hidden="1" outlineLevel="1">
      <c r="A461" s="3" t="s">
        <v>247</v>
      </c>
      <c r="B461" s="95">
        <v>1102</v>
      </c>
      <c r="C461" s="95">
        <v>216</v>
      </c>
      <c r="D461" s="95">
        <v>41</v>
      </c>
      <c r="E461" s="95">
        <v>74</v>
      </c>
      <c r="F461" s="95">
        <v>92</v>
      </c>
      <c r="G461" s="95">
        <v>362</v>
      </c>
      <c r="H461" s="95">
        <v>2</v>
      </c>
      <c r="I461" s="95">
        <v>161</v>
      </c>
      <c r="J461" s="95">
        <v>118</v>
      </c>
      <c r="K461" s="95">
        <v>3</v>
      </c>
      <c r="L461" s="95">
        <v>29</v>
      </c>
      <c r="M461" s="95">
        <v>4</v>
      </c>
    </row>
    <row r="462" spans="1:13" hidden="1" outlineLevel="1">
      <c r="A462" s="3" t="s">
        <v>248</v>
      </c>
      <c r="B462" s="95">
        <v>1031</v>
      </c>
      <c r="C462" s="95">
        <v>272</v>
      </c>
      <c r="D462" s="95">
        <v>137</v>
      </c>
      <c r="E462" s="95">
        <v>89</v>
      </c>
      <c r="F462" s="95">
        <v>144</v>
      </c>
      <c r="G462" s="95">
        <v>145</v>
      </c>
      <c r="H462" s="95">
        <v>2</v>
      </c>
      <c r="I462" s="95">
        <v>169</v>
      </c>
      <c r="J462" s="95">
        <v>32</v>
      </c>
      <c r="K462" s="95">
        <v>16</v>
      </c>
      <c r="L462" s="95">
        <v>12</v>
      </c>
      <c r="M462" s="95">
        <v>13</v>
      </c>
    </row>
    <row r="463" spans="1:13" hidden="1" outlineLevel="1">
      <c r="A463" s="3" t="s">
        <v>546</v>
      </c>
      <c r="B463" s="95">
        <v>207</v>
      </c>
      <c r="C463" s="95">
        <v>12</v>
      </c>
      <c r="D463" s="95">
        <v>105</v>
      </c>
      <c r="E463" s="95">
        <v>1</v>
      </c>
      <c r="F463" s="95">
        <v>4</v>
      </c>
      <c r="G463" s="95">
        <v>67</v>
      </c>
      <c r="H463" s="95">
        <v>0</v>
      </c>
      <c r="I463" s="95">
        <v>10</v>
      </c>
      <c r="J463" s="95">
        <v>2</v>
      </c>
      <c r="K463" s="95">
        <v>2</v>
      </c>
      <c r="L463" s="95">
        <v>4</v>
      </c>
      <c r="M463" s="95">
        <v>0</v>
      </c>
    </row>
    <row r="464" spans="1:13" hidden="1" outlineLevel="1">
      <c r="A464" s="3" t="s">
        <v>250</v>
      </c>
      <c r="B464" s="95">
        <v>155</v>
      </c>
      <c r="C464" s="95">
        <v>128</v>
      </c>
      <c r="D464" s="95">
        <v>0</v>
      </c>
      <c r="E464" s="95">
        <v>3</v>
      </c>
      <c r="F464" s="95">
        <v>0</v>
      </c>
      <c r="G464" s="95">
        <v>5</v>
      </c>
      <c r="H464" s="95">
        <v>0</v>
      </c>
      <c r="I464" s="95">
        <v>0</v>
      </c>
      <c r="J464" s="95">
        <v>19</v>
      </c>
      <c r="K464" s="95">
        <v>0</v>
      </c>
      <c r="L464" s="95">
        <v>0</v>
      </c>
      <c r="M464" s="95">
        <v>0</v>
      </c>
    </row>
    <row r="465" spans="1:13" hidden="1" outlineLevel="1">
      <c r="A465" s="3" t="s">
        <v>547</v>
      </c>
      <c r="B465" s="95">
        <v>407</v>
      </c>
      <c r="C465" s="95">
        <v>130</v>
      </c>
      <c r="D465" s="95">
        <v>49</v>
      </c>
      <c r="E465" s="95">
        <v>67</v>
      </c>
      <c r="F465" s="95">
        <v>4</v>
      </c>
      <c r="G465" s="95">
        <v>32</v>
      </c>
      <c r="H465" s="95">
        <v>4</v>
      </c>
      <c r="I465" s="95">
        <v>30</v>
      </c>
      <c r="J465" s="95">
        <v>54</v>
      </c>
      <c r="K465" s="95">
        <v>12</v>
      </c>
      <c r="L465" s="95">
        <v>17</v>
      </c>
      <c r="M465" s="95">
        <v>8</v>
      </c>
    </row>
    <row r="466" spans="1:13" hidden="1" outlineLevel="1">
      <c r="A466" s="3" t="s">
        <v>548</v>
      </c>
      <c r="B466" s="95">
        <v>3252</v>
      </c>
      <c r="C466" s="95">
        <v>2059</v>
      </c>
      <c r="D466" s="95">
        <v>310</v>
      </c>
      <c r="E466" s="95">
        <v>114</v>
      </c>
      <c r="F466" s="95">
        <v>12</v>
      </c>
      <c r="G466" s="95">
        <v>265</v>
      </c>
      <c r="H466" s="95">
        <v>1</v>
      </c>
      <c r="I466" s="95">
        <v>49</v>
      </c>
      <c r="J466" s="95">
        <v>20</v>
      </c>
      <c r="K466" s="95">
        <v>294</v>
      </c>
      <c r="L466" s="95">
        <v>128</v>
      </c>
      <c r="M466" s="95">
        <v>0</v>
      </c>
    </row>
    <row r="467" spans="1:13" hidden="1" outlineLevel="1">
      <c r="A467" s="3" t="s">
        <v>253</v>
      </c>
      <c r="B467" s="95">
        <v>120</v>
      </c>
      <c r="C467" s="95">
        <v>48</v>
      </c>
      <c r="D467" s="95">
        <v>19</v>
      </c>
      <c r="E467" s="95">
        <v>5</v>
      </c>
      <c r="F467" s="95">
        <v>2</v>
      </c>
      <c r="G467" s="95">
        <v>13</v>
      </c>
      <c r="H467" s="95">
        <v>1</v>
      </c>
      <c r="I467" s="95">
        <v>10</v>
      </c>
      <c r="J467" s="95">
        <v>12</v>
      </c>
      <c r="K467" s="95">
        <v>8</v>
      </c>
      <c r="L467" s="95">
        <v>2</v>
      </c>
      <c r="M467" s="95">
        <v>0</v>
      </c>
    </row>
    <row r="468" spans="1:13" hidden="1" outlineLevel="1">
      <c r="A468" s="3" t="s">
        <v>549</v>
      </c>
      <c r="B468" s="95">
        <v>2715</v>
      </c>
      <c r="C468" s="95">
        <v>1604</v>
      </c>
      <c r="D468" s="95">
        <v>227</v>
      </c>
      <c r="E468" s="95">
        <v>83</v>
      </c>
      <c r="F468" s="95">
        <v>27</v>
      </c>
      <c r="G468" s="95">
        <v>323</v>
      </c>
      <c r="H468" s="95">
        <v>0</v>
      </c>
      <c r="I468" s="95">
        <v>44</v>
      </c>
      <c r="J468" s="95">
        <v>47</v>
      </c>
      <c r="K468" s="95">
        <v>307</v>
      </c>
      <c r="L468" s="95">
        <v>48</v>
      </c>
      <c r="M468" s="95">
        <v>5</v>
      </c>
    </row>
    <row r="469" spans="1:13" hidden="1" outlineLevel="1">
      <c r="A469" s="3" t="s">
        <v>550</v>
      </c>
      <c r="B469" s="95">
        <v>570</v>
      </c>
      <c r="C469" s="95">
        <v>189</v>
      </c>
      <c r="D469" s="95">
        <v>73</v>
      </c>
      <c r="E469" s="95">
        <v>26</v>
      </c>
      <c r="F469" s="95">
        <v>12</v>
      </c>
      <c r="G469" s="95">
        <v>100</v>
      </c>
      <c r="H469" s="95">
        <v>4</v>
      </c>
      <c r="I469" s="95">
        <v>46</v>
      </c>
      <c r="J469" s="95">
        <v>35</v>
      </c>
      <c r="K469" s="95">
        <v>14</v>
      </c>
      <c r="L469" s="95">
        <v>67</v>
      </c>
      <c r="M469" s="95">
        <v>4</v>
      </c>
    </row>
    <row r="470" spans="1:13" hidden="1" outlineLevel="1">
      <c r="A470" s="3" t="s">
        <v>551</v>
      </c>
      <c r="B470" s="95">
        <v>894</v>
      </c>
      <c r="C470" s="95">
        <v>174</v>
      </c>
      <c r="D470" s="95">
        <v>131</v>
      </c>
      <c r="E470" s="95">
        <v>117</v>
      </c>
      <c r="F470" s="95">
        <v>25</v>
      </c>
      <c r="G470" s="95">
        <v>170</v>
      </c>
      <c r="H470" s="95">
        <v>2</v>
      </c>
      <c r="I470" s="95">
        <v>87</v>
      </c>
      <c r="J470" s="95">
        <v>70</v>
      </c>
      <c r="K470" s="95">
        <v>8</v>
      </c>
      <c r="L470" s="95">
        <v>108</v>
      </c>
      <c r="M470" s="95">
        <v>2</v>
      </c>
    </row>
    <row r="471" spans="1:13" hidden="1" outlineLevel="1">
      <c r="A471" s="3" t="s">
        <v>552</v>
      </c>
      <c r="B471" s="95">
        <v>349</v>
      </c>
      <c r="C471" s="95">
        <v>63</v>
      </c>
      <c r="D471" s="95">
        <v>64</v>
      </c>
      <c r="E471" s="95">
        <v>7</v>
      </c>
      <c r="F471" s="95">
        <v>6</v>
      </c>
      <c r="G471" s="95">
        <v>74</v>
      </c>
      <c r="H471" s="95">
        <v>4</v>
      </c>
      <c r="I471" s="95">
        <v>38</v>
      </c>
      <c r="J471" s="95">
        <v>18</v>
      </c>
      <c r="K471" s="95">
        <v>38</v>
      </c>
      <c r="L471" s="95">
        <v>35</v>
      </c>
      <c r="M471" s="95">
        <v>2</v>
      </c>
    </row>
    <row r="472" spans="1:13" hidden="1" outlineLevel="1">
      <c r="A472" s="3" t="s">
        <v>553</v>
      </c>
      <c r="B472" s="95">
        <v>1891</v>
      </c>
      <c r="C472" s="95">
        <v>283</v>
      </c>
      <c r="D472" s="95">
        <v>124</v>
      </c>
      <c r="E472" s="95">
        <v>212</v>
      </c>
      <c r="F472" s="95">
        <v>25</v>
      </c>
      <c r="G472" s="95">
        <v>450</v>
      </c>
      <c r="H472" s="95">
        <v>1</v>
      </c>
      <c r="I472" s="95">
        <v>548</v>
      </c>
      <c r="J472" s="95">
        <v>156</v>
      </c>
      <c r="K472" s="95">
        <v>11</v>
      </c>
      <c r="L472" s="95">
        <v>81</v>
      </c>
      <c r="M472" s="95">
        <v>0</v>
      </c>
    </row>
    <row r="473" spans="1:13" hidden="1" outlineLevel="1">
      <c r="A473" s="3" t="s">
        <v>554</v>
      </c>
      <c r="B473" s="95">
        <v>1886</v>
      </c>
      <c r="C473" s="95">
        <v>1159</v>
      </c>
      <c r="D473" s="95">
        <v>100</v>
      </c>
      <c r="E473" s="95">
        <v>67</v>
      </c>
      <c r="F473" s="95">
        <v>74</v>
      </c>
      <c r="G473" s="95">
        <v>306</v>
      </c>
      <c r="H473" s="95">
        <v>10</v>
      </c>
      <c r="I473" s="95">
        <v>48</v>
      </c>
      <c r="J473" s="95">
        <v>43</v>
      </c>
      <c r="K473" s="95">
        <v>15</v>
      </c>
      <c r="L473" s="95">
        <v>44</v>
      </c>
      <c r="M473" s="95">
        <v>20</v>
      </c>
    </row>
    <row r="474" spans="1:13" hidden="1" outlineLevel="1">
      <c r="A474" s="3" t="s">
        <v>555</v>
      </c>
      <c r="B474" s="95">
        <v>1428</v>
      </c>
      <c r="C474" s="95">
        <v>545</v>
      </c>
      <c r="D474" s="95">
        <v>179</v>
      </c>
      <c r="E474" s="95">
        <v>85</v>
      </c>
      <c r="F474" s="95">
        <v>43</v>
      </c>
      <c r="G474" s="95">
        <v>275</v>
      </c>
      <c r="H474" s="95">
        <v>8</v>
      </c>
      <c r="I474" s="95">
        <v>150</v>
      </c>
      <c r="J474" s="95">
        <v>63</v>
      </c>
      <c r="K474" s="95">
        <v>35</v>
      </c>
      <c r="L474" s="95">
        <v>30</v>
      </c>
      <c r="M474" s="95">
        <v>15</v>
      </c>
    </row>
    <row r="475" spans="1:13" hidden="1" outlineLevel="1">
      <c r="A475" s="3" t="s">
        <v>261</v>
      </c>
      <c r="B475" s="95">
        <v>1241</v>
      </c>
      <c r="C475" s="95">
        <v>362</v>
      </c>
      <c r="D475" s="95">
        <v>124</v>
      </c>
      <c r="E475" s="95">
        <v>95</v>
      </c>
      <c r="F475" s="95">
        <v>49</v>
      </c>
      <c r="G475" s="95">
        <v>359</v>
      </c>
      <c r="H475" s="95">
        <v>6</v>
      </c>
      <c r="I475" s="95">
        <v>141</v>
      </c>
      <c r="J475" s="95">
        <v>48</v>
      </c>
      <c r="K475" s="95">
        <v>16</v>
      </c>
      <c r="L475" s="95">
        <v>39</v>
      </c>
      <c r="M475" s="95">
        <v>2</v>
      </c>
    </row>
    <row r="476" spans="1:13" hidden="1" outlineLevel="1">
      <c r="A476" s="3" t="s">
        <v>262</v>
      </c>
      <c r="B476" s="95">
        <v>988</v>
      </c>
      <c r="C476" s="95">
        <v>213</v>
      </c>
      <c r="D476" s="95">
        <v>104</v>
      </c>
      <c r="E476" s="95">
        <v>73</v>
      </c>
      <c r="F476" s="95">
        <v>7</v>
      </c>
      <c r="G476" s="95">
        <v>357</v>
      </c>
      <c r="H476" s="95">
        <v>6</v>
      </c>
      <c r="I476" s="95">
        <v>95</v>
      </c>
      <c r="J476" s="95">
        <v>108</v>
      </c>
      <c r="K476" s="95">
        <v>12</v>
      </c>
      <c r="L476" s="95">
        <v>9</v>
      </c>
      <c r="M476" s="95">
        <v>4</v>
      </c>
    </row>
    <row r="477" spans="1:13" hidden="1" outlineLevel="1">
      <c r="A477" s="3" t="s">
        <v>263</v>
      </c>
      <c r="B477" s="95">
        <v>425</v>
      </c>
      <c r="C477" s="95">
        <v>144</v>
      </c>
      <c r="D477" s="95">
        <v>32</v>
      </c>
      <c r="E477" s="95">
        <v>8</v>
      </c>
      <c r="F477" s="95">
        <v>3</v>
      </c>
      <c r="G477" s="95">
        <v>173</v>
      </c>
      <c r="H477" s="95">
        <v>4</v>
      </c>
      <c r="I477" s="95">
        <v>34</v>
      </c>
      <c r="J477" s="95">
        <v>11</v>
      </c>
      <c r="K477" s="95">
        <v>10</v>
      </c>
      <c r="L477" s="95">
        <v>4</v>
      </c>
      <c r="M477" s="95">
        <v>2</v>
      </c>
    </row>
    <row r="478" spans="1:13" hidden="1" outlineLevel="1">
      <c r="A478" s="3" t="s">
        <v>556</v>
      </c>
      <c r="B478" s="95">
        <v>715</v>
      </c>
      <c r="C478" s="95">
        <v>145</v>
      </c>
      <c r="D478" s="95">
        <v>61</v>
      </c>
      <c r="E478" s="95">
        <v>159</v>
      </c>
      <c r="F478" s="95">
        <v>31</v>
      </c>
      <c r="G478" s="95">
        <v>190</v>
      </c>
      <c r="H478" s="95">
        <v>0</v>
      </c>
      <c r="I478" s="95">
        <v>42</v>
      </c>
      <c r="J478" s="95">
        <v>30</v>
      </c>
      <c r="K478" s="95">
        <v>16</v>
      </c>
      <c r="L478" s="95">
        <v>15</v>
      </c>
      <c r="M478" s="95">
        <v>26</v>
      </c>
    </row>
    <row r="479" spans="1:13" hidden="1" outlineLevel="1">
      <c r="A479" s="3" t="s">
        <v>273</v>
      </c>
      <c r="B479" s="95">
        <v>477</v>
      </c>
      <c r="C479" s="95">
        <v>191</v>
      </c>
      <c r="D479" s="95">
        <v>43</v>
      </c>
      <c r="E479" s="95">
        <v>15</v>
      </c>
      <c r="F479" s="95">
        <v>18</v>
      </c>
      <c r="G479" s="95">
        <v>103</v>
      </c>
      <c r="H479" s="95">
        <v>5</v>
      </c>
      <c r="I479" s="95">
        <v>30</v>
      </c>
      <c r="J479" s="95">
        <v>33</v>
      </c>
      <c r="K479" s="95">
        <v>19</v>
      </c>
      <c r="L479" s="95">
        <v>9</v>
      </c>
      <c r="M479" s="95">
        <v>11</v>
      </c>
    </row>
    <row r="480" spans="1:13" hidden="1" outlineLevel="1">
      <c r="A480" s="3" t="s">
        <v>557</v>
      </c>
      <c r="B480" s="95">
        <v>62</v>
      </c>
      <c r="C480" s="95">
        <v>1</v>
      </c>
      <c r="D480" s="95">
        <v>0</v>
      </c>
      <c r="E480" s="95">
        <v>0</v>
      </c>
      <c r="F480" s="95">
        <v>0</v>
      </c>
      <c r="G480" s="95">
        <v>0</v>
      </c>
      <c r="H480" s="95">
        <v>0</v>
      </c>
      <c r="I480" s="95">
        <v>0</v>
      </c>
      <c r="J480" s="95">
        <v>61</v>
      </c>
      <c r="K480" s="95">
        <v>0</v>
      </c>
      <c r="L480" s="95">
        <v>0</v>
      </c>
      <c r="M480" s="95">
        <v>0</v>
      </c>
    </row>
    <row r="481" spans="1:14" collapsed="1">
      <c r="A481" s="3" t="s">
        <v>650</v>
      </c>
      <c r="B481" s="95">
        <v>37805</v>
      </c>
      <c r="C481" s="95">
        <v>10018</v>
      </c>
      <c r="D481" s="95">
        <v>3549</v>
      </c>
      <c r="E481" s="95">
        <v>3406</v>
      </c>
      <c r="F481" s="95">
        <v>913</v>
      </c>
      <c r="G481" s="95">
        <v>9246</v>
      </c>
      <c r="H481" s="95">
        <v>75</v>
      </c>
      <c r="I481" s="95">
        <v>4576</v>
      </c>
      <c r="J481" s="95">
        <v>2070</v>
      </c>
      <c r="K481" s="95">
        <v>2419</v>
      </c>
      <c r="L481" s="95">
        <v>1301</v>
      </c>
      <c r="M481" s="95">
        <v>232</v>
      </c>
      <c r="N481" s="13"/>
    </row>
    <row r="482" spans="1:14" hidden="1" outlineLevel="1">
      <c r="A482" s="13" t="s">
        <v>193</v>
      </c>
      <c r="B482" s="95">
        <v>283</v>
      </c>
      <c r="C482" s="95">
        <v>24</v>
      </c>
      <c r="D482" s="95">
        <v>22</v>
      </c>
      <c r="E482" s="95">
        <v>33</v>
      </c>
      <c r="F482" s="95">
        <v>34</v>
      </c>
      <c r="G482" s="95">
        <v>42</v>
      </c>
      <c r="H482" s="95">
        <v>2</v>
      </c>
      <c r="I482" s="95">
        <v>28</v>
      </c>
      <c r="J482" s="95">
        <v>42</v>
      </c>
      <c r="K482" s="95">
        <v>21</v>
      </c>
      <c r="L482" s="95">
        <v>24</v>
      </c>
      <c r="M482" s="95">
        <v>11</v>
      </c>
    </row>
    <row r="483" spans="1:14" hidden="1" outlineLevel="1">
      <c r="A483" s="3" t="s">
        <v>533</v>
      </c>
      <c r="B483" s="95">
        <v>283</v>
      </c>
      <c r="C483" s="95">
        <v>24</v>
      </c>
      <c r="D483" s="95">
        <v>22</v>
      </c>
      <c r="E483" s="95">
        <v>33</v>
      </c>
      <c r="F483" s="95">
        <v>34</v>
      </c>
      <c r="G483" s="95">
        <v>42</v>
      </c>
      <c r="H483" s="95">
        <v>2</v>
      </c>
      <c r="I483" s="95">
        <v>28</v>
      </c>
      <c r="J483" s="95">
        <v>42</v>
      </c>
      <c r="K483" s="95">
        <v>21</v>
      </c>
      <c r="L483" s="95">
        <v>24</v>
      </c>
      <c r="M483" s="95">
        <v>11</v>
      </c>
    </row>
    <row r="484" spans="1:14" hidden="1" outlineLevel="1">
      <c r="A484" s="13" t="s">
        <v>195</v>
      </c>
      <c r="B484" s="95">
        <v>14365</v>
      </c>
      <c r="C484" s="95">
        <v>1162</v>
      </c>
      <c r="D484" s="95">
        <v>1149</v>
      </c>
      <c r="E484" s="95">
        <v>1778</v>
      </c>
      <c r="F484" s="95">
        <v>261</v>
      </c>
      <c r="G484" s="95">
        <v>4777</v>
      </c>
      <c r="H484" s="95">
        <v>6</v>
      </c>
      <c r="I484" s="95">
        <v>2611</v>
      </c>
      <c r="J484" s="95">
        <v>836</v>
      </c>
      <c r="K484" s="95">
        <v>1250</v>
      </c>
      <c r="L484" s="95">
        <v>448</v>
      </c>
      <c r="M484" s="95">
        <v>87</v>
      </c>
    </row>
    <row r="485" spans="1:14" hidden="1" outlineLevel="1">
      <c r="A485" s="3" t="s">
        <v>534</v>
      </c>
      <c r="B485" s="95">
        <v>52</v>
      </c>
      <c r="C485" s="95">
        <v>17</v>
      </c>
      <c r="D485" s="95">
        <v>15</v>
      </c>
      <c r="E485" s="95">
        <v>8</v>
      </c>
      <c r="F485" s="95">
        <v>0</v>
      </c>
      <c r="G485" s="95">
        <v>6</v>
      </c>
      <c r="H485" s="95">
        <v>0</v>
      </c>
      <c r="I485" s="95">
        <v>0</v>
      </c>
      <c r="J485" s="95">
        <v>0</v>
      </c>
      <c r="K485" s="95">
        <v>0</v>
      </c>
      <c r="L485" s="95">
        <v>6</v>
      </c>
      <c r="M485" s="95">
        <v>0</v>
      </c>
    </row>
    <row r="486" spans="1:14" hidden="1" outlineLevel="1">
      <c r="A486" s="3" t="s">
        <v>535</v>
      </c>
      <c r="B486" s="95">
        <v>1861</v>
      </c>
      <c r="C486" s="95">
        <v>44</v>
      </c>
      <c r="D486" s="95">
        <v>25</v>
      </c>
      <c r="E486" s="95">
        <v>41</v>
      </c>
      <c r="F486" s="95">
        <v>0</v>
      </c>
      <c r="G486" s="95">
        <v>850</v>
      </c>
      <c r="H486" s="95">
        <v>0</v>
      </c>
      <c r="I486" s="95">
        <v>8</v>
      </c>
      <c r="J486" s="95">
        <v>40</v>
      </c>
      <c r="K486" s="95">
        <v>748</v>
      </c>
      <c r="L486" s="95">
        <v>105</v>
      </c>
      <c r="M486" s="95">
        <v>0</v>
      </c>
    </row>
    <row r="487" spans="1:14" hidden="1" outlineLevel="1">
      <c r="A487" s="3" t="s">
        <v>536</v>
      </c>
      <c r="B487" s="95">
        <v>90</v>
      </c>
      <c r="C487" s="95">
        <v>61</v>
      </c>
      <c r="D487" s="95">
        <v>3</v>
      </c>
      <c r="E487" s="95">
        <v>1</v>
      </c>
      <c r="F487" s="95">
        <v>0</v>
      </c>
      <c r="G487" s="95">
        <v>5</v>
      </c>
      <c r="H487" s="95">
        <v>0</v>
      </c>
      <c r="I487" s="95">
        <v>2</v>
      </c>
      <c r="J487" s="95">
        <v>16</v>
      </c>
      <c r="K487" s="95">
        <v>1</v>
      </c>
      <c r="L487" s="95">
        <v>1</v>
      </c>
      <c r="M487" s="95">
        <v>0</v>
      </c>
    </row>
    <row r="488" spans="1:14" hidden="1" outlineLevel="1">
      <c r="A488" s="3" t="s">
        <v>537</v>
      </c>
      <c r="B488" s="95">
        <v>460</v>
      </c>
      <c r="C488" s="95">
        <v>72</v>
      </c>
      <c r="D488" s="95">
        <v>29</v>
      </c>
      <c r="E488" s="95">
        <v>75</v>
      </c>
      <c r="F488" s="95">
        <v>18</v>
      </c>
      <c r="G488" s="95">
        <v>162</v>
      </c>
      <c r="H488" s="95">
        <v>1</v>
      </c>
      <c r="I488" s="95">
        <v>14</v>
      </c>
      <c r="J488" s="95">
        <v>47</v>
      </c>
      <c r="K488" s="95">
        <v>9</v>
      </c>
      <c r="L488" s="95">
        <v>31</v>
      </c>
      <c r="M488" s="95">
        <v>2</v>
      </c>
    </row>
    <row r="489" spans="1:14" hidden="1" outlineLevel="1">
      <c r="A489" s="3" t="s">
        <v>538</v>
      </c>
      <c r="B489" s="95">
        <v>65</v>
      </c>
      <c r="C489" s="95">
        <v>0</v>
      </c>
      <c r="D489" s="95">
        <v>0</v>
      </c>
      <c r="E489" s="95">
        <v>0</v>
      </c>
      <c r="F489" s="95">
        <v>0</v>
      </c>
      <c r="G489" s="95">
        <v>0</v>
      </c>
      <c r="H489" s="95">
        <v>0</v>
      </c>
      <c r="I489" s="95">
        <v>0</v>
      </c>
      <c r="J489" s="95">
        <v>0</v>
      </c>
      <c r="K489" s="95">
        <v>64</v>
      </c>
      <c r="L489" s="95">
        <v>1</v>
      </c>
      <c r="M489" s="95">
        <v>0</v>
      </c>
    </row>
    <row r="490" spans="1:14" hidden="1" outlineLevel="1">
      <c r="A490" s="3" t="s">
        <v>539</v>
      </c>
      <c r="B490" s="95">
        <v>642</v>
      </c>
      <c r="C490" s="95">
        <v>1</v>
      </c>
      <c r="D490" s="95">
        <v>549</v>
      </c>
      <c r="E490" s="95">
        <v>0</v>
      </c>
      <c r="F490" s="95">
        <v>8</v>
      </c>
      <c r="G490" s="95">
        <v>37</v>
      </c>
      <c r="H490" s="95">
        <v>0</v>
      </c>
      <c r="I490" s="95">
        <v>43</v>
      </c>
      <c r="J490" s="95">
        <v>1</v>
      </c>
      <c r="K490" s="95">
        <v>1</v>
      </c>
      <c r="L490" s="95">
        <v>0</v>
      </c>
      <c r="M490" s="95">
        <v>2</v>
      </c>
    </row>
    <row r="491" spans="1:14" hidden="1" outlineLevel="1">
      <c r="A491" s="3" t="s">
        <v>540</v>
      </c>
      <c r="B491" s="95">
        <v>1090</v>
      </c>
      <c r="C491" s="95">
        <v>380</v>
      </c>
      <c r="D491" s="95">
        <v>58</v>
      </c>
      <c r="E491" s="95">
        <v>218</v>
      </c>
      <c r="F491" s="95">
        <v>9</v>
      </c>
      <c r="G491" s="95">
        <v>102</v>
      </c>
      <c r="H491" s="95">
        <v>0</v>
      </c>
      <c r="I491" s="95">
        <v>52</v>
      </c>
      <c r="J491" s="95">
        <v>20</v>
      </c>
      <c r="K491" s="95">
        <v>161</v>
      </c>
      <c r="L491" s="95">
        <v>83</v>
      </c>
      <c r="M491" s="95">
        <v>7</v>
      </c>
    </row>
    <row r="492" spans="1:14" hidden="1" outlineLevel="1">
      <c r="A492" s="3" t="s">
        <v>541</v>
      </c>
      <c r="B492" s="95">
        <v>500</v>
      </c>
      <c r="C492" s="95">
        <v>7</v>
      </c>
      <c r="D492" s="95">
        <v>25</v>
      </c>
      <c r="E492" s="95">
        <v>348</v>
      </c>
      <c r="F492" s="95">
        <v>0</v>
      </c>
      <c r="G492" s="95">
        <v>65</v>
      </c>
      <c r="H492" s="95">
        <v>0</v>
      </c>
      <c r="I492" s="95">
        <v>3</v>
      </c>
      <c r="J492" s="95">
        <v>48</v>
      </c>
      <c r="K492" s="95">
        <v>0</v>
      </c>
      <c r="L492" s="95">
        <v>4</v>
      </c>
      <c r="M492" s="95">
        <v>0</v>
      </c>
    </row>
    <row r="493" spans="1:14" hidden="1" outlineLevel="1">
      <c r="A493" s="3" t="s">
        <v>542</v>
      </c>
      <c r="B493" s="95">
        <v>317</v>
      </c>
      <c r="C493" s="95">
        <v>27</v>
      </c>
      <c r="D493" s="95">
        <v>19</v>
      </c>
      <c r="E493" s="95">
        <v>0</v>
      </c>
      <c r="F493" s="95">
        <v>0</v>
      </c>
      <c r="G493" s="95">
        <v>249</v>
      </c>
      <c r="H493" s="95">
        <v>0</v>
      </c>
      <c r="I493" s="95">
        <v>0</v>
      </c>
      <c r="J493" s="95">
        <v>22</v>
      </c>
      <c r="K493" s="95">
        <v>0</v>
      </c>
      <c r="L493" s="95">
        <v>0</v>
      </c>
      <c r="M493" s="95">
        <v>0</v>
      </c>
    </row>
    <row r="494" spans="1:14" hidden="1" outlineLevel="1">
      <c r="A494" s="3" t="s">
        <v>241</v>
      </c>
      <c r="B494" s="95">
        <v>2909</v>
      </c>
      <c r="C494" s="95">
        <v>3</v>
      </c>
      <c r="D494" s="95">
        <v>1</v>
      </c>
      <c r="E494" s="95">
        <v>739</v>
      </c>
      <c r="F494" s="95">
        <v>34</v>
      </c>
      <c r="G494" s="95">
        <v>1498</v>
      </c>
      <c r="H494" s="95">
        <v>0</v>
      </c>
      <c r="I494" s="95">
        <v>450</v>
      </c>
      <c r="J494" s="95">
        <v>139</v>
      </c>
      <c r="K494" s="95">
        <v>4</v>
      </c>
      <c r="L494" s="95">
        <v>41</v>
      </c>
      <c r="M494" s="95">
        <v>0</v>
      </c>
    </row>
    <row r="495" spans="1:14" hidden="1" outlineLevel="1">
      <c r="A495" s="3" t="s">
        <v>242</v>
      </c>
      <c r="B495" s="95">
        <v>1937</v>
      </c>
      <c r="C495" s="95">
        <v>0</v>
      </c>
      <c r="D495" s="95">
        <v>7</v>
      </c>
      <c r="E495" s="95">
        <v>0</v>
      </c>
      <c r="F495" s="95">
        <v>0</v>
      </c>
      <c r="G495" s="95">
        <v>0</v>
      </c>
      <c r="H495" s="95">
        <v>0</v>
      </c>
      <c r="I495" s="95">
        <v>1746</v>
      </c>
      <c r="J495" s="95">
        <v>134</v>
      </c>
      <c r="K495" s="95">
        <v>0</v>
      </c>
      <c r="L495" s="95">
        <v>50</v>
      </c>
      <c r="M495" s="95">
        <v>0</v>
      </c>
    </row>
    <row r="496" spans="1:14" hidden="1" outlineLevel="1">
      <c r="A496" s="3" t="s">
        <v>543</v>
      </c>
      <c r="B496" s="95">
        <v>1407</v>
      </c>
      <c r="C496" s="95">
        <v>149</v>
      </c>
      <c r="D496" s="95">
        <v>83</v>
      </c>
      <c r="E496" s="95">
        <v>38</v>
      </c>
      <c r="F496" s="95">
        <v>2</v>
      </c>
      <c r="G496" s="95">
        <v>915</v>
      </c>
      <c r="H496" s="95">
        <v>0</v>
      </c>
      <c r="I496" s="95">
        <v>28</v>
      </c>
      <c r="J496" s="95">
        <v>164</v>
      </c>
      <c r="K496" s="95">
        <v>1</v>
      </c>
      <c r="L496" s="95">
        <v>17</v>
      </c>
      <c r="M496" s="95">
        <v>10</v>
      </c>
    </row>
    <row r="497" spans="1:13" hidden="1" outlineLevel="1">
      <c r="A497" s="3" t="s">
        <v>544</v>
      </c>
      <c r="B497" s="95">
        <v>346</v>
      </c>
      <c r="C497" s="95">
        <v>40</v>
      </c>
      <c r="D497" s="95">
        <v>1</v>
      </c>
      <c r="E497" s="95">
        <v>3</v>
      </c>
      <c r="F497" s="95">
        <v>7</v>
      </c>
      <c r="G497" s="95">
        <v>210</v>
      </c>
      <c r="H497" s="95">
        <v>0</v>
      </c>
      <c r="I497" s="95">
        <v>51</v>
      </c>
      <c r="J497" s="95">
        <v>1</v>
      </c>
      <c r="K497" s="95">
        <v>33</v>
      </c>
      <c r="L497" s="95">
        <v>0</v>
      </c>
      <c r="M497" s="95">
        <v>0</v>
      </c>
    </row>
    <row r="498" spans="1:13" hidden="1" outlineLevel="1">
      <c r="A498" s="3" t="s">
        <v>245</v>
      </c>
      <c r="B498" s="95">
        <v>2689</v>
      </c>
      <c r="C498" s="95">
        <v>361</v>
      </c>
      <c r="D498" s="95">
        <v>334</v>
      </c>
      <c r="E498" s="95">
        <v>307</v>
      </c>
      <c r="F498" s="95">
        <v>183</v>
      </c>
      <c r="G498" s="95">
        <v>678</v>
      </c>
      <c r="H498" s="95">
        <v>5</v>
      </c>
      <c r="I498" s="95">
        <v>214</v>
      </c>
      <c r="J498" s="95">
        <v>204</v>
      </c>
      <c r="K498" s="95">
        <v>228</v>
      </c>
      <c r="L498" s="95">
        <v>109</v>
      </c>
      <c r="M498" s="95">
        <v>66</v>
      </c>
    </row>
    <row r="499" spans="1:13" hidden="1" outlineLevel="1">
      <c r="A499" s="13" t="s">
        <v>211</v>
      </c>
      <c r="B499" s="95">
        <v>23157</v>
      </c>
      <c r="C499" s="95">
        <v>8832</v>
      </c>
      <c r="D499" s="95">
        <v>2378</v>
      </c>
      <c r="E499" s="95">
        <v>1595</v>
      </c>
      <c r="F499" s="95">
        <v>618</v>
      </c>
      <c r="G499" s="95">
        <v>4427</v>
      </c>
      <c r="H499" s="95">
        <v>67</v>
      </c>
      <c r="I499" s="95">
        <v>1937</v>
      </c>
      <c r="J499" s="95">
        <v>1192</v>
      </c>
      <c r="K499" s="95">
        <v>1148</v>
      </c>
      <c r="L499" s="95">
        <v>829</v>
      </c>
      <c r="M499" s="95">
        <v>134</v>
      </c>
    </row>
    <row r="500" spans="1:13" hidden="1" outlineLevel="1">
      <c r="A500" s="3" t="s">
        <v>545</v>
      </c>
      <c r="B500" s="95">
        <v>2889</v>
      </c>
      <c r="C500" s="95">
        <v>694</v>
      </c>
      <c r="D500" s="95">
        <v>446</v>
      </c>
      <c r="E500" s="95">
        <v>243</v>
      </c>
      <c r="F500" s="95">
        <v>72</v>
      </c>
      <c r="G500" s="95">
        <v>611</v>
      </c>
      <c r="H500" s="95">
        <v>2</v>
      </c>
      <c r="I500" s="95">
        <v>235</v>
      </c>
      <c r="J500" s="95">
        <v>205</v>
      </c>
      <c r="K500" s="95">
        <v>256</v>
      </c>
      <c r="L500" s="95">
        <v>113</v>
      </c>
      <c r="M500" s="95">
        <v>12</v>
      </c>
    </row>
    <row r="501" spans="1:13" hidden="1" outlineLevel="1">
      <c r="A501" s="3" t="s">
        <v>247</v>
      </c>
      <c r="B501" s="95">
        <v>1121</v>
      </c>
      <c r="C501" s="95">
        <v>247</v>
      </c>
      <c r="D501" s="95">
        <v>36</v>
      </c>
      <c r="E501" s="95">
        <v>61</v>
      </c>
      <c r="F501" s="95">
        <v>93</v>
      </c>
      <c r="G501" s="95">
        <v>350</v>
      </c>
      <c r="H501" s="95">
        <v>3</v>
      </c>
      <c r="I501" s="95">
        <v>162</v>
      </c>
      <c r="J501" s="95">
        <v>128</v>
      </c>
      <c r="K501" s="95">
        <v>3</v>
      </c>
      <c r="L501" s="95">
        <v>31</v>
      </c>
      <c r="M501" s="95">
        <v>7</v>
      </c>
    </row>
    <row r="502" spans="1:13" hidden="1" outlineLevel="1">
      <c r="A502" s="3" t="s">
        <v>248</v>
      </c>
      <c r="B502" s="95">
        <v>1051</v>
      </c>
      <c r="C502" s="95">
        <v>284</v>
      </c>
      <c r="D502" s="95">
        <v>126</v>
      </c>
      <c r="E502" s="95">
        <v>79</v>
      </c>
      <c r="F502" s="95">
        <v>154</v>
      </c>
      <c r="G502" s="95">
        <v>154</v>
      </c>
      <c r="H502" s="95">
        <v>4</v>
      </c>
      <c r="I502" s="95">
        <v>167</v>
      </c>
      <c r="J502" s="95">
        <v>36</v>
      </c>
      <c r="K502" s="95">
        <v>22</v>
      </c>
      <c r="L502" s="95">
        <v>10</v>
      </c>
      <c r="M502" s="95">
        <v>15</v>
      </c>
    </row>
    <row r="503" spans="1:13" hidden="1" outlineLevel="1">
      <c r="A503" s="3" t="s">
        <v>546</v>
      </c>
      <c r="B503" s="95">
        <v>234</v>
      </c>
      <c r="C503" s="95">
        <v>14</v>
      </c>
      <c r="D503" s="95">
        <v>102</v>
      </c>
      <c r="E503" s="95">
        <v>0</v>
      </c>
      <c r="F503" s="95">
        <v>4</v>
      </c>
      <c r="G503" s="95">
        <v>94</v>
      </c>
      <c r="H503" s="95">
        <v>0</v>
      </c>
      <c r="I503" s="95">
        <v>12</v>
      </c>
      <c r="J503" s="95">
        <v>3</v>
      </c>
      <c r="K503" s="95">
        <v>1</v>
      </c>
      <c r="L503" s="95">
        <v>4</v>
      </c>
      <c r="M503" s="95">
        <v>0</v>
      </c>
    </row>
    <row r="504" spans="1:13" hidden="1" outlineLevel="1">
      <c r="A504" s="3" t="s">
        <v>250</v>
      </c>
      <c r="B504" s="95">
        <v>120</v>
      </c>
      <c r="C504" s="95">
        <v>112</v>
      </c>
      <c r="D504" s="95">
        <v>0</v>
      </c>
      <c r="E504" s="95">
        <v>3</v>
      </c>
      <c r="F504" s="95">
        <v>0</v>
      </c>
      <c r="G504" s="95">
        <v>5</v>
      </c>
      <c r="H504" s="95">
        <v>0</v>
      </c>
      <c r="I504" s="95">
        <v>0</v>
      </c>
      <c r="J504" s="95">
        <v>0</v>
      </c>
      <c r="K504" s="95">
        <v>0</v>
      </c>
      <c r="L504" s="95">
        <v>0</v>
      </c>
      <c r="M504" s="95">
        <v>0</v>
      </c>
    </row>
    <row r="505" spans="1:13" hidden="1" outlineLevel="1">
      <c r="A505" s="3" t="s">
        <v>547</v>
      </c>
      <c r="B505" s="95">
        <v>418</v>
      </c>
      <c r="C505" s="95">
        <v>140</v>
      </c>
      <c r="D505" s="95">
        <v>51</v>
      </c>
      <c r="E505" s="95">
        <v>74</v>
      </c>
      <c r="F505" s="95">
        <v>3</v>
      </c>
      <c r="G505" s="95">
        <v>25</v>
      </c>
      <c r="H505" s="95">
        <v>4</v>
      </c>
      <c r="I505" s="95">
        <v>27</v>
      </c>
      <c r="J505" s="95">
        <v>56</v>
      </c>
      <c r="K505" s="95">
        <v>12</v>
      </c>
      <c r="L505" s="95">
        <v>18</v>
      </c>
      <c r="M505" s="95">
        <v>8</v>
      </c>
    </row>
    <row r="506" spans="1:13" hidden="1" outlineLevel="1">
      <c r="A506" s="3" t="s">
        <v>548</v>
      </c>
      <c r="B506" s="95">
        <v>3279</v>
      </c>
      <c r="C506" s="95">
        <v>2040</v>
      </c>
      <c r="D506" s="95">
        <v>292</v>
      </c>
      <c r="E506" s="95">
        <v>127</v>
      </c>
      <c r="F506" s="95">
        <v>7</v>
      </c>
      <c r="G506" s="95">
        <v>287</v>
      </c>
      <c r="H506" s="95">
        <v>2</v>
      </c>
      <c r="I506" s="95">
        <v>48</v>
      </c>
      <c r="J506" s="95">
        <v>18</v>
      </c>
      <c r="K506" s="95">
        <v>319</v>
      </c>
      <c r="L506" s="95">
        <v>139</v>
      </c>
      <c r="M506" s="95">
        <v>0</v>
      </c>
    </row>
    <row r="507" spans="1:13" hidden="1" outlineLevel="1">
      <c r="A507" s="3" t="s">
        <v>253</v>
      </c>
      <c r="B507" s="95">
        <v>117</v>
      </c>
      <c r="C507" s="95">
        <v>49</v>
      </c>
      <c r="D507" s="95">
        <v>17</v>
      </c>
      <c r="E507" s="95">
        <v>4</v>
      </c>
      <c r="F507" s="95">
        <v>2</v>
      </c>
      <c r="G507" s="95">
        <v>13</v>
      </c>
      <c r="H507" s="95">
        <v>1</v>
      </c>
      <c r="I507" s="95">
        <v>7</v>
      </c>
      <c r="J507" s="95">
        <v>14</v>
      </c>
      <c r="K507" s="95">
        <v>8</v>
      </c>
      <c r="L507" s="95">
        <v>2</v>
      </c>
      <c r="M507" s="95">
        <v>0</v>
      </c>
    </row>
    <row r="508" spans="1:13" hidden="1" outlineLevel="1">
      <c r="A508" s="3" t="s">
        <v>549</v>
      </c>
      <c r="B508" s="95">
        <v>2756</v>
      </c>
      <c r="C508" s="95">
        <v>1612</v>
      </c>
      <c r="D508" s="95">
        <v>234</v>
      </c>
      <c r="E508" s="95">
        <v>86</v>
      </c>
      <c r="F508" s="95">
        <v>25</v>
      </c>
      <c r="G508" s="95">
        <v>331</v>
      </c>
      <c r="H508" s="95">
        <v>1</v>
      </c>
      <c r="I508" s="95">
        <v>57</v>
      </c>
      <c r="J508" s="95">
        <v>42</v>
      </c>
      <c r="K508" s="95">
        <v>314</v>
      </c>
      <c r="L508" s="95">
        <v>49</v>
      </c>
      <c r="M508" s="95">
        <v>5</v>
      </c>
    </row>
    <row r="509" spans="1:13" hidden="1" outlineLevel="1">
      <c r="A509" s="3" t="s">
        <v>550</v>
      </c>
      <c r="B509" s="95">
        <v>579</v>
      </c>
      <c r="C509" s="95">
        <v>167</v>
      </c>
      <c r="D509" s="95">
        <v>71</v>
      </c>
      <c r="E509" s="95">
        <v>22</v>
      </c>
      <c r="F509" s="95">
        <v>14</v>
      </c>
      <c r="G509" s="95">
        <v>113</v>
      </c>
      <c r="H509" s="95">
        <v>5</v>
      </c>
      <c r="I509" s="95">
        <v>46</v>
      </c>
      <c r="J509" s="95">
        <v>42</v>
      </c>
      <c r="K509" s="95">
        <v>16</v>
      </c>
      <c r="L509" s="95">
        <v>79</v>
      </c>
      <c r="M509" s="95">
        <v>4</v>
      </c>
    </row>
    <row r="510" spans="1:13" hidden="1" outlineLevel="1">
      <c r="A510" s="3" t="s">
        <v>551</v>
      </c>
      <c r="B510" s="95">
        <v>919</v>
      </c>
      <c r="C510" s="95">
        <v>184</v>
      </c>
      <c r="D510" s="95">
        <v>132</v>
      </c>
      <c r="E510" s="95">
        <v>119</v>
      </c>
      <c r="F510" s="95">
        <v>26</v>
      </c>
      <c r="G510" s="95">
        <v>173</v>
      </c>
      <c r="H510" s="95">
        <v>2</v>
      </c>
      <c r="I510" s="95">
        <v>89</v>
      </c>
      <c r="J510" s="95">
        <v>63</v>
      </c>
      <c r="K510" s="95">
        <v>9</v>
      </c>
      <c r="L510" s="95">
        <v>119</v>
      </c>
      <c r="M510" s="95">
        <v>3</v>
      </c>
    </row>
    <row r="511" spans="1:13" hidden="1" outlineLevel="1">
      <c r="A511" s="3" t="s">
        <v>552</v>
      </c>
      <c r="B511" s="95">
        <v>347</v>
      </c>
      <c r="C511" s="95">
        <v>57</v>
      </c>
      <c r="D511" s="95">
        <v>65</v>
      </c>
      <c r="E511" s="95">
        <v>10</v>
      </c>
      <c r="F511" s="95">
        <v>6</v>
      </c>
      <c r="G511" s="95">
        <v>75</v>
      </c>
      <c r="H511" s="95">
        <v>4</v>
      </c>
      <c r="I511" s="95">
        <v>33</v>
      </c>
      <c r="J511" s="95">
        <v>19</v>
      </c>
      <c r="K511" s="95">
        <v>44</v>
      </c>
      <c r="L511" s="95">
        <v>31</v>
      </c>
      <c r="M511" s="95">
        <v>3</v>
      </c>
    </row>
    <row r="512" spans="1:13" hidden="1" outlineLevel="1">
      <c r="A512" s="3" t="s">
        <v>553</v>
      </c>
      <c r="B512" s="95">
        <v>2005</v>
      </c>
      <c r="C512" s="95">
        <v>383</v>
      </c>
      <c r="D512" s="95">
        <v>151</v>
      </c>
      <c r="E512" s="95">
        <v>249</v>
      </c>
      <c r="F512" s="95">
        <v>20</v>
      </c>
      <c r="G512" s="95">
        <v>403</v>
      </c>
      <c r="H512" s="95">
        <v>1</v>
      </c>
      <c r="I512" s="95">
        <v>553</v>
      </c>
      <c r="J512" s="95">
        <v>154</v>
      </c>
      <c r="K512" s="95">
        <v>9</v>
      </c>
      <c r="L512" s="95">
        <v>82</v>
      </c>
      <c r="M512" s="95">
        <v>0</v>
      </c>
    </row>
    <row r="513" spans="1:14" hidden="1" outlineLevel="1">
      <c r="A513" s="3" t="s">
        <v>554</v>
      </c>
      <c r="B513" s="95">
        <v>1885</v>
      </c>
      <c r="C513" s="95">
        <v>1143</v>
      </c>
      <c r="D513" s="95">
        <v>103</v>
      </c>
      <c r="E513" s="95">
        <v>66</v>
      </c>
      <c r="F513" s="95">
        <v>73</v>
      </c>
      <c r="G513" s="95">
        <v>316</v>
      </c>
      <c r="H513" s="95">
        <v>11</v>
      </c>
      <c r="I513" s="95">
        <v>46</v>
      </c>
      <c r="J513" s="95">
        <v>50</v>
      </c>
      <c r="K513" s="95">
        <v>16</v>
      </c>
      <c r="L513" s="95">
        <v>41</v>
      </c>
      <c r="M513" s="95">
        <v>20</v>
      </c>
    </row>
    <row r="514" spans="1:14" hidden="1" outlineLevel="1">
      <c r="A514" s="3" t="s">
        <v>555</v>
      </c>
      <c r="B514" s="95">
        <v>1454</v>
      </c>
      <c r="C514" s="95">
        <v>529</v>
      </c>
      <c r="D514" s="95">
        <v>175</v>
      </c>
      <c r="E514" s="95">
        <v>86</v>
      </c>
      <c r="F514" s="95">
        <v>44</v>
      </c>
      <c r="G514" s="95">
        <v>293</v>
      </c>
      <c r="H514" s="95">
        <v>8</v>
      </c>
      <c r="I514" s="95">
        <v>158</v>
      </c>
      <c r="J514" s="95">
        <v>66</v>
      </c>
      <c r="K514" s="95">
        <v>42</v>
      </c>
      <c r="L514" s="95">
        <v>36</v>
      </c>
      <c r="M514" s="95">
        <v>17</v>
      </c>
    </row>
    <row r="515" spans="1:14" hidden="1" outlineLevel="1">
      <c r="A515" s="3" t="s">
        <v>261</v>
      </c>
      <c r="B515" s="95">
        <v>1259</v>
      </c>
      <c r="C515" s="95">
        <v>479</v>
      </c>
      <c r="D515" s="95">
        <v>106</v>
      </c>
      <c r="E515" s="95">
        <v>95</v>
      </c>
      <c r="F515" s="95">
        <v>17</v>
      </c>
      <c r="G515" s="95">
        <v>353</v>
      </c>
      <c r="H515" s="95">
        <v>5</v>
      </c>
      <c r="I515" s="95">
        <v>90</v>
      </c>
      <c r="J515" s="95">
        <v>52</v>
      </c>
      <c r="K515" s="95">
        <v>22</v>
      </c>
      <c r="L515" s="95">
        <v>38</v>
      </c>
      <c r="M515" s="95">
        <v>2</v>
      </c>
    </row>
    <row r="516" spans="1:14" hidden="1" outlineLevel="1">
      <c r="A516" s="3" t="s">
        <v>262</v>
      </c>
      <c r="B516" s="95">
        <v>1034</v>
      </c>
      <c r="C516" s="95">
        <v>216</v>
      </c>
      <c r="D516" s="95">
        <v>119</v>
      </c>
      <c r="E516" s="95">
        <v>76</v>
      </c>
      <c r="F516" s="95">
        <v>7</v>
      </c>
      <c r="G516" s="95">
        <v>383</v>
      </c>
      <c r="H516" s="95">
        <v>5</v>
      </c>
      <c r="I516" s="95">
        <v>93</v>
      </c>
      <c r="J516" s="95">
        <v>111</v>
      </c>
      <c r="K516" s="95">
        <v>14</v>
      </c>
      <c r="L516" s="95">
        <v>9</v>
      </c>
      <c r="M516" s="95">
        <v>1</v>
      </c>
    </row>
    <row r="517" spans="1:14" hidden="1" outlineLevel="1">
      <c r="A517" s="3" t="s">
        <v>263</v>
      </c>
      <c r="B517" s="95">
        <v>414</v>
      </c>
      <c r="C517" s="95">
        <v>147</v>
      </c>
      <c r="D517" s="95">
        <v>37</v>
      </c>
      <c r="E517" s="95">
        <v>9</v>
      </c>
      <c r="F517" s="95">
        <v>4</v>
      </c>
      <c r="G517" s="95">
        <v>160</v>
      </c>
      <c r="H517" s="95">
        <v>4</v>
      </c>
      <c r="I517" s="95">
        <v>30</v>
      </c>
      <c r="J517" s="95">
        <v>11</v>
      </c>
      <c r="K517" s="95">
        <v>6</v>
      </c>
      <c r="L517" s="95">
        <v>4</v>
      </c>
      <c r="M517" s="95">
        <v>2</v>
      </c>
    </row>
    <row r="518" spans="1:14" hidden="1" outlineLevel="1">
      <c r="A518" s="3" t="s">
        <v>556</v>
      </c>
      <c r="B518" s="95">
        <v>711</v>
      </c>
      <c r="C518" s="95">
        <v>143</v>
      </c>
      <c r="D518" s="95">
        <v>63</v>
      </c>
      <c r="E518" s="95">
        <v>165</v>
      </c>
      <c r="F518" s="95">
        <v>25</v>
      </c>
      <c r="G518" s="95">
        <v>179</v>
      </c>
      <c r="H518" s="95">
        <v>0</v>
      </c>
      <c r="I518" s="95">
        <v>49</v>
      </c>
      <c r="J518" s="95">
        <v>29</v>
      </c>
      <c r="K518" s="95">
        <v>15</v>
      </c>
      <c r="L518" s="95">
        <v>16</v>
      </c>
      <c r="M518" s="95">
        <v>27</v>
      </c>
    </row>
    <row r="519" spans="1:14" hidden="1" outlineLevel="1">
      <c r="A519" s="3" t="s">
        <v>273</v>
      </c>
      <c r="B519" s="95">
        <v>504</v>
      </c>
      <c r="C519" s="95">
        <v>192</v>
      </c>
      <c r="D519" s="95">
        <v>52</v>
      </c>
      <c r="E519" s="95">
        <v>21</v>
      </c>
      <c r="F519" s="95">
        <v>22</v>
      </c>
      <c r="G519" s="95">
        <v>109</v>
      </c>
      <c r="H519" s="95">
        <v>5</v>
      </c>
      <c r="I519" s="95">
        <v>35</v>
      </c>
      <c r="J519" s="95">
        <v>32</v>
      </c>
      <c r="K519" s="95">
        <v>20</v>
      </c>
      <c r="L519" s="95">
        <v>8</v>
      </c>
      <c r="M519" s="95">
        <v>8</v>
      </c>
    </row>
    <row r="520" spans="1:14" hidden="1" outlineLevel="1">
      <c r="A520" s="3" t="s">
        <v>557</v>
      </c>
      <c r="B520" s="95">
        <v>61</v>
      </c>
      <c r="C520" s="95">
        <v>0</v>
      </c>
      <c r="D520" s="95">
        <v>0</v>
      </c>
      <c r="E520" s="95">
        <v>0</v>
      </c>
      <c r="F520" s="95">
        <v>0</v>
      </c>
      <c r="G520" s="95">
        <v>0</v>
      </c>
      <c r="H520" s="95">
        <v>0</v>
      </c>
      <c r="I520" s="95">
        <v>0</v>
      </c>
      <c r="J520" s="95">
        <v>61</v>
      </c>
      <c r="K520" s="95">
        <v>0</v>
      </c>
      <c r="L520" s="95">
        <v>0</v>
      </c>
      <c r="M520" s="95">
        <v>0</v>
      </c>
    </row>
    <row r="521" spans="1:14" collapsed="1">
      <c r="A521" s="3" t="s">
        <v>653</v>
      </c>
      <c r="B521" s="95">
        <v>38363</v>
      </c>
      <c r="C521" s="95">
        <v>10051</v>
      </c>
      <c r="D521" s="95">
        <v>3670</v>
      </c>
      <c r="E521" s="95">
        <v>3404</v>
      </c>
      <c r="F521" s="95">
        <v>952</v>
      </c>
      <c r="G521" s="95">
        <v>9434</v>
      </c>
      <c r="H521" s="95">
        <v>82</v>
      </c>
      <c r="I521" s="95">
        <v>4641</v>
      </c>
      <c r="J521" s="95">
        <v>1997</v>
      </c>
      <c r="K521" s="95">
        <v>2465</v>
      </c>
      <c r="L521" s="95">
        <v>1433</v>
      </c>
      <c r="M521" s="95">
        <v>234</v>
      </c>
      <c r="N521" s="13"/>
    </row>
    <row r="522" spans="1:14" hidden="1" outlineLevel="1">
      <c r="A522" s="13" t="s">
        <v>193</v>
      </c>
      <c r="B522" s="95">
        <v>298</v>
      </c>
      <c r="C522" s="95">
        <v>43</v>
      </c>
      <c r="D522" s="95">
        <v>26</v>
      </c>
      <c r="E522" s="95">
        <v>32</v>
      </c>
      <c r="F522" s="95">
        <v>32</v>
      </c>
      <c r="G522" s="95">
        <v>39</v>
      </c>
      <c r="H522" s="95">
        <v>2</v>
      </c>
      <c r="I522" s="95">
        <v>29</v>
      </c>
      <c r="J522" s="95">
        <v>40</v>
      </c>
      <c r="K522" s="95">
        <v>23</v>
      </c>
      <c r="L522" s="95">
        <v>21</v>
      </c>
      <c r="M522" s="95">
        <v>11</v>
      </c>
    </row>
    <row r="523" spans="1:14" hidden="1" outlineLevel="1">
      <c r="A523" s="3" t="s">
        <v>533</v>
      </c>
      <c r="B523" s="95">
        <v>298</v>
      </c>
      <c r="C523" s="95">
        <v>43</v>
      </c>
      <c r="D523" s="95">
        <v>26</v>
      </c>
      <c r="E523" s="95">
        <v>32</v>
      </c>
      <c r="F523" s="95">
        <v>32</v>
      </c>
      <c r="G523" s="95">
        <v>39</v>
      </c>
      <c r="H523" s="95">
        <v>2</v>
      </c>
      <c r="I523" s="95">
        <v>29</v>
      </c>
      <c r="J523" s="95">
        <v>40</v>
      </c>
      <c r="K523" s="95">
        <v>23</v>
      </c>
      <c r="L523" s="95">
        <v>21</v>
      </c>
      <c r="M523" s="95">
        <v>11</v>
      </c>
    </row>
    <row r="524" spans="1:14" hidden="1" outlineLevel="1">
      <c r="A524" s="13" t="s">
        <v>195</v>
      </c>
      <c r="B524" s="95">
        <v>14354</v>
      </c>
      <c r="C524" s="95">
        <v>1135</v>
      </c>
      <c r="D524" s="95">
        <v>1111</v>
      </c>
      <c r="E524" s="95">
        <v>1771</v>
      </c>
      <c r="F524" s="95">
        <v>272</v>
      </c>
      <c r="G524" s="95">
        <v>4883</v>
      </c>
      <c r="H524" s="95">
        <v>6</v>
      </c>
      <c r="I524" s="95">
        <v>2652</v>
      </c>
      <c r="J524" s="95">
        <v>732</v>
      </c>
      <c r="K524" s="95">
        <v>1278</v>
      </c>
      <c r="L524" s="95">
        <v>429</v>
      </c>
      <c r="M524" s="95">
        <v>85</v>
      </c>
    </row>
    <row r="525" spans="1:14" hidden="1" outlineLevel="1">
      <c r="A525" s="3" t="s">
        <v>534</v>
      </c>
      <c r="B525" s="95">
        <v>53</v>
      </c>
      <c r="C525" s="95">
        <v>17</v>
      </c>
      <c r="D525" s="95">
        <v>15</v>
      </c>
      <c r="E525" s="95">
        <v>8</v>
      </c>
      <c r="F525" s="95">
        <v>0</v>
      </c>
      <c r="G525" s="95">
        <v>7</v>
      </c>
      <c r="H525" s="95">
        <v>0</v>
      </c>
      <c r="I525" s="95">
        <v>0</v>
      </c>
      <c r="J525" s="95">
        <v>0</v>
      </c>
      <c r="K525" s="95">
        <v>0</v>
      </c>
      <c r="L525" s="95">
        <v>6</v>
      </c>
      <c r="M525" s="95">
        <v>0</v>
      </c>
    </row>
    <row r="526" spans="1:14" hidden="1" outlineLevel="1">
      <c r="A526" s="3" t="s">
        <v>535</v>
      </c>
      <c r="B526" s="95">
        <v>1864</v>
      </c>
      <c r="C526" s="95">
        <v>25</v>
      </c>
      <c r="D526" s="95">
        <v>20</v>
      </c>
      <c r="E526" s="95">
        <v>43</v>
      </c>
      <c r="F526" s="95">
        <v>0</v>
      </c>
      <c r="G526" s="95">
        <v>860</v>
      </c>
      <c r="H526" s="95">
        <v>0</v>
      </c>
      <c r="I526" s="95">
        <v>0</v>
      </c>
      <c r="J526" s="95">
        <v>49</v>
      </c>
      <c r="K526" s="95">
        <v>773</v>
      </c>
      <c r="L526" s="95">
        <v>94</v>
      </c>
      <c r="M526" s="95">
        <v>0</v>
      </c>
    </row>
    <row r="527" spans="1:14" hidden="1" outlineLevel="1">
      <c r="A527" s="3" t="s">
        <v>536</v>
      </c>
      <c r="B527" s="95">
        <v>80</v>
      </c>
      <c r="C527" s="95">
        <v>54</v>
      </c>
      <c r="D527" s="95">
        <v>5</v>
      </c>
      <c r="E527" s="95">
        <v>1</v>
      </c>
      <c r="F527" s="95">
        <v>0</v>
      </c>
      <c r="G527" s="95">
        <v>5</v>
      </c>
      <c r="H527" s="95">
        <v>0</v>
      </c>
      <c r="I527" s="95">
        <v>3</v>
      </c>
      <c r="J527" s="95">
        <v>10</v>
      </c>
      <c r="K527" s="95">
        <v>1</v>
      </c>
      <c r="L527" s="95">
        <v>1</v>
      </c>
      <c r="M527" s="95">
        <v>0</v>
      </c>
    </row>
    <row r="528" spans="1:14" hidden="1" outlineLevel="1">
      <c r="A528" s="3" t="s">
        <v>537</v>
      </c>
      <c r="B528" s="95">
        <v>450</v>
      </c>
      <c r="C528" s="95">
        <v>71</v>
      </c>
      <c r="D528" s="95">
        <v>25</v>
      </c>
      <c r="E528" s="95">
        <v>72</v>
      </c>
      <c r="F528" s="95">
        <v>20</v>
      </c>
      <c r="G528" s="95">
        <v>163</v>
      </c>
      <c r="H528" s="95">
        <v>1</v>
      </c>
      <c r="I528" s="95">
        <v>11</v>
      </c>
      <c r="J528" s="95">
        <v>46</v>
      </c>
      <c r="K528" s="95">
        <v>8</v>
      </c>
      <c r="L528" s="95">
        <v>31</v>
      </c>
      <c r="M528" s="95">
        <v>2</v>
      </c>
    </row>
    <row r="529" spans="1:13" hidden="1" outlineLevel="1">
      <c r="A529" s="3" t="s">
        <v>538</v>
      </c>
      <c r="B529" s="95">
        <v>70</v>
      </c>
      <c r="C529" s="95">
        <v>0</v>
      </c>
      <c r="D529" s="95">
        <v>0</v>
      </c>
      <c r="E529" s="95">
        <v>0</v>
      </c>
      <c r="F529" s="95">
        <v>0</v>
      </c>
      <c r="G529" s="95">
        <v>0</v>
      </c>
      <c r="H529" s="95">
        <v>0</v>
      </c>
      <c r="I529" s="95">
        <v>0</v>
      </c>
      <c r="J529" s="95">
        <v>0</v>
      </c>
      <c r="K529" s="95">
        <v>69</v>
      </c>
      <c r="L529" s="95">
        <v>1</v>
      </c>
      <c r="M529" s="95">
        <v>0</v>
      </c>
    </row>
    <row r="530" spans="1:13" hidden="1" outlineLevel="1">
      <c r="A530" s="3" t="s">
        <v>539</v>
      </c>
      <c r="B530" s="95">
        <v>635</v>
      </c>
      <c r="C530" s="95">
        <v>1</v>
      </c>
      <c r="D530" s="95">
        <v>538</v>
      </c>
      <c r="E530" s="95">
        <v>0</v>
      </c>
      <c r="F530" s="95">
        <v>8</v>
      </c>
      <c r="G530" s="95">
        <v>34</v>
      </c>
      <c r="H530" s="95">
        <v>0</v>
      </c>
      <c r="I530" s="95">
        <v>47</v>
      </c>
      <c r="J530" s="95">
        <v>4</v>
      </c>
      <c r="K530" s="95">
        <v>1</v>
      </c>
      <c r="L530" s="95">
        <v>0</v>
      </c>
      <c r="M530" s="95">
        <v>2</v>
      </c>
    </row>
    <row r="531" spans="1:13" hidden="1" outlineLevel="1">
      <c r="A531" s="3" t="s">
        <v>540</v>
      </c>
      <c r="B531" s="95">
        <v>1075</v>
      </c>
      <c r="C531" s="95">
        <v>404</v>
      </c>
      <c r="D531" s="95">
        <v>55</v>
      </c>
      <c r="E531" s="95">
        <v>193</v>
      </c>
      <c r="F531" s="95">
        <v>12</v>
      </c>
      <c r="G531" s="95">
        <v>104</v>
      </c>
      <c r="H531" s="95">
        <v>0</v>
      </c>
      <c r="I531" s="95">
        <v>48</v>
      </c>
      <c r="J531" s="95">
        <v>16</v>
      </c>
      <c r="K531" s="95">
        <v>154</v>
      </c>
      <c r="L531" s="95">
        <v>82</v>
      </c>
      <c r="M531" s="95">
        <v>7</v>
      </c>
    </row>
    <row r="532" spans="1:13" hidden="1" outlineLevel="1">
      <c r="A532" s="3" t="s">
        <v>541</v>
      </c>
      <c r="B532" s="95">
        <v>506</v>
      </c>
      <c r="C532" s="95">
        <v>9</v>
      </c>
      <c r="D532" s="95">
        <v>28</v>
      </c>
      <c r="E532" s="95">
        <v>349</v>
      </c>
      <c r="F532" s="95">
        <v>0</v>
      </c>
      <c r="G532" s="95">
        <v>68</v>
      </c>
      <c r="H532" s="95">
        <v>0</v>
      </c>
      <c r="I532" s="95">
        <v>2</v>
      </c>
      <c r="J532" s="95">
        <v>46</v>
      </c>
      <c r="K532" s="95">
        <v>0</v>
      </c>
      <c r="L532" s="95">
        <v>4</v>
      </c>
      <c r="M532" s="95">
        <v>0</v>
      </c>
    </row>
    <row r="533" spans="1:13" hidden="1" outlineLevel="1">
      <c r="A533" s="3" t="s">
        <v>542</v>
      </c>
      <c r="B533" s="95">
        <v>316</v>
      </c>
      <c r="C533" s="95">
        <v>16</v>
      </c>
      <c r="D533" s="95">
        <v>17</v>
      </c>
      <c r="E533" s="95">
        <v>0</v>
      </c>
      <c r="F533" s="95">
        <v>0</v>
      </c>
      <c r="G533" s="95">
        <v>253</v>
      </c>
      <c r="H533" s="95">
        <v>0</v>
      </c>
      <c r="I533" s="95">
        <v>0</v>
      </c>
      <c r="J533" s="95">
        <v>30</v>
      </c>
      <c r="K533" s="95">
        <v>0</v>
      </c>
      <c r="L533" s="95">
        <v>0</v>
      </c>
      <c r="M533" s="95">
        <v>0</v>
      </c>
    </row>
    <row r="534" spans="1:13" hidden="1" outlineLevel="1">
      <c r="A534" s="3" t="s">
        <v>241</v>
      </c>
      <c r="B534" s="95">
        <v>2966</v>
      </c>
      <c r="C534" s="95">
        <v>2</v>
      </c>
      <c r="D534" s="95">
        <v>1</v>
      </c>
      <c r="E534" s="95">
        <v>748</v>
      </c>
      <c r="F534" s="95">
        <v>33</v>
      </c>
      <c r="G534" s="95">
        <v>1603</v>
      </c>
      <c r="H534" s="95">
        <v>0</v>
      </c>
      <c r="I534" s="95">
        <v>399</v>
      </c>
      <c r="J534" s="95">
        <v>138</v>
      </c>
      <c r="K534" s="95">
        <v>3</v>
      </c>
      <c r="L534" s="95">
        <v>39</v>
      </c>
      <c r="M534" s="95">
        <v>0</v>
      </c>
    </row>
    <row r="535" spans="1:13" hidden="1" outlineLevel="1">
      <c r="A535" s="3" t="s">
        <v>242</v>
      </c>
      <c r="B535" s="95">
        <v>1981</v>
      </c>
      <c r="C535" s="95">
        <v>0</v>
      </c>
      <c r="D535" s="95">
        <v>8</v>
      </c>
      <c r="E535" s="95">
        <v>0</v>
      </c>
      <c r="F535" s="95">
        <v>0</v>
      </c>
      <c r="G535" s="95">
        <v>0</v>
      </c>
      <c r="H535" s="95">
        <v>0</v>
      </c>
      <c r="I535" s="95">
        <v>1854</v>
      </c>
      <c r="J535" s="95">
        <v>77</v>
      </c>
      <c r="K535" s="95">
        <v>0</v>
      </c>
      <c r="L535" s="95">
        <v>42</v>
      </c>
      <c r="M535" s="95">
        <v>0</v>
      </c>
    </row>
    <row r="536" spans="1:13" hidden="1" outlineLevel="1">
      <c r="A536" s="3" t="s">
        <v>543</v>
      </c>
      <c r="B536" s="95">
        <v>1381</v>
      </c>
      <c r="C536" s="95">
        <v>135</v>
      </c>
      <c r="D536" s="95">
        <v>84</v>
      </c>
      <c r="E536" s="95">
        <v>37</v>
      </c>
      <c r="F536" s="95">
        <v>0</v>
      </c>
      <c r="G536" s="95">
        <v>924</v>
      </c>
      <c r="H536" s="95">
        <v>0</v>
      </c>
      <c r="I536" s="95">
        <v>28</v>
      </c>
      <c r="J536" s="95">
        <v>152</v>
      </c>
      <c r="K536" s="95">
        <v>1</v>
      </c>
      <c r="L536" s="95">
        <v>13</v>
      </c>
      <c r="M536" s="95">
        <v>7</v>
      </c>
    </row>
    <row r="537" spans="1:13" hidden="1" outlineLevel="1">
      <c r="A537" s="3" t="s">
        <v>544</v>
      </c>
      <c r="B537" s="95">
        <v>331</v>
      </c>
      <c r="C537" s="95">
        <v>39</v>
      </c>
      <c r="D537" s="95">
        <v>1</v>
      </c>
      <c r="E537" s="95">
        <v>3</v>
      </c>
      <c r="F537" s="95">
        <v>6</v>
      </c>
      <c r="G537" s="95">
        <v>200</v>
      </c>
      <c r="H537" s="95">
        <v>0</v>
      </c>
      <c r="I537" s="95">
        <v>50</v>
      </c>
      <c r="J537" s="95">
        <v>1</v>
      </c>
      <c r="K537" s="95">
        <v>19</v>
      </c>
      <c r="L537" s="95">
        <v>11</v>
      </c>
      <c r="M537" s="95">
        <v>1</v>
      </c>
    </row>
    <row r="538" spans="1:13" hidden="1" outlineLevel="1">
      <c r="A538" s="3" t="s">
        <v>245</v>
      </c>
      <c r="B538" s="95">
        <v>2646</v>
      </c>
      <c r="C538" s="95">
        <v>362</v>
      </c>
      <c r="D538" s="95">
        <v>314</v>
      </c>
      <c r="E538" s="95">
        <v>317</v>
      </c>
      <c r="F538" s="95">
        <v>193</v>
      </c>
      <c r="G538" s="95">
        <v>662</v>
      </c>
      <c r="H538" s="95">
        <v>5</v>
      </c>
      <c r="I538" s="95">
        <v>210</v>
      </c>
      <c r="J538" s="95">
        <v>163</v>
      </c>
      <c r="K538" s="95">
        <v>249</v>
      </c>
      <c r="L538" s="95">
        <v>105</v>
      </c>
      <c r="M538" s="95">
        <v>66</v>
      </c>
    </row>
    <row r="539" spans="1:13" hidden="1" outlineLevel="1">
      <c r="A539" s="13" t="s">
        <v>211</v>
      </c>
      <c r="B539" s="95">
        <v>23711</v>
      </c>
      <c r="C539" s="95">
        <v>8873</v>
      </c>
      <c r="D539" s="95">
        <v>2533</v>
      </c>
      <c r="E539" s="95">
        <v>1601</v>
      </c>
      <c r="F539" s="95">
        <v>648</v>
      </c>
      <c r="G539" s="95">
        <v>4512</v>
      </c>
      <c r="H539" s="95">
        <v>74</v>
      </c>
      <c r="I539" s="95">
        <v>1960</v>
      </c>
      <c r="J539" s="95">
        <v>1225</v>
      </c>
      <c r="K539" s="95">
        <v>1164</v>
      </c>
      <c r="L539" s="95">
        <v>983</v>
      </c>
      <c r="M539" s="95">
        <v>138</v>
      </c>
    </row>
    <row r="540" spans="1:13" hidden="1" outlineLevel="1">
      <c r="A540" s="3" t="s">
        <v>545</v>
      </c>
      <c r="B540" s="95">
        <v>2958</v>
      </c>
      <c r="C540" s="95">
        <v>719</v>
      </c>
      <c r="D540" s="95">
        <v>416</v>
      </c>
      <c r="E540" s="95">
        <v>243</v>
      </c>
      <c r="F540" s="95">
        <v>71</v>
      </c>
      <c r="G540" s="95">
        <v>665</v>
      </c>
      <c r="H540" s="95">
        <v>2</v>
      </c>
      <c r="I540" s="95">
        <v>228</v>
      </c>
      <c r="J540" s="95">
        <v>196</v>
      </c>
      <c r="K540" s="95">
        <v>242</v>
      </c>
      <c r="L540" s="95">
        <v>162</v>
      </c>
      <c r="M540" s="95">
        <v>14</v>
      </c>
    </row>
    <row r="541" spans="1:13" hidden="1" outlineLevel="1">
      <c r="A541" s="3" t="s">
        <v>247</v>
      </c>
      <c r="B541" s="95">
        <v>1088</v>
      </c>
      <c r="C541" s="95">
        <v>242</v>
      </c>
      <c r="D541" s="95">
        <v>37</v>
      </c>
      <c r="E541" s="95">
        <v>64</v>
      </c>
      <c r="F541" s="95">
        <v>87</v>
      </c>
      <c r="G541" s="95">
        <v>344</v>
      </c>
      <c r="H541" s="95">
        <v>2</v>
      </c>
      <c r="I541" s="95">
        <v>159</v>
      </c>
      <c r="J541" s="95">
        <v>119</v>
      </c>
      <c r="K541" s="95">
        <v>5</v>
      </c>
      <c r="L541" s="95">
        <v>25</v>
      </c>
      <c r="M541" s="95">
        <v>4</v>
      </c>
    </row>
    <row r="542" spans="1:13" hidden="1" outlineLevel="1">
      <c r="A542" s="3" t="s">
        <v>248</v>
      </c>
      <c r="B542" s="95">
        <v>1073</v>
      </c>
      <c r="C542" s="95">
        <v>284</v>
      </c>
      <c r="D542" s="95">
        <v>123</v>
      </c>
      <c r="E542" s="95">
        <v>64</v>
      </c>
      <c r="F542" s="95">
        <v>155</v>
      </c>
      <c r="G542" s="95">
        <v>173</v>
      </c>
      <c r="H542" s="95">
        <v>4</v>
      </c>
      <c r="I542" s="95">
        <v>174</v>
      </c>
      <c r="J542" s="95">
        <v>34</v>
      </c>
      <c r="K542" s="95">
        <v>17</v>
      </c>
      <c r="L542" s="95">
        <v>31</v>
      </c>
      <c r="M542" s="95">
        <v>14</v>
      </c>
    </row>
    <row r="543" spans="1:13" hidden="1" outlineLevel="1">
      <c r="A543" s="3" t="s">
        <v>546</v>
      </c>
      <c r="B543" s="95">
        <v>223</v>
      </c>
      <c r="C543" s="95">
        <v>24</v>
      </c>
      <c r="D543" s="95">
        <v>98</v>
      </c>
      <c r="E543" s="95">
        <v>0</v>
      </c>
      <c r="F543" s="95">
        <v>0</v>
      </c>
      <c r="G543" s="95">
        <v>90</v>
      </c>
      <c r="H543" s="95">
        <v>0</v>
      </c>
      <c r="I543" s="95">
        <v>3</v>
      </c>
      <c r="J543" s="95">
        <v>4</v>
      </c>
      <c r="K543" s="95">
        <v>1</v>
      </c>
      <c r="L543" s="95">
        <v>3</v>
      </c>
      <c r="M543" s="95">
        <v>0</v>
      </c>
    </row>
    <row r="544" spans="1:13" hidden="1" outlineLevel="1">
      <c r="A544" s="3" t="s">
        <v>250</v>
      </c>
      <c r="B544" s="95">
        <v>119</v>
      </c>
      <c r="C544" s="95">
        <v>111</v>
      </c>
      <c r="D544" s="95">
        <v>0</v>
      </c>
      <c r="E544" s="95">
        <v>3</v>
      </c>
      <c r="F544" s="95">
        <v>0</v>
      </c>
      <c r="G544" s="95">
        <v>5</v>
      </c>
      <c r="H544" s="95">
        <v>0</v>
      </c>
      <c r="I544" s="95">
        <v>0</v>
      </c>
      <c r="J544" s="95">
        <v>0</v>
      </c>
      <c r="K544" s="95">
        <v>0</v>
      </c>
      <c r="L544" s="95">
        <v>0</v>
      </c>
      <c r="M544" s="95">
        <v>0</v>
      </c>
    </row>
    <row r="545" spans="1:13" hidden="1" outlineLevel="1">
      <c r="A545" s="3" t="s">
        <v>547</v>
      </c>
      <c r="B545" s="95">
        <v>449</v>
      </c>
      <c r="C545" s="95">
        <v>142</v>
      </c>
      <c r="D545" s="95">
        <v>56</v>
      </c>
      <c r="E545" s="95">
        <v>61</v>
      </c>
      <c r="F545" s="95">
        <v>4</v>
      </c>
      <c r="G545" s="95">
        <v>46</v>
      </c>
      <c r="H545" s="95">
        <v>5</v>
      </c>
      <c r="I545" s="95">
        <v>27</v>
      </c>
      <c r="J545" s="95">
        <v>67</v>
      </c>
      <c r="K545" s="95">
        <v>13</v>
      </c>
      <c r="L545" s="95">
        <v>22</v>
      </c>
      <c r="M545" s="95">
        <v>6</v>
      </c>
    </row>
    <row r="546" spans="1:13" hidden="1" outlineLevel="1">
      <c r="A546" s="3" t="s">
        <v>548</v>
      </c>
      <c r="B546" s="95">
        <v>3289</v>
      </c>
      <c r="C546" s="95">
        <v>1986</v>
      </c>
      <c r="D546" s="95">
        <v>325</v>
      </c>
      <c r="E546" s="95">
        <v>140</v>
      </c>
      <c r="F546" s="95">
        <v>4</v>
      </c>
      <c r="G546" s="95">
        <v>248</v>
      </c>
      <c r="H546" s="95">
        <v>3</v>
      </c>
      <c r="I546" s="95">
        <v>48</v>
      </c>
      <c r="J546" s="95">
        <v>25</v>
      </c>
      <c r="K546" s="95">
        <v>350</v>
      </c>
      <c r="L546" s="95">
        <v>160</v>
      </c>
      <c r="M546" s="95">
        <v>0</v>
      </c>
    </row>
    <row r="547" spans="1:13" hidden="1" outlineLevel="1">
      <c r="A547" s="3" t="s">
        <v>253</v>
      </c>
      <c r="B547" s="95">
        <v>151</v>
      </c>
      <c r="C547" s="95">
        <v>66</v>
      </c>
      <c r="D547" s="95">
        <v>18</v>
      </c>
      <c r="E547" s="95">
        <v>6</v>
      </c>
      <c r="F547" s="95">
        <v>3</v>
      </c>
      <c r="G547" s="95">
        <v>13</v>
      </c>
      <c r="H547" s="95">
        <v>1</v>
      </c>
      <c r="I547" s="95">
        <v>11</v>
      </c>
      <c r="J547" s="95">
        <v>19</v>
      </c>
      <c r="K547" s="95">
        <v>13</v>
      </c>
      <c r="L547" s="95">
        <v>1</v>
      </c>
      <c r="M547" s="95">
        <v>0</v>
      </c>
    </row>
    <row r="548" spans="1:13" hidden="1" outlineLevel="1">
      <c r="A548" s="3" t="s">
        <v>549</v>
      </c>
      <c r="B548" s="95">
        <v>2821</v>
      </c>
      <c r="C548" s="95">
        <v>1639</v>
      </c>
      <c r="D548" s="95">
        <v>251</v>
      </c>
      <c r="E548" s="95">
        <v>89</v>
      </c>
      <c r="F548" s="95">
        <v>24</v>
      </c>
      <c r="G548" s="95">
        <v>315</v>
      </c>
      <c r="H548" s="95">
        <v>1</v>
      </c>
      <c r="I548" s="95">
        <v>64</v>
      </c>
      <c r="J548" s="95">
        <v>54</v>
      </c>
      <c r="K548" s="95">
        <v>328</v>
      </c>
      <c r="L548" s="95">
        <v>51</v>
      </c>
      <c r="M548" s="95">
        <v>5</v>
      </c>
    </row>
    <row r="549" spans="1:13" hidden="1" outlineLevel="1">
      <c r="A549" s="3" t="s">
        <v>550</v>
      </c>
      <c r="B549" s="95">
        <v>633</v>
      </c>
      <c r="C549" s="95">
        <v>185</v>
      </c>
      <c r="D549" s="95">
        <v>87</v>
      </c>
      <c r="E549" s="95">
        <v>21</v>
      </c>
      <c r="F549" s="95">
        <v>16</v>
      </c>
      <c r="G549" s="95">
        <v>113</v>
      </c>
      <c r="H549" s="95">
        <v>7</v>
      </c>
      <c r="I549" s="95">
        <v>41</v>
      </c>
      <c r="J549" s="95">
        <v>51</v>
      </c>
      <c r="K549" s="95">
        <v>17</v>
      </c>
      <c r="L549" s="95">
        <v>90</v>
      </c>
      <c r="M549" s="95">
        <v>5</v>
      </c>
    </row>
    <row r="550" spans="1:13" hidden="1" outlineLevel="1">
      <c r="A550" s="3" t="s">
        <v>551</v>
      </c>
      <c r="B550" s="95">
        <v>913</v>
      </c>
      <c r="C550" s="95">
        <v>182</v>
      </c>
      <c r="D550" s="95">
        <v>131</v>
      </c>
      <c r="E550" s="95">
        <v>123</v>
      </c>
      <c r="F550" s="95">
        <v>31</v>
      </c>
      <c r="G550" s="95">
        <v>174</v>
      </c>
      <c r="H550" s="95">
        <v>2</v>
      </c>
      <c r="I550" s="95">
        <v>87</v>
      </c>
      <c r="J550" s="95">
        <v>53</v>
      </c>
      <c r="K550" s="95">
        <v>8</v>
      </c>
      <c r="L550" s="95">
        <v>119</v>
      </c>
      <c r="M550" s="95">
        <v>3</v>
      </c>
    </row>
    <row r="551" spans="1:13" hidden="1" outlineLevel="1">
      <c r="A551" s="3" t="s">
        <v>552</v>
      </c>
      <c r="B551" s="95">
        <v>349</v>
      </c>
      <c r="C551" s="95">
        <v>61</v>
      </c>
      <c r="D551" s="95">
        <v>52</v>
      </c>
      <c r="E551" s="95">
        <v>12</v>
      </c>
      <c r="F551" s="95">
        <v>5</v>
      </c>
      <c r="G551" s="95">
        <v>78</v>
      </c>
      <c r="H551" s="95">
        <v>5</v>
      </c>
      <c r="I551" s="95">
        <v>31</v>
      </c>
      <c r="J551" s="95">
        <v>15</v>
      </c>
      <c r="K551" s="95">
        <v>30</v>
      </c>
      <c r="L551" s="95">
        <v>57</v>
      </c>
      <c r="M551" s="95">
        <v>3</v>
      </c>
    </row>
    <row r="552" spans="1:13" hidden="1" outlineLevel="1">
      <c r="A552" s="3" t="s">
        <v>553</v>
      </c>
      <c r="B552" s="95">
        <v>2151</v>
      </c>
      <c r="C552" s="95">
        <v>393</v>
      </c>
      <c r="D552" s="95">
        <v>261</v>
      </c>
      <c r="E552" s="95">
        <v>242</v>
      </c>
      <c r="F552" s="95">
        <v>61</v>
      </c>
      <c r="G552" s="95">
        <v>387</v>
      </c>
      <c r="H552" s="95">
        <v>1</v>
      </c>
      <c r="I552" s="95">
        <v>563</v>
      </c>
      <c r="J552" s="95">
        <v>154</v>
      </c>
      <c r="K552" s="95">
        <v>7</v>
      </c>
      <c r="L552" s="95">
        <v>81</v>
      </c>
      <c r="M552" s="95">
        <v>1</v>
      </c>
    </row>
    <row r="553" spans="1:13" hidden="1" outlineLevel="1">
      <c r="A553" s="3" t="s">
        <v>554</v>
      </c>
      <c r="B553" s="95">
        <v>1849</v>
      </c>
      <c r="C553" s="95">
        <v>1114</v>
      </c>
      <c r="D553" s="95">
        <v>101</v>
      </c>
      <c r="E553" s="95">
        <v>66</v>
      </c>
      <c r="F553" s="95">
        <v>69</v>
      </c>
      <c r="G553" s="95">
        <v>319</v>
      </c>
      <c r="H553" s="95">
        <v>11</v>
      </c>
      <c r="I553" s="95">
        <v>46</v>
      </c>
      <c r="J553" s="95">
        <v>47</v>
      </c>
      <c r="K553" s="95">
        <v>17</v>
      </c>
      <c r="L553" s="95">
        <v>40</v>
      </c>
      <c r="M553" s="95">
        <v>19</v>
      </c>
    </row>
    <row r="554" spans="1:13" hidden="1" outlineLevel="1">
      <c r="A554" s="3" t="s">
        <v>555</v>
      </c>
      <c r="B554" s="95">
        <v>1386</v>
      </c>
      <c r="C554" s="95">
        <v>526</v>
      </c>
      <c r="D554" s="95">
        <v>185</v>
      </c>
      <c r="E554" s="95">
        <v>96</v>
      </c>
      <c r="F554" s="95">
        <v>39</v>
      </c>
      <c r="G554" s="95">
        <v>206</v>
      </c>
      <c r="H554" s="95">
        <v>9</v>
      </c>
      <c r="I554" s="95">
        <v>164</v>
      </c>
      <c r="J554" s="95">
        <v>67</v>
      </c>
      <c r="K554" s="95">
        <v>38</v>
      </c>
      <c r="L554" s="95">
        <v>37</v>
      </c>
      <c r="M554" s="95">
        <v>19</v>
      </c>
    </row>
    <row r="555" spans="1:13" hidden="1" outlineLevel="1">
      <c r="A555" s="3" t="s">
        <v>261</v>
      </c>
      <c r="B555" s="95">
        <v>1317</v>
      </c>
      <c r="C555" s="95">
        <v>500</v>
      </c>
      <c r="D555" s="95">
        <v>107</v>
      </c>
      <c r="E555" s="95">
        <v>93</v>
      </c>
      <c r="F555" s="95">
        <v>17</v>
      </c>
      <c r="G555" s="95">
        <v>373</v>
      </c>
      <c r="H555" s="95">
        <v>6</v>
      </c>
      <c r="I555" s="95">
        <v>81</v>
      </c>
      <c r="J555" s="95">
        <v>63</v>
      </c>
      <c r="K555" s="95">
        <v>32</v>
      </c>
      <c r="L555" s="95">
        <v>42</v>
      </c>
      <c r="M555" s="95">
        <v>3</v>
      </c>
    </row>
    <row r="556" spans="1:13" hidden="1" outlineLevel="1">
      <c r="A556" s="3" t="s">
        <v>262</v>
      </c>
      <c r="B556" s="95">
        <v>1187</v>
      </c>
      <c r="C556" s="95">
        <v>207</v>
      </c>
      <c r="D556" s="95">
        <v>133</v>
      </c>
      <c r="E556" s="95">
        <v>75</v>
      </c>
      <c r="F556" s="95">
        <v>8</v>
      </c>
      <c r="G556" s="95">
        <v>512</v>
      </c>
      <c r="H556" s="95">
        <v>5</v>
      </c>
      <c r="I556" s="95">
        <v>105</v>
      </c>
      <c r="J556" s="95">
        <v>118</v>
      </c>
      <c r="K556" s="95">
        <v>11</v>
      </c>
      <c r="L556" s="95">
        <v>12</v>
      </c>
      <c r="M556" s="95">
        <v>1</v>
      </c>
    </row>
    <row r="557" spans="1:13" hidden="1" outlineLevel="1">
      <c r="A557" s="3" t="s">
        <v>263</v>
      </c>
      <c r="B557" s="95">
        <v>431</v>
      </c>
      <c r="C557" s="95">
        <v>155</v>
      </c>
      <c r="D557" s="95">
        <v>28</v>
      </c>
      <c r="E557" s="95">
        <v>15</v>
      </c>
      <c r="F557" s="95">
        <v>4</v>
      </c>
      <c r="G557" s="95">
        <v>160</v>
      </c>
      <c r="H557" s="95">
        <v>4</v>
      </c>
      <c r="I557" s="95">
        <v>35</v>
      </c>
      <c r="J557" s="95">
        <v>9</v>
      </c>
      <c r="K557" s="95">
        <v>4</v>
      </c>
      <c r="L557" s="95">
        <v>15</v>
      </c>
      <c r="M557" s="95">
        <v>2</v>
      </c>
    </row>
    <row r="558" spans="1:13" hidden="1" outlineLevel="1">
      <c r="A558" s="3" t="s">
        <v>556</v>
      </c>
      <c r="B558" s="95">
        <v>736</v>
      </c>
      <c r="C558" s="95">
        <v>145</v>
      </c>
      <c r="D558" s="95">
        <v>68</v>
      </c>
      <c r="E558" s="95">
        <v>158</v>
      </c>
      <c r="F558" s="95">
        <v>26</v>
      </c>
      <c r="G558" s="95">
        <v>183</v>
      </c>
      <c r="H558" s="95">
        <v>0</v>
      </c>
      <c r="I558" s="95">
        <v>60</v>
      </c>
      <c r="J558" s="95">
        <v>32</v>
      </c>
      <c r="K558" s="95">
        <v>15</v>
      </c>
      <c r="L558" s="95">
        <v>21</v>
      </c>
      <c r="M558" s="95">
        <v>28</v>
      </c>
    </row>
    <row r="559" spans="1:13" hidden="1" outlineLevel="1">
      <c r="A559" s="3" t="s">
        <v>273</v>
      </c>
      <c r="B559" s="95">
        <v>531</v>
      </c>
      <c r="C559" s="95">
        <v>192</v>
      </c>
      <c r="D559" s="95">
        <v>56</v>
      </c>
      <c r="E559" s="95">
        <v>30</v>
      </c>
      <c r="F559" s="95">
        <v>24</v>
      </c>
      <c r="G559" s="95">
        <v>108</v>
      </c>
      <c r="H559" s="95">
        <v>6</v>
      </c>
      <c r="I559" s="95">
        <v>33</v>
      </c>
      <c r="J559" s="95">
        <v>41</v>
      </c>
      <c r="K559" s="95">
        <v>16</v>
      </c>
      <c r="L559" s="95">
        <v>14</v>
      </c>
      <c r="M559" s="95">
        <v>11</v>
      </c>
    </row>
    <row r="560" spans="1:13" hidden="1" outlineLevel="1">
      <c r="A560" s="3" t="s">
        <v>557</v>
      </c>
      <c r="B560" s="95">
        <v>57</v>
      </c>
      <c r="C560" s="95">
        <v>0</v>
      </c>
      <c r="D560" s="95">
        <v>0</v>
      </c>
      <c r="E560" s="95">
        <v>0</v>
      </c>
      <c r="F560" s="95">
        <v>0</v>
      </c>
      <c r="G560" s="95">
        <v>0</v>
      </c>
      <c r="H560" s="95">
        <v>0</v>
      </c>
      <c r="I560" s="95">
        <v>0</v>
      </c>
      <c r="J560" s="95">
        <v>57</v>
      </c>
      <c r="K560" s="95">
        <v>0</v>
      </c>
      <c r="L560" s="95">
        <v>0</v>
      </c>
      <c r="M560" s="95">
        <v>0</v>
      </c>
    </row>
    <row r="561" spans="1:14" collapsed="1">
      <c r="A561" s="3" t="s">
        <v>664</v>
      </c>
      <c r="B561" s="95">
        <v>38518</v>
      </c>
      <c r="C561" s="95">
        <v>10078</v>
      </c>
      <c r="D561" s="95">
        <v>3766</v>
      </c>
      <c r="E561" s="95">
        <v>3256</v>
      </c>
      <c r="F561" s="95">
        <v>1022</v>
      </c>
      <c r="G561" s="95">
        <v>9254</v>
      </c>
      <c r="H561" s="95">
        <v>72</v>
      </c>
      <c r="I561" s="95">
        <v>4777</v>
      </c>
      <c r="J561" s="95">
        <v>2017</v>
      </c>
      <c r="K561" s="95">
        <v>2569</v>
      </c>
      <c r="L561" s="95">
        <v>1479</v>
      </c>
      <c r="M561" s="95">
        <v>228</v>
      </c>
      <c r="N561" s="13"/>
    </row>
    <row r="562" spans="1:14" hidden="1" outlineLevel="1">
      <c r="A562" s="13" t="s">
        <v>193</v>
      </c>
      <c r="B562" s="95">
        <v>300</v>
      </c>
      <c r="C562" s="95">
        <v>39</v>
      </c>
      <c r="D562" s="95">
        <v>26</v>
      </c>
      <c r="E562" s="95">
        <v>36</v>
      </c>
      <c r="F562" s="95">
        <v>32</v>
      </c>
      <c r="G562" s="95">
        <v>40</v>
      </c>
      <c r="H562" s="95">
        <v>2</v>
      </c>
      <c r="I562" s="95">
        <v>29</v>
      </c>
      <c r="J562" s="95">
        <v>41</v>
      </c>
      <c r="K562" s="95">
        <v>23</v>
      </c>
      <c r="L562" s="95">
        <v>20</v>
      </c>
      <c r="M562" s="95">
        <v>12</v>
      </c>
    </row>
    <row r="563" spans="1:14" hidden="1" outlineLevel="1">
      <c r="A563" s="3" t="s">
        <v>533</v>
      </c>
      <c r="B563" s="95">
        <v>300</v>
      </c>
      <c r="C563" s="95">
        <v>39</v>
      </c>
      <c r="D563" s="95">
        <v>26</v>
      </c>
      <c r="E563" s="95">
        <v>36</v>
      </c>
      <c r="F563" s="95">
        <v>32</v>
      </c>
      <c r="G563" s="95">
        <v>40</v>
      </c>
      <c r="H563" s="95">
        <v>2</v>
      </c>
      <c r="I563" s="95">
        <v>29</v>
      </c>
      <c r="J563" s="95">
        <v>41</v>
      </c>
      <c r="K563" s="95">
        <v>23</v>
      </c>
      <c r="L563" s="95">
        <v>20</v>
      </c>
      <c r="M563" s="95">
        <v>12</v>
      </c>
    </row>
    <row r="564" spans="1:14" hidden="1" outlineLevel="1">
      <c r="A564" s="13" t="s">
        <v>195</v>
      </c>
      <c r="B564" s="95">
        <v>14215</v>
      </c>
      <c r="C564" s="95">
        <v>1112</v>
      </c>
      <c r="D564" s="95">
        <v>1017</v>
      </c>
      <c r="E564" s="95">
        <v>1726</v>
      </c>
      <c r="F564" s="95">
        <v>268</v>
      </c>
      <c r="G564" s="95">
        <v>4726</v>
      </c>
      <c r="H564" s="95">
        <v>5</v>
      </c>
      <c r="I564" s="95">
        <v>2778</v>
      </c>
      <c r="J564" s="95">
        <v>729</v>
      </c>
      <c r="K564" s="95">
        <v>1360</v>
      </c>
      <c r="L564" s="95">
        <v>419</v>
      </c>
      <c r="M564" s="95">
        <v>75</v>
      </c>
    </row>
    <row r="565" spans="1:14" hidden="1" outlineLevel="1">
      <c r="A565" s="3" t="s">
        <v>534</v>
      </c>
      <c r="B565" s="95">
        <v>50</v>
      </c>
      <c r="C565" s="95">
        <v>16</v>
      </c>
      <c r="D565" s="95">
        <v>14</v>
      </c>
      <c r="E565" s="95">
        <v>8</v>
      </c>
      <c r="F565" s="95">
        <v>0</v>
      </c>
      <c r="G565" s="95">
        <v>6</v>
      </c>
      <c r="H565" s="95">
        <v>0</v>
      </c>
      <c r="I565" s="95">
        <v>0</v>
      </c>
      <c r="J565" s="95">
        <v>0</v>
      </c>
      <c r="K565" s="95">
        <v>0</v>
      </c>
      <c r="L565" s="95">
        <v>6</v>
      </c>
      <c r="M565" s="95">
        <v>0</v>
      </c>
    </row>
    <row r="566" spans="1:14" hidden="1" outlineLevel="1">
      <c r="A566" s="3" t="s">
        <v>535</v>
      </c>
      <c r="B566" s="95">
        <v>1818</v>
      </c>
      <c r="C566" s="95">
        <v>26</v>
      </c>
      <c r="D566" s="95">
        <v>20</v>
      </c>
      <c r="E566" s="95">
        <v>44</v>
      </c>
      <c r="F566" s="95">
        <v>0</v>
      </c>
      <c r="G566" s="95">
        <v>807</v>
      </c>
      <c r="H566" s="95">
        <v>0</v>
      </c>
      <c r="I566" s="95">
        <v>0</v>
      </c>
      <c r="J566" s="95">
        <v>53</v>
      </c>
      <c r="K566" s="95">
        <v>783</v>
      </c>
      <c r="L566" s="95">
        <v>85</v>
      </c>
      <c r="M566" s="95">
        <v>0</v>
      </c>
    </row>
    <row r="567" spans="1:14" hidden="1" outlineLevel="1">
      <c r="A567" s="3" t="s">
        <v>536</v>
      </c>
      <c r="B567" s="95">
        <v>79</v>
      </c>
      <c r="C567" s="95">
        <v>50</v>
      </c>
      <c r="D567" s="95">
        <v>5</v>
      </c>
      <c r="E567" s="95">
        <v>2</v>
      </c>
      <c r="F567" s="95">
        <v>0</v>
      </c>
      <c r="G567" s="95">
        <v>4</v>
      </c>
      <c r="H567" s="95">
        <v>0</v>
      </c>
      <c r="I567" s="95">
        <v>3</v>
      </c>
      <c r="J567" s="95">
        <v>13</v>
      </c>
      <c r="K567" s="95">
        <v>1</v>
      </c>
      <c r="L567" s="95">
        <v>1</v>
      </c>
      <c r="M567" s="95">
        <v>0</v>
      </c>
    </row>
    <row r="568" spans="1:14" hidden="1" outlineLevel="1">
      <c r="A568" s="3" t="s">
        <v>537</v>
      </c>
      <c r="B568" s="95">
        <v>436</v>
      </c>
      <c r="C568" s="95">
        <v>55</v>
      </c>
      <c r="D568" s="95">
        <v>25</v>
      </c>
      <c r="E568" s="95">
        <v>73</v>
      </c>
      <c r="F568" s="95">
        <v>21</v>
      </c>
      <c r="G568" s="95">
        <v>156</v>
      </c>
      <c r="H568" s="95">
        <v>1</v>
      </c>
      <c r="I568" s="95">
        <v>18</v>
      </c>
      <c r="J568" s="95">
        <v>46</v>
      </c>
      <c r="K568" s="95">
        <v>3</v>
      </c>
      <c r="L568" s="95">
        <v>36</v>
      </c>
      <c r="M568" s="95">
        <v>2</v>
      </c>
    </row>
    <row r="569" spans="1:14" hidden="1" outlineLevel="1">
      <c r="A569" s="3" t="s">
        <v>538</v>
      </c>
      <c r="B569" s="95">
        <v>115</v>
      </c>
      <c r="C569" s="95">
        <v>0</v>
      </c>
      <c r="D569" s="95">
        <v>0</v>
      </c>
      <c r="E569" s="95">
        <v>0</v>
      </c>
      <c r="F569" s="95">
        <v>0</v>
      </c>
      <c r="G569" s="95">
        <v>0</v>
      </c>
      <c r="H569" s="95">
        <v>0</v>
      </c>
      <c r="I569" s="95">
        <v>0</v>
      </c>
      <c r="J569" s="95">
        <v>0</v>
      </c>
      <c r="K569" s="95">
        <v>113</v>
      </c>
      <c r="L569" s="95">
        <v>2</v>
      </c>
      <c r="M569" s="95">
        <v>0</v>
      </c>
    </row>
    <row r="570" spans="1:14" hidden="1" outlineLevel="1">
      <c r="A570" s="3" t="s">
        <v>539</v>
      </c>
      <c r="B570" s="95">
        <v>626</v>
      </c>
      <c r="C570" s="95">
        <v>1</v>
      </c>
      <c r="D570" s="95">
        <v>532</v>
      </c>
      <c r="E570" s="95">
        <v>0</v>
      </c>
      <c r="F570" s="95">
        <v>8</v>
      </c>
      <c r="G570" s="95">
        <v>30</v>
      </c>
      <c r="H570" s="95">
        <v>0</v>
      </c>
      <c r="I570" s="95">
        <v>46</v>
      </c>
      <c r="J570" s="95">
        <v>7</v>
      </c>
      <c r="K570" s="95">
        <v>1</v>
      </c>
      <c r="L570" s="95">
        <v>0</v>
      </c>
      <c r="M570" s="95">
        <v>1</v>
      </c>
    </row>
    <row r="571" spans="1:14" hidden="1" outlineLevel="1">
      <c r="A571" s="3" t="s">
        <v>540</v>
      </c>
      <c r="B571" s="95">
        <v>1201</v>
      </c>
      <c r="C571" s="95">
        <v>382</v>
      </c>
      <c r="D571" s="95">
        <v>54</v>
      </c>
      <c r="E571" s="95">
        <v>374</v>
      </c>
      <c r="F571" s="95">
        <v>11</v>
      </c>
      <c r="G571" s="95">
        <v>98</v>
      </c>
      <c r="H571" s="95">
        <v>0</v>
      </c>
      <c r="I571" s="95">
        <v>20</v>
      </c>
      <c r="J571" s="95">
        <v>16</v>
      </c>
      <c r="K571" s="95">
        <v>155</v>
      </c>
      <c r="L571" s="95">
        <v>79</v>
      </c>
      <c r="M571" s="95">
        <v>12</v>
      </c>
    </row>
    <row r="572" spans="1:14" hidden="1" outlineLevel="1">
      <c r="A572" s="3" t="s">
        <v>541</v>
      </c>
      <c r="B572" s="95">
        <v>489</v>
      </c>
      <c r="C572" s="95">
        <v>8</v>
      </c>
      <c r="D572" s="95">
        <v>28</v>
      </c>
      <c r="E572" s="95">
        <v>326</v>
      </c>
      <c r="F572" s="95">
        <v>0</v>
      </c>
      <c r="G572" s="95">
        <v>72</v>
      </c>
      <c r="H572" s="95">
        <v>0</v>
      </c>
      <c r="I572" s="95">
        <v>2</v>
      </c>
      <c r="J572" s="95">
        <v>48</v>
      </c>
      <c r="K572" s="95">
        <v>0</v>
      </c>
      <c r="L572" s="95">
        <v>5</v>
      </c>
      <c r="M572" s="95">
        <v>0</v>
      </c>
    </row>
    <row r="573" spans="1:14" hidden="1" outlineLevel="1">
      <c r="A573" s="3" t="s">
        <v>542</v>
      </c>
      <c r="B573" s="95">
        <v>315</v>
      </c>
      <c r="C573" s="95">
        <v>18</v>
      </c>
      <c r="D573" s="95">
        <v>17</v>
      </c>
      <c r="E573" s="95">
        <v>0</v>
      </c>
      <c r="F573" s="95">
        <v>0</v>
      </c>
      <c r="G573" s="95">
        <v>251</v>
      </c>
      <c r="H573" s="95">
        <v>0</v>
      </c>
      <c r="I573" s="95">
        <v>0</v>
      </c>
      <c r="J573" s="95">
        <v>29</v>
      </c>
      <c r="K573" s="95">
        <v>0</v>
      </c>
      <c r="L573" s="95">
        <v>0</v>
      </c>
      <c r="M573" s="95">
        <v>0</v>
      </c>
    </row>
    <row r="574" spans="1:14" hidden="1" outlineLevel="1">
      <c r="A574" s="3" t="s">
        <v>241</v>
      </c>
      <c r="B574" s="95">
        <v>2745</v>
      </c>
      <c r="C574" s="95">
        <v>2</v>
      </c>
      <c r="D574" s="95">
        <v>1</v>
      </c>
      <c r="E574" s="95">
        <v>536</v>
      </c>
      <c r="F574" s="95">
        <v>36</v>
      </c>
      <c r="G574" s="95">
        <v>1515</v>
      </c>
      <c r="H574" s="95">
        <v>0</v>
      </c>
      <c r="I574" s="95">
        <v>470</v>
      </c>
      <c r="J574" s="95">
        <v>144</v>
      </c>
      <c r="K574" s="95">
        <v>3</v>
      </c>
      <c r="L574" s="95">
        <v>38</v>
      </c>
      <c r="M574" s="95">
        <v>0</v>
      </c>
    </row>
    <row r="575" spans="1:14" hidden="1" outlineLevel="1">
      <c r="A575" s="3" t="s">
        <v>242</v>
      </c>
      <c r="B575" s="95">
        <v>2029</v>
      </c>
      <c r="C575" s="95">
        <v>0</v>
      </c>
      <c r="D575" s="95">
        <v>8</v>
      </c>
      <c r="E575" s="95">
        <v>0</v>
      </c>
      <c r="F575" s="95">
        <v>0</v>
      </c>
      <c r="G575" s="95">
        <v>0</v>
      </c>
      <c r="H575" s="95">
        <v>0</v>
      </c>
      <c r="I575" s="95">
        <v>1934</v>
      </c>
      <c r="J575" s="95">
        <v>47</v>
      </c>
      <c r="K575" s="95">
        <v>0</v>
      </c>
      <c r="L575" s="95">
        <v>40</v>
      </c>
      <c r="M575" s="95">
        <v>0</v>
      </c>
    </row>
    <row r="576" spans="1:14" hidden="1" outlineLevel="1">
      <c r="A576" s="3" t="s">
        <v>543</v>
      </c>
      <c r="B576" s="95">
        <v>1380</v>
      </c>
      <c r="C576" s="95">
        <v>152</v>
      </c>
      <c r="D576" s="95">
        <v>37</v>
      </c>
      <c r="E576" s="95">
        <v>40</v>
      </c>
      <c r="F576" s="95">
        <v>0</v>
      </c>
      <c r="G576" s="95">
        <v>929</v>
      </c>
      <c r="H576" s="95">
        <v>0</v>
      </c>
      <c r="I576" s="95">
        <v>26</v>
      </c>
      <c r="J576" s="95">
        <v>178</v>
      </c>
      <c r="K576" s="95">
        <v>1</v>
      </c>
      <c r="L576" s="95">
        <v>10</v>
      </c>
      <c r="M576" s="95">
        <v>7</v>
      </c>
    </row>
    <row r="577" spans="1:13" hidden="1" outlineLevel="1">
      <c r="A577" s="3" t="s">
        <v>544</v>
      </c>
      <c r="B577" s="95">
        <v>309</v>
      </c>
      <c r="C577" s="95">
        <v>22</v>
      </c>
      <c r="D577" s="95">
        <v>1</v>
      </c>
      <c r="E577" s="95">
        <v>3</v>
      </c>
      <c r="F577" s="95">
        <v>6</v>
      </c>
      <c r="G577" s="95">
        <v>198</v>
      </c>
      <c r="H577" s="95">
        <v>0</v>
      </c>
      <c r="I577" s="95">
        <v>48</v>
      </c>
      <c r="J577" s="95">
        <v>1</v>
      </c>
      <c r="K577" s="95">
        <v>19</v>
      </c>
      <c r="L577" s="95">
        <v>10</v>
      </c>
      <c r="M577" s="95">
        <v>1</v>
      </c>
    </row>
    <row r="578" spans="1:13" hidden="1" outlineLevel="1">
      <c r="A578" s="3" t="s">
        <v>245</v>
      </c>
      <c r="B578" s="95">
        <v>2623</v>
      </c>
      <c r="C578" s="95">
        <v>380</v>
      </c>
      <c r="D578" s="95">
        <v>275</v>
      </c>
      <c r="E578" s="95">
        <v>320</v>
      </c>
      <c r="F578" s="95">
        <v>186</v>
      </c>
      <c r="G578" s="95">
        <v>660</v>
      </c>
      <c r="H578" s="95">
        <v>4</v>
      </c>
      <c r="I578" s="95">
        <v>211</v>
      </c>
      <c r="J578" s="95">
        <v>147</v>
      </c>
      <c r="K578" s="95">
        <v>281</v>
      </c>
      <c r="L578" s="95">
        <v>107</v>
      </c>
      <c r="M578" s="95">
        <v>52</v>
      </c>
    </row>
    <row r="579" spans="1:13" hidden="1" outlineLevel="1">
      <c r="A579" s="13" t="s">
        <v>211</v>
      </c>
      <c r="B579" s="95">
        <v>24003</v>
      </c>
      <c r="C579" s="95">
        <v>8927</v>
      </c>
      <c r="D579" s="95">
        <v>2723</v>
      </c>
      <c r="E579" s="95">
        <v>1494</v>
      </c>
      <c r="F579" s="95">
        <v>722</v>
      </c>
      <c r="G579" s="95">
        <v>4488</v>
      </c>
      <c r="H579" s="95">
        <v>65</v>
      </c>
      <c r="I579" s="95">
        <v>1970</v>
      </c>
      <c r="J579" s="95">
        <v>1247</v>
      </c>
      <c r="K579" s="95">
        <v>1186</v>
      </c>
      <c r="L579" s="95">
        <v>1040</v>
      </c>
      <c r="M579" s="95">
        <v>141</v>
      </c>
    </row>
    <row r="580" spans="1:13" hidden="1" outlineLevel="1">
      <c r="A580" s="3" t="s">
        <v>545</v>
      </c>
      <c r="B580" s="95">
        <v>3016</v>
      </c>
      <c r="C580" s="95">
        <v>725</v>
      </c>
      <c r="D580" s="95">
        <v>488</v>
      </c>
      <c r="E580" s="95">
        <v>242</v>
      </c>
      <c r="F580" s="95">
        <v>66</v>
      </c>
      <c r="G580" s="95">
        <v>639</v>
      </c>
      <c r="H580" s="95">
        <v>2</v>
      </c>
      <c r="I580" s="95">
        <v>236</v>
      </c>
      <c r="J580" s="95">
        <v>212</v>
      </c>
      <c r="K580" s="95">
        <v>218</v>
      </c>
      <c r="L580" s="95">
        <v>175</v>
      </c>
      <c r="M580" s="95">
        <v>13</v>
      </c>
    </row>
    <row r="581" spans="1:13" hidden="1" outlineLevel="1">
      <c r="A581" s="3" t="s">
        <v>247</v>
      </c>
      <c r="B581" s="95">
        <v>1098</v>
      </c>
      <c r="C581" s="95">
        <v>241</v>
      </c>
      <c r="D581" s="95">
        <v>40</v>
      </c>
      <c r="E581" s="95">
        <v>62</v>
      </c>
      <c r="F581" s="95">
        <v>90</v>
      </c>
      <c r="G581" s="95">
        <v>330</v>
      </c>
      <c r="H581" s="95">
        <v>0</v>
      </c>
      <c r="I581" s="95">
        <v>160</v>
      </c>
      <c r="J581" s="95">
        <v>138</v>
      </c>
      <c r="K581" s="95">
        <v>5</v>
      </c>
      <c r="L581" s="95">
        <v>28</v>
      </c>
      <c r="M581" s="95">
        <v>4</v>
      </c>
    </row>
    <row r="582" spans="1:13" hidden="1" outlineLevel="1">
      <c r="A582" s="3" t="s">
        <v>248</v>
      </c>
      <c r="B582" s="95">
        <v>1036</v>
      </c>
      <c r="C582" s="95">
        <v>284</v>
      </c>
      <c r="D582" s="95">
        <v>110</v>
      </c>
      <c r="E582" s="95">
        <v>52</v>
      </c>
      <c r="F582" s="95">
        <v>160</v>
      </c>
      <c r="G582" s="95">
        <v>160</v>
      </c>
      <c r="H582" s="95">
        <v>1</v>
      </c>
      <c r="I582" s="95">
        <v>165</v>
      </c>
      <c r="J582" s="95">
        <v>38</v>
      </c>
      <c r="K582" s="95">
        <v>21</v>
      </c>
      <c r="L582" s="95">
        <v>31</v>
      </c>
      <c r="M582" s="95">
        <v>14</v>
      </c>
    </row>
    <row r="583" spans="1:13" hidden="1" outlineLevel="1">
      <c r="A583" s="3" t="s">
        <v>546</v>
      </c>
      <c r="B583" s="95">
        <v>221</v>
      </c>
      <c r="C583" s="95">
        <v>22</v>
      </c>
      <c r="D583" s="95">
        <v>100</v>
      </c>
      <c r="E583" s="95">
        <v>0</v>
      </c>
      <c r="F583" s="95">
        <v>1</v>
      </c>
      <c r="G583" s="95">
        <v>87</v>
      </c>
      <c r="H583" s="95">
        <v>0</v>
      </c>
      <c r="I583" s="95">
        <v>4</v>
      </c>
      <c r="J583" s="95">
        <v>3</v>
      </c>
      <c r="K583" s="95">
        <v>1</v>
      </c>
      <c r="L583" s="95">
        <v>3</v>
      </c>
      <c r="M583" s="95">
        <v>0</v>
      </c>
    </row>
    <row r="584" spans="1:13" hidden="1" outlineLevel="1">
      <c r="A584" s="3" t="s">
        <v>250</v>
      </c>
      <c r="B584" s="95">
        <v>126</v>
      </c>
      <c r="C584" s="95">
        <v>116</v>
      </c>
      <c r="D584" s="95">
        <v>1</v>
      </c>
      <c r="E584" s="95">
        <v>3</v>
      </c>
      <c r="F584" s="95">
        <v>0</v>
      </c>
      <c r="G584" s="95">
        <v>6</v>
      </c>
      <c r="H584" s="95">
        <v>0</v>
      </c>
      <c r="I584" s="95">
        <v>0</v>
      </c>
      <c r="J584" s="95">
        <v>0</v>
      </c>
      <c r="K584" s="95">
        <v>0</v>
      </c>
      <c r="L584" s="95">
        <v>0</v>
      </c>
      <c r="M584" s="95">
        <v>0</v>
      </c>
    </row>
    <row r="585" spans="1:13" hidden="1" outlineLevel="1">
      <c r="A585" s="3" t="s">
        <v>547</v>
      </c>
      <c r="B585" s="95">
        <v>499</v>
      </c>
      <c r="C585" s="95">
        <v>193</v>
      </c>
      <c r="D585" s="95">
        <v>41</v>
      </c>
      <c r="E585" s="95">
        <v>69</v>
      </c>
      <c r="F585" s="95">
        <v>5</v>
      </c>
      <c r="G585" s="95">
        <v>44</v>
      </c>
      <c r="H585" s="95">
        <v>5</v>
      </c>
      <c r="I585" s="95">
        <v>25</v>
      </c>
      <c r="J585" s="95">
        <v>64</v>
      </c>
      <c r="K585" s="95">
        <v>15</v>
      </c>
      <c r="L585" s="95">
        <v>33</v>
      </c>
      <c r="M585" s="95">
        <v>5</v>
      </c>
    </row>
    <row r="586" spans="1:13" hidden="1" outlineLevel="1">
      <c r="A586" s="3" t="s">
        <v>548</v>
      </c>
      <c r="B586" s="95">
        <v>3357</v>
      </c>
      <c r="C586" s="95">
        <v>1872</v>
      </c>
      <c r="D586" s="95">
        <v>449</v>
      </c>
      <c r="E586" s="95">
        <v>146</v>
      </c>
      <c r="F586" s="95">
        <v>11</v>
      </c>
      <c r="G586" s="95">
        <v>269</v>
      </c>
      <c r="H586" s="95">
        <v>3</v>
      </c>
      <c r="I586" s="95">
        <v>45</v>
      </c>
      <c r="J586" s="95">
        <v>12</v>
      </c>
      <c r="K586" s="95">
        <v>373</v>
      </c>
      <c r="L586" s="95">
        <v>177</v>
      </c>
      <c r="M586" s="95">
        <v>0</v>
      </c>
    </row>
    <row r="587" spans="1:13" hidden="1" outlineLevel="1">
      <c r="A587" s="3" t="s">
        <v>253</v>
      </c>
      <c r="B587" s="95">
        <v>169</v>
      </c>
      <c r="C587" s="95">
        <v>78</v>
      </c>
      <c r="D587" s="95">
        <v>20</v>
      </c>
      <c r="E587" s="95">
        <v>5</v>
      </c>
      <c r="F587" s="95">
        <v>3</v>
      </c>
      <c r="G587" s="95">
        <v>15</v>
      </c>
      <c r="H587" s="95">
        <v>1</v>
      </c>
      <c r="I587" s="95">
        <v>14</v>
      </c>
      <c r="J587" s="95">
        <v>16</v>
      </c>
      <c r="K587" s="95">
        <v>14</v>
      </c>
      <c r="L587" s="95">
        <v>3</v>
      </c>
      <c r="M587" s="95">
        <v>0</v>
      </c>
    </row>
    <row r="588" spans="1:13" hidden="1" outlineLevel="1">
      <c r="A588" s="3" t="s">
        <v>549</v>
      </c>
      <c r="B588" s="95">
        <v>2830</v>
      </c>
      <c r="C588" s="95">
        <v>1594</v>
      </c>
      <c r="D588" s="95">
        <v>271</v>
      </c>
      <c r="E588" s="95">
        <v>92</v>
      </c>
      <c r="F588" s="95">
        <v>23</v>
      </c>
      <c r="G588" s="95">
        <v>323</v>
      </c>
      <c r="H588" s="95">
        <v>0</v>
      </c>
      <c r="I588" s="95">
        <v>62</v>
      </c>
      <c r="J588" s="95">
        <v>62</v>
      </c>
      <c r="K588" s="95">
        <v>333</v>
      </c>
      <c r="L588" s="95">
        <v>65</v>
      </c>
      <c r="M588" s="95">
        <v>5</v>
      </c>
    </row>
    <row r="589" spans="1:13" hidden="1" outlineLevel="1">
      <c r="A589" s="3" t="s">
        <v>550</v>
      </c>
      <c r="B589" s="95">
        <v>649</v>
      </c>
      <c r="C589" s="95">
        <v>210</v>
      </c>
      <c r="D589" s="95">
        <v>76</v>
      </c>
      <c r="E589" s="95">
        <v>24</v>
      </c>
      <c r="F589" s="95">
        <v>17</v>
      </c>
      <c r="G589" s="95">
        <v>104</v>
      </c>
      <c r="H589" s="95">
        <v>8</v>
      </c>
      <c r="I589" s="95">
        <v>43</v>
      </c>
      <c r="J589" s="95">
        <v>49</v>
      </c>
      <c r="K589" s="95">
        <v>16</v>
      </c>
      <c r="L589" s="95">
        <v>92</v>
      </c>
      <c r="M589" s="95">
        <v>10</v>
      </c>
    </row>
    <row r="590" spans="1:13" hidden="1" outlineLevel="1">
      <c r="A590" s="3" t="s">
        <v>551</v>
      </c>
      <c r="B590" s="95">
        <v>924</v>
      </c>
      <c r="C590" s="95">
        <v>189</v>
      </c>
      <c r="D590" s="95">
        <v>119</v>
      </c>
      <c r="E590" s="95">
        <v>113</v>
      </c>
      <c r="F590" s="95">
        <v>27</v>
      </c>
      <c r="G590" s="95">
        <v>170</v>
      </c>
      <c r="H590" s="95">
        <v>2</v>
      </c>
      <c r="I590" s="95">
        <v>147</v>
      </c>
      <c r="J590" s="95">
        <v>50</v>
      </c>
      <c r="K590" s="95">
        <v>8</v>
      </c>
      <c r="L590" s="95">
        <v>96</v>
      </c>
      <c r="M590" s="95">
        <v>3</v>
      </c>
    </row>
    <row r="591" spans="1:13" hidden="1" outlineLevel="1">
      <c r="A591" s="3" t="s">
        <v>552</v>
      </c>
      <c r="B591" s="95">
        <v>355</v>
      </c>
      <c r="C591" s="95">
        <v>60</v>
      </c>
      <c r="D591" s="95">
        <v>54</v>
      </c>
      <c r="E591" s="95">
        <v>12</v>
      </c>
      <c r="F591" s="95">
        <v>5</v>
      </c>
      <c r="G591" s="95">
        <v>73</v>
      </c>
      <c r="H591" s="95">
        <v>4</v>
      </c>
      <c r="I591" s="95">
        <v>27</v>
      </c>
      <c r="J591" s="95">
        <v>17</v>
      </c>
      <c r="K591" s="95">
        <v>31</v>
      </c>
      <c r="L591" s="95">
        <v>68</v>
      </c>
      <c r="M591" s="95">
        <v>4</v>
      </c>
    </row>
    <row r="592" spans="1:13" hidden="1" outlineLevel="1">
      <c r="A592" s="3" t="s">
        <v>553</v>
      </c>
      <c r="B592" s="95">
        <v>2158</v>
      </c>
      <c r="C592" s="95">
        <v>475</v>
      </c>
      <c r="D592" s="95">
        <v>261</v>
      </c>
      <c r="E592" s="95">
        <v>130</v>
      </c>
      <c r="F592" s="95">
        <v>131</v>
      </c>
      <c r="G592" s="95">
        <v>392</v>
      </c>
      <c r="H592" s="95">
        <v>1</v>
      </c>
      <c r="I592" s="95">
        <v>527</v>
      </c>
      <c r="J592" s="95">
        <v>143</v>
      </c>
      <c r="K592" s="95">
        <v>15</v>
      </c>
      <c r="L592" s="95">
        <v>82</v>
      </c>
      <c r="M592" s="95">
        <v>1</v>
      </c>
    </row>
    <row r="593" spans="1:14" hidden="1" outlineLevel="1">
      <c r="A593" s="3" t="s">
        <v>554</v>
      </c>
      <c r="B593" s="95">
        <v>1772</v>
      </c>
      <c r="C593" s="95">
        <v>1119</v>
      </c>
      <c r="D593" s="95">
        <v>94</v>
      </c>
      <c r="E593" s="95">
        <v>65</v>
      </c>
      <c r="F593" s="95">
        <v>57</v>
      </c>
      <c r="G593" s="95">
        <v>262</v>
      </c>
      <c r="H593" s="95">
        <v>10</v>
      </c>
      <c r="I593" s="95">
        <v>42</v>
      </c>
      <c r="J593" s="95">
        <v>46</v>
      </c>
      <c r="K593" s="95">
        <v>16</v>
      </c>
      <c r="L593" s="95">
        <v>40</v>
      </c>
      <c r="M593" s="95">
        <v>21</v>
      </c>
    </row>
    <row r="594" spans="1:14" hidden="1" outlineLevel="1">
      <c r="A594" s="3" t="s">
        <v>555</v>
      </c>
      <c r="B594" s="95">
        <v>1386</v>
      </c>
      <c r="C594" s="95">
        <v>512</v>
      </c>
      <c r="D594" s="95">
        <v>185</v>
      </c>
      <c r="E594" s="95">
        <v>99</v>
      </c>
      <c r="F594" s="95">
        <v>42</v>
      </c>
      <c r="G594" s="95">
        <v>212</v>
      </c>
      <c r="H594" s="95">
        <v>9</v>
      </c>
      <c r="I594" s="95">
        <v>163</v>
      </c>
      <c r="J594" s="95">
        <v>67</v>
      </c>
      <c r="K594" s="95">
        <v>40</v>
      </c>
      <c r="L594" s="95">
        <v>38</v>
      </c>
      <c r="M594" s="95">
        <v>19</v>
      </c>
    </row>
    <row r="595" spans="1:14" hidden="1" outlineLevel="1">
      <c r="A595" s="3" t="s">
        <v>261</v>
      </c>
      <c r="B595" s="95">
        <v>1362</v>
      </c>
      <c r="C595" s="95">
        <v>512</v>
      </c>
      <c r="D595" s="95">
        <v>113</v>
      </c>
      <c r="E595" s="95">
        <v>95</v>
      </c>
      <c r="F595" s="95">
        <v>21</v>
      </c>
      <c r="G595" s="95">
        <v>391</v>
      </c>
      <c r="H595" s="95">
        <v>5</v>
      </c>
      <c r="I595" s="95">
        <v>82</v>
      </c>
      <c r="J595" s="95">
        <v>64</v>
      </c>
      <c r="K595" s="95">
        <v>34</v>
      </c>
      <c r="L595" s="95">
        <v>41</v>
      </c>
      <c r="M595" s="95">
        <v>4</v>
      </c>
    </row>
    <row r="596" spans="1:14" hidden="1" outlineLevel="1">
      <c r="A596" s="3" t="s">
        <v>262</v>
      </c>
      <c r="B596" s="95">
        <v>1247</v>
      </c>
      <c r="C596" s="95">
        <v>224</v>
      </c>
      <c r="D596" s="95">
        <v>136</v>
      </c>
      <c r="E596" s="95">
        <v>78</v>
      </c>
      <c r="F596" s="95">
        <v>8</v>
      </c>
      <c r="G596" s="95">
        <v>540</v>
      </c>
      <c r="H596" s="95">
        <v>5</v>
      </c>
      <c r="I596" s="95">
        <v>97</v>
      </c>
      <c r="J596" s="95">
        <v>133</v>
      </c>
      <c r="K596" s="95">
        <v>11</v>
      </c>
      <c r="L596" s="95">
        <v>14</v>
      </c>
      <c r="M596" s="95">
        <v>1</v>
      </c>
    </row>
    <row r="597" spans="1:14" hidden="1" outlineLevel="1">
      <c r="A597" s="3" t="s">
        <v>263</v>
      </c>
      <c r="B597" s="95">
        <v>466</v>
      </c>
      <c r="C597" s="95">
        <v>162</v>
      </c>
      <c r="D597" s="95">
        <v>38</v>
      </c>
      <c r="E597" s="95">
        <v>16</v>
      </c>
      <c r="F597" s="95">
        <v>4</v>
      </c>
      <c r="G597" s="95">
        <v>174</v>
      </c>
      <c r="H597" s="95">
        <v>5</v>
      </c>
      <c r="I597" s="95">
        <v>36</v>
      </c>
      <c r="J597" s="95">
        <v>11</v>
      </c>
      <c r="K597" s="95">
        <v>4</v>
      </c>
      <c r="L597" s="95">
        <v>14</v>
      </c>
      <c r="M597" s="95">
        <v>2</v>
      </c>
    </row>
    <row r="598" spans="1:14" hidden="1" outlineLevel="1">
      <c r="A598" s="3" t="s">
        <v>556</v>
      </c>
      <c r="B598" s="95">
        <v>753</v>
      </c>
      <c r="C598" s="95">
        <v>141</v>
      </c>
      <c r="D598" s="95">
        <v>76</v>
      </c>
      <c r="E598" s="95">
        <v>156</v>
      </c>
      <c r="F598" s="95">
        <v>29</v>
      </c>
      <c r="G598" s="95">
        <v>188</v>
      </c>
      <c r="H598" s="95">
        <v>0</v>
      </c>
      <c r="I598" s="95">
        <v>61</v>
      </c>
      <c r="J598" s="95">
        <v>31</v>
      </c>
      <c r="K598" s="95">
        <v>15</v>
      </c>
      <c r="L598" s="95">
        <v>26</v>
      </c>
      <c r="M598" s="95">
        <v>30</v>
      </c>
    </row>
    <row r="599" spans="1:14" hidden="1" outlineLevel="1">
      <c r="A599" s="3" t="s">
        <v>273</v>
      </c>
      <c r="B599" s="95">
        <v>527</v>
      </c>
      <c r="C599" s="95">
        <v>198</v>
      </c>
      <c r="D599" s="95">
        <v>51</v>
      </c>
      <c r="E599" s="95">
        <v>35</v>
      </c>
      <c r="F599" s="95">
        <v>22</v>
      </c>
      <c r="G599" s="95">
        <v>109</v>
      </c>
      <c r="H599" s="95">
        <v>4</v>
      </c>
      <c r="I599" s="95">
        <v>34</v>
      </c>
      <c r="J599" s="95">
        <v>39</v>
      </c>
      <c r="K599" s="95">
        <v>16</v>
      </c>
      <c r="L599" s="95">
        <v>14</v>
      </c>
      <c r="M599" s="95">
        <v>5</v>
      </c>
    </row>
    <row r="600" spans="1:14" hidden="1" outlineLevel="1">
      <c r="A600" s="3" t="s">
        <v>557</v>
      </c>
      <c r="B600" s="95">
        <v>52</v>
      </c>
      <c r="C600" s="95">
        <v>0</v>
      </c>
      <c r="D600" s="95">
        <v>0</v>
      </c>
      <c r="E600" s="95">
        <v>0</v>
      </c>
      <c r="F600" s="95">
        <v>0</v>
      </c>
      <c r="G600" s="95">
        <v>0</v>
      </c>
      <c r="H600" s="95">
        <v>0</v>
      </c>
      <c r="I600" s="95">
        <v>0</v>
      </c>
      <c r="J600" s="95">
        <v>52</v>
      </c>
      <c r="K600" s="95">
        <v>0</v>
      </c>
      <c r="L600" s="95">
        <v>0</v>
      </c>
      <c r="M600" s="95">
        <v>0</v>
      </c>
    </row>
    <row r="601" spans="1:14" collapsed="1">
      <c r="A601" s="3" t="s">
        <v>668</v>
      </c>
      <c r="B601" s="95">
        <v>39290</v>
      </c>
      <c r="C601" s="95">
        <v>10228</v>
      </c>
      <c r="D601" s="95">
        <v>3756</v>
      </c>
      <c r="E601" s="95">
        <v>3179</v>
      </c>
      <c r="F601" s="95">
        <v>1042</v>
      </c>
      <c r="G601" s="95">
        <v>9397</v>
      </c>
      <c r="H601" s="95">
        <v>77</v>
      </c>
      <c r="I601" s="95">
        <v>4879</v>
      </c>
      <c r="J601" s="95">
        <v>2129</v>
      </c>
      <c r="K601" s="95">
        <v>2806</v>
      </c>
      <c r="L601" s="95">
        <v>1570</v>
      </c>
      <c r="M601" s="95">
        <v>227</v>
      </c>
      <c r="N601" s="13"/>
    </row>
    <row r="602" spans="1:14" hidden="1" outlineLevel="1">
      <c r="A602" s="13" t="s">
        <v>193</v>
      </c>
      <c r="B602" s="95">
        <v>266</v>
      </c>
      <c r="C602" s="95">
        <v>35</v>
      </c>
      <c r="D602" s="95">
        <v>18</v>
      </c>
      <c r="E602" s="95">
        <v>35</v>
      </c>
      <c r="F602" s="95">
        <v>25</v>
      </c>
      <c r="G602" s="95">
        <v>27</v>
      </c>
      <c r="H602" s="95">
        <v>1</v>
      </c>
      <c r="I602" s="95">
        <v>28</v>
      </c>
      <c r="J602" s="95">
        <v>44</v>
      </c>
      <c r="K602" s="95">
        <v>17</v>
      </c>
      <c r="L602" s="95">
        <v>23</v>
      </c>
      <c r="M602" s="95">
        <v>13</v>
      </c>
    </row>
    <row r="603" spans="1:14" hidden="1" outlineLevel="1">
      <c r="A603" s="3" t="s">
        <v>533</v>
      </c>
      <c r="B603" s="95">
        <v>266</v>
      </c>
      <c r="C603" s="95">
        <v>35</v>
      </c>
      <c r="D603" s="95">
        <v>18</v>
      </c>
      <c r="E603" s="95">
        <v>35</v>
      </c>
      <c r="F603" s="95">
        <v>25</v>
      </c>
      <c r="G603" s="95">
        <v>27</v>
      </c>
      <c r="H603" s="95">
        <v>1</v>
      </c>
      <c r="I603" s="95">
        <v>28</v>
      </c>
      <c r="J603" s="95">
        <v>44</v>
      </c>
      <c r="K603" s="95">
        <v>17</v>
      </c>
      <c r="L603" s="95">
        <v>23</v>
      </c>
      <c r="M603" s="95">
        <v>13</v>
      </c>
    </row>
    <row r="604" spans="1:14" hidden="1" outlineLevel="1">
      <c r="A604" s="13" t="s">
        <v>195</v>
      </c>
      <c r="B604" s="95">
        <v>14333</v>
      </c>
      <c r="C604" s="95">
        <v>1101</v>
      </c>
      <c r="D604" s="95">
        <v>961</v>
      </c>
      <c r="E604" s="95">
        <v>1563</v>
      </c>
      <c r="F604" s="95">
        <v>256</v>
      </c>
      <c r="G604" s="95">
        <v>4845</v>
      </c>
      <c r="H604" s="95">
        <v>6</v>
      </c>
      <c r="I604" s="95">
        <v>2949</v>
      </c>
      <c r="J604" s="95">
        <v>742</v>
      </c>
      <c r="K604" s="95">
        <v>1405</v>
      </c>
      <c r="L604" s="95">
        <v>427</v>
      </c>
      <c r="M604" s="95">
        <v>78</v>
      </c>
    </row>
    <row r="605" spans="1:14" hidden="1" outlineLevel="1">
      <c r="A605" s="3" t="s">
        <v>534</v>
      </c>
      <c r="B605" s="95">
        <v>44</v>
      </c>
      <c r="C605" s="95">
        <v>17</v>
      </c>
      <c r="D605" s="95">
        <v>13</v>
      </c>
      <c r="E605" s="95">
        <v>8</v>
      </c>
      <c r="F605" s="95">
        <v>0</v>
      </c>
      <c r="G605" s="95">
        <v>0</v>
      </c>
      <c r="H605" s="95">
        <v>0</v>
      </c>
      <c r="I605" s="95">
        <v>0</v>
      </c>
      <c r="J605" s="95">
        <v>0</v>
      </c>
      <c r="K605" s="95">
        <v>0</v>
      </c>
      <c r="L605" s="95">
        <v>6</v>
      </c>
      <c r="M605" s="95">
        <v>0</v>
      </c>
    </row>
    <row r="606" spans="1:14" hidden="1" outlineLevel="1">
      <c r="A606" s="3" t="s">
        <v>535</v>
      </c>
      <c r="B606" s="95">
        <v>1821</v>
      </c>
      <c r="C606" s="95">
        <v>21</v>
      </c>
      <c r="D606" s="95">
        <v>18</v>
      </c>
      <c r="E606" s="95">
        <v>39</v>
      </c>
      <c r="F606" s="95">
        <v>0</v>
      </c>
      <c r="G606" s="95">
        <v>809</v>
      </c>
      <c r="H606" s="95">
        <v>0</v>
      </c>
      <c r="I606" s="95">
        <v>1</v>
      </c>
      <c r="J606" s="95">
        <v>51</v>
      </c>
      <c r="K606" s="95">
        <v>794</v>
      </c>
      <c r="L606" s="95">
        <v>88</v>
      </c>
      <c r="M606" s="95">
        <v>0</v>
      </c>
    </row>
    <row r="607" spans="1:14" hidden="1" outlineLevel="1">
      <c r="A607" s="3" t="s">
        <v>536</v>
      </c>
      <c r="B607" s="95">
        <v>84</v>
      </c>
      <c r="C607" s="95">
        <v>52</v>
      </c>
      <c r="D607" s="95">
        <v>2</v>
      </c>
      <c r="E607" s="95">
        <v>2</v>
      </c>
      <c r="F607" s="95">
        <v>2</v>
      </c>
      <c r="G607" s="95">
        <v>5</v>
      </c>
      <c r="H607" s="95">
        <v>0</v>
      </c>
      <c r="I607" s="95">
        <v>3</v>
      </c>
      <c r="J607" s="95">
        <v>15</v>
      </c>
      <c r="K607" s="95">
        <v>1</v>
      </c>
      <c r="L607" s="95">
        <v>2</v>
      </c>
      <c r="M607" s="95">
        <v>0</v>
      </c>
    </row>
    <row r="608" spans="1:14" hidden="1" outlineLevel="1">
      <c r="A608" s="3" t="s">
        <v>537</v>
      </c>
      <c r="B608" s="95">
        <v>423</v>
      </c>
      <c r="C608" s="95">
        <v>46</v>
      </c>
      <c r="D608" s="95">
        <v>27</v>
      </c>
      <c r="E608" s="95">
        <v>72</v>
      </c>
      <c r="F608" s="95">
        <v>14</v>
      </c>
      <c r="G608" s="95">
        <v>165</v>
      </c>
      <c r="H608" s="95">
        <v>1</v>
      </c>
      <c r="I608" s="95">
        <v>15</v>
      </c>
      <c r="J608" s="95">
        <v>45</v>
      </c>
      <c r="K608" s="95">
        <v>3</v>
      </c>
      <c r="L608" s="95">
        <v>33</v>
      </c>
      <c r="M608" s="95">
        <v>2</v>
      </c>
    </row>
    <row r="609" spans="1:13" hidden="1" outlineLevel="1">
      <c r="A609" s="3" t="s">
        <v>538</v>
      </c>
      <c r="B609" s="95">
        <v>133</v>
      </c>
      <c r="C609" s="95">
        <v>0</v>
      </c>
      <c r="D609" s="95">
        <v>0</v>
      </c>
      <c r="E609" s="95">
        <v>0</v>
      </c>
      <c r="F609" s="95">
        <v>0</v>
      </c>
      <c r="G609" s="95">
        <v>0</v>
      </c>
      <c r="H609" s="95">
        <v>1</v>
      </c>
      <c r="I609" s="95">
        <v>0</v>
      </c>
      <c r="J609" s="95">
        <v>0</v>
      </c>
      <c r="K609" s="95">
        <v>129</v>
      </c>
      <c r="L609" s="95">
        <v>3</v>
      </c>
      <c r="M609" s="95">
        <v>0</v>
      </c>
    </row>
    <row r="610" spans="1:13" hidden="1" outlineLevel="1">
      <c r="A610" s="3" t="s">
        <v>539</v>
      </c>
      <c r="B610" s="95">
        <v>561</v>
      </c>
      <c r="C610" s="95">
        <v>1</v>
      </c>
      <c r="D610" s="95">
        <v>466</v>
      </c>
      <c r="E610" s="95">
        <v>0</v>
      </c>
      <c r="F610" s="95">
        <v>7</v>
      </c>
      <c r="G610" s="95">
        <v>31</v>
      </c>
      <c r="H610" s="95">
        <v>0</v>
      </c>
      <c r="I610" s="95">
        <v>47</v>
      </c>
      <c r="J610" s="95">
        <v>7</v>
      </c>
      <c r="K610" s="95">
        <v>1</v>
      </c>
      <c r="L610" s="95">
        <v>0</v>
      </c>
      <c r="M610" s="95">
        <v>1</v>
      </c>
    </row>
    <row r="611" spans="1:13" hidden="1" outlineLevel="1">
      <c r="A611" s="3" t="s">
        <v>540</v>
      </c>
      <c r="B611" s="95">
        <v>1227</v>
      </c>
      <c r="C611" s="95">
        <v>384</v>
      </c>
      <c r="D611" s="95">
        <v>56</v>
      </c>
      <c r="E611" s="95">
        <v>384</v>
      </c>
      <c r="F611" s="95">
        <v>8</v>
      </c>
      <c r="G611" s="95">
        <v>84</v>
      </c>
      <c r="H611" s="95">
        <v>0</v>
      </c>
      <c r="I611" s="95">
        <v>18</v>
      </c>
      <c r="J611" s="95">
        <v>29</v>
      </c>
      <c r="K611" s="95">
        <v>164</v>
      </c>
      <c r="L611" s="95">
        <v>91</v>
      </c>
      <c r="M611" s="95">
        <v>9</v>
      </c>
    </row>
    <row r="612" spans="1:13" hidden="1" outlineLevel="1">
      <c r="A612" s="3" t="s">
        <v>541</v>
      </c>
      <c r="B612" s="95">
        <v>502</v>
      </c>
      <c r="C612" s="95">
        <v>11</v>
      </c>
      <c r="D612" s="95">
        <v>27</v>
      </c>
      <c r="E612" s="95">
        <v>334</v>
      </c>
      <c r="F612" s="95">
        <v>0</v>
      </c>
      <c r="G612" s="95">
        <v>74</v>
      </c>
      <c r="H612" s="95">
        <v>0</v>
      </c>
      <c r="I612" s="95">
        <v>2</v>
      </c>
      <c r="J612" s="95">
        <v>48</v>
      </c>
      <c r="K612" s="95">
        <v>0</v>
      </c>
      <c r="L612" s="95">
        <v>6</v>
      </c>
      <c r="M612" s="95">
        <v>0</v>
      </c>
    </row>
    <row r="613" spans="1:13" hidden="1" outlineLevel="1">
      <c r="A613" s="3" t="s">
        <v>542</v>
      </c>
      <c r="B613" s="95">
        <v>284</v>
      </c>
      <c r="C613" s="95">
        <v>0</v>
      </c>
      <c r="D613" s="95">
        <v>2</v>
      </c>
      <c r="E613" s="95">
        <v>0</v>
      </c>
      <c r="F613" s="95">
        <v>0</v>
      </c>
      <c r="G613" s="95">
        <v>252</v>
      </c>
      <c r="H613" s="95">
        <v>0</v>
      </c>
      <c r="I613" s="95">
        <v>0</v>
      </c>
      <c r="J613" s="95">
        <v>30</v>
      </c>
      <c r="K613" s="95">
        <v>0</v>
      </c>
      <c r="L613" s="95">
        <v>0</v>
      </c>
      <c r="M613" s="95">
        <v>0</v>
      </c>
    </row>
    <row r="614" spans="1:13" hidden="1" outlineLevel="1">
      <c r="A614" s="3" t="s">
        <v>241</v>
      </c>
      <c r="B614" s="95">
        <v>2688</v>
      </c>
      <c r="C614" s="95">
        <v>3</v>
      </c>
      <c r="D614" s="95">
        <v>16</v>
      </c>
      <c r="E614" s="95">
        <v>391</v>
      </c>
      <c r="F614" s="95">
        <v>38</v>
      </c>
      <c r="G614" s="95">
        <v>1608</v>
      </c>
      <c r="H614" s="95">
        <v>0</v>
      </c>
      <c r="I614" s="95">
        <v>439</v>
      </c>
      <c r="J614" s="95">
        <v>154</v>
      </c>
      <c r="K614" s="95">
        <v>4</v>
      </c>
      <c r="L614" s="95">
        <v>35</v>
      </c>
      <c r="M614" s="95">
        <v>0</v>
      </c>
    </row>
    <row r="615" spans="1:13" hidden="1" outlineLevel="1">
      <c r="A615" s="3" t="s">
        <v>242</v>
      </c>
      <c r="B615" s="95">
        <v>2231</v>
      </c>
      <c r="C615" s="95">
        <v>0</v>
      </c>
      <c r="D615" s="95">
        <v>7</v>
      </c>
      <c r="E615" s="95">
        <v>0</v>
      </c>
      <c r="F615" s="95">
        <v>0</v>
      </c>
      <c r="G615" s="95">
        <v>0</v>
      </c>
      <c r="H615" s="95">
        <v>0</v>
      </c>
      <c r="I615" s="95">
        <v>2140</v>
      </c>
      <c r="J615" s="95">
        <v>49</v>
      </c>
      <c r="K615" s="95">
        <v>0</v>
      </c>
      <c r="L615" s="95">
        <v>35</v>
      </c>
      <c r="M615" s="95">
        <v>0</v>
      </c>
    </row>
    <row r="616" spans="1:13" hidden="1" outlineLevel="1">
      <c r="A616" s="3" t="s">
        <v>543</v>
      </c>
      <c r="B616" s="95">
        <v>1407</v>
      </c>
      <c r="C616" s="95">
        <v>148</v>
      </c>
      <c r="D616" s="95">
        <v>36</v>
      </c>
      <c r="E616" s="95">
        <v>44</v>
      </c>
      <c r="F616" s="95">
        <v>0</v>
      </c>
      <c r="G616" s="95">
        <v>967</v>
      </c>
      <c r="H616" s="95">
        <v>0</v>
      </c>
      <c r="I616" s="95">
        <v>26</v>
      </c>
      <c r="J616" s="95">
        <v>171</v>
      </c>
      <c r="K616" s="95">
        <v>1</v>
      </c>
      <c r="L616" s="95">
        <v>7</v>
      </c>
      <c r="M616" s="95">
        <v>7</v>
      </c>
    </row>
    <row r="617" spans="1:13" hidden="1" outlineLevel="1">
      <c r="A617" s="3" t="s">
        <v>544</v>
      </c>
      <c r="B617" s="95">
        <v>319</v>
      </c>
      <c r="C617" s="95">
        <v>23</v>
      </c>
      <c r="D617" s="95">
        <v>1</v>
      </c>
      <c r="E617" s="95">
        <v>3</v>
      </c>
      <c r="F617" s="95">
        <v>6</v>
      </c>
      <c r="G617" s="95">
        <v>194</v>
      </c>
      <c r="H617" s="95">
        <v>0</v>
      </c>
      <c r="I617" s="95">
        <v>49</v>
      </c>
      <c r="J617" s="95">
        <v>1</v>
      </c>
      <c r="K617" s="95">
        <v>31</v>
      </c>
      <c r="L617" s="95">
        <v>10</v>
      </c>
      <c r="M617" s="95">
        <v>1</v>
      </c>
    </row>
    <row r="618" spans="1:13" hidden="1" outlineLevel="1">
      <c r="A618" s="3" t="s">
        <v>245</v>
      </c>
      <c r="B618" s="95">
        <v>2609</v>
      </c>
      <c r="C618" s="95">
        <v>395</v>
      </c>
      <c r="D618" s="95">
        <v>290</v>
      </c>
      <c r="E618" s="95">
        <v>286</v>
      </c>
      <c r="F618" s="95">
        <v>181</v>
      </c>
      <c r="G618" s="95">
        <v>656</v>
      </c>
      <c r="H618" s="95">
        <v>4</v>
      </c>
      <c r="I618" s="95">
        <v>209</v>
      </c>
      <c r="J618" s="95">
        <v>142</v>
      </c>
      <c r="K618" s="95">
        <v>277</v>
      </c>
      <c r="L618" s="95">
        <v>111</v>
      </c>
      <c r="M618" s="95">
        <v>58</v>
      </c>
    </row>
    <row r="619" spans="1:13" hidden="1" outlineLevel="1">
      <c r="A619" s="13" t="s">
        <v>211</v>
      </c>
      <c r="B619" s="95">
        <v>24691</v>
      </c>
      <c r="C619" s="95">
        <v>9092</v>
      </c>
      <c r="D619" s="95">
        <v>2777</v>
      </c>
      <c r="E619" s="95">
        <v>1581</v>
      </c>
      <c r="F619" s="95">
        <v>761</v>
      </c>
      <c r="G619" s="95">
        <v>4525</v>
      </c>
      <c r="H619" s="95">
        <v>70</v>
      </c>
      <c r="I619" s="95">
        <v>1902</v>
      </c>
      <c r="J619" s="95">
        <v>1343</v>
      </c>
      <c r="K619" s="95">
        <v>1384</v>
      </c>
      <c r="L619" s="95">
        <v>1120</v>
      </c>
      <c r="M619" s="95">
        <v>136</v>
      </c>
    </row>
    <row r="620" spans="1:13" hidden="1" outlineLevel="1">
      <c r="A620" s="3" t="s">
        <v>545</v>
      </c>
      <c r="B620" s="95">
        <v>3024</v>
      </c>
      <c r="C620" s="95">
        <v>728</v>
      </c>
      <c r="D620" s="95">
        <v>493</v>
      </c>
      <c r="E620" s="95">
        <v>233</v>
      </c>
      <c r="F620" s="95">
        <v>77</v>
      </c>
      <c r="G620" s="95">
        <v>641</v>
      </c>
      <c r="H620" s="95">
        <v>1</v>
      </c>
      <c r="I620" s="95">
        <v>209</v>
      </c>
      <c r="J620" s="95">
        <v>219</v>
      </c>
      <c r="K620" s="95">
        <v>235</v>
      </c>
      <c r="L620" s="95">
        <v>176</v>
      </c>
      <c r="M620" s="95">
        <v>12</v>
      </c>
    </row>
    <row r="621" spans="1:13" hidden="1" outlineLevel="1">
      <c r="A621" s="3" t="s">
        <v>247</v>
      </c>
      <c r="B621" s="95">
        <v>1097</v>
      </c>
      <c r="C621" s="95">
        <v>241</v>
      </c>
      <c r="D621" s="95">
        <v>38</v>
      </c>
      <c r="E621" s="95">
        <v>64</v>
      </c>
      <c r="F621" s="95">
        <v>93</v>
      </c>
      <c r="G621" s="95">
        <v>318</v>
      </c>
      <c r="H621" s="95">
        <v>0</v>
      </c>
      <c r="I621" s="95">
        <v>157</v>
      </c>
      <c r="J621" s="95">
        <v>145</v>
      </c>
      <c r="K621" s="95">
        <v>8</v>
      </c>
      <c r="L621" s="95">
        <v>28</v>
      </c>
      <c r="M621" s="95">
        <v>5</v>
      </c>
    </row>
    <row r="622" spans="1:13" hidden="1" outlineLevel="1">
      <c r="A622" s="3" t="s">
        <v>248</v>
      </c>
      <c r="B622" s="95">
        <v>1141</v>
      </c>
      <c r="C622" s="95">
        <v>291</v>
      </c>
      <c r="D622" s="95">
        <v>119</v>
      </c>
      <c r="E622" s="95">
        <v>77</v>
      </c>
      <c r="F622" s="95">
        <v>188</v>
      </c>
      <c r="G622" s="95">
        <v>167</v>
      </c>
      <c r="H622" s="95">
        <v>4</v>
      </c>
      <c r="I622" s="95">
        <v>167</v>
      </c>
      <c r="J622" s="95">
        <v>36</v>
      </c>
      <c r="K622" s="95">
        <v>46</v>
      </c>
      <c r="L622" s="95">
        <v>26</v>
      </c>
      <c r="M622" s="95">
        <v>20</v>
      </c>
    </row>
    <row r="623" spans="1:13" hidden="1" outlineLevel="1">
      <c r="A623" s="3" t="s">
        <v>546</v>
      </c>
      <c r="B623" s="95">
        <v>212</v>
      </c>
      <c r="C623" s="95">
        <v>22</v>
      </c>
      <c r="D623" s="95">
        <v>91</v>
      </c>
      <c r="E623" s="95">
        <v>0</v>
      </c>
      <c r="F623" s="95">
        <v>1</v>
      </c>
      <c r="G623" s="95">
        <v>86</v>
      </c>
      <c r="H623" s="95">
        <v>0</v>
      </c>
      <c r="I623" s="95">
        <v>5</v>
      </c>
      <c r="J623" s="95">
        <v>4</v>
      </c>
      <c r="K623" s="95">
        <v>0</v>
      </c>
      <c r="L623" s="95">
        <v>3</v>
      </c>
      <c r="M623" s="95">
        <v>0</v>
      </c>
    </row>
    <row r="624" spans="1:13" hidden="1" outlineLevel="1">
      <c r="A624" s="3" t="s">
        <v>250</v>
      </c>
      <c r="B624" s="95">
        <v>140</v>
      </c>
      <c r="C624" s="95">
        <v>130</v>
      </c>
      <c r="D624" s="95">
        <v>1</v>
      </c>
      <c r="E624" s="95">
        <v>3</v>
      </c>
      <c r="F624" s="95">
        <v>0</v>
      </c>
      <c r="G624" s="95">
        <v>6</v>
      </c>
      <c r="H624" s="95">
        <v>0</v>
      </c>
      <c r="I624" s="95">
        <v>0</v>
      </c>
      <c r="J624" s="95">
        <v>0</v>
      </c>
      <c r="K624" s="95">
        <v>0</v>
      </c>
      <c r="L624" s="95">
        <v>0</v>
      </c>
      <c r="M624" s="95">
        <v>0</v>
      </c>
    </row>
    <row r="625" spans="1:13" hidden="1" outlineLevel="1">
      <c r="A625" s="3" t="s">
        <v>547</v>
      </c>
      <c r="B625" s="95">
        <v>487</v>
      </c>
      <c r="C625" s="95">
        <v>173</v>
      </c>
      <c r="D625" s="95">
        <v>38</v>
      </c>
      <c r="E625" s="95">
        <v>73</v>
      </c>
      <c r="F625" s="95">
        <v>7</v>
      </c>
      <c r="G625" s="95">
        <v>39</v>
      </c>
      <c r="H625" s="95">
        <v>5</v>
      </c>
      <c r="I625" s="95">
        <v>28</v>
      </c>
      <c r="J625" s="95">
        <v>65</v>
      </c>
      <c r="K625" s="95">
        <v>17</v>
      </c>
      <c r="L625" s="95">
        <v>37</v>
      </c>
      <c r="M625" s="95">
        <v>5</v>
      </c>
    </row>
    <row r="626" spans="1:13" hidden="1" outlineLevel="1">
      <c r="A626" s="3" t="s">
        <v>548</v>
      </c>
      <c r="B626" s="95">
        <v>3468</v>
      </c>
      <c r="C626" s="95">
        <v>1898</v>
      </c>
      <c r="D626" s="95">
        <v>456</v>
      </c>
      <c r="E626" s="95">
        <v>173</v>
      </c>
      <c r="F626" s="95">
        <v>11</v>
      </c>
      <c r="G626" s="95">
        <v>256</v>
      </c>
      <c r="H626" s="95">
        <v>4</v>
      </c>
      <c r="I626" s="95">
        <v>46</v>
      </c>
      <c r="J626" s="95">
        <v>13</v>
      </c>
      <c r="K626" s="95">
        <v>447</v>
      </c>
      <c r="L626" s="95">
        <v>163</v>
      </c>
      <c r="M626" s="95">
        <v>1</v>
      </c>
    </row>
    <row r="627" spans="1:13" hidden="1" outlineLevel="1">
      <c r="A627" s="3" t="s">
        <v>253</v>
      </c>
      <c r="B627" s="95">
        <v>181</v>
      </c>
      <c r="C627" s="95">
        <v>76</v>
      </c>
      <c r="D627" s="95">
        <v>21</v>
      </c>
      <c r="E627" s="95">
        <v>4</v>
      </c>
      <c r="F627" s="95">
        <v>3</v>
      </c>
      <c r="G627" s="95">
        <v>19</v>
      </c>
      <c r="H627" s="95">
        <v>1</v>
      </c>
      <c r="I627" s="95">
        <v>13</v>
      </c>
      <c r="J627" s="95">
        <v>19</v>
      </c>
      <c r="K627" s="95">
        <v>18</v>
      </c>
      <c r="L627" s="95">
        <v>6</v>
      </c>
      <c r="M627" s="95">
        <v>1</v>
      </c>
    </row>
    <row r="628" spans="1:13" hidden="1" outlineLevel="1">
      <c r="A628" s="3" t="s">
        <v>549</v>
      </c>
      <c r="B628" s="95">
        <v>2882</v>
      </c>
      <c r="C628" s="95">
        <v>1652</v>
      </c>
      <c r="D628" s="95">
        <v>277</v>
      </c>
      <c r="E628" s="95">
        <v>86</v>
      </c>
      <c r="F628" s="95">
        <v>23</v>
      </c>
      <c r="G628" s="95">
        <v>298</v>
      </c>
      <c r="H628" s="95">
        <v>0</v>
      </c>
      <c r="I628" s="95">
        <v>61</v>
      </c>
      <c r="J628" s="95">
        <v>56</v>
      </c>
      <c r="K628" s="95">
        <v>350</v>
      </c>
      <c r="L628" s="95">
        <v>74</v>
      </c>
      <c r="M628" s="95">
        <v>5</v>
      </c>
    </row>
    <row r="629" spans="1:13" hidden="1" outlineLevel="1">
      <c r="A629" s="3" t="s">
        <v>550</v>
      </c>
      <c r="B629" s="95">
        <v>689</v>
      </c>
      <c r="C629" s="95">
        <v>217</v>
      </c>
      <c r="D629" s="95">
        <v>80</v>
      </c>
      <c r="E629" s="95">
        <v>22</v>
      </c>
      <c r="F629" s="95">
        <v>17</v>
      </c>
      <c r="G629" s="95">
        <v>116</v>
      </c>
      <c r="H629" s="95">
        <v>5</v>
      </c>
      <c r="I629" s="95">
        <v>51</v>
      </c>
      <c r="J629" s="95">
        <v>45</v>
      </c>
      <c r="K629" s="95">
        <v>27</v>
      </c>
      <c r="L629" s="95">
        <v>101</v>
      </c>
      <c r="M629" s="95">
        <v>8</v>
      </c>
    </row>
    <row r="630" spans="1:13" hidden="1" outlineLevel="1">
      <c r="A630" s="3" t="s">
        <v>551</v>
      </c>
      <c r="B630" s="95">
        <v>903</v>
      </c>
      <c r="C630" s="95">
        <v>195</v>
      </c>
      <c r="D630" s="95">
        <v>119</v>
      </c>
      <c r="E630" s="95">
        <v>115</v>
      </c>
      <c r="F630" s="95">
        <v>26</v>
      </c>
      <c r="G630" s="95">
        <v>159</v>
      </c>
      <c r="H630" s="95">
        <v>2</v>
      </c>
      <c r="I630" s="95">
        <v>125</v>
      </c>
      <c r="J630" s="95">
        <v>59</v>
      </c>
      <c r="K630" s="95">
        <v>11</v>
      </c>
      <c r="L630" s="95">
        <v>89</v>
      </c>
      <c r="M630" s="95">
        <v>3</v>
      </c>
    </row>
    <row r="631" spans="1:13" hidden="1" outlineLevel="1">
      <c r="A631" s="3" t="s">
        <v>552</v>
      </c>
      <c r="B631" s="95">
        <v>434</v>
      </c>
      <c r="C631" s="95">
        <v>64</v>
      </c>
      <c r="D631" s="95">
        <v>52</v>
      </c>
      <c r="E631" s="95">
        <v>13</v>
      </c>
      <c r="F631" s="95">
        <v>4</v>
      </c>
      <c r="G631" s="95">
        <v>76</v>
      </c>
      <c r="H631" s="95">
        <v>5</v>
      </c>
      <c r="I631" s="95">
        <v>26</v>
      </c>
      <c r="J631" s="95">
        <v>19</v>
      </c>
      <c r="K631" s="95">
        <v>29</v>
      </c>
      <c r="L631" s="95">
        <v>142</v>
      </c>
      <c r="M631" s="95">
        <v>4</v>
      </c>
    </row>
    <row r="632" spans="1:13" hidden="1" outlineLevel="1">
      <c r="A632" s="3" t="s">
        <v>553</v>
      </c>
      <c r="B632" s="95">
        <v>2203</v>
      </c>
      <c r="C632" s="95">
        <v>449</v>
      </c>
      <c r="D632" s="95">
        <v>249</v>
      </c>
      <c r="E632" s="95">
        <v>153</v>
      </c>
      <c r="F632" s="95">
        <v>115</v>
      </c>
      <c r="G632" s="95">
        <v>448</v>
      </c>
      <c r="H632" s="95">
        <v>1</v>
      </c>
      <c r="I632" s="95">
        <v>480</v>
      </c>
      <c r="J632" s="95">
        <v>205</v>
      </c>
      <c r="K632" s="95">
        <v>20</v>
      </c>
      <c r="L632" s="95">
        <v>82</v>
      </c>
      <c r="M632" s="95">
        <v>1</v>
      </c>
    </row>
    <row r="633" spans="1:13" hidden="1" outlineLevel="1">
      <c r="A633" s="3" t="s">
        <v>554</v>
      </c>
      <c r="B633" s="95">
        <v>1880</v>
      </c>
      <c r="C633" s="95">
        <v>1138</v>
      </c>
      <c r="D633" s="95">
        <v>113</v>
      </c>
      <c r="E633" s="95">
        <v>70</v>
      </c>
      <c r="F633" s="95">
        <v>76</v>
      </c>
      <c r="G633" s="95">
        <v>277</v>
      </c>
      <c r="H633" s="95">
        <v>11</v>
      </c>
      <c r="I633" s="95">
        <v>54</v>
      </c>
      <c r="J633" s="95">
        <v>52</v>
      </c>
      <c r="K633" s="95">
        <v>26</v>
      </c>
      <c r="L633" s="95">
        <v>40</v>
      </c>
      <c r="M633" s="95">
        <v>23</v>
      </c>
    </row>
    <row r="634" spans="1:13" hidden="1" outlineLevel="1">
      <c r="A634" s="3" t="s">
        <v>555</v>
      </c>
      <c r="B634" s="95">
        <v>1416</v>
      </c>
      <c r="C634" s="95">
        <v>533</v>
      </c>
      <c r="D634" s="95">
        <v>179</v>
      </c>
      <c r="E634" s="95">
        <v>102</v>
      </c>
      <c r="F634" s="95">
        <v>48</v>
      </c>
      <c r="G634" s="95">
        <v>220</v>
      </c>
      <c r="H634" s="95">
        <v>10</v>
      </c>
      <c r="I634" s="95">
        <v>159</v>
      </c>
      <c r="J634" s="95">
        <v>68</v>
      </c>
      <c r="K634" s="95">
        <v>45</v>
      </c>
      <c r="L634" s="95">
        <v>36</v>
      </c>
      <c r="M634" s="95">
        <v>16</v>
      </c>
    </row>
    <row r="635" spans="1:13" hidden="1" outlineLevel="1">
      <c r="A635" s="3" t="s">
        <v>261</v>
      </c>
      <c r="B635" s="95">
        <v>1488</v>
      </c>
      <c r="C635" s="95">
        <v>514</v>
      </c>
      <c r="D635" s="95">
        <v>125</v>
      </c>
      <c r="E635" s="95">
        <v>160</v>
      </c>
      <c r="F635" s="95">
        <v>23</v>
      </c>
      <c r="G635" s="95">
        <v>397</v>
      </c>
      <c r="H635" s="95">
        <v>6</v>
      </c>
      <c r="I635" s="95">
        <v>88</v>
      </c>
      <c r="J635" s="95">
        <v>64</v>
      </c>
      <c r="K635" s="95">
        <v>59</v>
      </c>
      <c r="L635" s="95">
        <v>49</v>
      </c>
      <c r="M635" s="95">
        <v>3</v>
      </c>
    </row>
    <row r="636" spans="1:13" hidden="1" outlineLevel="1">
      <c r="A636" s="3" t="s">
        <v>262</v>
      </c>
      <c r="B636" s="95">
        <v>1221</v>
      </c>
      <c r="C636" s="95">
        <v>238</v>
      </c>
      <c r="D636" s="95">
        <v>141</v>
      </c>
      <c r="E636" s="95">
        <v>12</v>
      </c>
      <c r="F636" s="95">
        <v>10</v>
      </c>
      <c r="G636" s="95">
        <v>539</v>
      </c>
      <c r="H636" s="95">
        <v>4</v>
      </c>
      <c r="I636" s="95">
        <v>96</v>
      </c>
      <c r="J636" s="95">
        <v>154</v>
      </c>
      <c r="K636" s="95">
        <v>9</v>
      </c>
      <c r="L636" s="95">
        <v>17</v>
      </c>
      <c r="M636" s="95">
        <v>1</v>
      </c>
    </row>
    <row r="637" spans="1:13" hidden="1" outlineLevel="1">
      <c r="A637" s="3" t="s">
        <v>263</v>
      </c>
      <c r="B637" s="95">
        <v>495</v>
      </c>
      <c r="C637" s="95">
        <v>173</v>
      </c>
      <c r="D637" s="95">
        <v>40</v>
      </c>
      <c r="E637" s="95">
        <v>19</v>
      </c>
      <c r="F637" s="95">
        <v>4</v>
      </c>
      <c r="G637" s="95">
        <v>180</v>
      </c>
      <c r="H637" s="95">
        <v>5</v>
      </c>
      <c r="I637" s="95">
        <v>46</v>
      </c>
      <c r="J637" s="95">
        <v>10</v>
      </c>
      <c r="K637" s="95">
        <v>4</v>
      </c>
      <c r="L637" s="95">
        <v>12</v>
      </c>
      <c r="M637" s="95">
        <v>2</v>
      </c>
    </row>
    <row r="638" spans="1:13" hidden="1" outlineLevel="1">
      <c r="A638" s="3" t="s">
        <v>556</v>
      </c>
      <c r="B638" s="95">
        <v>731</v>
      </c>
      <c r="C638" s="95">
        <v>166</v>
      </c>
      <c r="D638" s="95">
        <v>79</v>
      </c>
      <c r="E638" s="95">
        <v>155</v>
      </c>
      <c r="F638" s="95">
        <v>18</v>
      </c>
      <c r="G638" s="95">
        <v>174</v>
      </c>
      <c r="H638" s="95">
        <v>0</v>
      </c>
      <c r="I638" s="95">
        <v>51</v>
      </c>
      <c r="J638" s="95">
        <v>26</v>
      </c>
      <c r="K638" s="95">
        <v>12</v>
      </c>
      <c r="L638" s="95">
        <v>30</v>
      </c>
      <c r="M638" s="95">
        <v>20</v>
      </c>
    </row>
    <row r="639" spans="1:13" hidden="1" outlineLevel="1">
      <c r="A639" s="3" t="s">
        <v>273</v>
      </c>
      <c r="B639" s="95">
        <v>550</v>
      </c>
      <c r="C639" s="95">
        <v>194</v>
      </c>
      <c r="D639" s="95">
        <v>66</v>
      </c>
      <c r="E639" s="95">
        <v>47</v>
      </c>
      <c r="F639" s="95">
        <v>17</v>
      </c>
      <c r="G639" s="95">
        <v>109</v>
      </c>
      <c r="H639" s="95">
        <v>6</v>
      </c>
      <c r="I639" s="95">
        <v>40</v>
      </c>
      <c r="J639" s="95">
        <v>35</v>
      </c>
      <c r="K639" s="95">
        <v>21</v>
      </c>
      <c r="L639" s="95">
        <v>9</v>
      </c>
      <c r="M639" s="95">
        <v>6</v>
      </c>
    </row>
    <row r="640" spans="1:13" hidden="1" outlineLevel="1">
      <c r="A640" s="3" t="s">
        <v>557</v>
      </c>
      <c r="B640" s="95">
        <v>49</v>
      </c>
      <c r="C640" s="95">
        <v>0</v>
      </c>
      <c r="D640" s="95">
        <v>0</v>
      </c>
      <c r="E640" s="95">
        <v>0</v>
      </c>
      <c r="F640" s="95">
        <v>0</v>
      </c>
      <c r="G640" s="95">
        <v>0</v>
      </c>
      <c r="H640" s="95">
        <v>0</v>
      </c>
      <c r="I640" s="95">
        <v>0</v>
      </c>
      <c r="J640" s="95">
        <v>49</v>
      </c>
      <c r="K640" s="95">
        <v>0</v>
      </c>
      <c r="L640" s="95">
        <v>0</v>
      </c>
      <c r="M640" s="95">
        <v>0</v>
      </c>
    </row>
    <row r="641" spans="1:14" collapsed="1">
      <c r="A641" s="3" t="s">
        <v>706</v>
      </c>
      <c r="B641" s="95">
        <v>40601</v>
      </c>
      <c r="C641" s="95">
        <v>10856</v>
      </c>
      <c r="D641" s="95">
        <v>3742</v>
      </c>
      <c r="E641" s="95">
        <v>3294</v>
      </c>
      <c r="F641" s="95">
        <v>1001</v>
      </c>
      <c r="G641" s="95">
        <v>9623</v>
      </c>
      <c r="H641" s="95">
        <v>74</v>
      </c>
      <c r="I641" s="95">
        <v>5248</v>
      </c>
      <c r="J641" s="95">
        <v>2233</v>
      </c>
      <c r="K641" s="95">
        <v>2595</v>
      </c>
      <c r="L641" s="95">
        <v>1729</v>
      </c>
      <c r="M641" s="95">
        <v>206</v>
      </c>
      <c r="N641" s="13"/>
    </row>
    <row r="642" spans="1:14" hidden="1" outlineLevel="1">
      <c r="A642" s="13" t="s">
        <v>193</v>
      </c>
      <c r="B642" s="95">
        <v>269</v>
      </c>
      <c r="C642" s="95">
        <v>30</v>
      </c>
      <c r="D642" s="95">
        <v>16</v>
      </c>
      <c r="E642" s="95">
        <v>41</v>
      </c>
      <c r="F642" s="95">
        <v>18</v>
      </c>
      <c r="G642" s="95">
        <v>32</v>
      </c>
      <c r="H642" s="95">
        <v>1</v>
      </c>
      <c r="I642" s="95">
        <v>34</v>
      </c>
      <c r="J642" s="95">
        <v>43</v>
      </c>
      <c r="K642" s="95">
        <v>17</v>
      </c>
      <c r="L642" s="95">
        <v>26</v>
      </c>
      <c r="M642" s="95">
        <v>11</v>
      </c>
    </row>
    <row r="643" spans="1:14" hidden="1" outlineLevel="1">
      <c r="A643" s="3" t="s">
        <v>533</v>
      </c>
      <c r="B643" s="95">
        <v>269</v>
      </c>
      <c r="C643" s="95">
        <v>30</v>
      </c>
      <c r="D643" s="95">
        <v>16</v>
      </c>
      <c r="E643" s="95">
        <v>41</v>
      </c>
      <c r="F643" s="95">
        <v>18</v>
      </c>
      <c r="G643" s="95">
        <v>32</v>
      </c>
      <c r="H643" s="95">
        <v>1</v>
      </c>
      <c r="I643" s="95">
        <v>34</v>
      </c>
      <c r="J643" s="95">
        <v>43</v>
      </c>
      <c r="K643" s="95">
        <v>17</v>
      </c>
      <c r="L643" s="95">
        <v>26</v>
      </c>
      <c r="M643" s="95">
        <v>11</v>
      </c>
    </row>
    <row r="644" spans="1:14" hidden="1" outlineLevel="1">
      <c r="A644" s="13" t="s">
        <v>195</v>
      </c>
      <c r="B644" s="95">
        <v>14611</v>
      </c>
      <c r="C644" s="95">
        <v>1141</v>
      </c>
      <c r="D644" s="95">
        <v>920</v>
      </c>
      <c r="E644" s="95">
        <v>1608</v>
      </c>
      <c r="F644" s="95">
        <v>264</v>
      </c>
      <c r="G644" s="95">
        <v>4982</v>
      </c>
      <c r="H644" s="95">
        <v>6</v>
      </c>
      <c r="I644" s="95">
        <v>3123</v>
      </c>
      <c r="J644" s="95">
        <v>779</v>
      </c>
      <c r="K644" s="95">
        <v>1302</v>
      </c>
      <c r="L644" s="95">
        <v>430</v>
      </c>
      <c r="M644" s="95">
        <v>56</v>
      </c>
    </row>
    <row r="645" spans="1:14" hidden="1" outlineLevel="1">
      <c r="A645" s="3" t="s">
        <v>534</v>
      </c>
      <c r="B645" s="95">
        <v>47</v>
      </c>
      <c r="C645" s="95">
        <v>19</v>
      </c>
      <c r="D645" s="95">
        <v>15</v>
      </c>
      <c r="E645" s="95">
        <v>7</v>
      </c>
      <c r="F645" s="95">
        <v>0</v>
      </c>
      <c r="G645" s="95">
        <v>0</v>
      </c>
      <c r="H645" s="95">
        <v>0</v>
      </c>
      <c r="I645" s="95">
        <v>0</v>
      </c>
      <c r="J645" s="95">
        <v>0</v>
      </c>
      <c r="K645" s="95">
        <v>0</v>
      </c>
      <c r="L645" s="95">
        <v>6</v>
      </c>
      <c r="M645" s="95">
        <v>0</v>
      </c>
    </row>
    <row r="646" spans="1:14" hidden="1" outlineLevel="1">
      <c r="A646" s="3" t="s">
        <v>535</v>
      </c>
      <c r="B646" s="95">
        <v>1759</v>
      </c>
      <c r="C646" s="95">
        <v>22</v>
      </c>
      <c r="D646" s="95">
        <v>19</v>
      </c>
      <c r="E646" s="95">
        <v>38</v>
      </c>
      <c r="F646" s="95">
        <v>0</v>
      </c>
      <c r="G646" s="95">
        <v>854</v>
      </c>
      <c r="H646" s="95">
        <v>0</v>
      </c>
      <c r="I646" s="95">
        <v>1</v>
      </c>
      <c r="J646" s="95">
        <v>48</v>
      </c>
      <c r="K646" s="95">
        <v>692</v>
      </c>
      <c r="L646" s="95">
        <v>85</v>
      </c>
      <c r="M646" s="95">
        <v>0</v>
      </c>
    </row>
    <row r="647" spans="1:14" hidden="1" outlineLevel="1">
      <c r="A647" s="3" t="s">
        <v>536</v>
      </c>
      <c r="B647" s="95">
        <v>92</v>
      </c>
      <c r="C647" s="95">
        <v>59</v>
      </c>
      <c r="D647" s="95">
        <v>1</v>
      </c>
      <c r="E647" s="95">
        <v>2</v>
      </c>
      <c r="F647" s="95">
        <v>2</v>
      </c>
      <c r="G647" s="95">
        <v>3</v>
      </c>
      <c r="H647" s="95">
        <v>0</v>
      </c>
      <c r="I647" s="95">
        <v>3</v>
      </c>
      <c r="J647" s="95">
        <v>14</v>
      </c>
      <c r="K647" s="95">
        <v>5</v>
      </c>
      <c r="L647" s="95">
        <v>3</v>
      </c>
      <c r="M647" s="95">
        <v>0</v>
      </c>
    </row>
    <row r="648" spans="1:14" hidden="1" outlineLevel="1">
      <c r="A648" s="3" t="s">
        <v>537</v>
      </c>
      <c r="B648" s="95">
        <v>436</v>
      </c>
      <c r="C648" s="95">
        <v>52</v>
      </c>
      <c r="D648" s="95">
        <v>32</v>
      </c>
      <c r="E648" s="95">
        <v>74</v>
      </c>
      <c r="F648" s="95">
        <v>14</v>
      </c>
      <c r="G648" s="95">
        <v>157</v>
      </c>
      <c r="H648" s="95">
        <v>1</v>
      </c>
      <c r="I648" s="95">
        <v>19</v>
      </c>
      <c r="J648" s="95">
        <v>48</v>
      </c>
      <c r="K648" s="95">
        <v>4</v>
      </c>
      <c r="L648" s="95">
        <v>33</v>
      </c>
      <c r="M648" s="95">
        <v>2</v>
      </c>
    </row>
    <row r="649" spans="1:14" hidden="1" outlineLevel="1">
      <c r="A649" s="3" t="s">
        <v>538</v>
      </c>
      <c r="B649" s="95">
        <v>103</v>
      </c>
      <c r="C649" s="95">
        <v>0</v>
      </c>
      <c r="D649" s="95">
        <v>0</v>
      </c>
      <c r="E649" s="95">
        <v>0</v>
      </c>
      <c r="F649" s="95">
        <v>0</v>
      </c>
      <c r="G649" s="95">
        <v>0</v>
      </c>
      <c r="H649" s="95">
        <v>1</v>
      </c>
      <c r="I649" s="95">
        <v>0</v>
      </c>
      <c r="J649" s="95">
        <v>0</v>
      </c>
      <c r="K649" s="95">
        <v>99</v>
      </c>
      <c r="L649" s="95">
        <v>3</v>
      </c>
      <c r="M649" s="95">
        <v>0</v>
      </c>
    </row>
    <row r="650" spans="1:14" hidden="1" outlineLevel="1">
      <c r="A650" s="3" t="s">
        <v>539</v>
      </c>
      <c r="B650" s="95">
        <v>508</v>
      </c>
      <c r="C650" s="95">
        <v>1</v>
      </c>
      <c r="D650" s="95">
        <v>422</v>
      </c>
      <c r="E650" s="95">
        <v>0</v>
      </c>
      <c r="F650" s="95">
        <v>0</v>
      </c>
      <c r="G650" s="95">
        <v>35</v>
      </c>
      <c r="H650" s="95">
        <v>0</v>
      </c>
      <c r="I650" s="95">
        <v>45</v>
      </c>
      <c r="J650" s="95">
        <v>3</v>
      </c>
      <c r="K650" s="95">
        <v>1</v>
      </c>
      <c r="L650" s="95">
        <v>0</v>
      </c>
      <c r="M650" s="95">
        <v>1</v>
      </c>
    </row>
    <row r="651" spans="1:14" hidden="1" outlineLevel="1">
      <c r="A651" s="3" t="s">
        <v>540</v>
      </c>
      <c r="B651" s="95">
        <v>1190</v>
      </c>
      <c r="C651" s="95">
        <v>395</v>
      </c>
      <c r="D651" s="95">
        <v>53</v>
      </c>
      <c r="E651" s="95">
        <v>322</v>
      </c>
      <c r="F651" s="95">
        <v>11</v>
      </c>
      <c r="G651" s="95">
        <v>93</v>
      </c>
      <c r="H651" s="95">
        <v>0</v>
      </c>
      <c r="I651" s="95">
        <v>3</v>
      </c>
      <c r="J651" s="95">
        <v>29</v>
      </c>
      <c r="K651" s="95">
        <v>177</v>
      </c>
      <c r="L651" s="95">
        <v>96</v>
      </c>
      <c r="M651" s="95">
        <v>11</v>
      </c>
    </row>
    <row r="652" spans="1:14" hidden="1" outlineLevel="1">
      <c r="A652" s="3" t="s">
        <v>541</v>
      </c>
      <c r="B652" s="95">
        <v>628</v>
      </c>
      <c r="C652" s="95">
        <v>13</v>
      </c>
      <c r="D652" s="95">
        <v>24</v>
      </c>
      <c r="E652" s="95">
        <v>454</v>
      </c>
      <c r="F652" s="95">
        <v>0</v>
      </c>
      <c r="G652" s="95">
        <v>82</v>
      </c>
      <c r="H652" s="95">
        <v>0</v>
      </c>
      <c r="I652" s="95">
        <v>4</v>
      </c>
      <c r="J652" s="95">
        <v>46</v>
      </c>
      <c r="K652" s="95">
        <v>0</v>
      </c>
      <c r="L652" s="95">
        <v>5</v>
      </c>
      <c r="M652" s="95">
        <v>0</v>
      </c>
    </row>
    <row r="653" spans="1:14" hidden="1" outlineLevel="1">
      <c r="A653" s="3" t="s">
        <v>542</v>
      </c>
      <c r="B653" s="95">
        <v>282</v>
      </c>
      <c r="C653" s="95">
        <v>0</v>
      </c>
      <c r="D653" s="95">
        <v>2</v>
      </c>
      <c r="E653" s="95">
        <v>0</v>
      </c>
      <c r="F653" s="95">
        <v>0</v>
      </c>
      <c r="G653" s="95">
        <v>248</v>
      </c>
      <c r="H653" s="95">
        <v>0</v>
      </c>
      <c r="I653" s="95">
        <v>0</v>
      </c>
      <c r="J653" s="95">
        <v>32</v>
      </c>
      <c r="K653" s="95">
        <v>0</v>
      </c>
      <c r="L653" s="95">
        <v>0</v>
      </c>
      <c r="M653" s="95">
        <v>0</v>
      </c>
    </row>
    <row r="654" spans="1:14" hidden="1" outlineLevel="1">
      <c r="A654" s="3" t="s">
        <v>241</v>
      </c>
      <c r="B654" s="95">
        <v>2770</v>
      </c>
      <c r="C654" s="95">
        <v>3</v>
      </c>
      <c r="D654" s="95">
        <v>18</v>
      </c>
      <c r="E654" s="95">
        <v>378</v>
      </c>
      <c r="F654" s="95">
        <v>40</v>
      </c>
      <c r="G654" s="95">
        <v>1662</v>
      </c>
      <c r="H654" s="95">
        <v>0</v>
      </c>
      <c r="I654" s="95">
        <v>467</v>
      </c>
      <c r="J654" s="95">
        <v>166</v>
      </c>
      <c r="K654" s="95">
        <v>4</v>
      </c>
      <c r="L654" s="95">
        <v>32</v>
      </c>
      <c r="M654" s="95">
        <v>0</v>
      </c>
    </row>
    <row r="655" spans="1:14" hidden="1" outlineLevel="1">
      <c r="A655" s="3" t="s">
        <v>242</v>
      </c>
      <c r="B655" s="95">
        <v>2398</v>
      </c>
      <c r="C655" s="95">
        <v>0</v>
      </c>
      <c r="D655" s="95">
        <v>6</v>
      </c>
      <c r="E655" s="95">
        <v>0</v>
      </c>
      <c r="F655" s="95">
        <v>0</v>
      </c>
      <c r="G655" s="95">
        <v>0</v>
      </c>
      <c r="H655" s="95">
        <v>0</v>
      </c>
      <c r="I655" s="95">
        <v>2312</v>
      </c>
      <c r="J655" s="95">
        <v>53</v>
      </c>
      <c r="K655" s="95">
        <v>0</v>
      </c>
      <c r="L655" s="95">
        <v>27</v>
      </c>
      <c r="M655" s="95">
        <v>0</v>
      </c>
    </row>
    <row r="656" spans="1:14" hidden="1" outlineLevel="1">
      <c r="A656" s="3" t="s">
        <v>543</v>
      </c>
      <c r="B656" s="95">
        <v>1465</v>
      </c>
      <c r="C656" s="95">
        <v>157</v>
      </c>
      <c r="D656" s="95">
        <v>35</v>
      </c>
      <c r="E656" s="95">
        <v>46</v>
      </c>
      <c r="F656" s="95">
        <v>1</v>
      </c>
      <c r="G656" s="95">
        <v>991</v>
      </c>
      <c r="H656" s="95">
        <v>0</v>
      </c>
      <c r="I656" s="95">
        <v>18</v>
      </c>
      <c r="J656" s="95">
        <v>190</v>
      </c>
      <c r="K656" s="95">
        <v>6</v>
      </c>
      <c r="L656" s="95">
        <v>13</v>
      </c>
      <c r="M656" s="95">
        <v>8</v>
      </c>
    </row>
    <row r="657" spans="1:13" hidden="1" outlineLevel="1">
      <c r="A657" s="3" t="s">
        <v>544</v>
      </c>
      <c r="B657" s="95">
        <v>309</v>
      </c>
      <c r="C657" s="95">
        <v>24</v>
      </c>
      <c r="D657" s="95">
        <v>2</v>
      </c>
      <c r="E657" s="95">
        <v>2</v>
      </c>
      <c r="F657" s="95">
        <v>6</v>
      </c>
      <c r="G657" s="95">
        <v>193</v>
      </c>
      <c r="H657" s="95">
        <v>0</v>
      </c>
      <c r="I657" s="95">
        <v>52</v>
      </c>
      <c r="J657" s="95">
        <v>0</v>
      </c>
      <c r="K657" s="95">
        <v>19</v>
      </c>
      <c r="L657" s="95">
        <v>10</v>
      </c>
      <c r="M657" s="95">
        <v>1</v>
      </c>
    </row>
    <row r="658" spans="1:13" hidden="1" outlineLevel="1">
      <c r="A658" s="3" t="s">
        <v>245</v>
      </c>
      <c r="B658" s="95">
        <v>2624</v>
      </c>
      <c r="C658" s="95">
        <v>396</v>
      </c>
      <c r="D658" s="95">
        <v>291</v>
      </c>
      <c r="E658" s="95">
        <v>285</v>
      </c>
      <c r="F658" s="95">
        <v>190</v>
      </c>
      <c r="G658" s="95">
        <v>664</v>
      </c>
      <c r="H658" s="95">
        <v>4</v>
      </c>
      <c r="I658" s="95">
        <v>199</v>
      </c>
      <c r="J658" s="95">
        <v>150</v>
      </c>
      <c r="K658" s="95">
        <v>295</v>
      </c>
      <c r="L658" s="95">
        <v>117</v>
      </c>
      <c r="M658" s="95">
        <v>33</v>
      </c>
    </row>
    <row r="659" spans="1:13" hidden="1" outlineLevel="1">
      <c r="A659" s="13" t="s">
        <v>211</v>
      </c>
      <c r="B659" s="95">
        <v>25721</v>
      </c>
      <c r="C659" s="95">
        <v>9685</v>
      </c>
      <c r="D659" s="95">
        <v>2806</v>
      </c>
      <c r="E659" s="95">
        <v>1645</v>
      </c>
      <c r="F659" s="95">
        <v>719</v>
      </c>
      <c r="G659" s="95">
        <v>4609</v>
      </c>
      <c r="H659" s="95">
        <v>67</v>
      </c>
      <c r="I659" s="95">
        <v>2091</v>
      </c>
      <c r="J659" s="95">
        <v>1411</v>
      </c>
      <c r="K659" s="95">
        <v>1276</v>
      </c>
      <c r="L659" s="95">
        <v>1273</v>
      </c>
      <c r="M659" s="95">
        <v>139</v>
      </c>
    </row>
    <row r="660" spans="1:13" hidden="1" outlineLevel="1">
      <c r="A660" s="3" t="s">
        <v>747</v>
      </c>
      <c r="B660" s="95">
        <v>3088</v>
      </c>
      <c r="C660" s="95">
        <v>728</v>
      </c>
      <c r="D660" s="95">
        <v>528</v>
      </c>
      <c r="E660" s="95">
        <v>248</v>
      </c>
      <c r="F660" s="95">
        <v>71</v>
      </c>
      <c r="G660" s="95">
        <v>654</v>
      </c>
      <c r="H660" s="95">
        <v>0</v>
      </c>
      <c r="I660" s="95">
        <v>209</v>
      </c>
      <c r="J660" s="95">
        <v>207</v>
      </c>
      <c r="K660" s="95">
        <v>230</v>
      </c>
      <c r="L660" s="95">
        <v>200</v>
      </c>
      <c r="M660" s="95">
        <v>13</v>
      </c>
    </row>
    <row r="661" spans="1:13" hidden="1" outlineLevel="1">
      <c r="A661" s="3" t="s">
        <v>247</v>
      </c>
      <c r="B661" s="95">
        <v>1051</v>
      </c>
      <c r="C661" s="95">
        <v>237</v>
      </c>
      <c r="D661" s="95">
        <v>34</v>
      </c>
      <c r="E661" s="95">
        <v>67</v>
      </c>
      <c r="F661" s="95">
        <v>91</v>
      </c>
      <c r="G661" s="95">
        <v>308</v>
      </c>
      <c r="H661" s="95">
        <v>0</v>
      </c>
      <c r="I661" s="95">
        <v>150</v>
      </c>
      <c r="J661" s="95">
        <v>125</v>
      </c>
      <c r="K661" s="95">
        <v>7</v>
      </c>
      <c r="L661" s="95">
        <v>28</v>
      </c>
      <c r="M661" s="95">
        <v>4</v>
      </c>
    </row>
    <row r="662" spans="1:13" hidden="1" outlineLevel="1">
      <c r="A662" s="3" t="s">
        <v>248</v>
      </c>
      <c r="B662" s="95">
        <v>1150</v>
      </c>
      <c r="C662" s="95">
        <v>277</v>
      </c>
      <c r="D662" s="95">
        <v>115</v>
      </c>
      <c r="E662" s="95">
        <v>83</v>
      </c>
      <c r="F662" s="95">
        <v>195</v>
      </c>
      <c r="G662" s="95">
        <v>171</v>
      </c>
      <c r="H662" s="95">
        <v>4</v>
      </c>
      <c r="I662" s="95">
        <v>160</v>
      </c>
      <c r="J662" s="95">
        <v>45</v>
      </c>
      <c r="K662" s="95">
        <v>52</v>
      </c>
      <c r="L662" s="95">
        <v>28</v>
      </c>
      <c r="M662" s="95">
        <v>20</v>
      </c>
    </row>
    <row r="663" spans="1:13" hidden="1" outlineLevel="1">
      <c r="A663" s="3" t="s">
        <v>546</v>
      </c>
      <c r="B663" s="95">
        <v>219</v>
      </c>
      <c r="C663" s="95">
        <v>23</v>
      </c>
      <c r="D663" s="95">
        <v>90</v>
      </c>
      <c r="E663" s="95">
        <v>0</v>
      </c>
      <c r="F663" s="95">
        <v>2</v>
      </c>
      <c r="G663" s="95">
        <v>93</v>
      </c>
      <c r="H663" s="95">
        <v>0</v>
      </c>
      <c r="I663" s="95">
        <v>4</v>
      </c>
      <c r="J663" s="95">
        <v>4</v>
      </c>
      <c r="K663" s="95">
        <v>0</v>
      </c>
      <c r="L663" s="95">
        <v>3</v>
      </c>
      <c r="M663" s="95">
        <v>0</v>
      </c>
    </row>
    <row r="664" spans="1:13" hidden="1" outlineLevel="1">
      <c r="A664" s="3" t="s">
        <v>250</v>
      </c>
      <c r="B664" s="95">
        <v>143</v>
      </c>
      <c r="C664" s="95">
        <v>133</v>
      </c>
      <c r="D664" s="95">
        <v>1</v>
      </c>
      <c r="E664" s="95">
        <v>3</v>
      </c>
      <c r="F664" s="95">
        <v>0</v>
      </c>
      <c r="G664" s="95">
        <v>6</v>
      </c>
      <c r="H664" s="95">
        <v>0</v>
      </c>
      <c r="I664" s="95">
        <v>0</v>
      </c>
      <c r="J664" s="95">
        <v>0</v>
      </c>
      <c r="K664" s="95">
        <v>0</v>
      </c>
      <c r="L664" s="95">
        <v>0</v>
      </c>
      <c r="M664" s="95">
        <v>0</v>
      </c>
    </row>
    <row r="665" spans="1:13" hidden="1" outlineLevel="1">
      <c r="A665" s="3" t="s">
        <v>547</v>
      </c>
      <c r="B665" s="95">
        <v>506</v>
      </c>
      <c r="C665" s="95">
        <v>177</v>
      </c>
      <c r="D665" s="95">
        <v>35</v>
      </c>
      <c r="E665" s="95">
        <v>72</v>
      </c>
      <c r="F665" s="95">
        <v>5</v>
      </c>
      <c r="G665" s="95">
        <v>53</v>
      </c>
      <c r="H665" s="95">
        <v>3</v>
      </c>
      <c r="I665" s="95">
        <v>25</v>
      </c>
      <c r="J665" s="95">
        <v>64</v>
      </c>
      <c r="K665" s="95">
        <v>19</v>
      </c>
      <c r="L665" s="95">
        <v>48</v>
      </c>
      <c r="M665" s="95">
        <v>5</v>
      </c>
    </row>
    <row r="666" spans="1:13" hidden="1" outlineLevel="1">
      <c r="A666" s="3" t="s">
        <v>548</v>
      </c>
      <c r="B666" s="95">
        <v>3735</v>
      </c>
      <c r="C666" s="95">
        <v>2227</v>
      </c>
      <c r="D666" s="95">
        <v>454</v>
      </c>
      <c r="E666" s="95">
        <v>202</v>
      </c>
      <c r="F666" s="95">
        <v>10</v>
      </c>
      <c r="G666" s="95">
        <v>267</v>
      </c>
      <c r="H666" s="95">
        <v>4</v>
      </c>
      <c r="I666" s="95">
        <v>51</v>
      </c>
      <c r="J666" s="95">
        <v>24</v>
      </c>
      <c r="K666" s="95">
        <v>335</v>
      </c>
      <c r="L666" s="95">
        <v>160</v>
      </c>
      <c r="M666" s="95">
        <v>1</v>
      </c>
    </row>
    <row r="667" spans="1:13" hidden="1" outlineLevel="1">
      <c r="A667" s="3" t="s">
        <v>253</v>
      </c>
      <c r="B667" s="95">
        <v>188</v>
      </c>
      <c r="C667" s="95">
        <v>80</v>
      </c>
      <c r="D667" s="95">
        <v>18</v>
      </c>
      <c r="E667" s="95">
        <v>7</v>
      </c>
      <c r="F667" s="95">
        <v>3</v>
      </c>
      <c r="G667" s="95">
        <v>22</v>
      </c>
      <c r="H667" s="95">
        <v>1</v>
      </c>
      <c r="I667" s="95">
        <v>13</v>
      </c>
      <c r="J667" s="95">
        <v>20</v>
      </c>
      <c r="K667" s="95">
        <v>17</v>
      </c>
      <c r="L667" s="95">
        <v>6</v>
      </c>
      <c r="M667" s="95">
        <v>1</v>
      </c>
    </row>
    <row r="668" spans="1:13" hidden="1" outlineLevel="1">
      <c r="A668" s="3" t="s">
        <v>549</v>
      </c>
      <c r="B668" s="95">
        <v>2905</v>
      </c>
      <c r="C668" s="95">
        <v>1680</v>
      </c>
      <c r="D668" s="95">
        <v>284</v>
      </c>
      <c r="E668" s="95">
        <v>89</v>
      </c>
      <c r="F668" s="95">
        <v>17</v>
      </c>
      <c r="G668" s="95">
        <v>317</v>
      </c>
      <c r="H668" s="95">
        <v>0</v>
      </c>
      <c r="I668" s="95">
        <v>63</v>
      </c>
      <c r="J668" s="95">
        <v>57</v>
      </c>
      <c r="K668" s="95">
        <v>304</v>
      </c>
      <c r="L668" s="95">
        <v>89</v>
      </c>
      <c r="M668" s="95">
        <v>5</v>
      </c>
    </row>
    <row r="669" spans="1:13" hidden="1" outlineLevel="1">
      <c r="A669" s="3" t="s">
        <v>550</v>
      </c>
      <c r="B669" s="95">
        <v>726</v>
      </c>
      <c r="C669" s="95">
        <v>221</v>
      </c>
      <c r="D669" s="95">
        <v>88</v>
      </c>
      <c r="E669" s="95">
        <v>31</v>
      </c>
      <c r="F669" s="95">
        <v>22</v>
      </c>
      <c r="G669" s="95">
        <v>126</v>
      </c>
      <c r="H669" s="95">
        <v>3</v>
      </c>
      <c r="I669" s="95">
        <v>51</v>
      </c>
      <c r="J669" s="95">
        <v>47</v>
      </c>
      <c r="K669" s="95">
        <v>21</v>
      </c>
      <c r="L669" s="95">
        <v>108</v>
      </c>
      <c r="M669" s="95">
        <v>8</v>
      </c>
    </row>
    <row r="670" spans="1:13" hidden="1" outlineLevel="1">
      <c r="A670" s="3" t="s">
        <v>551</v>
      </c>
      <c r="B670" s="95">
        <v>911</v>
      </c>
      <c r="C670" s="95">
        <v>200</v>
      </c>
      <c r="D670" s="95">
        <v>114</v>
      </c>
      <c r="E670" s="95">
        <v>101</v>
      </c>
      <c r="F670" s="95">
        <v>27</v>
      </c>
      <c r="G670" s="95">
        <v>164</v>
      </c>
      <c r="H670" s="95">
        <v>2</v>
      </c>
      <c r="I670" s="95">
        <v>141</v>
      </c>
      <c r="J670" s="95">
        <v>58</v>
      </c>
      <c r="K670" s="95">
        <v>12</v>
      </c>
      <c r="L670" s="95">
        <v>91</v>
      </c>
      <c r="M670" s="95">
        <v>1</v>
      </c>
    </row>
    <row r="671" spans="1:13" hidden="1" outlineLevel="1">
      <c r="A671" s="3" t="s">
        <v>552</v>
      </c>
      <c r="B671" s="95">
        <v>432</v>
      </c>
      <c r="C671" s="95">
        <v>70</v>
      </c>
      <c r="D671" s="95">
        <v>42</v>
      </c>
      <c r="E671" s="95">
        <v>22</v>
      </c>
      <c r="F671" s="95">
        <v>4</v>
      </c>
      <c r="G671" s="95">
        <v>79</v>
      </c>
      <c r="H671" s="95">
        <v>5</v>
      </c>
      <c r="I671" s="95">
        <v>23</v>
      </c>
      <c r="J671" s="95">
        <v>22</v>
      </c>
      <c r="K671" s="95">
        <v>30</v>
      </c>
      <c r="L671" s="95">
        <v>130</v>
      </c>
      <c r="M671" s="95">
        <v>5</v>
      </c>
    </row>
    <row r="672" spans="1:13" hidden="1" outlineLevel="1">
      <c r="A672" s="3" t="s">
        <v>553</v>
      </c>
      <c r="B672" s="95">
        <v>2514</v>
      </c>
      <c r="C672" s="95">
        <v>543</v>
      </c>
      <c r="D672" s="95">
        <v>268</v>
      </c>
      <c r="E672" s="95">
        <v>147</v>
      </c>
      <c r="F672" s="95">
        <v>75</v>
      </c>
      <c r="G672" s="95">
        <v>524</v>
      </c>
      <c r="H672" s="95">
        <v>1</v>
      </c>
      <c r="I672" s="95">
        <v>639</v>
      </c>
      <c r="J672" s="95">
        <v>202</v>
      </c>
      <c r="K672" s="95">
        <v>22</v>
      </c>
      <c r="L672" s="95">
        <v>90</v>
      </c>
      <c r="M672" s="95">
        <v>3</v>
      </c>
    </row>
    <row r="673" spans="1:14" hidden="1" outlineLevel="1">
      <c r="A673" s="3" t="s">
        <v>554</v>
      </c>
      <c r="B673" s="95">
        <v>1885</v>
      </c>
      <c r="C673" s="95">
        <v>1160</v>
      </c>
      <c r="D673" s="95">
        <v>105</v>
      </c>
      <c r="E673" s="95">
        <v>70</v>
      </c>
      <c r="F673" s="95">
        <v>71</v>
      </c>
      <c r="G673" s="95">
        <v>262</v>
      </c>
      <c r="H673" s="95">
        <v>10</v>
      </c>
      <c r="I673" s="95">
        <v>65</v>
      </c>
      <c r="J673" s="95">
        <v>52</v>
      </c>
      <c r="K673" s="95">
        <v>27</v>
      </c>
      <c r="L673" s="95">
        <v>40</v>
      </c>
      <c r="M673" s="95">
        <v>23</v>
      </c>
    </row>
    <row r="674" spans="1:14" hidden="1" outlineLevel="1">
      <c r="A674" s="3" t="s">
        <v>555</v>
      </c>
      <c r="B674" s="95">
        <v>1414</v>
      </c>
      <c r="C674" s="95">
        <v>534</v>
      </c>
      <c r="D674" s="95">
        <v>172</v>
      </c>
      <c r="E674" s="95">
        <v>101</v>
      </c>
      <c r="F674" s="95">
        <v>47</v>
      </c>
      <c r="G674" s="95">
        <v>201</v>
      </c>
      <c r="H674" s="95">
        <v>9</v>
      </c>
      <c r="I674" s="95">
        <v>167</v>
      </c>
      <c r="J674" s="95">
        <v>78</v>
      </c>
      <c r="K674" s="95">
        <v>51</v>
      </c>
      <c r="L674" s="95">
        <v>39</v>
      </c>
      <c r="M674" s="95">
        <v>15</v>
      </c>
    </row>
    <row r="675" spans="1:14" hidden="1" outlineLevel="1">
      <c r="A675" s="3" t="s">
        <v>261</v>
      </c>
      <c r="B675" s="95">
        <v>1224</v>
      </c>
      <c r="C675" s="95">
        <v>399</v>
      </c>
      <c r="D675" s="95">
        <v>129</v>
      </c>
      <c r="E675" s="95">
        <v>101</v>
      </c>
      <c r="F675" s="95">
        <v>21</v>
      </c>
      <c r="G675" s="95">
        <v>274</v>
      </c>
      <c r="H675" s="95">
        <v>6</v>
      </c>
      <c r="I675" s="95">
        <v>91</v>
      </c>
      <c r="J675" s="95">
        <v>61</v>
      </c>
      <c r="K675" s="95">
        <v>89</v>
      </c>
      <c r="L675" s="95">
        <v>48</v>
      </c>
      <c r="M675" s="95">
        <v>5</v>
      </c>
    </row>
    <row r="676" spans="1:14" hidden="1" outlineLevel="1">
      <c r="A676" s="3" t="s">
        <v>262</v>
      </c>
      <c r="B676" s="95">
        <v>1521</v>
      </c>
      <c r="C676" s="95">
        <v>368</v>
      </c>
      <c r="D676" s="95">
        <v>149</v>
      </c>
      <c r="E676" s="95">
        <v>84</v>
      </c>
      <c r="F676" s="95">
        <v>12</v>
      </c>
      <c r="G676" s="95">
        <v>590</v>
      </c>
      <c r="H676" s="95">
        <v>7</v>
      </c>
      <c r="I676" s="95">
        <v>92</v>
      </c>
      <c r="J676" s="95">
        <v>157</v>
      </c>
      <c r="K676" s="95">
        <v>12</v>
      </c>
      <c r="L676" s="95">
        <v>50</v>
      </c>
      <c r="M676" s="95">
        <v>0</v>
      </c>
    </row>
    <row r="677" spans="1:14" hidden="1" outlineLevel="1">
      <c r="A677" s="3" t="s">
        <v>263</v>
      </c>
      <c r="B677" s="95">
        <v>628</v>
      </c>
      <c r="C677" s="95">
        <v>168</v>
      </c>
      <c r="D677" s="95">
        <v>37</v>
      </c>
      <c r="E677" s="95">
        <v>20</v>
      </c>
      <c r="F677" s="95">
        <v>5</v>
      </c>
      <c r="G677" s="95">
        <v>201</v>
      </c>
      <c r="H677" s="95">
        <v>7</v>
      </c>
      <c r="I677" s="95">
        <v>41</v>
      </c>
      <c r="J677" s="95">
        <v>69</v>
      </c>
      <c r="K677" s="95">
        <v>11</v>
      </c>
      <c r="L677" s="95">
        <v>67</v>
      </c>
      <c r="M677" s="95">
        <v>2</v>
      </c>
    </row>
    <row r="678" spans="1:14" hidden="1" outlineLevel="1">
      <c r="A678" s="3" t="s">
        <v>556</v>
      </c>
      <c r="B678" s="95">
        <v>833</v>
      </c>
      <c r="C678" s="95">
        <v>253</v>
      </c>
      <c r="D678" s="95">
        <v>70</v>
      </c>
      <c r="E678" s="95">
        <v>160</v>
      </c>
      <c r="F678" s="95">
        <v>18</v>
      </c>
      <c r="G678" s="95">
        <v>174</v>
      </c>
      <c r="H678" s="95">
        <v>0</v>
      </c>
      <c r="I678" s="95">
        <v>57</v>
      </c>
      <c r="J678" s="95">
        <v>31</v>
      </c>
      <c r="K678" s="95">
        <v>13</v>
      </c>
      <c r="L678" s="95">
        <v>36</v>
      </c>
      <c r="M678" s="95">
        <v>21</v>
      </c>
    </row>
    <row r="679" spans="1:14" hidden="1" outlineLevel="1">
      <c r="A679" s="3" t="s">
        <v>273</v>
      </c>
      <c r="B679" s="95">
        <v>599</v>
      </c>
      <c r="C679" s="95">
        <v>207</v>
      </c>
      <c r="D679" s="95">
        <v>73</v>
      </c>
      <c r="E679" s="95">
        <v>37</v>
      </c>
      <c r="F679" s="95">
        <v>23</v>
      </c>
      <c r="G679" s="95">
        <v>123</v>
      </c>
      <c r="H679" s="95">
        <v>5</v>
      </c>
      <c r="I679" s="95">
        <v>49</v>
      </c>
      <c r="J679" s="95">
        <v>39</v>
      </c>
      <c r="K679" s="95">
        <v>24</v>
      </c>
      <c r="L679" s="95">
        <v>12</v>
      </c>
      <c r="M679" s="95">
        <v>7</v>
      </c>
    </row>
    <row r="680" spans="1:14" hidden="1" outlineLevel="1">
      <c r="A680" s="3" t="s">
        <v>557</v>
      </c>
      <c r="B680" s="95">
        <v>49</v>
      </c>
      <c r="C680" s="95">
        <v>0</v>
      </c>
      <c r="D680" s="95">
        <v>0</v>
      </c>
      <c r="E680" s="95">
        <v>0</v>
      </c>
      <c r="F680" s="95">
        <v>0</v>
      </c>
      <c r="G680" s="95">
        <v>0</v>
      </c>
      <c r="H680" s="95">
        <v>0</v>
      </c>
      <c r="I680" s="95">
        <v>0</v>
      </c>
      <c r="J680" s="95">
        <v>49</v>
      </c>
      <c r="K680" s="95">
        <v>0</v>
      </c>
      <c r="L680" s="95">
        <v>0</v>
      </c>
      <c r="M680" s="95">
        <v>0</v>
      </c>
    </row>
    <row r="681" spans="1:14" collapsed="1">
      <c r="A681" s="3" t="s">
        <v>749</v>
      </c>
      <c r="B681" s="95">
        <v>41784</v>
      </c>
      <c r="C681" s="95">
        <v>11291</v>
      </c>
      <c r="D681" s="95">
        <v>3849</v>
      </c>
      <c r="E681" s="95">
        <v>3471</v>
      </c>
      <c r="F681" s="95">
        <v>995</v>
      </c>
      <c r="G681" s="95">
        <v>9848</v>
      </c>
      <c r="H681" s="95">
        <v>74</v>
      </c>
      <c r="I681" s="95">
        <v>5316</v>
      </c>
      <c r="J681" s="95">
        <v>2306</v>
      </c>
      <c r="K681" s="95">
        <v>2657</v>
      </c>
      <c r="L681" s="95">
        <v>1792</v>
      </c>
      <c r="M681" s="95">
        <v>185</v>
      </c>
      <c r="N681" s="13"/>
    </row>
    <row r="682" spans="1:14" hidden="1" outlineLevel="1">
      <c r="A682" s="13" t="s">
        <v>193</v>
      </c>
      <c r="B682" s="95">
        <v>274</v>
      </c>
      <c r="C682" s="95">
        <v>24</v>
      </c>
      <c r="D682" s="95">
        <v>15</v>
      </c>
      <c r="E682" s="95">
        <v>40</v>
      </c>
      <c r="F682" s="95">
        <v>19</v>
      </c>
      <c r="G682" s="95">
        <v>32</v>
      </c>
      <c r="H682" s="95">
        <v>1</v>
      </c>
      <c r="I682" s="95">
        <v>34</v>
      </c>
      <c r="J682" s="95">
        <v>52</v>
      </c>
      <c r="K682" s="95">
        <v>19</v>
      </c>
      <c r="L682" s="95">
        <v>27</v>
      </c>
      <c r="M682" s="95">
        <v>11</v>
      </c>
    </row>
    <row r="683" spans="1:14" hidden="1" outlineLevel="1">
      <c r="A683" s="3" t="s">
        <v>533</v>
      </c>
      <c r="B683" s="95">
        <v>274</v>
      </c>
      <c r="C683" s="95">
        <v>24</v>
      </c>
      <c r="D683" s="95">
        <v>15</v>
      </c>
      <c r="E683" s="95">
        <v>40</v>
      </c>
      <c r="F683" s="95">
        <v>19</v>
      </c>
      <c r="G683" s="95">
        <v>32</v>
      </c>
      <c r="H683" s="95">
        <v>1</v>
      </c>
      <c r="I683" s="95">
        <v>34</v>
      </c>
      <c r="J683" s="95">
        <v>52</v>
      </c>
      <c r="K683" s="95">
        <v>19</v>
      </c>
      <c r="L683" s="95">
        <v>27</v>
      </c>
      <c r="M683" s="95">
        <v>11</v>
      </c>
    </row>
    <row r="684" spans="1:14" hidden="1" outlineLevel="1">
      <c r="A684" s="13" t="s">
        <v>195</v>
      </c>
      <c r="B684" s="95">
        <v>14986</v>
      </c>
      <c r="C684" s="95">
        <v>1165</v>
      </c>
      <c r="D684" s="95">
        <v>960</v>
      </c>
      <c r="E684" s="95">
        <v>1686</v>
      </c>
      <c r="F684" s="95">
        <v>250</v>
      </c>
      <c r="G684" s="95">
        <v>5170</v>
      </c>
      <c r="H684" s="95">
        <v>6</v>
      </c>
      <c r="I684" s="95">
        <v>3163</v>
      </c>
      <c r="J684" s="95">
        <v>767</v>
      </c>
      <c r="K684" s="95">
        <v>1337</v>
      </c>
      <c r="L684" s="95">
        <v>453</v>
      </c>
      <c r="M684" s="95">
        <v>29</v>
      </c>
    </row>
    <row r="685" spans="1:14" hidden="1" outlineLevel="1">
      <c r="A685" s="3" t="s">
        <v>534</v>
      </c>
      <c r="B685" s="95">
        <v>47</v>
      </c>
      <c r="C685" s="95">
        <v>19</v>
      </c>
      <c r="D685" s="95">
        <v>14</v>
      </c>
      <c r="E685" s="95">
        <v>7</v>
      </c>
      <c r="F685" s="95">
        <v>0</v>
      </c>
      <c r="G685" s="95">
        <v>0</v>
      </c>
      <c r="H685" s="95">
        <v>0</v>
      </c>
      <c r="I685" s="95">
        <v>0</v>
      </c>
      <c r="J685" s="95">
        <v>0</v>
      </c>
      <c r="K685" s="95">
        <v>0</v>
      </c>
      <c r="L685" s="95">
        <v>7</v>
      </c>
      <c r="M685" s="95">
        <v>0</v>
      </c>
    </row>
    <row r="686" spans="1:14" hidden="1" outlineLevel="1">
      <c r="A686" s="3" t="s">
        <v>535</v>
      </c>
      <c r="B686" s="95">
        <v>1794</v>
      </c>
      <c r="C686" s="95">
        <v>21</v>
      </c>
      <c r="D686" s="95">
        <v>20</v>
      </c>
      <c r="E686" s="95">
        <v>40</v>
      </c>
      <c r="F686" s="95">
        <v>0</v>
      </c>
      <c r="G686" s="95">
        <v>910</v>
      </c>
      <c r="H686" s="95">
        <v>0</v>
      </c>
      <c r="I686" s="95">
        <v>1</v>
      </c>
      <c r="J686" s="95">
        <v>42</v>
      </c>
      <c r="K686" s="95">
        <v>676</v>
      </c>
      <c r="L686" s="95">
        <v>84</v>
      </c>
      <c r="M686" s="95">
        <v>0</v>
      </c>
    </row>
    <row r="687" spans="1:14" hidden="1" outlineLevel="1">
      <c r="A687" s="3" t="s">
        <v>536</v>
      </c>
      <c r="B687" s="95">
        <v>97</v>
      </c>
      <c r="C687" s="95">
        <v>53</v>
      </c>
      <c r="D687" s="95">
        <v>2</v>
      </c>
      <c r="E687" s="95">
        <v>2</v>
      </c>
      <c r="F687" s="95">
        <v>2</v>
      </c>
      <c r="G687" s="95">
        <v>4</v>
      </c>
      <c r="H687" s="95">
        <v>0</v>
      </c>
      <c r="I687" s="95">
        <v>4</v>
      </c>
      <c r="J687" s="95">
        <v>14</v>
      </c>
      <c r="K687" s="95">
        <v>4</v>
      </c>
      <c r="L687" s="95">
        <v>12</v>
      </c>
      <c r="M687" s="95">
        <v>0</v>
      </c>
    </row>
    <row r="688" spans="1:14" hidden="1" outlineLevel="1">
      <c r="A688" s="3" t="s">
        <v>537</v>
      </c>
      <c r="B688" s="95">
        <v>458</v>
      </c>
      <c r="C688" s="95">
        <v>51</v>
      </c>
      <c r="D688" s="95">
        <v>33</v>
      </c>
      <c r="E688" s="95">
        <v>74</v>
      </c>
      <c r="F688" s="95">
        <v>17</v>
      </c>
      <c r="G688" s="95">
        <v>158</v>
      </c>
      <c r="H688" s="95">
        <v>1</v>
      </c>
      <c r="I688" s="95">
        <v>21</v>
      </c>
      <c r="J688" s="95">
        <v>60</v>
      </c>
      <c r="K688" s="95">
        <v>5</v>
      </c>
      <c r="L688" s="95">
        <v>35</v>
      </c>
      <c r="M688" s="95">
        <v>3</v>
      </c>
    </row>
    <row r="689" spans="1:13" hidden="1" outlineLevel="1">
      <c r="A689" s="3" t="s">
        <v>538</v>
      </c>
      <c r="B689" s="95">
        <v>110</v>
      </c>
      <c r="C689" s="95">
        <v>0</v>
      </c>
      <c r="D689" s="95">
        <v>0</v>
      </c>
      <c r="E689" s="95">
        <v>0</v>
      </c>
      <c r="F689" s="95">
        <v>0</v>
      </c>
      <c r="G689" s="95">
        <v>0</v>
      </c>
      <c r="H689" s="95">
        <v>1</v>
      </c>
      <c r="I689" s="95">
        <v>5</v>
      </c>
      <c r="J689" s="95">
        <v>0</v>
      </c>
      <c r="K689" s="95">
        <v>101</v>
      </c>
      <c r="L689" s="95">
        <v>3</v>
      </c>
      <c r="M689" s="95">
        <v>0</v>
      </c>
    </row>
    <row r="690" spans="1:13" hidden="1" outlineLevel="1">
      <c r="A690" s="3" t="s">
        <v>539</v>
      </c>
      <c r="B690" s="95">
        <v>509</v>
      </c>
      <c r="C690" s="95">
        <v>1</v>
      </c>
      <c r="D690" s="95">
        <v>423</v>
      </c>
      <c r="E690" s="95">
        <v>0</v>
      </c>
      <c r="F690" s="95">
        <v>0</v>
      </c>
      <c r="G690" s="95">
        <v>33</v>
      </c>
      <c r="H690" s="95">
        <v>0</v>
      </c>
      <c r="I690" s="95">
        <v>47</v>
      </c>
      <c r="J690" s="95">
        <v>3</v>
      </c>
      <c r="K690" s="95">
        <v>1</v>
      </c>
      <c r="L690" s="95">
        <v>0</v>
      </c>
      <c r="M690" s="95">
        <v>1</v>
      </c>
    </row>
    <row r="691" spans="1:13" hidden="1" outlineLevel="1">
      <c r="A691" s="3" t="s">
        <v>540</v>
      </c>
      <c r="B691" s="95">
        <v>1266</v>
      </c>
      <c r="C691" s="95">
        <v>425</v>
      </c>
      <c r="D691" s="95">
        <v>45</v>
      </c>
      <c r="E691" s="95">
        <v>337</v>
      </c>
      <c r="F691" s="95">
        <v>10</v>
      </c>
      <c r="G691" s="95">
        <v>104</v>
      </c>
      <c r="H691" s="95">
        <v>0</v>
      </c>
      <c r="I691" s="95">
        <v>4</v>
      </c>
      <c r="J691" s="95">
        <v>46</v>
      </c>
      <c r="K691" s="95">
        <v>188</v>
      </c>
      <c r="L691" s="95">
        <v>99</v>
      </c>
      <c r="M691" s="95">
        <v>8</v>
      </c>
    </row>
    <row r="692" spans="1:13" hidden="1" outlineLevel="1">
      <c r="A692" s="3" t="s">
        <v>541</v>
      </c>
      <c r="B692" s="95">
        <v>667</v>
      </c>
      <c r="C692" s="95">
        <v>11</v>
      </c>
      <c r="D692" s="95">
        <v>25</v>
      </c>
      <c r="E692" s="95">
        <v>489</v>
      </c>
      <c r="F692" s="95">
        <v>0</v>
      </c>
      <c r="G692" s="95">
        <v>86</v>
      </c>
      <c r="H692" s="95">
        <v>0</v>
      </c>
      <c r="I692" s="95">
        <v>3</v>
      </c>
      <c r="J692" s="95">
        <v>48</v>
      </c>
      <c r="K692" s="95">
        <v>0</v>
      </c>
      <c r="L692" s="95">
        <v>5</v>
      </c>
      <c r="M692" s="95">
        <v>0</v>
      </c>
    </row>
    <row r="693" spans="1:13" hidden="1" outlineLevel="1">
      <c r="A693" s="3" t="s">
        <v>542</v>
      </c>
      <c r="B693" s="95">
        <v>285</v>
      </c>
      <c r="C693" s="95">
        <v>0</v>
      </c>
      <c r="D693" s="95">
        <v>2</v>
      </c>
      <c r="E693" s="95">
        <v>0</v>
      </c>
      <c r="F693" s="95">
        <v>0</v>
      </c>
      <c r="G693" s="95">
        <v>254</v>
      </c>
      <c r="H693" s="95">
        <v>0</v>
      </c>
      <c r="I693" s="95">
        <v>0</v>
      </c>
      <c r="J693" s="95">
        <v>29</v>
      </c>
      <c r="K693" s="95">
        <v>0</v>
      </c>
      <c r="L693" s="95">
        <v>0</v>
      </c>
      <c r="M693" s="95">
        <v>0</v>
      </c>
    </row>
    <row r="694" spans="1:13" hidden="1" outlineLevel="1">
      <c r="A694" s="3" t="s">
        <v>241</v>
      </c>
      <c r="B694" s="95">
        <v>2823</v>
      </c>
      <c r="C694" s="95">
        <v>2</v>
      </c>
      <c r="D694" s="95">
        <v>17</v>
      </c>
      <c r="E694" s="95">
        <v>400</v>
      </c>
      <c r="F694" s="95">
        <v>39</v>
      </c>
      <c r="G694" s="95">
        <v>1720</v>
      </c>
      <c r="H694" s="95">
        <v>0</v>
      </c>
      <c r="I694" s="95">
        <v>455</v>
      </c>
      <c r="J694" s="95">
        <v>157</v>
      </c>
      <c r="K694" s="95">
        <v>5</v>
      </c>
      <c r="L694" s="95">
        <v>28</v>
      </c>
      <c r="M694" s="95">
        <v>0</v>
      </c>
    </row>
    <row r="695" spans="1:13" hidden="1" outlineLevel="1">
      <c r="A695" s="3" t="s">
        <v>242</v>
      </c>
      <c r="B695" s="95">
        <v>2440</v>
      </c>
      <c r="C695" s="95">
        <v>0</v>
      </c>
      <c r="D695" s="95">
        <v>6</v>
      </c>
      <c r="E695" s="95">
        <v>0</v>
      </c>
      <c r="F695" s="95">
        <v>0</v>
      </c>
      <c r="G695" s="95">
        <v>0</v>
      </c>
      <c r="H695" s="95">
        <v>0</v>
      </c>
      <c r="I695" s="95">
        <v>2348</v>
      </c>
      <c r="J695" s="95">
        <v>58</v>
      </c>
      <c r="K695" s="95">
        <v>0</v>
      </c>
      <c r="L695" s="95">
        <v>28</v>
      </c>
      <c r="M695" s="95">
        <v>0</v>
      </c>
    </row>
    <row r="696" spans="1:13" hidden="1" outlineLevel="1">
      <c r="A696" s="3" t="s">
        <v>543</v>
      </c>
      <c r="B696" s="95">
        <v>1449</v>
      </c>
      <c r="C696" s="95">
        <v>149</v>
      </c>
      <c r="D696" s="95">
        <v>36</v>
      </c>
      <c r="E696" s="95">
        <v>49</v>
      </c>
      <c r="F696" s="95">
        <v>0</v>
      </c>
      <c r="G696" s="95">
        <v>989</v>
      </c>
      <c r="H696" s="95">
        <v>0</v>
      </c>
      <c r="I696" s="95">
        <v>16</v>
      </c>
      <c r="J696" s="95">
        <v>171</v>
      </c>
      <c r="K696" s="95">
        <v>7</v>
      </c>
      <c r="L696" s="95">
        <v>24</v>
      </c>
      <c r="M696" s="95">
        <v>8</v>
      </c>
    </row>
    <row r="697" spans="1:13" hidden="1" outlineLevel="1">
      <c r="A697" s="3" t="s">
        <v>544</v>
      </c>
      <c r="B697" s="95">
        <v>319</v>
      </c>
      <c r="C697" s="95">
        <v>26</v>
      </c>
      <c r="D697" s="95">
        <v>6</v>
      </c>
      <c r="E697" s="95">
        <v>2</v>
      </c>
      <c r="F697" s="95">
        <v>5</v>
      </c>
      <c r="G697" s="95">
        <v>197</v>
      </c>
      <c r="H697" s="95">
        <v>0</v>
      </c>
      <c r="I697" s="95">
        <v>55</v>
      </c>
      <c r="J697" s="95">
        <v>0</v>
      </c>
      <c r="K697" s="95">
        <v>18</v>
      </c>
      <c r="L697" s="95">
        <v>9</v>
      </c>
      <c r="M697" s="95">
        <v>1</v>
      </c>
    </row>
    <row r="698" spans="1:13" hidden="1" outlineLevel="1">
      <c r="A698" s="3" t="s">
        <v>245</v>
      </c>
      <c r="B698" s="95">
        <v>2722</v>
      </c>
      <c r="C698" s="95">
        <v>407</v>
      </c>
      <c r="D698" s="95">
        <v>331</v>
      </c>
      <c r="E698" s="95">
        <v>286</v>
      </c>
      <c r="F698" s="95">
        <v>177</v>
      </c>
      <c r="G698" s="95">
        <v>715</v>
      </c>
      <c r="H698" s="95">
        <v>4</v>
      </c>
      <c r="I698" s="95">
        <v>204</v>
      </c>
      <c r="J698" s="95">
        <v>139</v>
      </c>
      <c r="K698" s="95">
        <v>332</v>
      </c>
      <c r="L698" s="95">
        <v>119</v>
      </c>
      <c r="M698" s="95">
        <v>8</v>
      </c>
    </row>
    <row r="699" spans="1:13" hidden="1" outlineLevel="1">
      <c r="A699" s="13" t="s">
        <v>211</v>
      </c>
      <c r="B699" s="95">
        <v>26524</v>
      </c>
      <c r="C699" s="95">
        <v>10102</v>
      </c>
      <c r="D699" s="95">
        <v>2874</v>
      </c>
      <c r="E699" s="95">
        <v>1745</v>
      </c>
      <c r="F699" s="95">
        <v>726</v>
      </c>
      <c r="G699" s="95">
        <v>4646</v>
      </c>
      <c r="H699" s="95">
        <v>67</v>
      </c>
      <c r="I699" s="95">
        <v>2119</v>
      </c>
      <c r="J699" s="95">
        <v>1487</v>
      </c>
      <c r="K699" s="95">
        <v>1301</v>
      </c>
      <c r="L699" s="95">
        <v>1312</v>
      </c>
      <c r="M699" s="95">
        <v>145</v>
      </c>
    </row>
    <row r="700" spans="1:13" hidden="1" outlineLevel="1">
      <c r="A700" s="3" t="s">
        <v>747</v>
      </c>
      <c r="B700" s="95">
        <v>3145</v>
      </c>
      <c r="C700" s="95">
        <v>747</v>
      </c>
      <c r="D700" s="95">
        <v>533</v>
      </c>
      <c r="E700" s="95">
        <v>248</v>
      </c>
      <c r="F700" s="95">
        <v>75</v>
      </c>
      <c r="G700" s="95">
        <v>663</v>
      </c>
      <c r="H700" s="95">
        <v>2</v>
      </c>
      <c r="I700" s="95">
        <v>221</v>
      </c>
      <c r="J700" s="95">
        <v>211</v>
      </c>
      <c r="K700" s="95">
        <v>231</v>
      </c>
      <c r="L700" s="95">
        <v>200</v>
      </c>
      <c r="M700" s="95">
        <v>14</v>
      </c>
    </row>
    <row r="701" spans="1:13" hidden="1" outlineLevel="1">
      <c r="A701" s="3" t="s">
        <v>247</v>
      </c>
      <c r="B701" s="95">
        <v>1083</v>
      </c>
      <c r="C701" s="95">
        <v>227</v>
      </c>
      <c r="D701" s="95">
        <v>31</v>
      </c>
      <c r="E701" s="95">
        <v>86</v>
      </c>
      <c r="F701" s="95">
        <v>91</v>
      </c>
      <c r="G701" s="95">
        <v>320</v>
      </c>
      <c r="H701" s="95">
        <v>0</v>
      </c>
      <c r="I701" s="95">
        <v>151</v>
      </c>
      <c r="J701" s="95">
        <v>133</v>
      </c>
      <c r="K701" s="95">
        <v>10</v>
      </c>
      <c r="L701" s="95">
        <v>31</v>
      </c>
      <c r="M701" s="95">
        <v>3</v>
      </c>
    </row>
    <row r="702" spans="1:13" hidden="1" outlineLevel="1">
      <c r="A702" s="3" t="s">
        <v>248</v>
      </c>
      <c r="B702" s="95">
        <v>1153</v>
      </c>
      <c r="C702" s="95">
        <v>283</v>
      </c>
      <c r="D702" s="95">
        <v>116</v>
      </c>
      <c r="E702" s="95">
        <v>68</v>
      </c>
      <c r="F702" s="95">
        <v>188</v>
      </c>
      <c r="G702" s="95">
        <v>172</v>
      </c>
      <c r="H702" s="95">
        <v>3</v>
      </c>
      <c r="I702" s="95">
        <v>182</v>
      </c>
      <c r="J702" s="95">
        <v>34</v>
      </c>
      <c r="K702" s="95">
        <v>55</v>
      </c>
      <c r="L702" s="95">
        <v>31</v>
      </c>
      <c r="M702" s="95">
        <v>21</v>
      </c>
    </row>
    <row r="703" spans="1:13" hidden="1" outlineLevel="1">
      <c r="A703" s="3" t="s">
        <v>546</v>
      </c>
      <c r="B703" s="95">
        <v>214</v>
      </c>
      <c r="C703" s="95">
        <v>24</v>
      </c>
      <c r="D703" s="95">
        <v>95</v>
      </c>
      <c r="E703" s="95">
        <v>1</v>
      </c>
      <c r="F703" s="95">
        <v>1</v>
      </c>
      <c r="G703" s="95">
        <v>82</v>
      </c>
      <c r="H703" s="95">
        <v>0</v>
      </c>
      <c r="I703" s="95">
        <v>4</v>
      </c>
      <c r="J703" s="95">
        <v>4</v>
      </c>
      <c r="K703" s="95">
        <v>0</v>
      </c>
      <c r="L703" s="95">
        <v>3</v>
      </c>
      <c r="M703" s="95">
        <v>0</v>
      </c>
    </row>
    <row r="704" spans="1:13" hidden="1" outlineLevel="1">
      <c r="A704" s="3" t="s">
        <v>250</v>
      </c>
      <c r="B704" s="95">
        <v>154</v>
      </c>
      <c r="C704" s="95">
        <v>145</v>
      </c>
      <c r="D704" s="95">
        <v>0</v>
      </c>
      <c r="E704" s="95">
        <v>3</v>
      </c>
      <c r="F704" s="95">
        <v>0</v>
      </c>
      <c r="G704" s="95">
        <v>6</v>
      </c>
      <c r="H704" s="95">
        <v>0</v>
      </c>
      <c r="I704" s="95">
        <v>0</v>
      </c>
      <c r="J704" s="95">
        <v>0</v>
      </c>
      <c r="K704" s="95">
        <v>0</v>
      </c>
      <c r="L704" s="95">
        <v>0</v>
      </c>
      <c r="M704" s="95">
        <v>0</v>
      </c>
    </row>
    <row r="705" spans="1:13" hidden="1" outlineLevel="1">
      <c r="A705" s="3" t="s">
        <v>547</v>
      </c>
      <c r="B705" s="95">
        <v>601</v>
      </c>
      <c r="C705" s="95">
        <v>225</v>
      </c>
      <c r="D705" s="95">
        <v>40</v>
      </c>
      <c r="E705" s="95">
        <v>76</v>
      </c>
      <c r="F705" s="95">
        <v>6</v>
      </c>
      <c r="G705" s="95">
        <v>60</v>
      </c>
      <c r="H705" s="95">
        <v>3</v>
      </c>
      <c r="I705" s="95">
        <v>24</v>
      </c>
      <c r="J705" s="95">
        <v>76</v>
      </c>
      <c r="K705" s="95">
        <v>19</v>
      </c>
      <c r="L705" s="95">
        <v>66</v>
      </c>
      <c r="M705" s="95">
        <v>6</v>
      </c>
    </row>
    <row r="706" spans="1:13" hidden="1" outlineLevel="1">
      <c r="A706" s="3" t="s">
        <v>548</v>
      </c>
      <c r="B706" s="95">
        <v>3915</v>
      </c>
      <c r="C706" s="95">
        <v>2321</v>
      </c>
      <c r="D706" s="95">
        <v>479</v>
      </c>
      <c r="E706" s="95">
        <v>241</v>
      </c>
      <c r="F706" s="95">
        <v>9</v>
      </c>
      <c r="G706" s="95">
        <v>274</v>
      </c>
      <c r="H706" s="95">
        <v>4</v>
      </c>
      <c r="I706" s="95">
        <v>54</v>
      </c>
      <c r="J706" s="95">
        <v>21</v>
      </c>
      <c r="K706" s="95">
        <v>353</v>
      </c>
      <c r="L706" s="95">
        <v>159</v>
      </c>
      <c r="M706" s="95">
        <v>0</v>
      </c>
    </row>
    <row r="707" spans="1:13" hidden="1" outlineLevel="1">
      <c r="A707" s="3" t="s">
        <v>253</v>
      </c>
      <c r="B707" s="95">
        <v>201</v>
      </c>
      <c r="C707" s="95">
        <v>95</v>
      </c>
      <c r="D707" s="95">
        <v>16</v>
      </c>
      <c r="E707" s="95">
        <v>11</v>
      </c>
      <c r="F707" s="95">
        <v>2</v>
      </c>
      <c r="G707" s="95">
        <v>23</v>
      </c>
      <c r="H707" s="95">
        <v>1</v>
      </c>
      <c r="I707" s="95">
        <v>10</v>
      </c>
      <c r="J707" s="95">
        <v>18</v>
      </c>
      <c r="K707" s="95">
        <v>18</v>
      </c>
      <c r="L707" s="95">
        <v>6</v>
      </c>
      <c r="M707" s="95">
        <v>1</v>
      </c>
    </row>
    <row r="708" spans="1:13" hidden="1" outlineLevel="1">
      <c r="A708" s="3" t="s">
        <v>549</v>
      </c>
      <c r="B708" s="95">
        <v>2982</v>
      </c>
      <c r="C708" s="95">
        <v>1697</v>
      </c>
      <c r="D708" s="95">
        <v>299</v>
      </c>
      <c r="E708" s="95">
        <v>114</v>
      </c>
      <c r="F708" s="95">
        <v>14</v>
      </c>
      <c r="G708" s="95">
        <v>299</v>
      </c>
      <c r="H708" s="95">
        <v>0</v>
      </c>
      <c r="I708" s="95">
        <v>62</v>
      </c>
      <c r="J708" s="95">
        <v>56</v>
      </c>
      <c r="K708" s="95">
        <v>348</v>
      </c>
      <c r="L708" s="95">
        <v>88</v>
      </c>
      <c r="M708" s="95">
        <v>5</v>
      </c>
    </row>
    <row r="709" spans="1:13" hidden="1" outlineLevel="1">
      <c r="A709" s="3" t="s">
        <v>550</v>
      </c>
      <c r="B709" s="95">
        <v>808</v>
      </c>
      <c r="C709" s="95">
        <v>227</v>
      </c>
      <c r="D709" s="95">
        <v>97</v>
      </c>
      <c r="E709" s="95">
        <v>33</v>
      </c>
      <c r="F709" s="95">
        <v>24</v>
      </c>
      <c r="G709" s="95">
        <v>160</v>
      </c>
      <c r="H709" s="95">
        <v>3</v>
      </c>
      <c r="I709" s="95">
        <v>55</v>
      </c>
      <c r="J709" s="95">
        <v>55</v>
      </c>
      <c r="K709" s="95">
        <v>24</v>
      </c>
      <c r="L709" s="95">
        <v>124</v>
      </c>
      <c r="M709" s="95">
        <v>6</v>
      </c>
    </row>
    <row r="710" spans="1:13" hidden="1" outlineLevel="1">
      <c r="A710" s="3" t="s">
        <v>551</v>
      </c>
      <c r="B710" s="95">
        <v>897</v>
      </c>
      <c r="C710" s="95">
        <v>200</v>
      </c>
      <c r="D710" s="95">
        <v>109</v>
      </c>
      <c r="E710" s="95">
        <v>108</v>
      </c>
      <c r="F710" s="95">
        <v>25</v>
      </c>
      <c r="G710" s="95">
        <v>155</v>
      </c>
      <c r="H710" s="95">
        <v>2</v>
      </c>
      <c r="I710" s="95">
        <v>143</v>
      </c>
      <c r="J710" s="95">
        <v>57</v>
      </c>
      <c r="K710" s="95">
        <v>10</v>
      </c>
      <c r="L710" s="95">
        <v>86</v>
      </c>
      <c r="M710" s="95">
        <v>2</v>
      </c>
    </row>
    <row r="711" spans="1:13" hidden="1" outlineLevel="1">
      <c r="A711" s="3" t="s">
        <v>552</v>
      </c>
      <c r="B711" s="95">
        <v>419</v>
      </c>
      <c r="C711" s="95">
        <v>80</v>
      </c>
      <c r="D711" s="95">
        <v>44</v>
      </c>
      <c r="E711" s="95">
        <v>21</v>
      </c>
      <c r="F711" s="95">
        <v>5</v>
      </c>
      <c r="G711" s="95">
        <v>84</v>
      </c>
      <c r="H711" s="95">
        <v>5</v>
      </c>
      <c r="I711" s="95">
        <v>23</v>
      </c>
      <c r="J711" s="95">
        <v>21</v>
      </c>
      <c r="K711" s="95">
        <v>30</v>
      </c>
      <c r="L711" s="95">
        <v>101</v>
      </c>
      <c r="M711" s="95">
        <v>5</v>
      </c>
    </row>
    <row r="712" spans="1:13" hidden="1" outlineLevel="1">
      <c r="A712" s="3" t="s">
        <v>553</v>
      </c>
      <c r="B712" s="95">
        <v>2652</v>
      </c>
      <c r="C712" s="95">
        <v>694</v>
      </c>
      <c r="D712" s="95">
        <v>278</v>
      </c>
      <c r="E712" s="95">
        <v>135</v>
      </c>
      <c r="F712" s="95">
        <v>99</v>
      </c>
      <c r="G712" s="95">
        <v>503</v>
      </c>
      <c r="H712" s="95">
        <v>1</v>
      </c>
      <c r="I712" s="95">
        <v>603</v>
      </c>
      <c r="J712" s="95">
        <v>229</v>
      </c>
      <c r="K712" s="95">
        <v>21</v>
      </c>
      <c r="L712" s="95">
        <v>86</v>
      </c>
      <c r="M712" s="95">
        <v>3</v>
      </c>
    </row>
    <row r="713" spans="1:13" hidden="1" outlineLevel="1">
      <c r="A713" s="3" t="s">
        <v>554</v>
      </c>
      <c r="B713" s="95">
        <v>1909</v>
      </c>
      <c r="C713" s="95">
        <v>1172</v>
      </c>
      <c r="D713" s="95">
        <v>102</v>
      </c>
      <c r="E713" s="95">
        <v>73</v>
      </c>
      <c r="F713" s="95">
        <v>65</v>
      </c>
      <c r="G713" s="95">
        <v>270</v>
      </c>
      <c r="H713" s="95">
        <v>11</v>
      </c>
      <c r="I713" s="95">
        <v>72</v>
      </c>
      <c r="J713" s="95">
        <v>53</v>
      </c>
      <c r="K713" s="95">
        <v>27</v>
      </c>
      <c r="L713" s="95">
        <v>43</v>
      </c>
      <c r="M713" s="95">
        <v>21</v>
      </c>
    </row>
    <row r="714" spans="1:13" hidden="1" outlineLevel="1">
      <c r="A714" s="3" t="s">
        <v>555</v>
      </c>
      <c r="B714" s="95">
        <v>1411</v>
      </c>
      <c r="C714" s="95">
        <v>553</v>
      </c>
      <c r="D714" s="95">
        <v>171</v>
      </c>
      <c r="E714" s="95">
        <v>93</v>
      </c>
      <c r="F714" s="95">
        <v>47</v>
      </c>
      <c r="G714" s="95">
        <v>188</v>
      </c>
      <c r="H714" s="95">
        <v>10</v>
      </c>
      <c r="I714" s="95">
        <v>171</v>
      </c>
      <c r="J714" s="95">
        <v>79</v>
      </c>
      <c r="K714" s="95">
        <v>45</v>
      </c>
      <c r="L714" s="95">
        <v>39</v>
      </c>
      <c r="M714" s="95">
        <v>15</v>
      </c>
    </row>
    <row r="715" spans="1:13" hidden="1" outlineLevel="1">
      <c r="A715" s="3" t="s">
        <v>261</v>
      </c>
      <c r="B715" s="95">
        <v>1195</v>
      </c>
      <c r="C715" s="95">
        <v>409</v>
      </c>
      <c r="D715" s="95">
        <v>128</v>
      </c>
      <c r="E715" s="95">
        <v>96</v>
      </c>
      <c r="F715" s="95">
        <v>24</v>
      </c>
      <c r="G715" s="95">
        <v>279</v>
      </c>
      <c r="H715" s="95">
        <v>6</v>
      </c>
      <c r="I715" s="95">
        <v>96</v>
      </c>
      <c r="J715" s="95">
        <v>63</v>
      </c>
      <c r="K715" s="95">
        <v>35</v>
      </c>
      <c r="L715" s="95">
        <v>54</v>
      </c>
      <c r="M715" s="95">
        <v>5</v>
      </c>
    </row>
    <row r="716" spans="1:13" hidden="1" outlineLevel="1">
      <c r="A716" s="3" t="s">
        <v>262</v>
      </c>
      <c r="B716" s="95">
        <v>1554</v>
      </c>
      <c r="C716" s="95">
        <v>393</v>
      </c>
      <c r="D716" s="95">
        <v>144</v>
      </c>
      <c r="E716" s="95">
        <v>93</v>
      </c>
      <c r="F716" s="95">
        <v>7</v>
      </c>
      <c r="G716" s="95">
        <v>602</v>
      </c>
      <c r="H716" s="95">
        <v>6</v>
      </c>
      <c r="I716" s="95">
        <v>91</v>
      </c>
      <c r="J716" s="95">
        <v>183</v>
      </c>
      <c r="K716" s="95">
        <v>10</v>
      </c>
      <c r="L716" s="95">
        <v>24</v>
      </c>
      <c r="M716" s="95">
        <v>1</v>
      </c>
    </row>
    <row r="717" spans="1:13" hidden="1" outlineLevel="1">
      <c r="A717" s="3" t="s">
        <v>263</v>
      </c>
      <c r="B717" s="95">
        <v>740</v>
      </c>
      <c r="C717" s="95">
        <v>163</v>
      </c>
      <c r="D717" s="95">
        <v>44</v>
      </c>
      <c r="E717" s="95">
        <v>36</v>
      </c>
      <c r="F717" s="95">
        <v>5</v>
      </c>
      <c r="G717" s="95">
        <v>207</v>
      </c>
      <c r="H717" s="95">
        <v>6</v>
      </c>
      <c r="I717" s="95">
        <v>43</v>
      </c>
      <c r="J717" s="95">
        <v>84</v>
      </c>
      <c r="K717" s="95">
        <v>26</v>
      </c>
      <c r="L717" s="95">
        <v>124</v>
      </c>
      <c r="M717" s="95">
        <v>2</v>
      </c>
    </row>
    <row r="718" spans="1:13" hidden="1" outlineLevel="1">
      <c r="A718" s="3" t="s">
        <v>556</v>
      </c>
      <c r="B718" s="95">
        <v>833</v>
      </c>
      <c r="C718" s="95">
        <v>251</v>
      </c>
      <c r="D718" s="95">
        <v>74</v>
      </c>
      <c r="E718" s="95">
        <v>160</v>
      </c>
      <c r="F718" s="95">
        <v>21</v>
      </c>
      <c r="G718" s="95">
        <v>172</v>
      </c>
      <c r="H718" s="95">
        <v>0</v>
      </c>
      <c r="I718" s="95">
        <v>62</v>
      </c>
      <c r="J718" s="95">
        <v>26</v>
      </c>
      <c r="K718" s="95">
        <v>14</v>
      </c>
      <c r="L718" s="95">
        <v>33</v>
      </c>
      <c r="M718" s="95">
        <v>20</v>
      </c>
    </row>
    <row r="719" spans="1:13" hidden="1" outlineLevel="1">
      <c r="A719" s="3" t="s">
        <v>273</v>
      </c>
      <c r="B719" s="95">
        <v>611</v>
      </c>
      <c r="C719" s="95">
        <v>196</v>
      </c>
      <c r="D719" s="95">
        <v>74</v>
      </c>
      <c r="E719" s="95">
        <v>49</v>
      </c>
      <c r="F719" s="95">
        <v>18</v>
      </c>
      <c r="G719" s="95">
        <v>127</v>
      </c>
      <c r="H719" s="95">
        <v>4</v>
      </c>
      <c r="I719" s="95">
        <v>52</v>
      </c>
      <c r="J719" s="95">
        <v>37</v>
      </c>
      <c r="K719" s="95">
        <v>25</v>
      </c>
      <c r="L719" s="95">
        <v>14</v>
      </c>
      <c r="M719" s="95">
        <v>15</v>
      </c>
    </row>
    <row r="720" spans="1:13" hidden="1" outlineLevel="1">
      <c r="A720" s="3" t="s">
        <v>557</v>
      </c>
      <c r="B720" s="95">
        <v>47</v>
      </c>
      <c r="C720" s="95">
        <v>0</v>
      </c>
      <c r="D720" s="95">
        <v>0</v>
      </c>
      <c r="E720" s="95">
        <v>0</v>
      </c>
      <c r="F720" s="95">
        <v>0</v>
      </c>
      <c r="G720" s="95">
        <v>0</v>
      </c>
      <c r="H720" s="95">
        <v>0</v>
      </c>
      <c r="I720" s="95">
        <v>0</v>
      </c>
      <c r="J720" s="95">
        <v>47</v>
      </c>
      <c r="K720" s="95">
        <v>0</v>
      </c>
      <c r="L720" s="95">
        <v>0</v>
      </c>
      <c r="M720" s="95">
        <v>0</v>
      </c>
    </row>
    <row r="721" spans="1:14" collapsed="1">
      <c r="A721" s="3" t="s">
        <v>772</v>
      </c>
      <c r="B721" s="95">
        <v>42982</v>
      </c>
      <c r="C721" s="95">
        <v>11469</v>
      </c>
      <c r="D721" s="95">
        <v>4040</v>
      </c>
      <c r="E721" s="95">
        <v>3533</v>
      </c>
      <c r="F721" s="95">
        <v>1105</v>
      </c>
      <c r="G721" s="95">
        <v>10034</v>
      </c>
      <c r="H721" s="95">
        <v>87</v>
      </c>
      <c r="I721" s="95">
        <v>5373</v>
      </c>
      <c r="J721" s="95">
        <v>2368</v>
      </c>
      <c r="K721" s="95">
        <v>2742</v>
      </c>
      <c r="L721" s="95">
        <v>2036</v>
      </c>
      <c r="M721" s="95">
        <v>195</v>
      </c>
      <c r="N721" s="13"/>
    </row>
    <row r="722" spans="1:14" hidden="1" outlineLevel="1">
      <c r="A722" s="13" t="s">
        <v>193</v>
      </c>
      <c r="B722" s="95">
        <v>276</v>
      </c>
      <c r="C722" s="95">
        <v>24</v>
      </c>
      <c r="D722" s="95">
        <v>20</v>
      </c>
      <c r="E722" s="95">
        <v>41</v>
      </c>
      <c r="F722" s="95">
        <v>20</v>
      </c>
      <c r="G722" s="95">
        <v>28</v>
      </c>
      <c r="H722" s="95">
        <v>3</v>
      </c>
      <c r="I722" s="95">
        <v>30</v>
      </c>
      <c r="J722" s="95">
        <v>53</v>
      </c>
      <c r="K722" s="95">
        <v>17</v>
      </c>
      <c r="L722" s="95">
        <v>29</v>
      </c>
      <c r="M722" s="95">
        <v>11</v>
      </c>
    </row>
    <row r="723" spans="1:14" hidden="1" outlineLevel="1">
      <c r="A723" s="3" t="s">
        <v>533</v>
      </c>
      <c r="B723" s="95" t="s">
        <v>860</v>
      </c>
      <c r="C723" s="95" t="s">
        <v>787</v>
      </c>
      <c r="D723" s="95" t="s">
        <v>836</v>
      </c>
      <c r="E723" s="95" t="s">
        <v>814</v>
      </c>
      <c r="F723" s="95" t="s">
        <v>836</v>
      </c>
      <c r="G723" s="95" t="s">
        <v>827</v>
      </c>
      <c r="H723" s="95" t="s">
        <v>788</v>
      </c>
      <c r="I723" s="95" t="s">
        <v>789</v>
      </c>
      <c r="J723" s="95" t="s">
        <v>858</v>
      </c>
      <c r="K723" s="95" t="s">
        <v>804</v>
      </c>
      <c r="L723" s="95" t="s">
        <v>801</v>
      </c>
      <c r="M723" s="95" t="s">
        <v>780</v>
      </c>
    </row>
    <row r="724" spans="1:14" hidden="1" outlineLevel="1">
      <c r="A724" s="13" t="s">
        <v>195</v>
      </c>
      <c r="B724" s="95">
        <v>14969</v>
      </c>
      <c r="C724" s="95">
        <v>1165</v>
      </c>
      <c r="D724" s="95">
        <v>948</v>
      </c>
      <c r="E724" s="95">
        <v>1675</v>
      </c>
      <c r="F724" s="95">
        <v>245</v>
      </c>
      <c r="G724" s="95">
        <v>5216</v>
      </c>
      <c r="H724" s="95">
        <v>6</v>
      </c>
      <c r="I724" s="95">
        <v>3150</v>
      </c>
      <c r="J724" s="95">
        <v>753</v>
      </c>
      <c r="K724" s="95">
        <v>1294</v>
      </c>
      <c r="L724" s="95">
        <v>487</v>
      </c>
      <c r="M724" s="95">
        <v>30</v>
      </c>
    </row>
    <row r="725" spans="1:14" hidden="1" outlineLevel="1">
      <c r="A725" s="3" t="s">
        <v>534</v>
      </c>
      <c r="B725" s="95" t="s">
        <v>861</v>
      </c>
      <c r="C725" s="95" t="s">
        <v>825</v>
      </c>
      <c r="D725" s="95" t="s">
        <v>779</v>
      </c>
      <c r="E725" s="95" t="s">
        <v>781</v>
      </c>
      <c r="F725" s="95">
        <v>0</v>
      </c>
      <c r="G725" s="95">
        <v>0</v>
      </c>
      <c r="H725" s="95">
        <v>0</v>
      </c>
      <c r="I725" s="95">
        <v>0</v>
      </c>
      <c r="J725" s="95">
        <v>0</v>
      </c>
      <c r="K725" s="95">
        <v>0</v>
      </c>
      <c r="L725" s="95" t="s">
        <v>793</v>
      </c>
      <c r="M725" s="95">
        <v>0</v>
      </c>
    </row>
    <row r="726" spans="1:14" hidden="1" outlineLevel="1">
      <c r="A726" s="3" t="s">
        <v>535</v>
      </c>
      <c r="B726" s="95" t="s">
        <v>1149</v>
      </c>
      <c r="C726" s="95" t="s">
        <v>794</v>
      </c>
      <c r="D726" s="95" t="s">
        <v>836</v>
      </c>
      <c r="E726" s="95" t="s">
        <v>854</v>
      </c>
      <c r="F726" s="95">
        <v>0</v>
      </c>
      <c r="G726" s="95" t="s">
        <v>862</v>
      </c>
      <c r="H726" s="95">
        <v>0</v>
      </c>
      <c r="I726" s="95" t="s">
        <v>778</v>
      </c>
      <c r="J726" s="95" t="s">
        <v>863</v>
      </c>
      <c r="K726" s="95" t="s">
        <v>864</v>
      </c>
      <c r="L726" s="95" t="s">
        <v>865</v>
      </c>
      <c r="M726" s="95">
        <v>0</v>
      </c>
    </row>
    <row r="727" spans="1:14" hidden="1" outlineLevel="1">
      <c r="A727" s="3" t="s">
        <v>536</v>
      </c>
      <c r="B727" s="95" t="s">
        <v>866</v>
      </c>
      <c r="C727" s="95" t="s">
        <v>858</v>
      </c>
      <c r="D727" s="95" t="s">
        <v>788</v>
      </c>
      <c r="E727" s="95" t="s">
        <v>778</v>
      </c>
      <c r="F727" s="95" t="s">
        <v>778</v>
      </c>
      <c r="G727" s="95" t="s">
        <v>775</v>
      </c>
      <c r="H727" s="95">
        <v>0</v>
      </c>
      <c r="I727" s="95" t="s">
        <v>783</v>
      </c>
      <c r="J727" s="95" t="s">
        <v>776</v>
      </c>
      <c r="K727" s="95" t="s">
        <v>775</v>
      </c>
      <c r="L727" s="95" t="s">
        <v>791</v>
      </c>
      <c r="M727" s="95">
        <v>0</v>
      </c>
    </row>
    <row r="728" spans="1:14" hidden="1" outlineLevel="1">
      <c r="A728" s="3" t="s">
        <v>537</v>
      </c>
      <c r="B728" s="95" t="s">
        <v>867</v>
      </c>
      <c r="C728" s="95" t="s">
        <v>849</v>
      </c>
      <c r="D728" s="95" t="s">
        <v>810</v>
      </c>
      <c r="E728" s="95" t="s">
        <v>868</v>
      </c>
      <c r="F728" s="95" t="s">
        <v>776</v>
      </c>
      <c r="G728" s="95" t="s">
        <v>807</v>
      </c>
      <c r="H728" s="95" t="s">
        <v>785</v>
      </c>
      <c r="I728" s="95" t="s">
        <v>794</v>
      </c>
      <c r="J728" s="95" t="s">
        <v>869</v>
      </c>
      <c r="K728" s="95" t="s">
        <v>784</v>
      </c>
      <c r="L728" s="95" t="s">
        <v>819</v>
      </c>
      <c r="M728" s="95" t="s">
        <v>788</v>
      </c>
    </row>
    <row r="729" spans="1:14" hidden="1" outlineLevel="1">
      <c r="A729" s="3" t="s">
        <v>538</v>
      </c>
      <c r="B729" s="95" t="s">
        <v>870</v>
      </c>
      <c r="C729" s="95">
        <v>0</v>
      </c>
      <c r="D729" s="95">
        <v>0</v>
      </c>
      <c r="E729" s="95">
        <v>0</v>
      </c>
      <c r="F729" s="95">
        <v>0</v>
      </c>
      <c r="G729" s="95">
        <v>0</v>
      </c>
      <c r="H729" s="95" t="s">
        <v>785</v>
      </c>
      <c r="I729" s="95" t="s">
        <v>793</v>
      </c>
      <c r="J729" s="95">
        <v>0</v>
      </c>
      <c r="K729" s="95" t="s">
        <v>871</v>
      </c>
      <c r="L729" s="95" t="s">
        <v>788</v>
      </c>
      <c r="M729" s="95">
        <v>0</v>
      </c>
    </row>
    <row r="730" spans="1:14" hidden="1" outlineLevel="1">
      <c r="A730" s="3" t="s">
        <v>539</v>
      </c>
      <c r="B730" s="95" t="s">
        <v>872</v>
      </c>
      <c r="C730" s="95" t="s">
        <v>785</v>
      </c>
      <c r="D730" s="95" t="s">
        <v>873</v>
      </c>
      <c r="E730" s="95">
        <v>0</v>
      </c>
      <c r="F730" s="95">
        <v>0</v>
      </c>
      <c r="G730" s="95" t="s">
        <v>826</v>
      </c>
      <c r="H730" s="95">
        <v>0</v>
      </c>
      <c r="I730" s="95" t="s">
        <v>874</v>
      </c>
      <c r="J730" s="95" t="s">
        <v>778</v>
      </c>
      <c r="K730" s="95" t="s">
        <v>785</v>
      </c>
      <c r="L730" s="95">
        <v>0</v>
      </c>
      <c r="M730" s="95" t="s">
        <v>785</v>
      </c>
    </row>
    <row r="731" spans="1:14" hidden="1" outlineLevel="1">
      <c r="A731" s="3" t="s">
        <v>540</v>
      </c>
      <c r="B731" s="95" t="s">
        <v>1148</v>
      </c>
      <c r="C731" s="95" t="s">
        <v>875</v>
      </c>
      <c r="D731" s="95" t="s">
        <v>849</v>
      </c>
      <c r="E731" s="95" t="s">
        <v>876</v>
      </c>
      <c r="F731" s="95" t="s">
        <v>793</v>
      </c>
      <c r="G731" s="95" t="s">
        <v>877</v>
      </c>
      <c r="H731" s="95">
        <v>0</v>
      </c>
      <c r="I731" s="95" t="s">
        <v>784</v>
      </c>
      <c r="J731" s="95" t="s">
        <v>849</v>
      </c>
      <c r="K731" s="95" t="s">
        <v>878</v>
      </c>
      <c r="L731" s="95" t="s">
        <v>859</v>
      </c>
      <c r="M731" s="95" t="s">
        <v>783</v>
      </c>
    </row>
    <row r="732" spans="1:14" hidden="1" outlineLevel="1">
      <c r="A732" s="3" t="s">
        <v>541</v>
      </c>
      <c r="B732" s="95" t="s">
        <v>879</v>
      </c>
      <c r="C732" s="95" t="s">
        <v>820</v>
      </c>
      <c r="D732" s="95" t="s">
        <v>818</v>
      </c>
      <c r="E732" s="95" t="s">
        <v>880</v>
      </c>
      <c r="F732" s="95">
        <v>0</v>
      </c>
      <c r="G732" s="95" t="s">
        <v>881</v>
      </c>
      <c r="H732" s="95">
        <v>0</v>
      </c>
      <c r="I732" s="95" t="s">
        <v>775</v>
      </c>
      <c r="J732" s="95" t="s">
        <v>882</v>
      </c>
      <c r="K732" s="95">
        <v>0</v>
      </c>
      <c r="L732" s="95" t="s">
        <v>775</v>
      </c>
      <c r="M732" s="95">
        <v>0</v>
      </c>
    </row>
    <row r="733" spans="1:14" hidden="1" outlineLevel="1">
      <c r="A733" s="3" t="s">
        <v>542</v>
      </c>
      <c r="B733" s="95" t="s">
        <v>883</v>
      </c>
      <c r="C733" s="95">
        <v>0</v>
      </c>
      <c r="D733" s="95" t="s">
        <v>785</v>
      </c>
      <c r="E733" s="95">
        <v>0</v>
      </c>
      <c r="F733" s="95">
        <v>0</v>
      </c>
      <c r="G733" s="95" t="s">
        <v>884</v>
      </c>
      <c r="H733" s="95">
        <v>0</v>
      </c>
      <c r="I733" s="95">
        <v>0</v>
      </c>
      <c r="J733" s="95" t="s">
        <v>801</v>
      </c>
      <c r="K733" s="95">
        <v>0</v>
      </c>
      <c r="L733" s="95">
        <v>0</v>
      </c>
      <c r="M733" s="95">
        <v>0</v>
      </c>
    </row>
    <row r="734" spans="1:14" hidden="1" outlineLevel="1">
      <c r="A734" s="3" t="s">
        <v>241</v>
      </c>
      <c r="B734" s="95" t="s">
        <v>1150</v>
      </c>
      <c r="C734" s="95" t="s">
        <v>788</v>
      </c>
      <c r="D734" s="95" t="s">
        <v>804</v>
      </c>
      <c r="E734" s="95" t="s">
        <v>885</v>
      </c>
      <c r="F734" s="95" t="s">
        <v>800</v>
      </c>
      <c r="G734" s="95" t="s">
        <v>1113</v>
      </c>
      <c r="H734" s="95">
        <v>0</v>
      </c>
      <c r="I734" s="95" t="s">
        <v>886</v>
      </c>
      <c r="J734" s="95" t="s">
        <v>887</v>
      </c>
      <c r="K734" s="95" t="s">
        <v>775</v>
      </c>
      <c r="L734" s="95" t="s">
        <v>810</v>
      </c>
      <c r="M734" s="95">
        <v>0</v>
      </c>
    </row>
    <row r="735" spans="1:14" hidden="1" outlineLevel="1">
      <c r="A735" s="3" t="s">
        <v>242</v>
      </c>
      <c r="B735" s="95" t="s">
        <v>1151</v>
      </c>
      <c r="C735" s="95">
        <v>0</v>
      </c>
      <c r="D735" s="95" t="s">
        <v>775</v>
      </c>
      <c r="E735" s="95">
        <v>0</v>
      </c>
      <c r="F735" s="95">
        <v>0</v>
      </c>
      <c r="G735" s="95">
        <v>0</v>
      </c>
      <c r="H735" s="95">
        <v>0</v>
      </c>
      <c r="I735" s="95" t="s">
        <v>1152</v>
      </c>
      <c r="J735" s="95" t="s">
        <v>888</v>
      </c>
      <c r="K735" s="95">
        <v>0</v>
      </c>
      <c r="L735" s="95" t="s">
        <v>810</v>
      </c>
      <c r="M735" s="95">
        <v>0</v>
      </c>
    </row>
    <row r="736" spans="1:14" hidden="1" outlineLevel="1">
      <c r="A736" s="3" t="s">
        <v>543</v>
      </c>
      <c r="B736" s="95" t="s">
        <v>1153</v>
      </c>
      <c r="C736" s="95" t="s">
        <v>889</v>
      </c>
      <c r="D736" s="95" t="s">
        <v>890</v>
      </c>
      <c r="E736" s="95" t="s">
        <v>798</v>
      </c>
      <c r="F736" s="95" t="s">
        <v>785</v>
      </c>
      <c r="G736" s="95" t="s">
        <v>1154</v>
      </c>
      <c r="H736" s="95">
        <v>0</v>
      </c>
      <c r="I736" s="95" t="s">
        <v>816</v>
      </c>
      <c r="J736" s="95" t="s">
        <v>891</v>
      </c>
      <c r="K736" s="95" t="s">
        <v>783</v>
      </c>
      <c r="L736" s="95" t="s">
        <v>779</v>
      </c>
      <c r="M736" s="95" t="s">
        <v>781</v>
      </c>
    </row>
    <row r="737" spans="1:13" hidden="1" outlineLevel="1">
      <c r="A737" s="3" t="s">
        <v>544</v>
      </c>
      <c r="B737" s="95" t="s">
        <v>892</v>
      </c>
      <c r="C737" s="95" t="s">
        <v>803</v>
      </c>
      <c r="D737" s="95" t="s">
        <v>785</v>
      </c>
      <c r="E737" s="95" t="s">
        <v>788</v>
      </c>
      <c r="F737" s="95" t="s">
        <v>783</v>
      </c>
      <c r="G737" s="95" t="s">
        <v>893</v>
      </c>
      <c r="H737" s="95">
        <v>0</v>
      </c>
      <c r="I737" s="95" t="s">
        <v>869</v>
      </c>
      <c r="J737" s="95">
        <v>0</v>
      </c>
      <c r="K737" s="95" t="s">
        <v>804</v>
      </c>
      <c r="L737" s="95" t="s">
        <v>781</v>
      </c>
      <c r="M737" s="95" t="s">
        <v>785</v>
      </c>
    </row>
    <row r="738" spans="1:13" hidden="1" outlineLevel="1">
      <c r="A738" s="3" t="s">
        <v>245</v>
      </c>
      <c r="B738" s="95" t="s">
        <v>1155</v>
      </c>
      <c r="C738" s="95" t="s">
        <v>894</v>
      </c>
      <c r="D738" s="95" t="s">
        <v>895</v>
      </c>
      <c r="E738" s="95" t="s">
        <v>896</v>
      </c>
      <c r="F738" s="95" t="s">
        <v>897</v>
      </c>
      <c r="G738" s="95" t="s">
        <v>898</v>
      </c>
      <c r="H738" s="95" t="s">
        <v>784</v>
      </c>
      <c r="I738" s="95" t="s">
        <v>899</v>
      </c>
      <c r="J738" s="95" t="s">
        <v>900</v>
      </c>
      <c r="K738" s="95" t="s">
        <v>901</v>
      </c>
      <c r="L738" s="95" t="s">
        <v>902</v>
      </c>
      <c r="M738" s="95" t="s">
        <v>780</v>
      </c>
    </row>
    <row r="739" spans="1:13" hidden="1" outlineLevel="1">
      <c r="A739" s="13" t="s">
        <v>211</v>
      </c>
      <c r="B739" s="95">
        <v>27737</v>
      </c>
      <c r="C739" s="95">
        <v>10280</v>
      </c>
      <c r="D739" s="95">
        <v>3072</v>
      </c>
      <c r="E739" s="95">
        <v>1817</v>
      </c>
      <c r="F739" s="95">
        <v>840</v>
      </c>
      <c r="G739" s="95">
        <v>4790</v>
      </c>
      <c r="H739" s="95">
        <v>78</v>
      </c>
      <c r="I739" s="95">
        <v>2193</v>
      </c>
      <c r="J739" s="95">
        <v>1562</v>
      </c>
      <c r="K739" s="95">
        <v>1431</v>
      </c>
      <c r="L739" s="95">
        <v>1520</v>
      </c>
      <c r="M739" s="95">
        <v>154</v>
      </c>
    </row>
    <row r="740" spans="1:13" hidden="1" outlineLevel="1">
      <c r="A740" s="3" t="s">
        <v>747</v>
      </c>
      <c r="B740" s="95" t="s">
        <v>1156</v>
      </c>
      <c r="C740" s="95" t="s">
        <v>903</v>
      </c>
      <c r="D740" s="95" t="s">
        <v>904</v>
      </c>
      <c r="E740" s="95" t="s">
        <v>905</v>
      </c>
      <c r="F740" s="95" t="s">
        <v>906</v>
      </c>
      <c r="G740" s="95" t="s">
        <v>907</v>
      </c>
      <c r="H740" s="95" t="s">
        <v>778</v>
      </c>
      <c r="I740" s="95" t="s">
        <v>908</v>
      </c>
      <c r="J740" s="95" t="s">
        <v>909</v>
      </c>
      <c r="K740" s="95" t="s">
        <v>910</v>
      </c>
      <c r="L740" s="95" t="s">
        <v>911</v>
      </c>
      <c r="M740" s="95" t="s">
        <v>779</v>
      </c>
    </row>
    <row r="741" spans="1:13" hidden="1" outlineLevel="1">
      <c r="A741" s="3" t="s">
        <v>247</v>
      </c>
      <c r="B741" s="95" t="s">
        <v>1157</v>
      </c>
      <c r="C741" s="95" t="s">
        <v>912</v>
      </c>
      <c r="D741" s="95" t="s">
        <v>819</v>
      </c>
      <c r="E741" s="95" t="s">
        <v>837</v>
      </c>
      <c r="F741" s="95" t="s">
        <v>913</v>
      </c>
      <c r="G741" s="95" t="s">
        <v>914</v>
      </c>
      <c r="H741" s="95">
        <v>0</v>
      </c>
      <c r="I741" s="95" t="s">
        <v>902</v>
      </c>
      <c r="J741" s="95" t="s">
        <v>915</v>
      </c>
      <c r="K741" s="95" t="s">
        <v>779</v>
      </c>
      <c r="L741" s="95" t="s">
        <v>789</v>
      </c>
      <c r="M741" s="95" t="s">
        <v>788</v>
      </c>
    </row>
    <row r="742" spans="1:13" hidden="1" outlineLevel="1">
      <c r="A742" s="3" t="s">
        <v>248</v>
      </c>
      <c r="B742" s="95" t="s">
        <v>1158</v>
      </c>
      <c r="C742" s="95" t="s">
        <v>916</v>
      </c>
      <c r="D742" s="95" t="s">
        <v>917</v>
      </c>
      <c r="E742" s="95" t="s">
        <v>796</v>
      </c>
      <c r="F742" s="95" t="s">
        <v>918</v>
      </c>
      <c r="G742" s="95" t="s">
        <v>919</v>
      </c>
      <c r="H742" s="95" t="s">
        <v>778</v>
      </c>
      <c r="I742" s="95" t="s">
        <v>920</v>
      </c>
      <c r="J742" s="95" t="s">
        <v>838</v>
      </c>
      <c r="K742" s="95" t="s">
        <v>882</v>
      </c>
      <c r="L742" s="95" t="s">
        <v>795</v>
      </c>
      <c r="M742" s="95" t="s">
        <v>805</v>
      </c>
    </row>
    <row r="743" spans="1:13" hidden="1" outlineLevel="1">
      <c r="A743" s="3" t="s">
        <v>546</v>
      </c>
      <c r="B743" s="95" t="s">
        <v>1159</v>
      </c>
      <c r="C743" s="95" t="s">
        <v>841</v>
      </c>
      <c r="D743" s="95" t="s">
        <v>837</v>
      </c>
      <c r="E743" s="95" t="s">
        <v>785</v>
      </c>
      <c r="F743" s="95">
        <v>0</v>
      </c>
      <c r="G743" s="95" t="s">
        <v>796</v>
      </c>
      <c r="H743" s="95">
        <v>0</v>
      </c>
      <c r="I743" s="95" t="s">
        <v>783</v>
      </c>
      <c r="J743" s="95" t="s">
        <v>785</v>
      </c>
      <c r="K743" s="95">
        <v>0</v>
      </c>
      <c r="L743" s="95" t="s">
        <v>788</v>
      </c>
      <c r="M743" s="95">
        <v>0</v>
      </c>
    </row>
    <row r="744" spans="1:13" hidden="1" outlineLevel="1">
      <c r="A744" s="3" t="s">
        <v>250</v>
      </c>
      <c r="B744" s="95" t="s">
        <v>923</v>
      </c>
      <c r="C744" s="95" t="s">
        <v>924</v>
      </c>
      <c r="D744" s="95">
        <v>0</v>
      </c>
      <c r="E744" s="95" t="s">
        <v>788</v>
      </c>
      <c r="F744" s="95">
        <v>0</v>
      </c>
      <c r="G744" s="95" t="s">
        <v>783</v>
      </c>
      <c r="H744" s="95">
        <v>0</v>
      </c>
      <c r="I744" s="95">
        <v>0</v>
      </c>
      <c r="J744" s="95">
        <v>0</v>
      </c>
      <c r="K744" s="95">
        <v>0</v>
      </c>
      <c r="L744" s="95" t="s">
        <v>785</v>
      </c>
      <c r="M744" s="95">
        <v>0</v>
      </c>
    </row>
    <row r="745" spans="1:13" hidden="1" outlineLevel="1">
      <c r="A745" s="3" t="s">
        <v>547</v>
      </c>
      <c r="B745" s="95" t="s">
        <v>925</v>
      </c>
      <c r="C745" s="95" t="s">
        <v>909</v>
      </c>
      <c r="D745" s="95" t="s">
        <v>798</v>
      </c>
      <c r="E745" s="95" t="s">
        <v>926</v>
      </c>
      <c r="F745" s="95" t="s">
        <v>775</v>
      </c>
      <c r="G745" s="95" t="s">
        <v>835</v>
      </c>
      <c r="H745" s="95" t="s">
        <v>775</v>
      </c>
      <c r="I745" s="95" t="s">
        <v>841</v>
      </c>
      <c r="J745" s="95" t="s">
        <v>813</v>
      </c>
      <c r="K745" s="95" t="s">
        <v>825</v>
      </c>
      <c r="L745" s="95" t="s">
        <v>813</v>
      </c>
      <c r="M745" s="95" t="s">
        <v>775</v>
      </c>
    </row>
    <row r="746" spans="1:13" hidden="1" outlineLevel="1">
      <c r="A746" s="3" t="s">
        <v>548</v>
      </c>
      <c r="B746" s="95" t="s">
        <v>1160</v>
      </c>
      <c r="C746" s="95" t="s">
        <v>1161</v>
      </c>
      <c r="D746" s="95" t="s">
        <v>927</v>
      </c>
      <c r="E746" s="95" t="s">
        <v>928</v>
      </c>
      <c r="F746" s="95" t="s">
        <v>774</v>
      </c>
      <c r="G746" s="95" t="s">
        <v>929</v>
      </c>
      <c r="H746" s="95" t="s">
        <v>784</v>
      </c>
      <c r="I746" s="95" t="s">
        <v>849</v>
      </c>
      <c r="J746" s="95" t="s">
        <v>794</v>
      </c>
      <c r="K746" s="95" t="s">
        <v>852</v>
      </c>
      <c r="L746" s="95" t="s">
        <v>930</v>
      </c>
      <c r="M746" s="95">
        <v>0</v>
      </c>
    </row>
    <row r="747" spans="1:13" hidden="1" outlineLevel="1">
      <c r="A747" s="3" t="s">
        <v>253</v>
      </c>
      <c r="B747" s="95" t="s">
        <v>931</v>
      </c>
      <c r="C747" s="95" t="s">
        <v>877</v>
      </c>
      <c r="D747" s="95" t="s">
        <v>787</v>
      </c>
      <c r="E747" s="95" t="s">
        <v>779</v>
      </c>
      <c r="F747" s="95" t="s">
        <v>775</v>
      </c>
      <c r="G747" s="95" t="s">
        <v>787</v>
      </c>
      <c r="H747" s="95" t="s">
        <v>785</v>
      </c>
      <c r="I747" s="95" t="s">
        <v>777</v>
      </c>
      <c r="J747" s="95" t="s">
        <v>816</v>
      </c>
      <c r="K747" s="95" t="s">
        <v>836</v>
      </c>
      <c r="L747" s="95" t="s">
        <v>793</v>
      </c>
      <c r="M747" s="95" t="s">
        <v>785</v>
      </c>
    </row>
    <row r="748" spans="1:13" hidden="1" outlineLevel="1">
      <c r="A748" s="3" t="s">
        <v>549</v>
      </c>
      <c r="B748" s="95" t="s">
        <v>1162</v>
      </c>
      <c r="C748" s="95" t="s">
        <v>1163</v>
      </c>
      <c r="D748" s="95" t="s">
        <v>932</v>
      </c>
      <c r="E748" s="95" t="s">
        <v>933</v>
      </c>
      <c r="F748" s="95" t="s">
        <v>820</v>
      </c>
      <c r="G748" s="95" t="s">
        <v>934</v>
      </c>
      <c r="H748" s="95">
        <v>0</v>
      </c>
      <c r="I748" s="95" t="s">
        <v>790</v>
      </c>
      <c r="J748" s="95" t="s">
        <v>790</v>
      </c>
      <c r="K748" s="95" t="s">
        <v>1164</v>
      </c>
      <c r="L748" s="95" t="s">
        <v>935</v>
      </c>
      <c r="M748" s="95" t="s">
        <v>775</v>
      </c>
    </row>
    <row r="749" spans="1:13" hidden="1" outlineLevel="1">
      <c r="A749" s="3" t="s">
        <v>550</v>
      </c>
      <c r="B749" s="95" t="s">
        <v>936</v>
      </c>
      <c r="C749" s="95" t="s">
        <v>937</v>
      </c>
      <c r="D749" s="95" t="s">
        <v>865</v>
      </c>
      <c r="E749" s="95" t="s">
        <v>799</v>
      </c>
      <c r="F749" s="95" t="s">
        <v>801</v>
      </c>
      <c r="G749" s="95" t="s">
        <v>938</v>
      </c>
      <c r="H749" s="95" t="s">
        <v>784</v>
      </c>
      <c r="I749" s="95" t="s">
        <v>888</v>
      </c>
      <c r="J749" s="95" t="s">
        <v>831</v>
      </c>
      <c r="K749" s="95" t="s">
        <v>827</v>
      </c>
      <c r="L749" s="95" t="s">
        <v>889</v>
      </c>
      <c r="M749" s="95" t="s">
        <v>783</v>
      </c>
    </row>
    <row r="750" spans="1:13" hidden="1" outlineLevel="1">
      <c r="A750" s="3" t="s">
        <v>551</v>
      </c>
      <c r="B750" s="95" t="s">
        <v>939</v>
      </c>
      <c r="C750" s="95" t="s">
        <v>940</v>
      </c>
      <c r="D750" s="95" t="s">
        <v>808</v>
      </c>
      <c r="E750" s="95" t="s">
        <v>941</v>
      </c>
      <c r="F750" s="95" t="s">
        <v>810</v>
      </c>
      <c r="G750" s="95" t="s">
        <v>942</v>
      </c>
      <c r="H750" s="95" t="s">
        <v>785</v>
      </c>
      <c r="I750" s="95" t="s">
        <v>943</v>
      </c>
      <c r="J750" s="95" t="s">
        <v>944</v>
      </c>
      <c r="K750" s="95" t="s">
        <v>836</v>
      </c>
      <c r="L750" s="95" t="s">
        <v>945</v>
      </c>
      <c r="M750" s="95" t="s">
        <v>778</v>
      </c>
    </row>
    <row r="751" spans="1:13" hidden="1" outlineLevel="1">
      <c r="A751" s="3" t="s">
        <v>552</v>
      </c>
      <c r="B751" s="95" t="s">
        <v>946</v>
      </c>
      <c r="C751" s="95" t="s">
        <v>848</v>
      </c>
      <c r="D751" s="95" t="s">
        <v>831</v>
      </c>
      <c r="E751" s="95" t="s">
        <v>841</v>
      </c>
      <c r="F751" s="95" t="s">
        <v>783</v>
      </c>
      <c r="G751" s="95" t="s">
        <v>947</v>
      </c>
      <c r="H751" s="95" t="s">
        <v>775</v>
      </c>
      <c r="I751" s="95" t="s">
        <v>836</v>
      </c>
      <c r="J751" s="95" t="s">
        <v>787</v>
      </c>
      <c r="K751" s="95" t="s">
        <v>789</v>
      </c>
      <c r="L751" s="95" t="s">
        <v>922</v>
      </c>
      <c r="M751" s="95" t="s">
        <v>788</v>
      </c>
    </row>
    <row r="752" spans="1:13" hidden="1" outlineLevel="1">
      <c r="A752" s="3" t="s">
        <v>553</v>
      </c>
      <c r="B752" s="95" t="s">
        <v>1165</v>
      </c>
      <c r="C752" s="95" t="s">
        <v>948</v>
      </c>
      <c r="D752" s="95" t="s">
        <v>949</v>
      </c>
      <c r="E752" s="95" t="s">
        <v>950</v>
      </c>
      <c r="F752" s="95" t="s">
        <v>913</v>
      </c>
      <c r="G752" s="95" t="s">
        <v>951</v>
      </c>
      <c r="H752" s="95" t="s">
        <v>785</v>
      </c>
      <c r="I752" s="95" t="s">
        <v>925</v>
      </c>
      <c r="J752" s="95" t="s">
        <v>952</v>
      </c>
      <c r="K752" s="95" t="s">
        <v>825</v>
      </c>
      <c r="L752" s="95" t="s">
        <v>953</v>
      </c>
      <c r="M752" s="95" t="s">
        <v>775</v>
      </c>
    </row>
    <row r="753" spans="1:14" hidden="1" outlineLevel="1">
      <c r="A753" s="3" t="s">
        <v>554</v>
      </c>
      <c r="B753" s="95" t="s">
        <v>1166</v>
      </c>
      <c r="C753" s="95" t="s">
        <v>1167</v>
      </c>
      <c r="D753" s="95" t="s">
        <v>877</v>
      </c>
      <c r="E753" s="95" t="s">
        <v>954</v>
      </c>
      <c r="F753" s="95" t="s">
        <v>955</v>
      </c>
      <c r="G753" s="95" t="s">
        <v>884</v>
      </c>
      <c r="H753" s="95" t="s">
        <v>779</v>
      </c>
      <c r="I753" s="95" t="s">
        <v>954</v>
      </c>
      <c r="J753" s="95" t="s">
        <v>809</v>
      </c>
      <c r="K753" s="95" t="s">
        <v>789</v>
      </c>
      <c r="L753" s="95" t="s">
        <v>874</v>
      </c>
      <c r="M753" s="95" t="s">
        <v>794</v>
      </c>
    </row>
    <row r="754" spans="1:14" hidden="1" outlineLevel="1">
      <c r="A754" s="3" t="s">
        <v>555</v>
      </c>
      <c r="B754" s="95" t="s">
        <v>1168</v>
      </c>
      <c r="C754" s="95" t="s">
        <v>1169</v>
      </c>
      <c r="D754" s="95" t="s">
        <v>957</v>
      </c>
      <c r="E754" s="95" t="s">
        <v>850</v>
      </c>
      <c r="F754" s="95" t="s">
        <v>831</v>
      </c>
      <c r="G754" s="95" t="s">
        <v>958</v>
      </c>
      <c r="H754" s="95" t="s">
        <v>774</v>
      </c>
      <c r="I754" s="95" t="s">
        <v>817</v>
      </c>
      <c r="J754" s="95" t="s">
        <v>906</v>
      </c>
      <c r="K754" s="95" t="s">
        <v>798</v>
      </c>
      <c r="L754" s="95" t="s">
        <v>814</v>
      </c>
      <c r="M754" s="95" t="s">
        <v>804</v>
      </c>
    </row>
    <row r="755" spans="1:14" hidden="1" outlineLevel="1">
      <c r="A755" s="3" t="s">
        <v>261</v>
      </c>
      <c r="B755" s="95" t="s">
        <v>1170</v>
      </c>
      <c r="C755" s="95" t="s">
        <v>959</v>
      </c>
      <c r="D755" s="95" t="s">
        <v>960</v>
      </c>
      <c r="E755" s="95" t="s">
        <v>859</v>
      </c>
      <c r="F755" s="95" t="s">
        <v>961</v>
      </c>
      <c r="G755" s="95" t="s">
        <v>992</v>
      </c>
      <c r="H755" s="95" t="s">
        <v>780</v>
      </c>
      <c r="I755" s="95" t="s">
        <v>837</v>
      </c>
      <c r="J755" s="95" t="s">
        <v>835</v>
      </c>
      <c r="K755" s="95" t="s">
        <v>840</v>
      </c>
      <c r="L755" s="95" t="s">
        <v>831</v>
      </c>
      <c r="M755" s="95" t="s">
        <v>775</v>
      </c>
    </row>
    <row r="756" spans="1:14" hidden="1" outlineLevel="1">
      <c r="A756" s="3" t="s">
        <v>262</v>
      </c>
      <c r="B756" s="95" t="s">
        <v>1171</v>
      </c>
      <c r="C756" s="95" t="s">
        <v>963</v>
      </c>
      <c r="D756" s="95" t="s">
        <v>964</v>
      </c>
      <c r="E756" s="95" t="s">
        <v>850</v>
      </c>
      <c r="F756" s="95" t="s">
        <v>774</v>
      </c>
      <c r="G756" s="95" t="s">
        <v>965</v>
      </c>
      <c r="H756" s="95" t="s">
        <v>793</v>
      </c>
      <c r="I756" s="95" t="s">
        <v>966</v>
      </c>
      <c r="J756" s="95" t="s">
        <v>967</v>
      </c>
      <c r="K756" s="95" t="s">
        <v>782</v>
      </c>
      <c r="L756" s="95" t="s">
        <v>825</v>
      </c>
      <c r="M756" s="95" t="s">
        <v>785</v>
      </c>
    </row>
    <row r="757" spans="1:14" hidden="1" outlineLevel="1">
      <c r="A757" s="3" t="s">
        <v>263</v>
      </c>
      <c r="B757" s="95" t="s">
        <v>968</v>
      </c>
      <c r="C757" s="95" t="s">
        <v>969</v>
      </c>
      <c r="D757" s="95" t="s">
        <v>970</v>
      </c>
      <c r="E757" s="95" t="s">
        <v>863</v>
      </c>
      <c r="F757" s="95" t="s">
        <v>783</v>
      </c>
      <c r="G757" s="95" t="s">
        <v>971</v>
      </c>
      <c r="H757" s="95" t="s">
        <v>793</v>
      </c>
      <c r="I757" s="95" t="s">
        <v>796</v>
      </c>
      <c r="J757" s="95" t="s">
        <v>966</v>
      </c>
      <c r="K757" s="95" t="s">
        <v>960</v>
      </c>
      <c r="L757" s="95" t="s">
        <v>972</v>
      </c>
      <c r="M757" s="95" t="s">
        <v>775</v>
      </c>
    </row>
    <row r="758" spans="1:14" hidden="1" outlineLevel="1">
      <c r="A758" s="3" t="s">
        <v>556</v>
      </c>
      <c r="B758" s="95" t="s">
        <v>973</v>
      </c>
      <c r="C758" s="95" t="s">
        <v>974</v>
      </c>
      <c r="D758" s="95" t="s">
        <v>848</v>
      </c>
      <c r="E758" s="95" t="s">
        <v>975</v>
      </c>
      <c r="F758" s="95" t="s">
        <v>787</v>
      </c>
      <c r="G758" s="95" t="s">
        <v>817</v>
      </c>
      <c r="H758" s="95">
        <v>0</v>
      </c>
      <c r="I758" s="95" t="s">
        <v>976</v>
      </c>
      <c r="J758" s="95" t="s">
        <v>789</v>
      </c>
      <c r="K758" s="95" t="s">
        <v>776</v>
      </c>
      <c r="L758" s="95" t="s">
        <v>802</v>
      </c>
      <c r="M758" s="95" t="s">
        <v>805</v>
      </c>
    </row>
    <row r="759" spans="1:14" hidden="1" outlineLevel="1">
      <c r="A759" s="3" t="s">
        <v>273</v>
      </c>
      <c r="B759" s="95" t="s">
        <v>925</v>
      </c>
      <c r="C759" s="95" t="s">
        <v>930</v>
      </c>
      <c r="D759" s="95" t="s">
        <v>977</v>
      </c>
      <c r="E759" s="95" t="s">
        <v>978</v>
      </c>
      <c r="F759" s="95" t="s">
        <v>789</v>
      </c>
      <c r="G759" s="95" t="s">
        <v>915</v>
      </c>
      <c r="H759" s="95" t="s">
        <v>793</v>
      </c>
      <c r="I759" s="95" t="s">
        <v>978</v>
      </c>
      <c r="J759" s="95" t="s">
        <v>798</v>
      </c>
      <c r="K759" s="95" t="s">
        <v>804</v>
      </c>
      <c r="L759" s="95" t="s">
        <v>787</v>
      </c>
      <c r="M759" s="95" t="s">
        <v>804</v>
      </c>
    </row>
    <row r="760" spans="1:14" hidden="1" outlineLevel="1">
      <c r="A760" s="3" t="s">
        <v>557</v>
      </c>
      <c r="B760" s="95" t="s">
        <v>890</v>
      </c>
      <c r="C760" s="95">
        <v>0</v>
      </c>
      <c r="D760" s="95">
        <v>0</v>
      </c>
      <c r="E760" s="95">
        <v>0</v>
      </c>
      <c r="F760" s="95">
        <v>0</v>
      </c>
      <c r="G760" s="95">
        <v>0</v>
      </c>
      <c r="H760" s="95">
        <v>0</v>
      </c>
      <c r="I760" s="95">
        <v>0</v>
      </c>
      <c r="J760" s="95" t="s">
        <v>890</v>
      </c>
      <c r="K760" s="95">
        <v>0</v>
      </c>
      <c r="L760" s="95">
        <v>0</v>
      </c>
      <c r="M760" s="95">
        <v>0</v>
      </c>
    </row>
    <row r="761" spans="1:14" collapsed="1">
      <c r="A761" s="3" t="s">
        <v>1107</v>
      </c>
      <c r="B761" s="95">
        <v>42758</v>
      </c>
      <c r="C761" s="95">
        <v>11502</v>
      </c>
      <c r="D761" s="95">
        <v>3952</v>
      </c>
      <c r="E761" s="95">
        <v>3543</v>
      </c>
      <c r="F761" s="95">
        <v>999</v>
      </c>
      <c r="G761" s="95">
        <v>10081</v>
      </c>
      <c r="H761" s="95">
        <v>87</v>
      </c>
      <c r="I761" s="95">
        <v>5245</v>
      </c>
      <c r="J761" s="95">
        <v>2370</v>
      </c>
      <c r="K761" s="95">
        <v>2780</v>
      </c>
      <c r="L761" s="95">
        <v>1992</v>
      </c>
      <c r="M761" s="95">
        <v>207</v>
      </c>
      <c r="N761" s="13"/>
    </row>
    <row r="762" spans="1:14" s="125" customFormat="1" hidden="1" outlineLevel="1">
      <c r="A762" s="13" t="s">
        <v>193</v>
      </c>
      <c r="B762" s="123">
        <v>281</v>
      </c>
      <c r="C762" s="123">
        <v>19</v>
      </c>
      <c r="D762" s="123">
        <v>16</v>
      </c>
      <c r="E762" s="123">
        <v>44</v>
      </c>
      <c r="F762" s="123">
        <v>19</v>
      </c>
      <c r="G762" s="123">
        <v>28</v>
      </c>
      <c r="H762" s="123">
        <v>3</v>
      </c>
      <c r="I762" s="123">
        <v>36</v>
      </c>
      <c r="J762" s="123">
        <v>56</v>
      </c>
      <c r="K762" s="123">
        <v>18</v>
      </c>
      <c r="L762" s="123">
        <v>30</v>
      </c>
      <c r="M762" s="123">
        <v>12</v>
      </c>
    </row>
    <row r="763" spans="1:14" s="125" customFormat="1" hidden="1" outlineLevel="1">
      <c r="A763" s="3" t="s">
        <v>533</v>
      </c>
      <c r="B763" s="123" t="s">
        <v>1599</v>
      </c>
      <c r="C763" s="123" t="s">
        <v>825</v>
      </c>
      <c r="D763" s="123" t="s">
        <v>776</v>
      </c>
      <c r="E763" s="123" t="s">
        <v>863</v>
      </c>
      <c r="F763" s="123" t="s">
        <v>825</v>
      </c>
      <c r="G763" s="123" t="s">
        <v>827</v>
      </c>
      <c r="H763" s="123" t="s">
        <v>788</v>
      </c>
      <c r="I763" s="123" t="s">
        <v>838</v>
      </c>
      <c r="J763" s="123" t="s">
        <v>1014</v>
      </c>
      <c r="K763" s="123" t="s">
        <v>816</v>
      </c>
      <c r="L763" s="123" t="s">
        <v>789</v>
      </c>
      <c r="M763" s="123" t="s">
        <v>779</v>
      </c>
    </row>
    <row r="764" spans="1:14" s="125" customFormat="1" hidden="1" outlineLevel="1">
      <c r="A764" s="13" t="s">
        <v>195</v>
      </c>
      <c r="B764" s="123">
        <v>14747</v>
      </c>
      <c r="C764" s="123">
        <v>1152</v>
      </c>
      <c r="D764" s="123">
        <v>932</v>
      </c>
      <c r="E764" s="123">
        <v>1694</v>
      </c>
      <c r="F764" s="123">
        <v>245</v>
      </c>
      <c r="G764" s="123">
        <v>5181</v>
      </c>
      <c r="H764" s="123">
        <v>6</v>
      </c>
      <c r="I764" s="123">
        <v>3054</v>
      </c>
      <c r="J764" s="123">
        <v>756</v>
      </c>
      <c r="K764" s="123">
        <v>1235</v>
      </c>
      <c r="L764" s="123">
        <v>464</v>
      </c>
      <c r="M764" s="123">
        <v>28</v>
      </c>
    </row>
    <row r="765" spans="1:14" s="125" customFormat="1" hidden="1" outlineLevel="1">
      <c r="A765" s="3" t="s">
        <v>534</v>
      </c>
      <c r="B765" s="123" t="s">
        <v>1112</v>
      </c>
      <c r="C765" s="123" t="s">
        <v>825</v>
      </c>
      <c r="D765" s="123" t="s">
        <v>779</v>
      </c>
      <c r="E765" s="123" t="s">
        <v>793</v>
      </c>
      <c r="F765" s="123">
        <v>0</v>
      </c>
      <c r="G765" s="123">
        <v>0</v>
      </c>
      <c r="H765" s="123">
        <v>0</v>
      </c>
      <c r="I765" s="123">
        <v>0</v>
      </c>
      <c r="J765" s="123">
        <v>0</v>
      </c>
      <c r="K765" s="123" t="s">
        <v>789</v>
      </c>
      <c r="L765" s="123" t="s">
        <v>793</v>
      </c>
      <c r="M765" s="123">
        <v>0</v>
      </c>
    </row>
    <row r="766" spans="1:14" s="125" customFormat="1" hidden="1" outlineLevel="1">
      <c r="A766" s="3" t="s">
        <v>535</v>
      </c>
      <c r="B766" s="123" t="s">
        <v>1113</v>
      </c>
      <c r="C766" s="123" t="s">
        <v>825</v>
      </c>
      <c r="D766" s="123" t="s">
        <v>832</v>
      </c>
      <c r="E766" s="123" t="s">
        <v>849</v>
      </c>
      <c r="F766" s="123">
        <v>0</v>
      </c>
      <c r="G766" s="123" t="s">
        <v>1600</v>
      </c>
      <c r="H766" s="123">
        <v>0</v>
      </c>
      <c r="I766" s="123" t="s">
        <v>784</v>
      </c>
      <c r="J766" s="123" t="s">
        <v>863</v>
      </c>
      <c r="K766" s="123" t="s">
        <v>1601</v>
      </c>
      <c r="L766" s="123" t="s">
        <v>953</v>
      </c>
      <c r="M766" s="123">
        <v>0</v>
      </c>
    </row>
    <row r="767" spans="1:14" s="125" customFormat="1" hidden="1" outlineLevel="1">
      <c r="A767" s="3" t="s">
        <v>536</v>
      </c>
      <c r="B767" s="123" t="s">
        <v>1114</v>
      </c>
      <c r="C767" s="123" t="s">
        <v>869</v>
      </c>
      <c r="D767" s="123" t="s">
        <v>788</v>
      </c>
      <c r="E767" s="123" t="s">
        <v>788</v>
      </c>
      <c r="F767" s="123" t="s">
        <v>778</v>
      </c>
      <c r="G767" s="123" t="s">
        <v>783</v>
      </c>
      <c r="H767" s="123">
        <v>0</v>
      </c>
      <c r="I767" s="123" t="s">
        <v>783</v>
      </c>
      <c r="J767" s="123" t="s">
        <v>791</v>
      </c>
      <c r="K767" s="123" t="s">
        <v>775</v>
      </c>
      <c r="L767" s="123" t="s">
        <v>791</v>
      </c>
      <c r="M767" s="123">
        <v>0</v>
      </c>
    </row>
    <row r="768" spans="1:14" s="125" customFormat="1" hidden="1" outlineLevel="1">
      <c r="A768" s="3" t="s">
        <v>537</v>
      </c>
      <c r="B768" s="123" t="s">
        <v>867</v>
      </c>
      <c r="C768" s="123" t="s">
        <v>874</v>
      </c>
      <c r="D768" s="123" t="s">
        <v>800</v>
      </c>
      <c r="E768" s="123" t="s">
        <v>1043</v>
      </c>
      <c r="F768" s="123" t="s">
        <v>804</v>
      </c>
      <c r="G768" s="123" t="s">
        <v>889</v>
      </c>
      <c r="H768" s="123" t="s">
        <v>785</v>
      </c>
      <c r="I768" s="123" t="s">
        <v>794</v>
      </c>
      <c r="J768" s="123" t="s">
        <v>809</v>
      </c>
      <c r="K768" s="123" t="s">
        <v>788</v>
      </c>
      <c r="L768" s="123" t="s">
        <v>838</v>
      </c>
      <c r="M768" s="123" t="s">
        <v>788</v>
      </c>
    </row>
    <row r="769" spans="1:13" s="125" customFormat="1" hidden="1" outlineLevel="1">
      <c r="A769" s="3" t="s">
        <v>538</v>
      </c>
      <c r="B769" s="123" t="s">
        <v>773</v>
      </c>
      <c r="C769" s="123">
        <v>0</v>
      </c>
      <c r="D769" s="123">
        <v>0</v>
      </c>
      <c r="E769" s="123">
        <v>0</v>
      </c>
      <c r="F769" s="123">
        <v>0</v>
      </c>
      <c r="G769" s="123">
        <v>0</v>
      </c>
      <c r="H769" s="123" t="s">
        <v>785</v>
      </c>
      <c r="I769" s="123" t="s">
        <v>782</v>
      </c>
      <c r="J769" s="123">
        <v>0</v>
      </c>
      <c r="K769" s="123" t="s">
        <v>983</v>
      </c>
      <c r="L769" s="123" t="s">
        <v>788</v>
      </c>
      <c r="M769" s="123">
        <v>0</v>
      </c>
    </row>
    <row r="770" spans="1:13" s="125" customFormat="1" hidden="1" outlineLevel="1">
      <c r="A770" s="3" t="s">
        <v>539</v>
      </c>
      <c r="B770" s="123" t="s">
        <v>1602</v>
      </c>
      <c r="C770" s="123">
        <v>0</v>
      </c>
      <c r="D770" s="123" t="s">
        <v>1603</v>
      </c>
      <c r="E770" s="123" t="s">
        <v>788</v>
      </c>
      <c r="F770" s="123">
        <v>0</v>
      </c>
      <c r="G770" s="123" t="s">
        <v>838</v>
      </c>
      <c r="H770" s="123">
        <v>0</v>
      </c>
      <c r="I770" s="123" t="s">
        <v>825</v>
      </c>
      <c r="J770" s="123">
        <v>0</v>
      </c>
      <c r="K770" s="123" t="s">
        <v>788</v>
      </c>
      <c r="L770" s="123">
        <v>0</v>
      </c>
      <c r="M770" s="123" t="s">
        <v>778</v>
      </c>
    </row>
    <row r="771" spans="1:13" s="125" customFormat="1" hidden="1" outlineLevel="1">
      <c r="A771" s="3" t="s">
        <v>540</v>
      </c>
      <c r="B771" s="123" t="s">
        <v>1604</v>
      </c>
      <c r="C771" s="123" t="s">
        <v>1605</v>
      </c>
      <c r="D771" s="123" t="s">
        <v>858</v>
      </c>
      <c r="E771" s="123" t="s">
        <v>949</v>
      </c>
      <c r="F771" s="123" t="s">
        <v>781</v>
      </c>
      <c r="G771" s="123" t="s">
        <v>953</v>
      </c>
      <c r="H771" s="123">
        <v>0</v>
      </c>
      <c r="I771" s="123" t="s">
        <v>775</v>
      </c>
      <c r="J771" s="123" t="s">
        <v>845</v>
      </c>
      <c r="K771" s="123" t="s">
        <v>920</v>
      </c>
      <c r="L771" s="123" t="s">
        <v>926</v>
      </c>
      <c r="M771" s="123" t="s">
        <v>783</v>
      </c>
    </row>
    <row r="772" spans="1:13" s="125" customFormat="1" hidden="1" outlineLevel="1">
      <c r="A772" s="3" t="s">
        <v>541</v>
      </c>
      <c r="B772" s="123" t="s">
        <v>1606</v>
      </c>
      <c r="C772" s="123" t="s">
        <v>777</v>
      </c>
      <c r="D772" s="123" t="s">
        <v>818</v>
      </c>
      <c r="E772" s="123" t="s">
        <v>1115</v>
      </c>
      <c r="F772" s="123">
        <v>0</v>
      </c>
      <c r="G772" s="123" t="s">
        <v>850</v>
      </c>
      <c r="H772" s="123">
        <v>0</v>
      </c>
      <c r="I772" s="123" t="s">
        <v>775</v>
      </c>
      <c r="J772" s="123" t="s">
        <v>882</v>
      </c>
      <c r="K772" s="123">
        <v>0</v>
      </c>
      <c r="L772" s="123" t="s">
        <v>784</v>
      </c>
      <c r="M772" s="123">
        <v>0</v>
      </c>
    </row>
    <row r="773" spans="1:13" s="125" customFormat="1" hidden="1" outlineLevel="1">
      <c r="A773" s="3" t="s">
        <v>542</v>
      </c>
      <c r="B773" s="123" t="s">
        <v>1607</v>
      </c>
      <c r="C773" s="123">
        <v>0</v>
      </c>
      <c r="D773" s="123" t="s">
        <v>785</v>
      </c>
      <c r="E773" s="123">
        <v>0</v>
      </c>
      <c r="F773" s="123">
        <v>0</v>
      </c>
      <c r="G773" s="123" t="s">
        <v>1608</v>
      </c>
      <c r="H773" s="123">
        <v>0</v>
      </c>
      <c r="I773" s="123">
        <v>0</v>
      </c>
      <c r="J773" s="123" t="s">
        <v>789</v>
      </c>
      <c r="K773" s="123">
        <v>0</v>
      </c>
      <c r="L773" s="123">
        <v>0</v>
      </c>
      <c r="M773" s="123">
        <v>0</v>
      </c>
    </row>
    <row r="774" spans="1:13" s="125" customFormat="1" hidden="1" outlineLevel="1">
      <c r="A774" s="3" t="s">
        <v>241</v>
      </c>
      <c r="B774" s="123" t="s">
        <v>1609</v>
      </c>
      <c r="C774" s="123" t="s">
        <v>778</v>
      </c>
      <c r="D774" s="123" t="s">
        <v>776</v>
      </c>
      <c r="E774" s="123" t="s">
        <v>1610</v>
      </c>
      <c r="F774" s="123" t="s">
        <v>890</v>
      </c>
      <c r="G774" s="123" t="s">
        <v>1611</v>
      </c>
      <c r="H774" s="123">
        <v>0</v>
      </c>
      <c r="I774" s="123" t="s">
        <v>1116</v>
      </c>
      <c r="J774" s="123" t="s">
        <v>969</v>
      </c>
      <c r="K774" s="123" t="s">
        <v>784</v>
      </c>
      <c r="L774" s="123" t="s">
        <v>789</v>
      </c>
      <c r="M774" s="123">
        <v>0</v>
      </c>
    </row>
    <row r="775" spans="1:13" s="125" customFormat="1" hidden="1" outlineLevel="1">
      <c r="A775" s="3" t="s">
        <v>242</v>
      </c>
      <c r="B775" s="123" t="s">
        <v>1612</v>
      </c>
      <c r="C775" s="123">
        <v>0</v>
      </c>
      <c r="D775" s="123" t="s">
        <v>775</v>
      </c>
      <c r="E775" s="123">
        <v>0</v>
      </c>
      <c r="F775" s="123">
        <v>0</v>
      </c>
      <c r="G775" s="123">
        <v>0</v>
      </c>
      <c r="H775" s="123">
        <v>0</v>
      </c>
      <c r="I775" s="123" t="s">
        <v>1613</v>
      </c>
      <c r="J775" s="123" t="s">
        <v>844</v>
      </c>
      <c r="K775" s="123">
        <v>0</v>
      </c>
      <c r="L775" s="123" t="s">
        <v>801</v>
      </c>
      <c r="M775" s="123">
        <v>0</v>
      </c>
    </row>
    <row r="776" spans="1:13" s="125" customFormat="1" hidden="1" outlineLevel="1">
      <c r="A776" s="3" t="s">
        <v>543</v>
      </c>
      <c r="B776" s="123" t="s">
        <v>1614</v>
      </c>
      <c r="C776" s="123" t="s">
        <v>1615</v>
      </c>
      <c r="D776" s="123" t="s">
        <v>819</v>
      </c>
      <c r="E776" s="123" t="s">
        <v>861</v>
      </c>
      <c r="F776" s="123" t="s">
        <v>785</v>
      </c>
      <c r="G776" s="123" t="s">
        <v>1616</v>
      </c>
      <c r="H776" s="123">
        <v>0</v>
      </c>
      <c r="I776" s="123" t="s">
        <v>825</v>
      </c>
      <c r="J776" s="123" t="s">
        <v>1117</v>
      </c>
      <c r="K776" s="123" t="s">
        <v>783</v>
      </c>
      <c r="L776" s="123" t="s">
        <v>832</v>
      </c>
      <c r="M776" s="123" t="s">
        <v>783</v>
      </c>
    </row>
    <row r="777" spans="1:13" s="125" customFormat="1" hidden="1" outlineLevel="1">
      <c r="A777" s="3" t="s">
        <v>544</v>
      </c>
      <c r="B777" s="123" t="s">
        <v>949</v>
      </c>
      <c r="C777" s="123" t="s">
        <v>824</v>
      </c>
      <c r="D777" s="123" t="s">
        <v>788</v>
      </c>
      <c r="E777" s="123" t="s">
        <v>793</v>
      </c>
      <c r="F777" s="123" t="s">
        <v>783</v>
      </c>
      <c r="G777" s="123" t="s">
        <v>1617</v>
      </c>
      <c r="H777" s="123">
        <v>0</v>
      </c>
      <c r="I777" s="123" t="s">
        <v>831</v>
      </c>
      <c r="J777" s="123">
        <v>0</v>
      </c>
      <c r="K777" s="123" t="s">
        <v>816</v>
      </c>
      <c r="L777" s="123" t="s">
        <v>774</v>
      </c>
      <c r="M777" s="123" t="s">
        <v>785</v>
      </c>
    </row>
    <row r="778" spans="1:13" s="125" customFormat="1" hidden="1" outlineLevel="1">
      <c r="A778" s="3" t="s">
        <v>245</v>
      </c>
      <c r="B778" s="123" t="s">
        <v>1618</v>
      </c>
      <c r="C778" s="123" t="s">
        <v>959</v>
      </c>
      <c r="D778" s="123" t="s">
        <v>1118</v>
      </c>
      <c r="E778" s="123" t="s">
        <v>992</v>
      </c>
      <c r="F778" s="123" t="s">
        <v>823</v>
      </c>
      <c r="G778" s="123" t="s">
        <v>1619</v>
      </c>
      <c r="H778" s="123" t="s">
        <v>784</v>
      </c>
      <c r="I778" s="123" t="s">
        <v>1119</v>
      </c>
      <c r="J778" s="123" t="s">
        <v>1055</v>
      </c>
      <c r="K778" s="123" t="s">
        <v>884</v>
      </c>
      <c r="L778" s="123" t="s">
        <v>924</v>
      </c>
      <c r="M778" s="123" t="s">
        <v>782</v>
      </c>
    </row>
    <row r="779" spans="1:13" s="125" customFormat="1" hidden="1" outlineLevel="1">
      <c r="A779" s="13" t="s">
        <v>211</v>
      </c>
      <c r="B779" s="123">
        <v>27730</v>
      </c>
      <c r="C779" s="123">
        <v>10331</v>
      </c>
      <c r="D779" s="123">
        <v>3004</v>
      </c>
      <c r="E779" s="123">
        <v>1805</v>
      </c>
      <c r="F779" s="123">
        <v>735</v>
      </c>
      <c r="G779" s="123">
        <v>4872</v>
      </c>
      <c r="H779" s="123">
        <v>78</v>
      </c>
      <c r="I779" s="123">
        <v>2155</v>
      </c>
      <c r="J779" s="123">
        <v>1558</v>
      </c>
      <c r="K779" s="123">
        <v>1527</v>
      </c>
      <c r="L779" s="123">
        <v>1498</v>
      </c>
      <c r="M779" s="123">
        <v>167</v>
      </c>
    </row>
    <row r="780" spans="1:13" s="125" customFormat="1" hidden="1" outlineLevel="1">
      <c r="A780" s="3" t="s">
        <v>747</v>
      </c>
      <c r="B780" s="123" t="s">
        <v>1620</v>
      </c>
      <c r="C780" s="123" t="s">
        <v>1621</v>
      </c>
      <c r="D780" s="123" t="s">
        <v>956</v>
      </c>
      <c r="E780" s="123" t="s">
        <v>1120</v>
      </c>
      <c r="F780" s="123" t="s">
        <v>858</v>
      </c>
      <c r="G780" s="123" t="s">
        <v>1622</v>
      </c>
      <c r="H780" s="123" t="s">
        <v>785</v>
      </c>
      <c r="I780" s="123" t="s">
        <v>839</v>
      </c>
      <c r="J780" s="123" t="s">
        <v>1623</v>
      </c>
      <c r="K780" s="123" t="s">
        <v>910</v>
      </c>
      <c r="L780" s="123" t="s">
        <v>821</v>
      </c>
      <c r="M780" s="123" t="s">
        <v>820</v>
      </c>
    </row>
    <row r="781" spans="1:13" s="125" customFormat="1" hidden="1" outlineLevel="1">
      <c r="A781" s="3" t="s">
        <v>247</v>
      </c>
      <c r="B781" s="123" t="s">
        <v>1624</v>
      </c>
      <c r="C781" s="123" t="s">
        <v>1121</v>
      </c>
      <c r="D781" s="123" t="s">
        <v>838</v>
      </c>
      <c r="E781" s="123" t="s">
        <v>983</v>
      </c>
      <c r="F781" s="123" t="s">
        <v>983</v>
      </c>
      <c r="G781" s="123" t="s">
        <v>895</v>
      </c>
      <c r="H781" s="123">
        <v>0</v>
      </c>
      <c r="I781" s="123" t="s">
        <v>950</v>
      </c>
      <c r="J781" s="123" t="s">
        <v>1046</v>
      </c>
      <c r="K781" s="123" t="s">
        <v>781</v>
      </c>
      <c r="L781" s="123" t="s">
        <v>827</v>
      </c>
      <c r="M781" s="123" t="s">
        <v>784</v>
      </c>
    </row>
    <row r="782" spans="1:13" s="125" customFormat="1" hidden="1" outlineLevel="1">
      <c r="A782" s="3" t="s">
        <v>248</v>
      </c>
      <c r="B782" s="123" t="s">
        <v>1625</v>
      </c>
      <c r="C782" s="123" t="s">
        <v>931</v>
      </c>
      <c r="D782" s="123" t="s">
        <v>1122</v>
      </c>
      <c r="E782" s="123" t="s">
        <v>888</v>
      </c>
      <c r="F782" s="123" t="s">
        <v>1123</v>
      </c>
      <c r="G782" s="123" t="s">
        <v>1052</v>
      </c>
      <c r="H782" s="123" t="s">
        <v>778</v>
      </c>
      <c r="I782" s="123" t="s">
        <v>1626</v>
      </c>
      <c r="J782" s="123" t="s">
        <v>841</v>
      </c>
      <c r="K782" s="123" t="s">
        <v>863</v>
      </c>
      <c r="L782" s="123" t="s">
        <v>840</v>
      </c>
      <c r="M782" s="123" t="s">
        <v>787</v>
      </c>
    </row>
    <row r="783" spans="1:13" s="125" customFormat="1" hidden="1" outlineLevel="1">
      <c r="A783" s="3" t="s">
        <v>546</v>
      </c>
      <c r="B783" s="123" t="s">
        <v>1124</v>
      </c>
      <c r="C783" s="123" t="s">
        <v>818</v>
      </c>
      <c r="D783" s="123" t="s">
        <v>1109</v>
      </c>
      <c r="E783" s="123">
        <v>0</v>
      </c>
      <c r="F783" s="123" t="s">
        <v>784</v>
      </c>
      <c r="G783" s="123" t="s">
        <v>913</v>
      </c>
      <c r="H783" s="123">
        <v>0</v>
      </c>
      <c r="I783" s="123" t="s">
        <v>781</v>
      </c>
      <c r="J783" s="123" t="s">
        <v>785</v>
      </c>
      <c r="K783" s="123">
        <v>0</v>
      </c>
      <c r="L783" s="123" t="s">
        <v>788</v>
      </c>
      <c r="M783" s="123" t="s">
        <v>785</v>
      </c>
    </row>
    <row r="784" spans="1:13" s="125" customFormat="1" hidden="1" outlineLevel="1">
      <c r="A784" s="3" t="s">
        <v>250</v>
      </c>
      <c r="B784" s="123" t="s">
        <v>891</v>
      </c>
      <c r="C784" s="123" t="s">
        <v>1016</v>
      </c>
      <c r="D784" s="123">
        <v>0</v>
      </c>
      <c r="E784" s="123" t="s">
        <v>788</v>
      </c>
      <c r="F784" s="123">
        <v>0</v>
      </c>
      <c r="G784" s="123" t="s">
        <v>793</v>
      </c>
      <c r="H784" s="123">
        <v>0</v>
      </c>
      <c r="I784" s="123">
        <v>0</v>
      </c>
      <c r="J784" s="123">
        <v>0</v>
      </c>
      <c r="K784" s="123">
        <v>0</v>
      </c>
      <c r="L784" s="123" t="s">
        <v>788</v>
      </c>
      <c r="M784" s="123">
        <v>0</v>
      </c>
    </row>
    <row r="785" spans="1:13" s="125" customFormat="1" hidden="1" outlineLevel="1">
      <c r="A785" s="3" t="s">
        <v>547</v>
      </c>
      <c r="B785" s="123" t="s">
        <v>1125</v>
      </c>
      <c r="C785" s="123" t="s">
        <v>1627</v>
      </c>
      <c r="D785" s="123" t="s">
        <v>840</v>
      </c>
      <c r="E785" s="123" t="s">
        <v>881</v>
      </c>
      <c r="F785" s="123" t="s">
        <v>775</v>
      </c>
      <c r="G785" s="123" t="s">
        <v>1031</v>
      </c>
      <c r="H785" s="123" t="s">
        <v>784</v>
      </c>
      <c r="I785" s="123" t="s">
        <v>810</v>
      </c>
      <c r="J785" s="123" t="s">
        <v>1126</v>
      </c>
      <c r="K785" s="123" t="s">
        <v>794</v>
      </c>
      <c r="L785" s="123" t="s">
        <v>812</v>
      </c>
      <c r="M785" s="123" t="s">
        <v>784</v>
      </c>
    </row>
    <row r="786" spans="1:13" s="125" customFormat="1" hidden="1" outlineLevel="1">
      <c r="A786" s="3" t="s">
        <v>548</v>
      </c>
      <c r="B786" s="123" t="s">
        <v>1628</v>
      </c>
      <c r="C786" s="123" t="s">
        <v>1629</v>
      </c>
      <c r="D786" s="123" t="s">
        <v>1054</v>
      </c>
      <c r="E786" s="123" t="s">
        <v>1630</v>
      </c>
      <c r="F786" s="123" t="s">
        <v>774</v>
      </c>
      <c r="G786" s="123" t="s">
        <v>1631</v>
      </c>
      <c r="H786" s="123" t="s">
        <v>778</v>
      </c>
      <c r="I786" s="123" t="s">
        <v>845</v>
      </c>
      <c r="J786" s="123" t="s">
        <v>794</v>
      </c>
      <c r="K786" s="123" t="s">
        <v>1632</v>
      </c>
      <c r="L786" s="123" t="s">
        <v>1633</v>
      </c>
      <c r="M786" s="123">
        <v>0</v>
      </c>
    </row>
    <row r="787" spans="1:13" s="125" customFormat="1" hidden="1" outlineLevel="1">
      <c r="A787" s="3" t="s">
        <v>253</v>
      </c>
      <c r="B787" s="123" t="s">
        <v>1634</v>
      </c>
      <c r="C787" s="123" t="s">
        <v>1127</v>
      </c>
      <c r="D787" s="123" t="s">
        <v>789</v>
      </c>
      <c r="E787" s="123" t="s">
        <v>779</v>
      </c>
      <c r="F787" s="123" t="s">
        <v>775</v>
      </c>
      <c r="G787" s="123" t="s">
        <v>789</v>
      </c>
      <c r="H787" s="123" t="s">
        <v>785</v>
      </c>
      <c r="I787" s="123" t="s">
        <v>804</v>
      </c>
      <c r="J787" s="123" t="s">
        <v>804</v>
      </c>
      <c r="K787" s="123" t="s">
        <v>804</v>
      </c>
      <c r="L787" s="123" t="s">
        <v>779</v>
      </c>
      <c r="M787" s="123" t="s">
        <v>785</v>
      </c>
    </row>
    <row r="788" spans="1:13" s="125" customFormat="1" hidden="1" outlineLevel="1">
      <c r="A788" s="3" t="s">
        <v>549</v>
      </c>
      <c r="B788" s="123" t="s">
        <v>1635</v>
      </c>
      <c r="C788" s="123" t="s">
        <v>1636</v>
      </c>
      <c r="D788" s="123" t="s">
        <v>884</v>
      </c>
      <c r="E788" s="123" t="s">
        <v>1592</v>
      </c>
      <c r="F788" s="123" t="s">
        <v>804</v>
      </c>
      <c r="G788" s="123" t="s">
        <v>876</v>
      </c>
      <c r="H788" s="123">
        <v>0</v>
      </c>
      <c r="I788" s="123" t="s">
        <v>845</v>
      </c>
      <c r="J788" s="123" t="s">
        <v>944</v>
      </c>
      <c r="K788" s="123" t="s">
        <v>1116</v>
      </c>
      <c r="L788" s="123" t="s">
        <v>859</v>
      </c>
      <c r="M788" s="123" t="s">
        <v>784</v>
      </c>
    </row>
    <row r="789" spans="1:13" s="125" customFormat="1" hidden="1" outlineLevel="1">
      <c r="A789" s="3" t="s">
        <v>550</v>
      </c>
      <c r="B789" s="123" t="s">
        <v>1637</v>
      </c>
      <c r="C789" s="123" t="s">
        <v>934</v>
      </c>
      <c r="D789" s="123" t="s">
        <v>953</v>
      </c>
      <c r="E789" s="123" t="s">
        <v>845</v>
      </c>
      <c r="F789" s="123" t="s">
        <v>801</v>
      </c>
      <c r="G789" s="123" t="s">
        <v>1128</v>
      </c>
      <c r="H789" s="123" t="s">
        <v>783</v>
      </c>
      <c r="I789" s="123" t="s">
        <v>991</v>
      </c>
      <c r="J789" s="123" t="s">
        <v>858</v>
      </c>
      <c r="K789" s="123" t="s">
        <v>801</v>
      </c>
      <c r="L789" s="123" t="s">
        <v>1044</v>
      </c>
      <c r="M789" s="123" t="s">
        <v>783</v>
      </c>
    </row>
    <row r="790" spans="1:13" s="125" customFormat="1" hidden="1" outlineLevel="1">
      <c r="A790" s="3" t="s">
        <v>551</v>
      </c>
      <c r="B790" s="123" t="s">
        <v>1638</v>
      </c>
      <c r="C790" s="123" t="s">
        <v>1111</v>
      </c>
      <c r="D790" s="123" t="s">
        <v>1052</v>
      </c>
      <c r="E790" s="123" t="s">
        <v>983</v>
      </c>
      <c r="F790" s="123" t="s">
        <v>826</v>
      </c>
      <c r="G790" s="123" t="s">
        <v>821</v>
      </c>
      <c r="H790" s="123" t="s">
        <v>785</v>
      </c>
      <c r="I790" s="123" t="s">
        <v>1592</v>
      </c>
      <c r="J790" s="123" t="s">
        <v>844</v>
      </c>
      <c r="K790" s="123" t="s">
        <v>794</v>
      </c>
      <c r="L790" s="123" t="s">
        <v>859</v>
      </c>
      <c r="M790" s="123" t="s">
        <v>778</v>
      </c>
    </row>
    <row r="791" spans="1:13" s="125" customFormat="1" hidden="1" outlineLevel="1">
      <c r="A791" s="3" t="s">
        <v>552</v>
      </c>
      <c r="B791" s="123" t="s">
        <v>984</v>
      </c>
      <c r="C791" s="123" t="s">
        <v>1129</v>
      </c>
      <c r="D791" s="123" t="s">
        <v>790</v>
      </c>
      <c r="E791" s="123" t="s">
        <v>787</v>
      </c>
      <c r="F791" s="123" t="s">
        <v>780</v>
      </c>
      <c r="G791" s="123" t="s">
        <v>955</v>
      </c>
      <c r="H791" s="123" t="s">
        <v>793</v>
      </c>
      <c r="I791" s="123" t="s">
        <v>776</v>
      </c>
      <c r="J791" s="123" t="s">
        <v>832</v>
      </c>
      <c r="K791" s="123" t="s">
        <v>827</v>
      </c>
      <c r="L791" s="123" t="s">
        <v>954</v>
      </c>
      <c r="M791" s="123" t="s">
        <v>778</v>
      </c>
    </row>
    <row r="792" spans="1:13" s="125" customFormat="1" hidden="1" outlineLevel="1">
      <c r="A792" s="3" t="s">
        <v>553</v>
      </c>
      <c r="B792" s="123" t="s">
        <v>1639</v>
      </c>
      <c r="C792" s="123" t="s">
        <v>1640</v>
      </c>
      <c r="D792" s="123" t="s">
        <v>932</v>
      </c>
      <c r="E792" s="123" t="s">
        <v>1592</v>
      </c>
      <c r="F792" s="123" t="s">
        <v>777</v>
      </c>
      <c r="G792" s="123" t="s">
        <v>1641</v>
      </c>
      <c r="H792" s="123" t="s">
        <v>785</v>
      </c>
      <c r="I792" s="123" t="s">
        <v>948</v>
      </c>
      <c r="J792" s="123" t="s">
        <v>1623</v>
      </c>
      <c r="K792" s="123" t="s">
        <v>776</v>
      </c>
      <c r="L792" s="123" t="s">
        <v>828</v>
      </c>
      <c r="M792" s="123" t="s">
        <v>775</v>
      </c>
    </row>
    <row r="793" spans="1:13" s="125" customFormat="1" hidden="1" outlineLevel="1">
      <c r="A793" s="3" t="s">
        <v>554</v>
      </c>
      <c r="B793" s="123" t="s">
        <v>1642</v>
      </c>
      <c r="C793" s="123" t="s">
        <v>1643</v>
      </c>
      <c r="D793" s="123" t="s">
        <v>1047</v>
      </c>
      <c r="E793" s="123" t="s">
        <v>848</v>
      </c>
      <c r="F793" s="123" t="s">
        <v>848</v>
      </c>
      <c r="G793" s="123" t="s">
        <v>1644</v>
      </c>
      <c r="H793" s="123" t="s">
        <v>779</v>
      </c>
      <c r="I793" s="123" t="s">
        <v>954</v>
      </c>
      <c r="J793" s="123" t="s">
        <v>882</v>
      </c>
      <c r="K793" s="123" t="s">
        <v>803</v>
      </c>
      <c r="L793" s="123" t="s">
        <v>854</v>
      </c>
      <c r="M793" s="123" t="s">
        <v>794</v>
      </c>
    </row>
    <row r="794" spans="1:13" s="125" customFormat="1" hidden="1" outlineLevel="1">
      <c r="A794" s="3" t="s">
        <v>555</v>
      </c>
      <c r="B794" s="123" t="s">
        <v>1645</v>
      </c>
      <c r="C794" s="123" t="s">
        <v>1646</v>
      </c>
      <c r="D794" s="123" t="s">
        <v>1009</v>
      </c>
      <c r="E794" s="123" t="s">
        <v>926</v>
      </c>
      <c r="F794" s="123" t="s">
        <v>882</v>
      </c>
      <c r="G794" s="123" t="s">
        <v>1124</v>
      </c>
      <c r="H794" s="123" t="s">
        <v>774</v>
      </c>
      <c r="I794" s="123" t="s">
        <v>817</v>
      </c>
      <c r="J794" s="123" t="s">
        <v>961</v>
      </c>
      <c r="K794" s="123" t="s">
        <v>798</v>
      </c>
      <c r="L794" s="123" t="s">
        <v>854</v>
      </c>
      <c r="M794" s="123" t="s">
        <v>805</v>
      </c>
    </row>
    <row r="795" spans="1:13" s="125" customFormat="1" hidden="1" outlineLevel="1">
      <c r="A795" s="3" t="s">
        <v>261</v>
      </c>
      <c r="B795" s="123" t="s">
        <v>1647</v>
      </c>
      <c r="C795" s="123" t="s">
        <v>1130</v>
      </c>
      <c r="D795" s="123" t="s">
        <v>1131</v>
      </c>
      <c r="E795" s="123" t="s">
        <v>913</v>
      </c>
      <c r="F795" s="123" t="s">
        <v>941</v>
      </c>
      <c r="G795" s="123" t="s">
        <v>1049</v>
      </c>
      <c r="H795" s="123" t="s">
        <v>780</v>
      </c>
      <c r="I795" s="123" t="s">
        <v>913</v>
      </c>
      <c r="J795" s="123" t="s">
        <v>1112</v>
      </c>
      <c r="K795" s="123" t="s">
        <v>799</v>
      </c>
      <c r="L795" s="123" t="s">
        <v>978</v>
      </c>
      <c r="M795" s="123" t="s">
        <v>783</v>
      </c>
    </row>
    <row r="796" spans="1:13" s="125" customFormat="1" hidden="1" outlineLevel="1">
      <c r="A796" s="3" t="s">
        <v>262</v>
      </c>
      <c r="B796" s="123" t="s">
        <v>1648</v>
      </c>
      <c r="C796" s="123" t="s">
        <v>1649</v>
      </c>
      <c r="D796" s="123" t="s">
        <v>998</v>
      </c>
      <c r="E796" s="123" t="s">
        <v>1035</v>
      </c>
      <c r="F796" s="123" t="s">
        <v>793</v>
      </c>
      <c r="G796" s="123" t="s">
        <v>1650</v>
      </c>
      <c r="H796" s="123" t="s">
        <v>793</v>
      </c>
      <c r="I796" s="123" t="s">
        <v>813</v>
      </c>
      <c r="J796" s="123" t="s">
        <v>1044</v>
      </c>
      <c r="K796" s="123" t="s">
        <v>779</v>
      </c>
      <c r="L796" s="123" t="s">
        <v>791</v>
      </c>
      <c r="M796" s="123" t="s">
        <v>785</v>
      </c>
    </row>
    <row r="797" spans="1:13" s="125" customFormat="1" hidden="1" outlineLevel="1">
      <c r="A797" s="3" t="s">
        <v>263</v>
      </c>
      <c r="B797" s="123" t="s">
        <v>1651</v>
      </c>
      <c r="C797" s="123" t="s">
        <v>823</v>
      </c>
      <c r="D797" s="123" t="s">
        <v>913</v>
      </c>
      <c r="E797" s="123" t="s">
        <v>961</v>
      </c>
      <c r="F797" s="123" t="s">
        <v>781</v>
      </c>
      <c r="G797" s="123" t="s">
        <v>839</v>
      </c>
      <c r="H797" s="123" t="s">
        <v>783</v>
      </c>
      <c r="I797" s="123" t="s">
        <v>976</v>
      </c>
      <c r="J797" s="123" t="s">
        <v>813</v>
      </c>
      <c r="K797" s="123" t="s">
        <v>1132</v>
      </c>
      <c r="L797" s="123" t="s">
        <v>857</v>
      </c>
      <c r="M797" s="123" t="s">
        <v>783</v>
      </c>
    </row>
    <row r="798" spans="1:13" s="125" customFormat="1" hidden="1" outlineLevel="1">
      <c r="A798" s="3" t="s">
        <v>556</v>
      </c>
      <c r="B798" s="123" t="s">
        <v>1652</v>
      </c>
      <c r="C798" s="123" t="s">
        <v>1007</v>
      </c>
      <c r="D798" s="123" t="s">
        <v>855</v>
      </c>
      <c r="E798" s="123" t="s">
        <v>807</v>
      </c>
      <c r="F798" s="123" t="s">
        <v>787</v>
      </c>
      <c r="G798" s="123" t="s">
        <v>940</v>
      </c>
      <c r="H798" s="123">
        <v>0</v>
      </c>
      <c r="I798" s="123" t="s">
        <v>1109</v>
      </c>
      <c r="J798" s="123" t="s">
        <v>800</v>
      </c>
      <c r="K798" s="123" t="s">
        <v>791</v>
      </c>
      <c r="L798" s="123" t="s">
        <v>840</v>
      </c>
      <c r="M798" s="123" t="s">
        <v>841</v>
      </c>
    </row>
    <row r="799" spans="1:13" s="125" customFormat="1" hidden="1" outlineLevel="1">
      <c r="A799" s="3" t="s">
        <v>273</v>
      </c>
      <c r="B799" s="123" t="s">
        <v>1133</v>
      </c>
      <c r="C799" s="123" t="s">
        <v>918</v>
      </c>
      <c r="D799" s="123" t="s">
        <v>813</v>
      </c>
      <c r="E799" s="123" t="s">
        <v>955</v>
      </c>
      <c r="F799" s="123" t="s">
        <v>819</v>
      </c>
      <c r="G799" s="123" t="s">
        <v>889</v>
      </c>
      <c r="H799" s="123" t="s">
        <v>781</v>
      </c>
      <c r="I799" s="123" t="s">
        <v>869</v>
      </c>
      <c r="J799" s="123" t="s">
        <v>858</v>
      </c>
      <c r="K799" s="123" t="s">
        <v>816</v>
      </c>
      <c r="L799" s="123" t="s">
        <v>836</v>
      </c>
      <c r="M799" s="123" t="s">
        <v>804</v>
      </c>
    </row>
    <row r="800" spans="1:13" s="125" customFormat="1" hidden="1" outlineLevel="1">
      <c r="A800" s="3" t="s">
        <v>557</v>
      </c>
      <c r="B800" s="123" t="s">
        <v>799</v>
      </c>
      <c r="C800" s="123">
        <v>0</v>
      </c>
      <c r="D800" s="123">
        <v>0</v>
      </c>
      <c r="E800" s="123">
        <v>0</v>
      </c>
      <c r="F800" s="123">
        <v>0</v>
      </c>
      <c r="G800" s="123">
        <v>0</v>
      </c>
      <c r="H800" s="123">
        <v>0</v>
      </c>
      <c r="I800" s="123">
        <v>0</v>
      </c>
      <c r="J800" s="123" t="s">
        <v>799</v>
      </c>
      <c r="K800" s="123">
        <v>0</v>
      </c>
      <c r="L800" s="123">
        <v>0</v>
      </c>
      <c r="M800" s="123">
        <v>0</v>
      </c>
    </row>
    <row r="801" spans="1:14" collapsed="1">
      <c r="A801" s="3" t="s">
        <v>1480</v>
      </c>
      <c r="B801" s="95">
        <v>43948</v>
      </c>
      <c r="C801" s="95">
        <v>11674</v>
      </c>
      <c r="D801" s="95">
        <v>3873</v>
      </c>
      <c r="E801" s="95">
        <v>3585</v>
      </c>
      <c r="F801" s="95">
        <v>1054</v>
      </c>
      <c r="G801" s="95">
        <v>10367</v>
      </c>
      <c r="H801" s="95">
        <v>89</v>
      </c>
      <c r="I801" s="95">
        <v>5467</v>
      </c>
      <c r="J801" s="95">
        <v>2399</v>
      </c>
      <c r="K801" s="95">
        <v>3155</v>
      </c>
      <c r="L801" s="95">
        <v>2077</v>
      </c>
      <c r="M801" s="95">
        <v>208</v>
      </c>
      <c r="N801" s="13"/>
    </row>
    <row r="802" spans="1:14" hidden="1" outlineLevel="1">
      <c r="A802" s="13" t="s">
        <v>193</v>
      </c>
      <c r="B802" s="95">
        <v>295</v>
      </c>
      <c r="C802" s="95">
        <v>29</v>
      </c>
      <c r="D802" s="95">
        <v>16</v>
      </c>
      <c r="E802" s="95">
        <v>42</v>
      </c>
      <c r="F802" s="95">
        <v>24</v>
      </c>
      <c r="G802" s="95">
        <v>25</v>
      </c>
      <c r="H802" s="95">
        <v>3</v>
      </c>
      <c r="I802" s="95">
        <v>34</v>
      </c>
      <c r="J802" s="95">
        <v>60</v>
      </c>
      <c r="K802" s="95">
        <v>18</v>
      </c>
      <c r="L802" s="95">
        <v>32</v>
      </c>
      <c r="M802" s="95">
        <v>12</v>
      </c>
    </row>
    <row r="803" spans="1:14" hidden="1" outlineLevel="1">
      <c r="A803" s="3" t="s">
        <v>533</v>
      </c>
      <c r="B803" s="95" t="s">
        <v>797</v>
      </c>
      <c r="C803" s="95" t="s">
        <v>801</v>
      </c>
      <c r="D803" s="95" t="s">
        <v>776</v>
      </c>
      <c r="E803" s="95" t="s">
        <v>802</v>
      </c>
      <c r="F803" s="95" t="s">
        <v>787</v>
      </c>
      <c r="G803" s="95" t="s">
        <v>841</v>
      </c>
      <c r="H803" s="95" t="s">
        <v>788</v>
      </c>
      <c r="I803" s="95" t="s">
        <v>795</v>
      </c>
      <c r="J803" s="95" t="s">
        <v>790</v>
      </c>
      <c r="K803" s="95" t="s">
        <v>816</v>
      </c>
      <c r="L803" s="95" t="s">
        <v>810</v>
      </c>
      <c r="M803" s="95" t="s">
        <v>779</v>
      </c>
    </row>
    <row r="804" spans="1:14" hidden="1" outlineLevel="1">
      <c r="A804" s="13" t="s">
        <v>195</v>
      </c>
      <c r="B804" s="95">
        <v>14779</v>
      </c>
      <c r="C804" s="95">
        <v>1154</v>
      </c>
      <c r="D804" s="95">
        <v>853</v>
      </c>
      <c r="E804" s="95">
        <v>1742</v>
      </c>
      <c r="F804" s="95">
        <v>246</v>
      </c>
      <c r="G804" s="95">
        <v>5227</v>
      </c>
      <c r="H804" s="95">
        <v>6</v>
      </c>
      <c r="I804" s="95">
        <v>3038</v>
      </c>
      <c r="J804" s="95">
        <v>749</v>
      </c>
      <c r="K804" s="95">
        <v>1250</v>
      </c>
      <c r="L804" s="95">
        <v>485</v>
      </c>
      <c r="M804" s="95">
        <v>29</v>
      </c>
    </row>
    <row r="805" spans="1:14" hidden="1" outlineLevel="1">
      <c r="A805" s="3" t="s">
        <v>534</v>
      </c>
      <c r="B805" s="95" t="s">
        <v>1053</v>
      </c>
      <c r="C805" s="95" t="s">
        <v>816</v>
      </c>
      <c r="D805" s="95" t="s">
        <v>777</v>
      </c>
      <c r="E805" s="95" t="s">
        <v>793</v>
      </c>
      <c r="F805" s="95">
        <v>0</v>
      </c>
      <c r="G805" s="95">
        <v>0</v>
      </c>
      <c r="H805" s="95">
        <v>0</v>
      </c>
      <c r="I805" s="95">
        <v>0</v>
      </c>
      <c r="J805" s="95">
        <v>0</v>
      </c>
      <c r="K805" s="95" t="s">
        <v>840</v>
      </c>
      <c r="L805" s="95" t="s">
        <v>793</v>
      </c>
      <c r="M805" s="95">
        <v>0</v>
      </c>
    </row>
    <row r="806" spans="1:14" hidden="1" outlineLevel="1">
      <c r="A806" s="3" t="s">
        <v>535</v>
      </c>
      <c r="B806" s="95" t="s">
        <v>1488</v>
      </c>
      <c r="C806" s="95" t="s">
        <v>816</v>
      </c>
      <c r="D806" s="95" t="s">
        <v>787</v>
      </c>
      <c r="E806" s="95" t="s">
        <v>809</v>
      </c>
      <c r="F806" s="95" t="s">
        <v>785</v>
      </c>
      <c r="G806" s="95" t="s">
        <v>1489</v>
      </c>
      <c r="H806" s="95">
        <v>0</v>
      </c>
      <c r="I806" s="95" t="s">
        <v>783</v>
      </c>
      <c r="J806" s="95" t="s">
        <v>861</v>
      </c>
      <c r="K806" s="95" t="s">
        <v>1490</v>
      </c>
      <c r="L806" s="95" t="s">
        <v>941</v>
      </c>
      <c r="M806" s="95">
        <v>0</v>
      </c>
    </row>
    <row r="807" spans="1:14" hidden="1" outlineLevel="1">
      <c r="A807" s="3" t="s">
        <v>536</v>
      </c>
      <c r="B807" s="95" t="s">
        <v>773</v>
      </c>
      <c r="C807" s="95" t="s">
        <v>809</v>
      </c>
      <c r="D807" s="95" t="s">
        <v>775</v>
      </c>
      <c r="E807" s="95" t="s">
        <v>784</v>
      </c>
      <c r="F807" s="95" t="s">
        <v>778</v>
      </c>
      <c r="G807" s="95" t="s">
        <v>783</v>
      </c>
      <c r="H807" s="95">
        <v>0</v>
      </c>
      <c r="I807" s="95" t="s">
        <v>783</v>
      </c>
      <c r="J807" s="95" t="s">
        <v>780</v>
      </c>
      <c r="K807" s="95" t="s">
        <v>788</v>
      </c>
      <c r="L807" s="95" t="s">
        <v>776</v>
      </c>
      <c r="M807" s="95">
        <v>0</v>
      </c>
    </row>
    <row r="808" spans="1:14" hidden="1" outlineLevel="1">
      <c r="A808" s="3" t="s">
        <v>537</v>
      </c>
      <c r="B808" s="95" t="s">
        <v>1491</v>
      </c>
      <c r="C808" s="95" t="s">
        <v>874</v>
      </c>
      <c r="D808" s="95" t="s">
        <v>838</v>
      </c>
      <c r="E808" s="95" t="s">
        <v>1112</v>
      </c>
      <c r="F808" s="95" t="s">
        <v>816</v>
      </c>
      <c r="G808" s="95" t="s">
        <v>1132</v>
      </c>
      <c r="H808" s="95" t="s">
        <v>785</v>
      </c>
      <c r="I808" s="95" t="s">
        <v>836</v>
      </c>
      <c r="J808" s="95" t="s">
        <v>861</v>
      </c>
      <c r="K808" s="95" t="s">
        <v>788</v>
      </c>
      <c r="L808" s="95" t="s">
        <v>819</v>
      </c>
      <c r="M808" s="95" t="s">
        <v>788</v>
      </c>
    </row>
    <row r="809" spans="1:14" hidden="1" outlineLevel="1">
      <c r="A809" s="3" t="s">
        <v>538</v>
      </c>
      <c r="B809" s="95" t="s">
        <v>922</v>
      </c>
      <c r="C809" s="95">
        <v>0</v>
      </c>
      <c r="D809" s="95">
        <v>0</v>
      </c>
      <c r="E809" s="95">
        <v>0</v>
      </c>
      <c r="F809" s="95">
        <v>0</v>
      </c>
      <c r="G809" s="95">
        <v>0</v>
      </c>
      <c r="H809" s="95" t="s">
        <v>785</v>
      </c>
      <c r="I809" s="95" t="s">
        <v>782</v>
      </c>
      <c r="J809" s="95">
        <v>0</v>
      </c>
      <c r="K809" s="95" t="s">
        <v>881</v>
      </c>
      <c r="L809" s="95" t="s">
        <v>788</v>
      </c>
      <c r="M809" s="95">
        <v>0</v>
      </c>
    </row>
    <row r="810" spans="1:14" hidden="1" outlineLevel="1">
      <c r="A810" s="3" t="s">
        <v>539</v>
      </c>
      <c r="B810" s="95" t="s">
        <v>852</v>
      </c>
      <c r="C810" s="95">
        <v>0</v>
      </c>
      <c r="D810" s="95" t="s">
        <v>1481</v>
      </c>
      <c r="E810" s="95">
        <v>0</v>
      </c>
      <c r="F810" s="95">
        <v>0</v>
      </c>
      <c r="G810" s="95" t="s">
        <v>841</v>
      </c>
      <c r="H810" s="95">
        <v>0</v>
      </c>
      <c r="I810" s="95" t="s">
        <v>794</v>
      </c>
      <c r="J810" s="95">
        <v>0</v>
      </c>
      <c r="K810" s="95" t="s">
        <v>788</v>
      </c>
      <c r="L810" s="95">
        <v>0</v>
      </c>
      <c r="M810" s="95" t="s">
        <v>778</v>
      </c>
    </row>
    <row r="811" spans="1:14" hidden="1" outlineLevel="1">
      <c r="A811" s="3" t="s">
        <v>540</v>
      </c>
      <c r="B811" s="95" t="s">
        <v>1492</v>
      </c>
      <c r="C811" s="95" t="s">
        <v>1493</v>
      </c>
      <c r="D811" s="95" t="s">
        <v>869</v>
      </c>
      <c r="E811" s="95" t="s">
        <v>1175</v>
      </c>
      <c r="F811" s="95" t="s">
        <v>774</v>
      </c>
      <c r="G811" s="95" t="s">
        <v>1112</v>
      </c>
      <c r="H811" s="95">
        <v>0</v>
      </c>
      <c r="I811" s="95" t="s">
        <v>784</v>
      </c>
      <c r="J811" s="95" t="s">
        <v>840</v>
      </c>
      <c r="K811" s="95" t="s">
        <v>1483</v>
      </c>
      <c r="L811" s="95" t="s">
        <v>983</v>
      </c>
      <c r="M811" s="95" t="s">
        <v>783</v>
      </c>
    </row>
    <row r="812" spans="1:14" hidden="1" outlineLevel="1">
      <c r="A812" s="3" t="s">
        <v>541</v>
      </c>
      <c r="B812" s="95" t="s">
        <v>1494</v>
      </c>
      <c r="C812" s="95" t="s">
        <v>776</v>
      </c>
      <c r="D812" s="95" t="s">
        <v>825</v>
      </c>
      <c r="E812" s="95" t="s">
        <v>1495</v>
      </c>
      <c r="F812" s="95">
        <v>0</v>
      </c>
      <c r="G812" s="95" t="s">
        <v>1043</v>
      </c>
      <c r="H812" s="95">
        <v>0</v>
      </c>
      <c r="I812" s="95" t="s">
        <v>775</v>
      </c>
      <c r="J812" s="95" t="s">
        <v>978</v>
      </c>
      <c r="K812" s="95">
        <v>0</v>
      </c>
      <c r="L812" s="95" t="s">
        <v>775</v>
      </c>
      <c r="M812" s="95">
        <v>0</v>
      </c>
    </row>
    <row r="813" spans="1:14" hidden="1" outlineLevel="1">
      <c r="A813" s="3" t="s">
        <v>542</v>
      </c>
      <c r="B813" s="95" t="s">
        <v>1164</v>
      </c>
      <c r="C813" s="95">
        <v>0</v>
      </c>
      <c r="D813" s="95" t="s">
        <v>785</v>
      </c>
      <c r="E813" s="95">
        <v>0</v>
      </c>
      <c r="F813" s="95">
        <v>0</v>
      </c>
      <c r="G813" s="95" t="s">
        <v>1496</v>
      </c>
      <c r="H813" s="95">
        <v>0</v>
      </c>
      <c r="I813" s="95" t="s">
        <v>824</v>
      </c>
      <c r="J813" s="95" t="s">
        <v>800</v>
      </c>
      <c r="K813" s="95">
        <v>0</v>
      </c>
      <c r="L813" s="95">
        <v>0</v>
      </c>
      <c r="M813" s="95">
        <v>0</v>
      </c>
    </row>
    <row r="814" spans="1:14" hidden="1" outlineLevel="1">
      <c r="A814" s="3" t="s">
        <v>241</v>
      </c>
      <c r="B814" s="95" t="s">
        <v>1497</v>
      </c>
      <c r="C814" s="95" t="s">
        <v>788</v>
      </c>
      <c r="D814" s="95" t="s">
        <v>816</v>
      </c>
      <c r="E814" s="95" t="s">
        <v>984</v>
      </c>
      <c r="F814" s="95" t="s">
        <v>840</v>
      </c>
      <c r="G814" s="95" t="s">
        <v>1498</v>
      </c>
      <c r="H814" s="95">
        <v>0</v>
      </c>
      <c r="I814" s="95" t="s">
        <v>959</v>
      </c>
      <c r="J814" s="95" t="s">
        <v>1136</v>
      </c>
      <c r="K814" s="95" t="s">
        <v>775</v>
      </c>
      <c r="L814" s="95" t="s">
        <v>795</v>
      </c>
      <c r="M814" s="95">
        <v>0</v>
      </c>
    </row>
    <row r="815" spans="1:14" hidden="1" outlineLevel="1">
      <c r="A815" s="3" t="s">
        <v>242</v>
      </c>
      <c r="B815" s="95" t="s">
        <v>1499</v>
      </c>
      <c r="C815" s="95">
        <v>0</v>
      </c>
      <c r="D815" s="95" t="s">
        <v>775</v>
      </c>
      <c r="E815" s="95">
        <v>0</v>
      </c>
      <c r="F815" s="95">
        <v>0</v>
      </c>
      <c r="G815" s="95">
        <v>0</v>
      </c>
      <c r="H815" s="95">
        <v>0</v>
      </c>
      <c r="I815" s="95" t="s">
        <v>1500</v>
      </c>
      <c r="J815" s="95" t="s">
        <v>1014</v>
      </c>
      <c r="K815" s="95">
        <v>0</v>
      </c>
      <c r="L815" s="95" t="s">
        <v>826</v>
      </c>
      <c r="M815" s="95">
        <v>0</v>
      </c>
    </row>
    <row r="816" spans="1:14" hidden="1" outlineLevel="1">
      <c r="A816" s="3" t="s">
        <v>543</v>
      </c>
      <c r="B816" s="95" t="s">
        <v>1501</v>
      </c>
      <c r="C816" s="95" t="s">
        <v>933</v>
      </c>
      <c r="D816" s="95" t="s">
        <v>838</v>
      </c>
      <c r="E816" s="95" t="s">
        <v>798</v>
      </c>
      <c r="F816" s="95" t="s">
        <v>785</v>
      </c>
      <c r="G816" s="95" t="s">
        <v>1502</v>
      </c>
      <c r="H816" s="95">
        <v>0</v>
      </c>
      <c r="I816" s="95" t="s">
        <v>805</v>
      </c>
      <c r="J816" s="95" t="s">
        <v>902</v>
      </c>
      <c r="K816" s="95" t="s">
        <v>775</v>
      </c>
      <c r="L816" s="95" t="s">
        <v>776</v>
      </c>
      <c r="M816" s="95" t="s">
        <v>775</v>
      </c>
    </row>
    <row r="817" spans="1:13" hidden="1" outlineLevel="1">
      <c r="A817" s="3" t="s">
        <v>544</v>
      </c>
      <c r="B817" s="95" t="s">
        <v>1503</v>
      </c>
      <c r="C817" s="95" t="s">
        <v>803</v>
      </c>
      <c r="D817" s="95" t="s">
        <v>788</v>
      </c>
      <c r="E817" s="95" t="s">
        <v>783</v>
      </c>
      <c r="F817" s="95" t="s">
        <v>793</v>
      </c>
      <c r="G817" s="95" t="s">
        <v>821</v>
      </c>
      <c r="H817" s="95">
        <v>0</v>
      </c>
      <c r="I817" s="95" t="s">
        <v>888</v>
      </c>
      <c r="J817" s="95">
        <v>0</v>
      </c>
      <c r="K817" s="95" t="s">
        <v>818</v>
      </c>
      <c r="L817" s="95" t="s">
        <v>782</v>
      </c>
      <c r="M817" s="95" t="s">
        <v>785</v>
      </c>
    </row>
    <row r="818" spans="1:13" hidden="1" outlineLevel="1">
      <c r="A818" s="3" t="s">
        <v>245</v>
      </c>
      <c r="B818" s="95" t="s">
        <v>1504</v>
      </c>
      <c r="C818" s="95" t="s">
        <v>885</v>
      </c>
      <c r="D818" s="95" t="s">
        <v>1505</v>
      </c>
      <c r="E818" s="95" t="s">
        <v>1506</v>
      </c>
      <c r="F818" s="95" t="s">
        <v>969</v>
      </c>
      <c r="G818" s="95" t="s">
        <v>806</v>
      </c>
      <c r="H818" s="95" t="s">
        <v>784</v>
      </c>
      <c r="I818" s="95" t="s">
        <v>1507</v>
      </c>
      <c r="J818" s="95" t="s">
        <v>902</v>
      </c>
      <c r="K818" s="95" t="s">
        <v>937</v>
      </c>
      <c r="L818" s="95" t="s">
        <v>1128</v>
      </c>
      <c r="M818" s="95" t="s">
        <v>779</v>
      </c>
    </row>
    <row r="819" spans="1:13" hidden="1" outlineLevel="1">
      <c r="A819" s="13" t="s">
        <v>211</v>
      </c>
      <c r="B819" s="95">
        <v>28874</v>
      </c>
      <c r="C819" s="95">
        <v>10491</v>
      </c>
      <c r="D819" s="95">
        <v>3004</v>
      </c>
      <c r="E819" s="95">
        <v>1801</v>
      </c>
      <c r="F819" s="95">
        <v>784</v>
      </c>
      <c r="G819" s="95">
        <v>5115</v>
      </c>
      <c r="H819" s="95">
        <v>80</v>
      </c>
      <c r="I819" s="95">
        <v>2395</v>
      </c>
      <c r="J819" s="95">
        <v>1590</v>
      </c>
      <c r="K819" s="95">
        <v>1887</v>
      </c>
      <c r="L819" s="95">
        <v>1560</v>
      </c>
      <c r="M819" s="95">
        <v>167</v>
      </c>
    </row>
    <row r="820" spans="1:13" hidden="1" outlineLevel="1">
      <c r="A820" s="3" t="s">
        <v>747</v>
      </c>
      <c r="B820" s="95" t="s">
        <v>1508</v>
      </c>
      <c r="C820" s="95" t="s">
        <v>1034</v>
      </c>
      <c r="D820" s="95" t="s">
        <v>1054</v>
      </c>
      <c r="E820" s="95" t="s">
        <v>1509</v>
      </c>
      <c r="F820" s="95" t="s">
        <v>869</v>
      </c>
      <c r="G820" s="95" t="s">
        <v>1510</v>
      </c>
      <c r="H820" s="95" t="s">
        <v>785</v>
      </c>
      <c r="I820" s="95" t="s">
        <v>952</v>
      </c>
      <c r="J820" s="95" t="s">
        <v>1511</v>
      </c>
      <c r="K820" s="95" t="s">
        <v>979</v>
      </c>
      <c r="L820" s="95" t="s">
        <v>1124</v>
      </c>
      <c r="M820" s="95" t="s">
        <v>804</v>
      </c>
    </row>
    <row r="821" spans="1:13" hidden="1" outlineLevel="1">
      <c r="A821" s="3" t="s">
        <v>247</v>
      </c>
      <c r="B821" s="95" t="s">
        <v>1512</v>
      </c>
      <c r="C821" s="95" t="s">
        <v>1513</v>
      </c>
      <c r="D821" s="95" t="s">
        <v>826</v>
      </c>
      <c r="E821" s="95" t="s">
        <v>941</v>
      </c>
      <c r="F821" s="95" t="s">
        <v>773</v>
      </c>
      <c r="G821" s="95" t="s">
        <v>876</v>
      </c>
      <c r="H821" s="95">
        <v>0</v>
      </c>
      <c r="I821" s="95" t="s">
        <v>871</v>
      </c>
      <c r="J821" s="95" t="s">
        <v>950</v>
      </c>
      <c r="K821" s="95" t="s">
        <v>781</v>
      </c>
      <c r="L821" s="95" t="s">
        <v>824</v>
      </c>
      <c r="M821" s="95" t="s">
        <v>784</v>
      </c>
    </row>
    <row r="822" spans="1:13" hidden="1" outlineLevel="1">
      <c r="A822" s="3" t="s">
        <v>248</v>
      </c>
      <c r="B822" s="95" t="s">
        <v>1514</v>
      </c>
      <c r="C822" s="95" t="s">
        <v>1511</v>
      </c>
      <c r="D822" s="95" t="s">
        <v>1137</v>
      </c>
      <c r="E822" s="95" t="s">
        <v>868</v>
      </c>
      <c r="F822" s="95" t="s">
        <v>1485</v>
      </c>
      <c r="G822" s="95" t="s">
        <v>917</v>
      </c>
      <c r="H822" s="95" t="s">
        <v>785</v>
      </c>
      <c r="I822" s="95" t="s">
        <v>889</v>
      </c>
      <c r="J822" s="95" t="s">
        <v>803</v>
      </c>
      <c r="K822" s="95" t="s">
        <v>804</v>
      </c>
      <c r="L822" s="95" t="s">
        <v>854</v>
      </c>
      <c r="M822" s="95" t="s">
        <v>841</v>
      </c>
    </row>
    <row r="823" spans="1:13" hidden="1" outlineLevel="1">
      <c r="A823" s="3" t="s">
        <v>546</v>
      </c>
      <c r="B823" s="95" t="s">
        <v>1121</v>
      </c>
      <c r="C823" s="95" t="s">
        <v>832</v>
      </c>
      <c r="D823" s="95" t="s">
        <v>1109</v>
      </c>
      <c r="E823" s="95" t="s">
        <v>785</v>
      </c>
      <c r="F823" s="95" t="s">
        <v>784</v>
      </c>
      <c r="G823" s="95" t="s">
        <v>922</v>
      </c>
      <c r="H823" s="95">
        <v>0</v>
      </c>
      <c r="I823" s="95" t="s">
        <v>793</v>
      </c>
      <c r="J823" s="95" t="s">
        <v>778</v>
      </c>
      <c r="K823" s="95" t="s">
        <v>785</v>
      </c>
      <c r="L823" s="95" t="s">
        <v>788</v>
      </c>
      <c r="M823" s="95" t="s">
        <v>785</v>
      </c>
    </row>
    <row r="824" spans="1:13" hidden="1" outlineLevel="1">
      <c r="A824" s="3" t="s">
        <v>250</v>
      </c>
      <c r="B824" s="95" t="s">
        <v>919</v>
      </c>
      <c r="C824" s="95" t="s">
        <v>857</v>
      </c>
      <c r="D824" s="95" t="s">
        <v>785</v>
      </c>
      <c r="E824" s="95" t="s">
        <v>788</v>
      </c>
      <c r="F824" s="95">
        <v>0</v>
      </c>
      <c r="G824" s="95" t="s">
        <v>783</v>
      </c>
      <c r="H824" s="95">
        <v>0</v>
      </c>
      <c r="I824" s="95">
        <v>0</v>
      </c>
      <c r="J824" s="95">
        <v>0</v>
      </c>
      <c r="K824" s="95">
        <v>0</v>
      </c>
      <c r="L824" s="95" t="s">
        <v>788</v>
      </c>
      <c r="M824" s="95">
        <v>0</v>
      </c>
    </row>
    <row r="825" spans="1:13" hidden="1" outlineLevel="1">
      <c r="A825" s="3" t="s">
        <v>547</v>
      </c>
      <c r="B825" s="95" t="s">
        <v>1515</v>
      </c>
      <c r="C825" s="95" t="s">
        <v>905</v>
      </c>
      <c r="D825" s="95" t="s">
        <v>978</v>
      </c>
      <c r="E825" s="95" t="s">
        <v>966</v>
      </c>
      <c r="F825" s="95" t="s">
        <v>783</v>
      </c>
      <c r="G825" s="95" t="s">
        <v>966</v>
      </c>
      <c r="H825" s="95" t="s">
        <v>784</v>
      </c>
      <c r="I825" s="95" t="s">
        <v>814</v>
      </c>
      <c r="J825" s="95" t="s">
        <v>1126</v>
      </c>
      <c r="K825" s="95" t="s">
        <v>832</v>
      </c>
      <c r="L825" s="95" t="s">
        <v>947</v>
      </c>
      <c r="M825" s="95" t="s">
        <v>775</v>
      </c>
    </row>
    <row r="826" spans="1:13" hidden="1" outlineLevel="1">
      <c r="A826" s="3" t="s">
        <v>548</v>
      </c>
      <c r="B826" s="95" t="s">
        <v>1516</v>
      </c>
      <c r="C826" s="95" t="s">
        <v>1517</v>
      </c>
      <c r="D826" s="95" t="s">
        <v>1518</v>
      </c>
      <c r="E826" s="95" t="s">
        <v>1002</v>
      </c>
      <c r="F826" s="95" t="s">
        <v>780</v>
      </c>
      <c r="G826" s="95" t="s">
        <v>1049</v>
      </c>
      <c r="H826" s="95" t="s">
        <v>778</v>
      </c>
      <c r="I826" s="95" t="s">
        <v>1138</v>
      </c>
      <c r="J826" s="95" t="s">
        <v>816</v>
      </c>
      <c r="K826" s="95" t="s">
        <v>1519</v>
      </c>
      <c r="L826" s="95" t="s">
        <v>931</v>
      </c>
      <c r="M826" s="95">
        <v>0</v>
      </c>
    </row>
    <row r="827" spans="1:13" hidden="1" outlineLevel="1">
      <c r="A827" s="3" t="s">
        <v>253</v>
      </c>
      <c r="B827" s="95" t="s">
        <v>1147</v>
      </c>
      <c r="C827" s="95" t="s">
        <v>828</v>
      </c>
      <c r="D827" s="95" t="s">
        <v>818</v>
      </c>
      <c r="E827" s="95" t="s">
        <v>777</v>
      </c>
      <c r="F827" s="95" t="s">
        <v>793</v>
      </c>
      <c r="G827" s="95" t="s">
        <v>801</v>
      </c>
      <c r="H827" s="95">
        <v>0</v>
      </c>
      <c r="I827" s="95" t="s">
        <v>791</v>
      </c>
      <c r="J827" s="95" t="s">
        <v>794</v>
      </c>
      <c r="K827" s="95" t="s">
        <v>776</v>
      </c>
      <c r="L827" s="95" t="s">
        <v>774</v>
      </c>
      <c r="M827" s="95" t="s">
        <v>778</v>
      </c>
    </row>
    <row r="828" spans="1:13" hidden="1" outlineLevel="1">
      <c r="A828" s="3" t="s">
        <v>549</v>
      </c>
      <c r="B828" s="95" t="s">
        <v>1520</v>
      </c>
      <c r="C828" s="95" t="s">
        <v>1521</v>
      </c>
      <c r="D828" s="95" t="s">
        <v>822</v>
      </c>
      <c r="E828" s="95" t="s">
        <v>1114</v>
      </c>
      <c r="F828" s="95" t="s">
        <v>776</v>
      </c>
      <c r="G828" s="95" t="s">
        <v>1481</v>
      </c>
      <c r="H828" s="95">
        <v>0</v>
      </c>
      <c r="I828" s="95" t="s">
        <v>863</v>
      </c>
      <c r="J828" s="95" t="s">
        <v>831</v>
      </c>
      <c r="K828" s="95" t="s">
        <v>1522</v>
      </c>
      <c r="L828" s="95" t="s">
        <v>1035</v>
      </c>
      <c r="M828" s="95" t="s">
        <v>788</v>
      </c>
    </row>
    <row r="829" spans="1:13" hidden="1" outlineLevel="1">
      <c r="A829" s="3" t="s">
        <v>550</v>
      </c>
      <c r="B829" s="95" t="s">
        <v>1523</v>
      </c>
      <c r="C829" s="95" t="s">
        <v>1524</v>
      </c>
      <c r="D829" s="95" t="s">
        <v>953</v>
      </c>
      <c r="E829" s="95" t="s">
        <v>854</v>
      </c>
      <c r="F829" s="95" t="s">
        <v>824</v>
      </c>
      <c r="G829" s="95" t="s">
        <v>807</v>
      </c>
      <c r="H829" s="95" t="s">
        <v>784</v>
      </c>
      <c r="I829" s="95" t="s">
        <v>1129</v>
      </c>
      <c r="J829" s="95" t="s">
        <v>869</v>
      </c>
      <c r="K829" s="95" t="s">
        <v>848</v>
      </c>
      <c r="L829" s="95" t="s">
        <v>1483</v>
      </c>
      <c r="M829" s="95" t="s">
        <v>783</v>
      </c>
    </row>
    <row r="830" spans="1:13" hidden="1" outlineLevel="1">
      <c r="A830" s="3" t="s">
        <v>551</v>
      </c>
      <c r="B830" s="95" t="s">
        <v>1525</v>
      </c>
      <c r="C830" s="95" t="s">
        <v>1123</v>
      </c>
      <c r="D830" s="95" t="s">
        <v>935</v>
      </c>
      <c r="E830" s="95" t="s">
        <v>1035</v>
      </c>
      <c r="F830" s="95" t="s">
        <v>826</v>
      </c>
      <c r="G830" s="95" t="s">
        <v>908</v>
      </c>
      <c r="H830" s="95" t="s">
        <v>785</v>
      </c>
      <c r="I830" s="95" t="s">
        <v>1127</v>
      </c>
      <c r="J830" s="95" t="s">
        <v>809</v>
      </c>
      <c r="K830" s="95" t="s">
        <v>816</v>
      </c>
      <c r="L830" s="95" t="s">
        <v>866</v>
      </c>
      <c r="M830" s="95" t="s">
        <v>778</v>
      </c>
    </row>
    <row r="831" spans="1:13" hidden="1" outlineLevel="1">
      <c r="A831" s="3" t="s">
        <v>552</v>
      </c>
      <c r="B831" s="95" t="s">
        <v>1526</v>
      </c>
      <c r="C831" s="95" t="s">
        <v>954</v>
      </c>
      <c r="D831" s="95" t="s">
        <v>944</v>
      </c>
      <c r="E831" s="95" t="s">
        <v>787</v>
      </c>
      <c r="F831" s="95" t="s">
        <v>782</v>
      </c>
      <c r="G831" s="95" t="s">
        <v>991</v>
      </c>
      <c r="H831" s="95" t="s">
        <v>783</v>
      </c>
      <c r="I831" s="95" t="s">
        <v>804</v>
      </c>
      <c r="J831" s="95" t="s">
        <v>805</v>
      </c>
      <c r="K831" s="95" t="s">
        <v>795</v>
      </c>
      <c r="L831" s="95" t="s">
        <v>961</v>
      </c>
      <c r="M831" s="95" t="s">
        <v>778</v>
      </c>
    </row>
    <row r="832" spans="1:13" hidden="1" outlineLevel="1">
      <c r="A832" s="3" t="s">
        <v>553</v>
      </c>
      <c r="B832" s="95" t="s">
        <v>1527</v>
      </c>
      <c r="C832" s="95" t="s">
        <v>1528</v>
      </c>
      <c r="D832" s="95" t="s">
        <v>1120</v>
      </c>
      <c r="E832" s="95" t="s">
        <v>849</v>
      </c>
      <c r="F832" s="95" t="s">
        <v>820</v>
      </c>
      <c r="G832" s="95" t="s">
        <v>1529</v>
      </c>
      <c r="H832" s="95" t="s">
        <v>785</v>
      </c>
      <c r="I832" s="95" t="s">
        <v>1530</v>
      </c>
      <c r="J832" s="95" t="s">
        <v>905</v>
      </c>
      <c r="K832" s="95" t="s">
        <v>795</v>
      </c>
      <c r="L832" s="95" t="s">
        <v>1022</v>
      </c>
      <c r="M832" s="95" t="s">
        <v>784</v>
      </c>
    </row>
    <row r="833" spans="1:14" hidden="1" outlineLevel="1">
      <c r="A833" s="3" t="s">
        <v>554</v>
      </c>
      <c r="B833" s="95" t="s">
        <v>1531</v>
      </c>
      <c r="C833" s="95" t="s">
        <v>1532</v>
      </c>
      <c r="D833" s="95" t="s">
        <v>851</v>
      </c>
      <c r="E833" s="95" t="s">
        <v>855</v>
      </c>
      <c r="F833" s="95" t="s">
        <v>991</v>
      </c>
      <c r="G833" s="95" t="s">
        <v>1002</v>
      </c>
      <c r="H833" s="95" t="s">
        <v>779</v>
      </c>
      <c r="I833" s="95" t="s">
        <v>796</v>
      </c>
      <c r="J833" s="95" t="s">
        <v>944</v>
      </c>
      <c r="K833" s="95" t="s">
        <v>826</v>
      </c>
      <c r="L833" s="95" t="s">
        <v>845</v>
      </c>
      <c r="M833" s="95" t="s">
        <v>787</v>
      </c>
    </row>
    <row r="834" spans="1:14" hidden="1" outlineLevel="1">
      <c r="A834" s="3" t="s">
        <v>555</v>
      </c>
      <c r="B834" s="95" t="s">
        <v>1533</v>
      </c>
      <c r="C834" s="95" t="s">
        <v>1534</v>
      </c>
      <c r="D834" s="95" t="s">
        <v>1136</v>
      </c>
      <c r="E834" s="95" t="s">
        <v>813</v>
      </c>
      <c r="F834" s="95" t="s">
        <v>1129</v>
      </c>
      <c r="G834" s="95" t="s">
        <v>908</v>
      </c>
      <c r="H834" s="95" t="s">
        <v>774</v>
      </c>
      <c r="I834" s="95" t="s">
        <v>1136</v>
      </c>
      <c r="J834" s="95" t="s">
        <v>855</v>
      </c>
      <c r="K834" s="95" t="s">
        <v>874</v>
      </c>
      <c r="L834" s="95" t="s">
        <v>861</v>
      </c>
      <c r="M834" s="95" t="s">
        <v>841</v>
      </c>
    </row>
    <row r="835" spans="1:14" hidden="1" outlineLevel="1">
      <c r="A835" s="3" t="s">
        <v>261</v>
      </c>
      <c r="B835" s="95" t="s">
        <v>1535</v>
      </c>
      <c r="C835" s="95" t="s">
        <v>1536</v>
      </c>
      <c r="D835" s="95" t="s">
        <v>857</v>
      </c>
      <c r="E835" s="95" t="s">
        <v>1126</v>
      </c>
      <c r="F835" s="95" t="s">
        <v>953</v>
      </c>
      <c r="G835" s="95" t="s">
        <v>1142</v>
      </c>
      <c r="H835" s="95" t="s">
        <v>779</v>
      </c>
      <c r="I835" s="95" t="s">
        <v>871</v>
      </c>
      <c r="J835" s="95" t="s">
        <v>991</v>
      </c>
      <c r="K835" s="95" t="s">
        <v>854</v>
      </c>
      <c r="L835" s="95" t="s">
        <v>882</v>
      </c>
      <c r="M835" s="95" t="s">
        <v>775</v>
      </c>
    </row>
    <row r="836" spans="1:14" hidden="1" outlineLevel="1">
      <c r="A836" s="3" t="s">
        <v>262</v>
      </c>
      <c r="B836" s="95" t="s">
        <v>1537</v>
      </c>
      <c r="C836" s="95" t="s">
        <v>1130</v>
      </c>
      <c r="D836" s="95" t="s">
        <v>964</v>
      </c>
      <c r="E836" s="95" t="s">
        <v>877</v>
      </c>
      <c r="F836" s="95" t="s">
        <v>781</v>
      </c>
      <c r="G836" s="95" t="s">
        <v>1538</v>
      </c>
      <c r="H836" s="95" t="s">
        <v>781</v>
      </c>
      <c r="I836" s="95" t="s">
        <v>926</v>
      </c>
      <c r="J836" s="95" t="s">
        <v>974</v>
      </c>
      <c r="K836" s="95" t="s">
        <v>781</v>
      </c>
      <c r="L836" s="95" t="s">
        <v>780</v>
      </c>
      <c r="M836" s="95">
        <v>0</v>
      </c>
    </row>
    <row r="837" spans="1:14" hidden="1" outlineLevel="1">
      <c r="A837" s="3" t="s">
        <v>263</v>
      </c>
      <c r="B837" s="95" t="s">
        <v>1539</v>
      </c>
      <c r="C837" s="95" t="s">
        <v>975</v>
      </c>
      <c r="D837" s="95" t="s">
        <v>850</v>
      </c>
      <c r="E837" s="95" t="s">
        <v>906</v>
      </c>
      <c r="F837" s="95" t="s">
        <v>781</v>
      </c>
      <c r="G837" s="95" t="s">
        <v>1036</v>
      </c>
      <c r="H837" s="95" t="s">
        <v>783</v>
      </c>
      <c r="I837" s="95" t="s">
        <v>935</v>
      </c>
      <c r="J837" s="95" t="s">
        <v>983</v>
      </c>
      <c r="K837" s="95" t="s">
        <v>911</v>
      </c>
      <c r="L837" s="95" t="s">
        <v>1022</v>
      </c>
      <c r="M837" s="95" t="s">
        <v>783</v>
      </c>
    </row>
    <row r="838" spans="1:14" hidden="1" outlineLevel="1">
      <c r="A838" s="3" t="s">
        <v>556</v>
      </c>
      <c r="B838" s="95" t="s">
        <v>1540</v>
      </c>
      <c r="C838" s="95" t="s">
        <v>842</v>
      </c>
      <c r="D838" s="95" t="s">
        <v>1031</v>
      </c>
      <c r="E838" s="95" t="s">
        <v>969</v>
      </c>
      <c r="F838" s="95" t="s">
        <v>805</v>
      </c>
      <c r="G838" s="95" t="s">
        <v>974</v>
      </c>
      <c r="H838" s="95">
        <v>0</v>
      </c>
      <c r="I838" s="95" t="s">
        <v>835</v>
      </c>
      <c r="J838" s="95" t="s">
        <v>795</v>
      </c>
      <c r="K838" s="95" t="s">
        <v>780</v>
      </c>
      <c r="L838" s="95" t="s">
        <v>814</v>
      </c>
      <c r="M838" s="95" t="s">
        <v>841</v>
      </c>
    </row>
    <row r="839" spans="1:14" hidden="1" outlineLevel="1">
      <c r="A839" s="3" t="s">
        <v>273</v>
      </c>
      <c r="B839" s="95" t="s">
        <v>1541</v>
      </c>
      <c r="C839" s="95" t="s">
        <v>1542</v>
      </c>
      <c r="D839" s="95" t="s">
        <v>941</v>
      </c>
      <c r="E839" s="95" t="s">
        <v>790</v>
      </c>
      <c r="F839" s="95" t="s">
        <v>789</v>
      </c>
      <c r="G839" s="95" t="s">
        <v>1018</v>
      </c>
      <c r="H839" s="95" t="s">
        <v>777</v>
      </c>
      <c r="I839" s="95" t="s">
        <v>888</v>
      </c>
      <c r="J839" s="95" t="s">
        <v>853</v>
      </c>
      <c r="K839" s="95" t="s">
        <v>794</v>
      </c>
      <c r="L839" s="95" t="s">
        <v>832</v>
      </c>
      <c r="M839" s="95" t="s">
        <v>780</v>
      </c>
    </row>
    <row r="840" spans="1:14" hidden="1" outlineLevel="1">
      <c r="A840" s="3" t="s">
        <v>557</v>
      </c>
      <c r="B840" s="95" t="s">
        <v>824</v>
      </c>
      <c r="C840" s="95">
        <v>0</v>
      </c>
      <c r="D840" s="95">
        <v>0</v>
      </c>
      <c r="E840" s="95">
        <v>0</v>
      </c>
      <c r="F840" s="95">
        <v>0</v>
      </c>
      <c r="G840" s="95">
        <v>0</v>
      </c>
      <c r="H840" s="95">
        <v>0</v>
      </c>
      <c r="I840" s="95">
        <v>0</v>
      </c>
      <c r="J840" s="95" t="s">
        <v>824</v>
      </c>
      <c r="K840" s="95">
        <v>0</v>
      </c>
      <c r="L840" s="95">
        <v>0</v>
      </c>
      <c r="M840" s="95">
        <v>0</v>
      </c>
    </row>
    <row r="841" spans="1:14">
      <c r="A841" s="3" t="s">
        <v>1770</v>
      </c>
      <c r="B841" s="95">
        <v>45274</v>
      </c>
      <c r="C841" s="95">
        <v>11960</v>
      </c>
      <c r="D841" s="95">
        <v>3799</v>
      </c>
      <c r="E841" s="95">
        <v>3671</v>
      </c>
      <c r="F841" s="95">
        <v>1067</v>
      </c>
      <c r="G841" s="95">
        <v>10871</v>
      </c>
      <c r="H841" s="95">
        <v>86</v>
      </c>
      <c r="I841" s="95">
        <v>5598</v>
      </c>
      <c r="J841" s="95">
        <v>2400</v>
      </c>
      <c r="K841" s="95">
        <v>3400</v>
      </c>
      <c r="L841" s="95">
        <v>2225</v>
      </c>
      <c r="M841" s="95">
        <v>197</v>
      </c>
      <c r="N841" s="13"/>
    </row>
    <row r="842" spans="1:14" outlineLevel="1">
      <c r="A842" s="13" t="s">
        <v>193</v>
      </c>
      <c r="B842" s="95">
        <v>293</v>
      </c>
      <c r="C842" s="95">
        <v>28</v>
      </c>
      <c r="D842" s="95">
        <v>16</v>
      </c>
      <c r="E842" s="95">
        <v>41</v>
      </c>
      <c r="F842" s="95">
        <v>22</v>
      </c>
      <c r="G842" s="95">
        <v>31</v>
      </c>
      <c r="H842" s="95">
        <v>2</v>
      </c>
      <c r="I842" s="95">
        <v>35</v>
      </c>
      <c r="J842" s="95">
        <v>58</v>
      </c>
      <c r="K842" s="95">
        <v>16</v>
      </c>
      <c r="L842" s="95">
        <v>34</v>
      </c>
      <c r="M842" s="95">
        <v>10</v>
      </c>
    </row>
    <row r="843" spans="1:14" outlineLevel="1">
      <c r="A843" s="3" t="s">
        <v>533</v>
      </c>
      <c r="B843" s="95">
        <v>293</v>
      </c>
      <c r="C843" s="95">
        <v>28</v>
      </c>
      <c r="D843" s="95">
        <v>16</v>
      </c>
      <c r="E843" s="95">
        <v>41</v>
      </c>
      <c r="F843" s="95">
        <v>22</v>
      </c>
      <c r="G843" s="95">
        <v>31</v>
      </c>
      <c r="H843" s="95">
        <v>2</v>
      </c>
      <c r="I843" s="95">
        <v>35</v>
      </c>
      <c r="J843" s="95">
        <v>58</v>
      </c>
      <c r="K843" s="95">
        <v>16</v>
      </c>
      <c r="L843" s="95">
        <v>34</v>
      </c>
      <c r="M843" s="95">
        <v>10</v>
      </c>
    </row>
    <row r="844" spans="1:14" outlineLevel="1">
      <c r="A844" s="13" t="s">
        <v>195</v>
      </c>
      <c r="B844" s="95">
        <v>15068</v>
      </c>
      <c r="C844" s="95">
        <v>1177</v>
      </c>
      <c r="D844" s="95">
        <v>774</v>
      </c>
      <c r="E844" s="95">
        <v>1812</v>
      </c>
      <c r="F844" s="95">
        <v>246</v>
      </c>
      <c r="G844" s="95">
        <v>5420</v>
      </c>
      <c r="H844" s="95">
        <v>5</v>
      </c>
      <c r="I844" s="95">
        <v>3090</v>
      </c>
      <c r="J844" s="95">
        <v>776</v>
      </c>
      <c r="K844" s="95">
        <v>1251</v>
      </c>
      <c r="L844" s="95">
        <v>492</v>
      </c>
      <c r="M844" s="95">
        <v>25</v>
      </c>
    </row>
    <row r="845" spans="1:14" outlineLevel="1">
      <c r="A845" s="3" t="s">
        <v>534</v>
      </c>
      <c r="B845" s="95">
        <v>85</v>
      </c>
      <c r="C845" s="95">
        <v>19</v>
      </c>
      <c r="D845" s="95">
        <v>11</v>
      </c>
      <c r="E845" s="95">
        <v>7</v>
      </c>
      <c r="F845" s="95">
        <v>0</v>
      </c>
      <c r="G845" s="95">
        <v>0</v>
      </c>
      <c r="H845" s="95">
        <v>0</v>
      </c>
      <c r="I845" s="95">
        <v>0</v>
      </c>
      <c r="J845" s="95">
        <v>0</v>
      </c>
      <c r="K845" s="95">
        <v>41</v>
      </c>
      <c r="L845" s="95">
        <v>7</v>
      </c>
      <c r="M845" s="95">
        <v>0</v>
      </c>
    </row>
    <row r="846" spans="1:14" outlineLevel="1">
      <c r="A846" s="3" t="s">
        <v>535</v>
      </c>
      <c r="B846" s="95">
        <v>1797</v>
      </c>
      <c r="C846" s="95">
        <v>19</v>
      </c>
      <c r="D846" s="95">
        <v>24</v>
      </c>
      <c r="E846" s="95">
        <v>45</v>
      </c>
      <c r="F846" s="95">
        <v>1</v>
      </c>
      <c r="G846" s="95">
        <v>938</v>
      </c>
      <c r="H846" s="95">
        <v>0</v>
      </c>
      <c r="I846" s="95">
        <v>8</v>
      </c>
      <c r="J846" s="95">
        <v>47</v>
      </c>
      <c r="K846" s="95">
        <v>622</v>
      </c>
      <c r="L846" s="95">
        <v>93</v>
      </c>
      <c r="M846" s="95">
        <v>0</v>
      </c>
    </row>
    <row r="847" spans="1:14" outlineLevel="1">
      <c r="A847" s="3" t="s">
        <v>536</v>
      </c>
      <c r="B847" s="95">
        <v>92</v>
      </c>
      <c r="C847" s="95">
        <v>47</v>
      </c>
      <c r="D847" s="95">
        <v>6</v>
      </c>
      <c r="E847" s="95">
        <v>3</v>
      </c>
      <c r="F847" s="95">
        <v>2</v>
      </c>
      <c r="G847" s="95">
        <v>7</v>
      </c>
      <c r="H847" s="95">
        <v>0</v>
      </c>
      <c r="I847" s="95">
        <v>6</v>
      </c>
      <c r="J847" s="95">
        <v>4</v>
      </c>
      <c r="K847" s="95">
        <v>2</v>
      </c>
      <c r="L847" s="95">
        <v>15</v>
      </c>
      <c r="M847" s="95">
        <v>0</v>
      </c>
    </row>
    <row r="848" spans="1:14" outlineLevel="1">
      <c r="A848" s="3" t="s">
        <v>537</v>
      </c>
      <c r="B848" s="95">
        <v>438</v>
      </c>
      <c r="C848" s="95">
        <v>42</v>
      </c>
      <c r="D848" s="95">
        <v>31</v>
      </c>
      <c r="E848" s="95">
        <v>74</v>
      </c>
      <c r="F848" s="95">
        <v>22</v>
      </c>
      <c r="G848" s="95">
        <v>159</v>
      </c>
      <c r="H848" s="95">
        <v>1</v>
      </c>
      <c r="I848" s="95">
        <v>15</v>
      </c>
      <c r="J848" s="95">
        <v>48</v>
      </c>
      <c r="K848" s="95">
        <v>8</v>
      </c>
      <c r="L848" s="95">
        <v>35</v>
      </c>
      <c r="M848" s="95">
        <v>3</v>
      </c>
    </row>
    <row r="849" spans="1:13" outlineLevel="1">
      <c r="A849" s="3" t="s">
        <v>538</v>
      </c>
      <c r="B849" s="95">
        <v>90</v>
      </c>
      <c r="C849" s="95">
        <v>0</v>
      </c>
      <c r="D849" s="95">
        <v>0</v>
      </c>
      <c r="E849" s="95">
        <v>0</v>
      </c>
      <c r="F849" s="95">
        <v>0</v>
      </c>
      <c r="G849" s="95">
        <v>0</v>
      </c>
      <c r="H849" s="95">
        <v>1</v>
      </c>
      <c r="I849" s="95">
        <v>8</v>
      </c>
      <c r="J849" s="95">
        <v>0</v>
      </c>
      <c r="K849" s="95">
        <v>76</v>
      </c>
      <c r="L849" s="95">
        <v>5</v>
      </c>
      <c r="M849" s="95">
        <v>0</v>
      </c>
    </row>
    <row r="850" spans="1:13" outlineLevel="1">
      <c r="A850" s="3" t="s">
        <v>539</v>
      </c>
      <c r="B850" s="95">
        <v>313</v>
      </c>
      <c r="C850" s="95">
        <v>0</v>
      </c>
      <c r="D850" s="95">
        <v>263</v>
      </c>
      <c r="E850" s="95">
        <v>0</v>
      </c>
      <c r="F850" s="95">
        <v>0</v>
      </c>
      <c r="G850" s="95">
        <v>24</v>
      </c>
      <c r="H850" s="95">
        <v>0</v>
      </c>
      <c r="I850" s="95">
        <v>20</v>
      </c>
      <c r="J850" s="95">
        <v>1</v>
      </c>
      <c r="K850" s="95">
        <v>3</v>
      </c>
      <c r="L850" s="95">
        <v>0</v>
      </c>
      <c r="M850" s="95">
        <v>2</v>
      </c>
    </row>
    <row r="851" spans="1:13" outlineLevel="1">
      <c r="A851" s="3" t="s">
        <v>540</v>
      </c>
      <c r="B851" s="95">
        <v>1319</v>
      </c>
      <c r="C851" s="95">
        <v>476</v>
      </c>
      <c r="D851" s="95">
        <v>56</v>
      </c>
      <c r="E851" s="95">
        <v>377</v>
      </c>
      <c r="F851" s="95">
        <v>9</v>
      </c>
      <c r="G851" s="95">
        <v>83</v>
      </c>
      <c r="H851" s="95">
        <v>0</v>
      </c>
      <c r="I851" s="95">
        <v>10</v>
      </c>
      <c r="J851" s="95">
        <v>48</v>
      </c>
      <c r="K851" s="95">
        <v>174</v>
      </c>
      <c r="L851" s="95">
        <v>86</v>
      </c>
      <c r="M851" s="95">
        <v>0</v>
      </c>
    </row>
    <row r="852" spans="1:13" outlineLevel="1">
      <c r="A852" s="3" t="s">
        <v>541</v>
      </c>
      <c r="B852" s="95">
        <v>757</v>
      </c>
      <c r="C852" s="95">
        <v>17</v>
      </c>
      <c r="D852" s="95">
        <v>21</v>
      </c>
      <c r="E852" s="95">
        <v>560</v>
      </c>
      <c r="F852" s="95">
        <v>0</v>
      </c>
      <c r="G852" s="95">
        <v>81</v>
      </c>
      <c r="H852" s="95">
        <v>0</v>
      </c>
      <c r="I852" s="95">
        <v>5</v>
      </c>
      <c r="J852" s="95">
        <v>67</v>
      </c>
      <c r="K852" s="95">
        <v>0</v>
      </c>
      <c r="L852" s="95">
        <v>6</v>
      </c>
      <c r="M852" s="95">
        <v>0</v>
      </c>
    </row>
    <row r="853" spans="1:13" outlineLevel="1">
      <c r="A853" s="3" t="s">
        <v>542</v>
      </c>
      <c r="B853" s="95">
        <v>376</v>
      </c>
      <c r="C853" s="95">
        <v>0</v>
      </c>
      <c r="D853" s="95">
        <v>1</v>
      </c>
      <c r="E853" s="95">
        <v>0</v>
      </c>
      <c r="F853" s="95">
        <v>0</v>
      </c>
      <c r="G853" s="95">
        <v>312</v>
      </c>
      <c r="H853" s="95">
        <v>0</v>
      </c>
      <c r="I853" s="95">
        <v>30</v>
      </c>
      <c r="J853" s="95">
        <v>33</v>
      </c>
      <c r="K853" s="95">
        <v>0</v>
      </c>
      <c r="L853" s="95">
        <v>0</v>
      </c>
      <c r="M853" s="95">
        <v>0</v>
      </c>
    </row>
    <row r="854" spans="1:13" outlineLevel="1">
      <c r="A854" s="3" t="s">
        <v>241</v>
      </c>
      <c r="B854" s="95">
        <v>2954</v>
      </c>
      <c r="C854" s="95">
        <v>2</v>
      </c>
      <c r="D854" s="95">
        <v>18</v>
      </c>
      <c r="E854" s="95">
        <v>395</v>
      </c>
      <c r="F854" s="95">
        <v>36</v>
      </c>
      <c r="G854" s="95">
        <v>1870</v>
      </c>
      <c r="H854" s="95">
        <v>0</v>
      </c>
      <c r="I854" s="95">
        <v>432</v>
      </c>
      <c r="J854" s="95">
        <v>172</v>
      </c>
      <c r="K854" s="95">
        <v>4</v>
      </c>
      <c r="L854" s="95">
        <v>25</v>
      </c>
      <c r="M854" s="95">
        <v>0</v>
      </c>
    </row>
    <row r="855" spans="1:13" outlineLevel="1">
      <c r="A855" s="3" t="s">
        <v>242</v>
      </c>
      <c r="B855" s="95">
        <v>2406</v>
      </c>
      <c r="C855" s="95">
        <v>0</v>
      </c>
      <c r="D855" s="95">
        <v>5</v>
      </c>
      <c r="E855" s="95">
        <v>0</v>
      </c>
      <c r="F855" s="95">
        <v>0</v>
      </c>
      <c r="G855" s="95">
        <v>0</v>
      </c>
      <c r="H855" s="95">
        <v>0</v>
      </c>
      <c r="I855" s="95">
        <v>2303</v>
      </c>
      <c r="J855" s="95">
        <v>62</v>
      </c>
      <c r="K855" s="95">
        <v>0</v>
      </c>
      <c r="L855" s="95">
        <v>36</v>
      </c>
      <c r="M855" s="95">
        <v>0</v>
      </c>
    </row>
    <row r="856" spans="1:13" outlineLevel="1">
      <c r="A856" s="3" t="s">
        <v>543</v>
      </c>
      <c r="B856" s="95">
        <v>1425</v>
      </c>
      <c r="C856" s="95">
        <v>132</v>
      </c>
      <c r="D856" s="95">
        <v>31</v>
      </c>
      <c r="E856" s="95">
        <v>54</v>
      </c>
      <c r="F856" s="95">
        <v>1</v>
      </c>
      <c r="G856" s="95">
        <v>1005</v>
      </c>
      <c r="H856" s="95">
        <v>0</v>
      </c>
      <c r="I856" s="95">
        <v>19</v>
      </c>
      <c r="J856" s="95">
        <v>154</v>
      </c>
      <c r="K856" s="95">
        <v>4</v>
      </c>
      <c r="L856" s="95">
        <v>19</v>
      </c>
      <c r="M856" s="95">
        <v>6</v>
      </c>
    </row>
    <row r="857" spans="1:13" outlineLevel="1">
      <c r="A857" s="3" t="s">
        <v>544</v>
      </c>
      <c r="B857" s="95">
        <v>359</v>
      </c>
      <c r="C857" s="95">
        <v>26</v>
      </c>
      <c r="D857" s="95">
        <v>2</v>
      </c>
      <c r="E857" s="95">
        <v>7</v>
      </c>
      <c r="F857" s="95">
        <v>7</v>
      </c>
      <c r="G857" s="95">
        <v>212</v>
      </c>
      <c r="H857" s="95">
        <v>0</v>
      </c>
      <c r="I857" s="95">
        <v>68</v>
      </c>
      <c r="J857" s="95">
        <v>0</v>
      </c>
      <c r="K857" s="95">
        <v>24</v>
      </c>
      <c r="L857" s="95">
        <v>12</v>
      </c>
      <c r="M857" s="95">
        <v>1</v>
      </c>
    </row>
    <row r="858" spans="1:13" outlineLevel="1">
      <c r="A858" s="3" t="s">
        <v>245</v>
      </c>
      <c r="B858" s="95">
        <v>2657</v>
      </c>
      <c r="C858" s="95">
        <v>397</v>
      </c>
      <c r="D858" s="95">
        <v>305</v>
      </c>
      <c r="E858" s="95">
        <v>290</v>
      </c>
      <c r="F858" s="95">
        <v>168</v>
      </c>
      <c r="G858" s="95">
        <v>729</v>
      </c>
      <c r="H858" s="95">
        <v>3</v>
      </c>
      <c r="I858" s="95">
        <v>166</v>
      </c>
      <c r="J858" s="95">
        <v>140</v>
      </c>
      <c r="K858" s="95">
        <v>293</v>
      </c>
      <c r="L858" s="95">
        <v>153</v>
      </c>
      <c r="M858" s="95">
        <v>13</v>
      </c>
    </row>
    <row r="859" spans="1:13" outlineLevel="1">
      <c r="A859" s="13" t="s">
        <v>211</v>
      </c>
      <c r="B859" s="95">
        <v>29913</v>
      </c>
      <c r="C859" s="95">
        <v>10755</v>
      </c>
      <c r="D859" s="95">
        <v>3009</v>
      </c>
      <c r="E859" s="95">
        <v>1818</v>
      </c>
      <c r="F859" s="95">
        <v>799</v>
      </c>
      <c r="G859" s="95">
        <v>5420</v>
      </c>
      <c r="H859" s="95">
        <v>79</v>
      </c>
      <c r="I859" s="95">
        <v>2473</v>
      </c>
      <c r="J859" s="95">
        <v>1566</v>
      </c>
      <c r="K859" s="95">
        <v>2133</v>
      </c>
      <c r="L859" s="95">
        <v>1699</v>
      </c>
      <c r="M859" s="95">
        <v>162</v>
      </c>
    </row>
    <row r="860" spans="1:13" outlineLevel="1">
      <c r="A860" s="3" t="s">
        <v>747</v>
      </c>
      <c r="B860" s="95">
        <v>3347</v>
      </c>
      <c r="C860" s="95">
        <v>745</v>
      </c>
      <c r="D860" s="95">
        <v>542</v>
      </c>
      <c r="E860" s="95">
        <v>296</v>
      </c>
      <c r="F860" s="95">
        <v>57</v>
      </c>
      <c r="G860" s="95">
        <v>744</v>
      </c>
      <c r="H860" s="95">
        <v>1</v>
      </c>
      <c r="I860" s="95">
        <v>239</v>
      </c>
      <c r="J860" s="95">
        <v>234</v>
      </c>
      <c r="K860" s="95">
        <v>248</v>
      </c>
      <c r="L860" s="95">
        <v>227</v>
      </c>
      <c r="M860" s="95">
        <v>14</v>
      </c>
    </row>
    <row r="861" spans="1:13" outlineLevel="1">
      <c r="A861" s="3" t="s">
        <v>247</v>
      </c>
      <c r="B861" s="95">
        <v>1027</v>
      </c>
      <c r="C861" s="95">
        <v>189</v>
      </c>
      <c r="D861" s="95">
        <v>31</v>
      </c>
      <c r="E861" s="95">
        <v>90</v>
      </c>
      <c r="F861" s="95">
        <v>102</v>
      </c>
      <c r="G861" s="95">
        <v>346</v>
      </c>
      <c r="H861" s="95">
        <v>0</v>
      </c>
      <c r="I861" s="95">
        <v>107</v>
      </c>
      <c r="J861" s="95">
        <v>115</v>
      </c>
      <c r="K861" s="95">
        <v>7</v>
      </c>
      <c r="L861" s="95">
        <v>36</v>
      </c>
      <c r="M861" s="95">
        <v>4</v>
      </c>
    </row>
    <row r="862" spans="1:13" outlineLevel="1">
      <c r="A862" s="3" t="s">
        <v>248</v>
      </c>
      <c r="B862" s="95">
        <v>1084</v>
      </c>
      <c r="C862" s="95">
        <v>282</v>
      </c>
      <c r="D862" s="95">
        <v>107</v>
      </c>
      <c r="E862" s="95">
        <v>56</v>
      </c>
      <c r="F862" s="95">
        <v>192</v>
      </c>
      <c r="G862" s="95">
        <v>143</v>
      </c>
      <c r="H862" s="95">
        <v>1</v>
      </c>
      <c r="I862" s="95">
        <v>187</v>
      </c>
      <c r="J862" s="95">
        <v>25</v>
      </c>
      <c r="K862" s="95">
        <v>22</v>
      </c>
      <c r="L862" s="95">
        <v>46</v>
      </c>
      <c r="M862" s="95">
        <v>23</v>
      </c>
    </row>
    <row r="863" spans="1:13" outlineLevel="1">
      <c r="A863" s="3" t="s">
        <v>546</v>
      </c>
      <c r="B863" s="95">
        <v>199</v>
      </c>
      <c r="C863" s="95">
        <v>13</v>
      </c>
      <c r="D863" s="95">
        <v>59</v>
      </c>
      <c r="E863" s="95">
        <v>1</v>
      </c>
      <c r="F863" s="95">
        <v>5</v>
      </c>
      <c r="G863" s="95">
        <v>103</v>
      </c>
      <c r="H863" s="95">
        <v>0</v>
      </c>
      <c r="I863" s="95">
        <v>8</v>
      </c>
      <c r="J863" s="95">
        <v>3</v>
      </c>
      <c r="K863" s="95">
        <v>1</v>
      </c>
      <c r="L863" s="95">
        <v>4</v>
      </c>
      <c r="M863" s="95">
        <v>2</v>
      </c>
    </row>
    <row r="864" spans="1:13" outlineLevel="1">
      <c r="A864" s="3" t="s">
        <v>250</v>
      </c>
      <c r="B864" s="95">
        <v>132</v>
      </c>
      <c r="C864" s="95">
        <v>126</v>
      </c>
      <c r="D864" s="95">
        <v>0</v>
      </c>
      <c r="E864" s="95">
        <v>3</v>
      </c>
      <c r="F864" s="95">
        <v>0</v>
      </c>
      <c r="G864" s="95">
        <v>0</v>
      </c>
      <c r="H864" s="95">
        <v>0</v>
      </c>
      <c r="I864" s="95">
        <v>0</v>
      </c>
      <c r="J864" s="95">
        <v>0</v>
      </c>
      <c r="K864" s="95">
        <v>0</v>
      </c>
      <c r="L864" s="95">
        <v>3</v>
      </c>
      <c r="M864" s="95">
        <v>0</v>
      </c>
    </row>
    <row r="865" spans="1:13" outlineLevel="1">
      <c r="A865" s="3" t="s">
        <v>547</v>
      </c>
      <c r="B865" s="95">
        <v>832</v>
      </c>
      <c r="C865" s="95">
        <v>293</v>
      </c>
      <c r="D865" s="95">
        <v>67</v>
      </c>
      <c r="E865" s="95">
        <v>72</v>
      </c>
      <c r="F865" s="95">
        <v>7</v>
      </c>
      <c r="G865" s="95">
        <v>112</v>
      </c>
      <c r="H865" s="95">
        <v>4</v>
      </c>
      <c r="I865" s="95">
        <v>38</v>
      </c>
      <c r="J865" s="95">
        <v>112</v>
      </c>
      <c r="K865" s="95">
        <v>27</v>
      </c>
      <c r="L865" s="95">
        <v>98</v>
      </c>
      <c r="M865" s="95">
        <v>2</v>
      </c>
    </row>
    <row r="866" spans="1:13" outlineLevel="1">
      <c r="A866" s="3" t="s">
        <v>548</v>
      </c>
      <c r="B866" s="95">
        <v>4787</v>
      </c>
      <c r="C866" s="95">
        <v>2524</v>
      </c>
      <c r="D866" s="95">
        <v>542</v>
      </c>
      <c r="E866" s="95">
        <v>316</v>
      </c>
      <c r="F866" s="95">
        <v>11</v>
      </c>
      <c r="G866" s="95">
        <v>254</v>
      </c>
      <c r="H866" s="95">
        <v>2</v>
      </c>
      <c r="I866" s="95">
        <v>218</v>
      </c>
      <c r="J866" s="95">
        <v>16</v>
      </c>
      <c r="K866" s="95">
        <v>648</v>
      </c>
      <c r="L866" s="95">
        <v>256</v>
      </c>
      <c r="M866" s="95">
        <v>0</v>
      </c>
    </row>
    <row r="867" spans="1:13" outlineLevel="1">
      <c r="A867" s="3" t="s">
        <v>253</v>
      </c>
      <c r="B867" s="95">
        <v>225</v>
      </c>
      <c r="C867" s="95">
        <v>94</v>
      </c>
      <c r="D867" s="95">
        <v>14</v>
      </c>
      <c r="E867" s="95">
        <v>12</v>
      </c>
      <c r="F867" s="95">
        <v>7</v>
      </c>
      <c r="G867" s="95">
        <v>29</v>
      </c>
      <c r="H867" s="95">
        <v>0</v>
      </c>
      <c r="I867" s="95">
        <v>12</v>
      </c>
      <c r="J867" s="95">
        <v>22</v>
      </c>
      <c r="K867" s="95">
        <v>25</v>
      </c>
      <c r="L867" s="95">
        <v>7</v>
      </c>
      <c r="M867" s="95">
        <v>3</v>
      </c>
    </row>
    <row r="868" spans="1:13" outlineLevel="1">
      <c r="A868" s="3" t="s">
        <v>549</v>
      </c>
      <c r="B868" s="95">
        <v>3310</v>
      </c>
      <c r="C868" s="95">
        <v>1694</v>
      </c>
      <c r="D868" s="95">
        <v>278</v>
      </c>
      <c r="E868" s="95">
        <v>105</v>
      </c>
      <c r="F868" s="95">
        <v>19</v>
      </c>
      <c r="G868" s="95">
        <v>362</v>
      </c>
      <c r="H868" s="95">
        <v>0</v>
      </c>
      <c r="I868" s="95">
        <v>47</v>
      </c>
      <c r="J868" s="95">
        <v>58</v>
      </c>
      <c r="K868" s="95">
        <v>603</v>
      </c>
      <c r="L868" s="95">
        <v>141</v>
      </c>
      <c r="M868" s="95">
        <v>3</v>
      </c>
    </row>
    <row r="869" spans="1:13" outlineLevel="1">
      <c r="A869" s="3" t="s">
        <v>550</v>
      </c>
      <c r="B869" s="95">
        <v>1161</v>
      </c>
      <c r="C869" s="95">
        <v>389</v>
      </c>
      <c r="D869" s="95">
        <v>80</v>
      </c>
      <c r="E869" s="95">
        <v>45</v>
      </c>
      <c r="F869" s="95">
        <v>31</v>
      </c>
      <c r="G869" s="95">
        <v>189</v>
      </c>
      <c r="H869" s="95">
        <v>5</v>
      </c>
      <c r="I869" s="95">
        <v>75</v>
      </c>
      <c r="J869" s="95">
        <v>54</v>
      </c>
      <c r="K869" s="95">
        <v>92</v>
      </c>
      <c r="L869" s="95">
        <v>195</v>
      </c>
      <c r="M869" s="95">
        <v>6</v>
      </c>
    </row>
    <row r="870" spans="1:13" outlineLevel="1">
      <c r="A870" s="3" t="s">
        <v>551</v>
      </c>
      <c r="B870" s="95">
        <v>951</v>
      </c>
      <c r="C870" s="95">
        <v>205</v>
      </c>
      <c r="D870" s="95">
        <v>107</v>
      </c>
      <c r="E870" s="95">
        <v>86</v>
      </c>
      <c r="F870" s="95">
        <v>35</v>
      </c>
      <c r="G870" s="95">
        <v>225</v>
      </c>
      <c r="H870" s="95">
        <v>2</v>
      </c>
      <c r="I870" s="95">
        <v>126</v>
      </c>
      <c r="J870" s="95">
        <v>45</v>
      </c>
      <c r="K870" s="95">
        <v>15</v>
      </c>
      <c r="L870" s="95">
        <v>103</v>
      </c>
      <c r="M870" s="95">
        <v>2</v>
      </c>
    </row>
    <row r="871" spans="1:13" outlineLevel="1">
      <c r="A871" s="3" t="s">
        <v>552</v>
      </c>
      <c r="B871" s="95">
        <v>401</v>
      </c>
      <c r="C871" s="95">
        <v>80</v>
      </c>
      <c r="D871" s="95">
        <v>50</v>
      </c>
      <c r="E871" s="95">
        <v>22</v>
      </c>
      <c r="F871" s="95">
        <v>10</v>
      </c>
      <c r="G871" s="95">
        <v>77</v>
      </c>
      <c r="H871" s="95">
        <v>6</v>
      </c>
      <c r="I871" s="95">
        <v>17</v>
      </c>
      <c r="J871" s="95">
        <v>30</v>
      </c>
      <c r="K871" s="95">
        <v>29</v>
      </c>
      <c r="L871" s="95">
        <v>78</v>
      </c>
      <c r="M871" s="95">
        <v>2</v>
      </c>
    </row>
    <row r="872" spans="1:13" outlineLevel="1">
      <c r="A872" s="3" t="s">
        <v>553</v>
      </c>
      <c r="B872" s="95">
        <v>2679</v>
      </c>
      <c r="C872" s="95">
        <v>495</v>
      </c>
      <c r="D872" s="95">
        <v>285</v>
      </c>
      <c r="E872" s="95">
        <v>64</v>
      </c>
      <c r="F872" s="95">
        <v>16</v>
      </c>
      <c r="G872" s="95">
        <v>636</v>
      </c>
      <c r="H872" s="95">
        <v>1</v>
      </c>
      <c r="I872" s="95">
        <v>752</v>
      </c>
      <c r="J872" s="95">
        <v>230</v>
      </c>
      <c r="K872" s="95">
        <v>61</v>
      </c>
      <c r="L872" s="95">
        <v>135</v>
      </c>
      <c r="M872" s="95">
        <v>4</v>
      </c>
    </row>
    <row r="873" spans="1:13" outlineLevel="1">
      <c r="A873" s="3" t="s">
        <v>554</v>
      </c>
      <c r="B873" s="95">
        <v>2227</v>
      </c>
      <c r="C873" s="95">
        <v>1447</v>
      </c>
      <c r="D873" s="95">
        <v>101</v>
      </c>
      <c r="E873" s="95">
        <v>77</v>
      </c>
      <c r="F873" s="95">
        <v>66</v>
      </c>
      <c r="G873" s="95">
        <v>286</v>
      </c>
      <c r="H873" s="95">
        <v>12</v>
      </c>
      <c r="I873" s="95">
        <v>71</v>
      </c>
      <c r="J873" s="95">
        <v>59</v>
      </c>
      <c r="K873" s="95">
        <v>32</v>
      </c>
      <c r="L873" s="95">
        <v>52</v>
      </c>
      <c r="M873" s="95">
        <v>24</v>
      </c>
    </row>
    <row r="874" spans="1:13" outlineLevel="1">
      <c r="A874" s="3" t="s">
        <v>555</v>
      </c>
      <c r="B874" s="95">
        <v>1543</v>
      </c>
      <c r="C874" s="95">
        <v>603</v>
      </c>
      <c r="D874" s="95">
        <v>189</v>
      </c>
      <c r="E874" s="95">
        <v>95</v>
      </c>
      <c r="F874" s="95">
        <v>70</v>
      </c>
      <c r="G874" s="95">
        <v>211</v>
      </c>
      <c r="H874" s="95">
        <v>9</v>
      </c>
      <c r="I874" s="95">
        <v>184</v>
      </c>
      <c r="J874" s="95">
        <v>76</v>
      </c>
      <c r="K874" s="95">
        <v>42</v>
      </c>
      <c r="L874" s="95">
        <v>44</v>
      </c>
      <c r="M874" s="95">
        <v>20</v>
      </c>
    </row>
    <row r="875" spans="1:13" outlineLevel="1">
      <c r="A875" s="3" t="s">
        <v>261</v>
      </c>
      <c r="B875" s="95">
        <v>1331</v>
      </c>
      <c r="C875" s="95">
        <v>448</v>
      </c>
      <c r="D875" s="95">
        <v>139</v>
      </c>
      <c r="E875" s="95">
        <v>98</v>
      </c>
      <c r="F875" s="95">
        <v>91</v>
      </c>
      <c r="G875" s="95">
        <v>268</v>
      </c>
      <c r="H875" s="95">
        <v>10</v>
      </c>
      <c r="I875" s="95">
        <v>97</v>
      </c>
      <c r="J875" s="95">
        <v>79</v>
      </c>
      <c r="K875" s="95">
        <v>42</v>
      </c>
      <c r="L875" s="95">
        <v>52</v>
      </c>
      <c r="M875" s="95">
        <v>7</v>
      </c>
    </row>
    <row r="876" spans="1:13" outlineLevel="1">
      <c r="A876" s="3" t="s">
        <v>262</v>
      </c>
      <c r="B876" s="95">
        <v>1779</v>
      </c>
      <c r="C876" s="95">
        <v>471</v>
      </c>
      <c r="D876" s="95">
        <v>175</v>
      </c>
      <c r="E876" s="95">
        <v>104</v>
      </c>
      <c r="F876" s="95">
        <v>7</v>
      </c>
      <c r="G876" s="95">
        <v>725</v>
      </c>
      <c r="H876" s="95">
        <v>7</v>
      </c>
      <c r="I876" s="95">
        <v>86</v>
      </c>
      <c r="J876" s="95">
        <v>181</v>
      </c>
      <c r="K876" s="95">
        <v>9</v>
      </c>
      <c r="L876" s="95">
        <v>12</v>
      </c>
      <c r="M876" s="95">
        <v>2</v>
      </c>
    </row>
    <row r="877" spans="1:13" outlineLevel="1">
      <c r="A877" s="3" t="s">
        <v>263</v>
      </c>
      <c r="B877" s="95">
        <v>1295</v>
      </c>
      <c r="C877" s="95">
        <v>257</v>
      </c>
      <c r="D877" s="95">
        <v>89</v>
      </c>
      <c r="E877" s="95">
        <v>40</v>
      </c>
      <c r="F877" s="95">
        <v>13</v>
      </c>
      <c r="G877" s="95">
        <v>366</v>
      </c>
      <c r="H877" s="95">
        <v>5</v>
      </c>
      <c r="I877" s="95">
        <v>78</v>
      </c>
      <c r="J877" s="95">
        <v>102</v>
      </c>
      <c r="K877" s="95">
        <v>196</v>
      </c>
      <c r="L877" s="95">
        <v>144</v>
      </c>
      <c r="M877" s="95">
        <v>5</v>
      </c>
    </row>
    <row r="878" spans="1:13" outlineLevel="1">
      <c r="A878" s="3" t="s">
        <v>556</v>
      </c>
      <c r="B878" s="95">
        <v>868</v>
      </c>
      <c r="C878" s="95">
        <v>233</v>
      </c>
      <c r="D878" s="95">
        <v>73</v>
      </c>
      <c r="E878" s="95">
        <v>170</v>
      </c>
      <c r="F878" s="95">
        <v>23</v>
      </c>
      <c r="G878" s="95">
        <v>193</v>
      </c>
      <c r="H878" s="95">
        <v>1</v>
      </c>
      <c r="I878" s="95">
        <v>61</v>
      </c>
      <c r="J878" s="95">
        <v>35</v>
      </c>
      <c r="K878" s="95">
        <v>13</v>
      </c>
      <c r="L878" s="95">
        <v>39</v>
      </c>
      <c r="M878" s="95">
        <v>27</v>
      </c>
    </row>
    <row r="879" spans="1:13" outlineLevel="1">
      <c r="A879" s="3" t="s">
        <v>273</v>
      </c>
      <c r="B879" s="95">
        <v>698</v>
      </c>
      <c r="C879" s="95">
        <v>167</v>
      </c>
      <c r="D879" s="95">
        <v>81</v>
      </c>
      <c r="E879" s="95">
        <v>66</v>
      </c>
      <c r="F879" s="95">
        <v>37</v>
      </c>
      <c r="G879" s="95">
        <v>151</v>
      </c>
      <c r="H879" s="95">
        <v>13</v>
      </c>
      <c r="I879" s="95">
        <v>70</v>
      </c>
      <c r="J879" s="95">
        <v>53</v>
      </c>
      <c r="K879" s="95">
        <v>21</v>
      </c>
      <c r="L879" s="95">
        <v>27</v>
      </c>
      <c r="M879" s="95">
        <v>12</v>
      </c>
    </row>
    <row r="880" spans="1:13" outlineLevel="1">
      <c r="A880" s="3" t="s">
        <v>557</v>
      </c>
      <c r="B880" s="95">
        <v>37</v>
      </c>
      <c r="C880" s="95">
        <v>0</v>
      </c>
      <c r="D880" s="95">
        <v>0</v>
      </c>
      <c r="E880" s="95">
        <v>0</v>
      </c>
      <c r="F880" s="95">
        <v>0</v>
      </c>
      <c r="G880" s="95">
        <v>0</v>
      </c>
      <c r="H880" s="95">
        <v>0</v>
      </c>
      <c r="I880" s="95">
        <v>0</v>
      </c>
      <c r="J880" s="95">
        <v>37</v>
      </c>
      <c r="K880" s="95">
        <v>0</v>
      </c>
      <c r="L880" s="95">
        <v>0</v>
      </c>
      <c r="M880" s="95">
        <v>0</v>
      </c>
    </row>
    <row r="881" spans="1:7" s="23" customFormat="1"/>
    <row r="882" spans="1:7" s="23" customFormat="1">
      <c r="A882" s="96" t="s">
        <v>1329</v>
      </c>
      <c r="B882" s="97"/>
      <c r="C882" s="98"/>
      <c r="E882" s="99"/>
      <c r="G882" s="17"/>
    </row>
    <row r="883" spans="1:7" s="23" customFormat="1"/>
    <row r="884" spans="1:7" s="23" customFormat="1">
      <c r="A884" s="100" t="s">
        <v>1330</v>
      </c>
      <c r="C884" s="93"/>
    </row>
    <row r="885" spans="1:7">
      <c r="A885" s="3" t="s">
        <v>266</v>
      </c>
    </row>
    <row r="887" spans="1:7" s="42" customFormat="1">
      <c r="A887" s="42" t="s">
        <v>166</v>
      </c>
    </row>
    <row r="888" spans="1:7">
      <c r="A888" s="3" t="s">
        <v>267</v>
      </c>
    </row>
    <row r="889" spans="1:7">
      <c r="A889" s="3" t="s">
        <v>589</v>
      </c>
    </row>
    <row r="890" spans="1:7">
      <c r="A890" s="3" t="s">
        <v>591</v>
      </c>
    </row>
  </sheetData>
  <phoneticPr fontId="5" type="noConversion"/>
  <hyperlinks>
    <hyperlink ref="A4" location="Inhalt!A1" display="&lt;&lt;&lt; Inhalt" xr:uid="{1F812747-2488-45D7-A35E-6239AED3198D}"/>
    <hyperlink ref="A882" location="Metadaten!A1" display="Metadaten &lt;&lt;&lt;" xr:uid="{D928642F-4DD9-439A-9426-51497D9B89F0}"/>
  </hyperlinks>
  <pageMargins left="0.78740157499999996" right="0.78740157499999996" top="0.984251969" bottom="0.984251969" header="0.4921259845" footer="0.4921259845"/>
  <pageSetup paperSize="9" scale="6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pageSetUpPr fitToPage="1"/>
  </sheetPr>
  <dimension ref="A1:N890"/>
  <sheetViews>
    <sheetView zoomScaleNormal="100" workbookViewId="0">
      <pane ySplit="8" topLeftCell="A9" activePane="bottomLeft" state="frozen"/>
      <selection pane="bottomLeft" activeCell="A4" sqref="A4"/>
    </sheetView>
  </sheetViews>
  <sheetFormatPr baseColWidth="10" defaultColWidth="11.42578125" defaultRowHeight="12.75" customHeight="1" outlineLevelRow="1"/>
  <cols>
    <col min="1" max="1" width="40.85546875" style="3" customWidth="1"/>
    <col min="2" max="2" width="11.5703125" style="3" bestFit="1" customWidth="1"/>
    <col min="3" max="3" width="8.85546875" style="3" bestFit="1" customWidth="1"/>
    <col min="4" max="5" width="8.28515625" style="3" bestFit="1" customWidth="1"/>
    <col min="6" max="6" width="10.28515625" style="3" bestFit="1" customWidth="1"/>
    <col min="7" max="7" width="8.85546875" style="3" bestFit="1" customWidth="1"/>
    <col min="8" max="8" width="7.140625" style="3" bestFit="1" customWidth="1"/>
    <col min="9" max="9" width="8.85546875" style="3" bestFit="1" customWidth="1"/>
    <col min="10" max="12" width="8.28515625" style="3" bestFit="1" customWidth="1"/>
    <col min="13" max="13" width="11" style="3" bestFit="1" customWidth="1"/>
    <col min="14" max="14" width="7.42578125" style="3" bestFit="1" customWidth="1"/>
    <col min="15" max="16384" width="11.42578125" style="3"/>
  </cols>
  <sheetData>
    <row r="1" spans="1:13" s="89" customFormat="1" ht="15.75">
      <c r="A1" s="87" t="s">
        <v>268</v>
      </c>
      <c r="B1" s="95"/>
    </row>
    <row r="2" spans="1:13" s="89" customFormat="1" ht="12.75" customHeight="1">
      <c r="A2" s="89" t="s">
        <v>1774</v>
      </c>
    </row>
    <row r="3" spans="1:13" s="89" customFormat="1"/>
    <row r="4" spans="1:13" s="89" customFormat="1">
      <c r="A4" s="92" t="s">
        <v>1326</v>
      </c>
    </row>
    <row r="5" spans="1:13" s="89" customFormat="1">
      <c r="A5" s="93"/>
    </row>
    <row r="6" spans="1:13" s="89" customFormat="1">
      <c r="A6" s="94" t="s">
        <v>1373</v>
      </c>
    </row>
    <row r="7" spans="1:13" s="89" customFormat="1"/>
    <row r="8" spans="1:13" s="90" customFormat="1">
      <c r="A8" s="90" t="s">
        <v>669</v>
      </c>
      <c r="B8" s="90" t="s">
        <v>30</v>
      </c>
      <c r="C8" s="90" t="s">
        <v>64</v>
      </c>
      <c r="D8" s="90" t="s">
        <v>65</v>
      </c>
      <c r="E8" s="90" t="s">
        <v>50</v>
      </c>
      <c r="F8" s="90" t="s">
        <v>52</v>
      </c>
      <c r="G8" s="90" t="s">
        <v>53</v>
      </c>
      <c r="H8" s="90" t="s">
        <v>269</v>
      </c>
      <c r="I8" s="90" t="s">
        <v>54</v>
      </c>
      <c r="J8" s="90" t="s">
        <v>56</v>
      </c>
      <c r="K8" s="90" t="s">
        <v>66</v>
      </c>
      <c r="L8" s="90" t="s">
        <v>138</v>
      </c>
      <c r="M8" s="90" t="s">
        <v>139</v>
      </c>
    </row>
    <row r="9" spans="1:13" collapsed="1">
      <c r="A9" s="3" t="s">
        <v>270</v>
      </c>
      <c r="B9" s="95">
        <v>24688</v>
      </c>
      <c r="C9" s="95">
        <v>6869</v>
      </c>
      <c r="D9" s="95">
        <v>2084</v>
      </c>
      <c r="E9" s="95">
        <v>2586</v>
      </c>
      <c r="F9" s="95">
        <v>661</v>
      </c>
      <c r="G9" s="95">
        <v>5966</v>
      </c>
      <c r="H9" s="95">
        <v>36</v>
      </c>
      <c r="I9" s="95">
        <v>2580</v>
      </c>
      <c r="J9" s="95">
        <v>1650</v>
      </c>
      <c r="K9" s="95">
        <v>1562</v>
      </c>
      <c r="L9" s="95">
        <v>549</v>
      </c>
      <c r="M9" s="95">
        <v>146</v>
      </c>
    </row>
    <row r="10" spans="1:13" hidden="1" outlineLevel="1">
      <c r="A10" s="3" t="s">
        <v>193</v>
      </c>
      <c r="B10" s="95">
        <v>321</v>
      </c>
      <c r="C10" s="95">
        <v>50</v>
      </c>
      <c r="D10" s="95">
        <v>18</v>
      </c>
      <c r="E10" s="95">
        <v>47</v>
      </c>
      <c r="F10" s="95">
        <v>32</v>
      </c>
      <c r="G10" s="95">
        <v>70</v>
      </c>
      <c r="H10" s="95">
        <v>2</v>
      </c>
      <c r="I10" s="95">
        <v>23</v>
      </c>
      <c r="J10" s="95">
        <v>26</v>
      </c>
      <c r="K10" s="95">
        <v>26</v>
      </c>
      <c r="L10" s="95">
        <v>19</v>
      </c>
      <c r="M10" s="95">
        <v>10</v>
      </c>
    </row>
    <row r="11" spans="1:13" hidden="1" outlineLevel="1">
      <c r="A11" s="3" t="s">
        <v>194</v>
      </c>
      <c r="B11" s="95">
        <v>321</v>
      </c>
      <c r="C11" s="95">
        <v>50</v>
      </c>
      <c r="D11" s="95">
        <v>18</v>
      </c>
      <c r="E11" s="95">
        <v>47</v>
      </c>
      <c r="F11" s="95">
        <v>32</v>
      </c>
      <c r="G11" s="95">
        <v>70</v>
      </c>
      <c r="H11" s="95">
        <v>2</v>
      </c>
      <c r="I11" s="95">
        <v>23</v>
      </c>
      <c r="J11" s="95">
        <v>26</v>
      </c>
      <c r="K11" s="95">
        <v>26</v>
      </c>
      <c r="L11" s="95">
        <v>19</v>
      </c>
      <c r="M11" s="95">
        <v>10</v>
      </c>
    </row>
    <row r="12" spans="1:13" hidden="1" outlineLevel="1">
      <c r="B12" s="95"/>
      <c r="C12" s="95"/>
      <c r="D12" s="95"/>
      <c r="E12" s="95"/>
      <c r="F12" s="95"/>
      <c r="G12" s="95"/>
      <c r="H12" s="95"/>
      <c r="I12" s="95"/>
      <c r="J12" s="95"/>
      <c r="K12" s="95"/>
      <c r="L12" s="95"/>
      <c r="M12" s="95"/>
    </row>
    <row r="13" spans="1:13" hidden="1" outlineLevel="1">
      <c r="A13" s="3" t="s">
        <v>195</v>
      </c>
      <c r="B13" s="95">
        <v>11710</v>
      </c>
      <c r="C13" s="95">
        <v>1115</v>
      </c>
      <c r="D13" s="95">
        <v>942</v>
      </c>
      <c r="E13" s="95">
        <v>1717</v>
      </c>
      <c r="F13" s="95">
        <v>226</v>
      </c>
      <c r="G13" s="95">
        <v>3944</v>
      </c>
      <c r="H13" s="95">
        <v>2</v>
      </c>
      <c r="I13" s="95">
        <v>1599</v>
      </c>
      <c r="J13" s="95">
        <v>909</v>
      </c>
      <c r="K13" s="95">
        <v>939</v>
      </c>
      <c r="L13" s="95">
        <v>262</v>
      </c>
      <c r="M13" s="95">
        <v>56</v>
      </c>
    </row>
    <row r="14" spans="1:13" hidden="1" outlineLevel="1">
      <c r="A14" s="3" t="s">
        <v>196</v>
      </c>
      <c r="B14" s="95">
        <v>49</v>
      </c>
      <c r="C14" s="95">
        <v>14</v>
      </c>
      <c r="D14" s="95">
        <v>16</v>
      </c>
      <c r="E14" s="95">
        <v>4</v>
      </c>
      <c r="F14" s="95">
        <v>4</v>
      </c>
      <c r="G14" s="95">
        <v>5</v>
      </c>
      <c r="H14" s="95">
        <v>0</v>
      </c>
      <c r="I14" s="95">
        <v>0</v>
      </c>
      <c r="J14" s="95">
        <v>0</v>
      </c>
      <c r="K14" s="95">
        <v>0</v>
      </c>
      <c r="L14" s="95">
        <v>6</v>
      </c>
      <c r="M14" s="95">
        <v>0</v>
      </c>
    </row>
    <row r="15" spans="1:13" hidden="1" outlineLevel="1">
      <c r="A15" s="3" t="s">
        <v>197</v>
      </c>
      <c r="B15" s="95">
        <v>1287</v>
      </c>
      <c r="C15" s="95">
        <v>40</v>
      </c>
      <c r="D15" s="95">
        <v>0</v>
      </c>
      <c r="E15" s="95">
        <v>4</v>
      </c>
      <c r="F15" s="95">
        <v>0</v>
      </c>
      <c r="G15" s="95">
        <v>613</v>
      </c>
      <c r="H15" s="95">
        <v>0</v>
      </c>
      <c r="I15" s="95">
        <v>4</v>
      </c>
      <c r="J15" s="95">
        <v>10</v>
      </c>
      <c r="K15" s="95">
        <v>616</v>
      </c>
      <c r="L15" s="95">
        <v>2</v>
      </c>
      <c r="M15" s="95">
        <v>0</v>
      </c>
    </row>
    <row r="16" spans="1:13" hidden="1" outlineLevel="1">
      <c r="A16" s="3" t="s">
        <v>198</v>
      </c>
      <c r="B16" s="95">
        <v>172</v>
      </c>
      <c r="C16" s="95">
        <v>6</v>
      </c>
      <c r="D16" s="95">
        <v>1</v>
      </c>
      <c r="E16" s="95">
        <v>0</v>
      </c>
      <c r="F16" s="95">
        <v>0</v>
      </c>
      <c r="G16" s="95">
        <v>46</v>
      </c>
      <c r="H16" s="95">
        <v>0</v>
      </c>
      <c r="I16" s="95">
        <v>0</v>
      </c>
      <c r="J16" s="95">
        <v>118</v>
      </c>
      <c r="K16" s="95">
        <v>0</v>
      </c>
      <c r="L16" s="95">
        <v>0</v>
      </c>
      <c r="M16" s="95">
        <v>0</v>
      </c>
    </row>
    <row r="17" spans="1:13" hidden="1" outlineLevel="1">
      <c r="A17" s="3" t="s">
        <v>199</v>
      </c>
      <c r="B17" s="95">
        <v>357</v>
      </c>
      <c r="C17" s="95">
        <v>27</v>
      </c>
      <c r="D17" s="95">
        <v>56</v>
      </c>
      <c r="E17" s="95">
        <v>26</v>
      </c>
      <c r="F17" s="95">
        <v>24</v>
      </c>
      <c r="G17" s="95">
        <v>129</v>
      </c>
      <c r="H17" s="95">
        <v>0</v>
      </c>
      <c r="I17" s="95">
        <v>23</v>
      </c>
      <c r="J17" s="95">
        <v>29</v>
      </c>
      <c r="K17" s="95">
        <v>14</v>
      </c>
      <c r="L17" s="95">
        <v>26</v>
      </c>
      <c r="M17" s="95">
        <v>3</v>
      </c>
    </row>
    <row r="18" spans="1:13" hidden="1" outlineLevel="1">
      <c r="A18" s="3" t="s">
        <v>200</v>
      </c>
      <c r="B18" s="95">
        <v>286</v>
      </c>
      <c r="C18" s="95">
        <v>87</v>
      </c>
      <c r="D18" s="95">
        <v>28</v>
      </c>
      <c r="E18" s="95">
        <v>11</v>
      </c>
      <c r="F18" s="95">
        <v>0</v>
      </c>
      <c r="G18" s="95">
        <v>129</v>
      </c>
      <c r="H18" s="95">
        <v>0</v>
      </c>
      <c r="I18" s="95">
        <v>12</v>
      </c>
      <c r="J18" s="95">
        <v>13</v>
      </c>
      <c r="K18" s="95">
        <v>3</v>
      </c>
      <c r="L18" s="95">
        <v>3</v>
      </c>
      <c r="M18" s="95">
        <v>0</v>
      </c>
    </row>
    <row r="19" spans="1:13" hidden="1" outlineLevel="1">
      <c r="A19" s="3" t="s">
        <v>201</v>
      </c>
      <c r="B19" s="95">
        <v>93</v>
      </c>
      <c r="C19" s="95">
        <v>0</v>
      </c>
      <c r="D19" s="95">
        <v>1</v>
      </c>
      <c r="E19" s="95">
        <v>0</v>
      </c>
      <c r="F19" s="95">
        <v>0</v>
      </c>
      <c r="G19" s="95">
        <v>0</v>
      </c>
      <c r="H19" s="95">
        <v>0</v>
      </c>
      <c r="I19" s="95">
        <v>0</v>
      </c>
      <c r="J19" s="95">
        <v>6</v>
      </c>
      <c r="K19" s="95">
        <v>81</v>
      </c>
      <c r="L19" s="95">
        <v>5</v>
      </c>
      <c r="M19" s="95">
        <v>0</v>
      </c>
    </row>
    <row r="20" spans="1:13" hidden="1" outlineLevel="1">
      <c r="A20" s="3" t="s">
        <v>202</v>
      </c>
      <c r="B20" s="95">
        <v>50</v>
      </c>
      <c r="C20" s="95">
        <v>0</v>
      </c>
      <c r="D20" s="95">
        <v>0</v>
      </c>
      <c r="E20" s="95">
        <v>0</v>
      </c>
      <c r="F20" s="95">
        <v>0</v>
      </c>
      <c r="G20" s="95">
        <v>1</v>
      </c>
      <c r="H20" s="95">
        <v>0</v>
      </c>
      <c r="I20" s="95">
        <v>41</v>
      </c>
      <c r="J20" s="95">
        <v>0</v>
      </c>
      <c r="K20" s="95">
        <v>3</v>
      </c>
      <c r="L20" s="95">
        <v>0</v>
      </c>
      <c r="M20" s="95">
        <v>6</v>
      </c>
    </row>
    <row r="21" spans="1:13" hidden="1" outlineLevel="1">
      <c r="A21" s="3" t="s">
        <v>203</v>
      </c>
      <c r="B21" s="95">
        <v>552</v>
      </c>
      <c r="C21" s="95">
        <v>2</v>
      </c>
      <c r="D21" s="95">
        <v>481</v>
      </c>
      <c r="E21" s="95">
        <v>9</v>
      </c>
      <c r="F21" s="95">
        <v>0</v>
      </c>
      <c r="G21" s="95">
        <v>43</v>
      </c>
      <c r="H21" s="95">
        <v>0</v>
      </c>
      <c r="I21" s="95">
        <v>17</v>
      </c>
      <c r="J21" s="95">
        <v>0</v>
      </c>
      <c r="K21" s="95">
        <v>0</v>
      </c>
      <c r="L21" s="95">
        <v>0</v>
      </c>
      <c r="M21" s="95">
        <v>0</v>
      </c>
    </row>
    <row r="22" spans="1:13" hidden="1" outlineLevel="1">
      <c r="A22" s="3" t="s">
        <v>204</v>
      </c>
      <c r="B22" s="95">
        <v>1068</v>
      </c>
      <c r="C22" s="95">
        <v>309</v>
      </c>
      <c r="D22" s="95">
        <v>60</v>
      </c>
      <c r="E22" s="95">
        <v>123</v>
      </c>
      <c r="F22" s="95">
        <v>8</v>
      </c>
      <c r="G22" s="95">
        <v>149</v>
      </c>
      <c r="H22" s="95">
        <v>0</v>
      </c>
      <c r="I22" s="95">
        <v>32</v>
      </c>
      <c r="J22" s="95">
        <v>154</v>
      </c>
      <c r="K22" s="95">
        <v>140</v>
      </c>
      <c r="L22" s="95">
        <v>79</v>
      </c>
      <c r="M22" s="95">
        <v>14</v>
      </c>
    </row>
    <row r="23" spans="1:13" hidden="1" outlineLevel="1">
      <c r="A23" s="3" t="s">
        <v>205</v>
      </c>
      <c r="B23" s="95">
        <v>2216</v>
      </c>
      <c r="C23" s="95">
        <v>136</v>
      </c>
      <c r="D23" s="95">
        <v>8</v>
      </c>
      <c r="E23" s="95">
        <v>278</v>
      </c>
      <c r="F23" s="95">
        <v>36</v>
      </c>
      <c r="G23" s="95">
        <v>1331</v>
      </c>
      <c r="H23" s="95">
        <v>0</v>
      </c>
      <c r="I23" s="95">
        <v>26</v>
      </c>
      <c r="J23" s="95">
        <v>384</v>
      </c>
      <c r="K23" s="95">
        <v>0</v>
      </c>
      <c r="L23" s="95">
        <v>18</v>
      </c>
      <c r="M23" s="95">
        <v>0</v>
      </c>
    </row>
    <row r="24" spans="1:13" hidden="1" outlineLevel="1">
      <c r="A24" s="3" t="s">
        <v>206</v>
      </c>
      <c r="B24" s="95">
        <v>2048</v>
      </c>
      <c r="C24" s="95">
        <v>35</v>
      </c>
      <c r="D24" s="95">
        <v>25</v>
      </c>
      <c r="E24" s="95">
        <v>932</v>
      </c>
      <c r="F24" s="95">
        <v>0</v>
      </c>
      <c r="G24" s="95">
        <v>932</v>
      </c>
      <c r="H24" s="95">
        <v>0</v>
      </c>
      <c r="I24" s="95">
        <v>20</v>
      </c>
      <c r="J24" s="95">
        <v>76</v>
      </c>
      <c r="K24" s="95">
        <v>3</v>
      </c>
      <c r="L24" s="95">
        <v>20</v>
      </c>
      <c r="M24" s="95">
        <v>4</v>
      </c>
    </row>
    <row r="25" spans="1:13" hidden="1" outlineLevel="1">
      <c r="A25" s="3" t="s">
        <v>207</v>
      </c>
      <c r="B25" s="95">
        <v>1145</v>
      </c>
      <c r="C25" s="95">
        <v>0</v>
      </c>
      <c r="D25" s="95">
        <v>17</v>
      </c>
      <c r="E25" s="95">
        <v>6</v>
      </c>
      <c r="F25" s="95">
        <v>0</v>
      </c>
      <c r="G25" s="95">
        <v>0</v>
      </c>
      <c r="H25" s="95">
        <v>0</v>
      </c>
      <c r="I25" s="95">
        <v>1102</v>
      </c>
      <c r="J25" s="95">
        <v>0</v>
      </c>
      <c r="K25" s="95">
        <v>0</v>
      </c>
      <c r="L25" s="95">
        <v>21</v>
      </c>
      <c r="M25" s="95">
        <v>0</v>
      </c>
    </row>
    <row r="26" spans="1:13" hidden="1" outlineLevel="1">
      <c r="A26" s="3" t="s">
        <v>208</v>
      </c>
      <c r="B26" s="95">
        <v>173</v>
      </c>
      <c r="C26" s="95">
        <v>81</v>
      </c>
      <c r="D26" s="95">
        <v>17</v>
      </c>
      <c r="E26" s="95">
        <v>31</v>
      </c>
      <c r="F26" s="95">
        <v>5</v>
      </c>
      <c r="G26" s="95">
        <v>3</v>
      </c>
      <c r="H26" s="95">
        <v>0</v>
      </c>
      <c r="I26" s="95">
        <v>29</v>
      </c>
      <c r="J26" s="95">
        <v>6</v>
      </c>
      <c r="K26" s="95">
        <v>1</v>
      </c>
      <c r="L26" s="95">
        <v>0</v>
      </c>
      <c r="M26" s="95">
        <v>0</v>
      </c>
    </row>
    <row r="27" spans="1:13" hidden="1" outlineLevel="1">
      <c r="A27" s="3" t="s">
        <v>209</v>
      </c>
      <c r="B27" s="95">
        <v>178</v>
      </c>
      <c r="C27" s="95">
        <v>0</v>
      </c>
      <c r="D27" s="95">
        <v>1</v>
      </c>
      <c r="E27" s="95">
        <v>0</v>
      </c>
      <c r="F27" s="95">
        <v>0</v>
      </c>
      <c r="G27" s="95">
        <v>174</v>
      </c>
      <c r="H27" s="95">
        <v>0</v>
      </c>
      <c r="I27" s="95">
        <v>0</v>
      </c>
      <c r="J27" s="95">
        <v>0</v>
      </c>
      <c r="K27" s="95">
        <v>3</v>
      </c>
      <c r="L27" s="95">
        <v>0</v>
      </c>
      <c r="M27" s="95">
        <v>0</v>
      </c>
    </row>
    <row r="28" spans="1:13" hidden="1" outlineLevel="1">
      <c r="A28" s="3" t="s">
        <v>210</v>
      </c>
      <c r="B28" s="95">
        <v>2036</v>
      </c>
      <c r="C28" s="95">
        <v>379</v>
      </c>
      <c r="D28" s="95">
        <v>231</v>
      </c>
      <c r="E28" s="95">
        <v>293</v>
      </c>
      <c r="F28" s="95">
        <v>149</v>
      </c>
      <c r="G28" s="95">
        <v>388</v>
      </c>
      <c r="H28" s="95">
        <v>2</v>
      </c>
      <c r="I28" s="95">
        <v>294</v>
      </c>
      <c r="J28" s="95">
        <v>113</v>
      </c>
      <c r="K28" s="95">
        <v>76</v>
      </c>
      <c r="L28" s="95">
        <v>82</v>
      </c>
      <c r="M28" s="95">
        <v>29</v>
      </c>
    </row>
    <row r="29" spans="1:13" hidden="1" outlineLevel="1">
      <c r="B29" s="95"/>
      <c r="C29" s="95"/>
      <c r="D29" s="95"/>
      <c r="E29" s="95"/>
      <c r="F29" s="95"/>
      <c r="G29" s="95"/>
      <c r="H29" s="95"/>
      <c r="I29" s="95"/>
      <c r="J29" s="95"/>
      <c r="K29" s="95"/>
      <c r="L29" s="95"/>
      <c r="M29" s="95"/>
    </row>
    <row r="30" spans="1:13" hidden="1" outlineLevel="1">
      <c r="A30" s="3" t="s">
        <v>211</v>
      </c>
      <c r="B30" s="95">
        <v>12658</v>
      </c>
      <c r="C30" s="95">
        <v>5704</v>
      </c>
      <c r="D30" s="95">
        <v>1124</v>
      </c>
      <c r="E30" s="95">
        <v>823</v>
      </c>
      <c r="F30" s="95">
        <v>403</v>
      </c>
      <c r="G30" s="95">
        <v>1953</v>
      </c>
      <c r="H30" s="95">
        <v>32</v>
      </c>
      <c r="I30" s="95">
        <v>958</v>
      </c>
      <c r="J30" s="95">
        <v>716</v>
      </c>
      <c r="K30" s="95">
        <v>596</v>
      </c>
      <c r="L30" s="95">
        <v>268</v>
      </c>
      <c r="M30" s="95">
        <v>80</v>
      </c>
    </row>
    <row r="31" spans="1:13" hidden="1" outlineLevel="1">
      <c r="A31" s="3" t="s">
        <v>212</v>
      </c>
      <c r="B31" s="95">
        <v>2171</v>
      </c>
      <c r="C31" s="95">
        <v>541</v>
      </c>
      <c r="D31" s="95">
        <v>286</v>
      </c>
      <c r="E31" s="95">
        <v>150</v>
      </c>
      <c r="F31" s="95">
        <v>61</v>
      </c>
      <c r="G31" s="95">
        <v>534</v>
      </c>
      <c r="H31" s="95">
        <v>3</v>
      </c>
      <c r="I31" s="95">
        <v>207</v>
      </c>
      <c r="J31" s="95">
        <v>151</v>
      </c>
      <c r="K31" s="95">
        <v>171</v>
      </c>
      <c r="L31" s="95">
        <v>64</v>
      </c>
      <c r="M31" s="95">
        <v>2</v>
      </c>
    </row>
    <row r="32" spans="1:13" hidden="1" outlineLevel="1">
      <c r="A32" s="3" t="s">
        <v>213</v>
      </c>
      <c r="B32" s="95">
        <v>726</v>
      </c>
      <c r="C32" s="95">
        <v>213</v>
      </c>
      <c r="D32" s="95">
        <v>100</v>
      </c>
      <c r="E32" s="95">
        <v>67</v>
      </c>
      <c r="F32" s="95">
        <v>120</v>
      </c>
      <c r="G32" s="95">
        <v>91</v>
      </c>
      <c r="H32" s="95">
        <v>2</v>
      </c>
      <c r="I32" s="95">
        <v>79</v>
      </c>
      <c r="J32" s="95">
        <v>27</v>
      </c>
      <c r="K32" s="95">
        <v>12</v>
      </c>
      <c r="L32" s="95">
        <v>4</v>
      </c>
      <c r="M32" s="95">
        <v>11</v>
      </c>
    </row>
    <row r="33" spans="1:13" hidden="1" outlineLevel="1">
      <c r="A33" s="3" t="s">
        <v>214</v>
      </c>
      <c r="B33" s="95">
        <v>866</v>
      </c>
      <c r="C33" s="95">
        <v>316</v>
      </c>
      <c r="D33" s="95">
        <v>51</v>
      </c>
      <c r="E33" s="95">
        <v>75</v>
      </c>
      <c r="F33" s="95">
        <v>34</v>
      </c>
      <c r="G33" s="95">
        <v>106</v>
      </c>
      <c r="H33" s="95">
        <v>1</v>
      </c>
      <c r="I33" s="95">
        <v>104</v>
      </c>
      <c r="J33" s="95">
        <v>95</v>
      </c>
      <c r="K33" s="95">
        <v>5</v>
      </c>
      <c r="L33" s="95">
        <v>75</v>
      </c>
      <c r="M33" s="95">
        <v>6</v>
      </c>
    </row>
    <row r="34" spans="1:13" hidden="1" outlineLevel="1">
      <c r="A34" s="3" t="s">
        <v>215</v>
      </c>
      <c r="B34" s="95">
        <v>1903</v>
      </c>
      <c r="C34" s="95">
        <v>1283</v>
      </c>
      <c r="D34" s="95">
        <v>118</v>
      </c>
      <c r="E34" s="95">
        <v>17</v>
      </c>
      <c r="F34" s="95">
        <v>4</v>
      </c>
      <c r="G34" s="95">
        <v>129</v>
      </c>
      <c r="H34" s="95">
        <v>0</v>
      </c>
      <c r="I34" s="95">
        <v>12</v>
      </c>
      <c r="J34" s="95">
        <v>1</v>
      </c>
      <c r="K34" s="95">
        <v>339</v>
      </c>
      <c r="L34" s="95">
        <v>0</v>
      </c>
      <c r="M34" s="95">
        <v>0</v>
      </c>
    </row>
    <row r="35" spans="1:13" hidden="1" outlineLevel="1">
      <c r="A35" s="3" t="s">
        <v>216</v>
      </c>
      <c r="B35" s="95">
        <v>1949</v>
      </c>
      <c r="C35" s="95">
        <v>727</v>
      </c>
      <c r="D35" s="95">
        <v>208</v>
      </c>
      <c r="E35" s="95">
        <v>157</v>
      </c>
      <c r="F35" s="95">
        <v>65</v>
      </c>
      <c r="G35" s="95">
        <v>322</v>
      </c>
      <c r="H35" s="95">
        <v>13</v>
      </c>
      <c r="I35" s="95">
        <v>227</v>
      </c>
      <c r="J35" s="95">
        <v>155</v>
      </c>
      <c r="K35" s="95">
        <v>28</v>
      </c>
      <c r="L35" s="95">
        <v>41</v>
      </c>
      <c r="M35" s="95">
        <v>8</v>
      </c>
    </row>
    <row r="36" spans="1:13" hidden="1" outlineLevel="1">
      <c r="A36" s="3" t="s">
        <v>217</v>
      </c>
      <c r="B36" s="95">
        <v>1458</v>
      </c>
      <c r="C36" s="95">
        <v>1165</v>
      </c>
      <c r="D36" s="95">
        <v>39</v>
      </c>
      <c r="E36" s="95">
        <v>56</v>
      </c>
      <c r="F36" s="95">
        <v>14</v>
      </c>
      <c r="G36" s="95">
        <v>121</v>
      </c>
      <c r="H36" s="95">
        <v>0</v>
      </c>
      <c r="I36" s="95">
        <v>6</v>
      </c>
      <c r="J36" s="95">
        <v>27</v>
      </c>
      <c r="K36" s="95">
        <v>1</v>
      </c>
      <c r="L36" s="95">
        <v>26</v>
      </c>
      <c r="M36" s="95">
        <v>3</v>
      </c>
    </row>
    <row r="37" spans="1:13" hidden="1" outlineLevel="1">
      <c r="A37" s="3" t="s">
        <v>218</v>
      </c>
      <c r="B37" s="95">
        <v>1124</v>
      </c>
      <c r="C37" s="95">
        <v>764</v>
      </c>
      <c r="D37" s="95">
        <v>55</v>
      </c>
      <c r="E37" s="95">
        <v>62</v>
      </c>
      <c r="F37" s="95">
        <v>32</v>
      </c>
      <c r="G37" s="95">
        <v>103</v>
      </c>
      <c r="H37" s="95">
        <v>6</v>
      </c>
      <c r="I37" s="95">
        <v>37</v>
      </c>
      <c r="J37" s="95">
        <v>28</v>
      </c>
      <c r="K37" s="95">
        <v>11</v>
      </c>
      <c r="L37" s="95">
        <v>17</v>
      </c>
      <c r="M37" s="95">
        <v>11</v>
      </c>
    </row>
    <row r="38" spans="1:13" hidden="1" outlineLevel="1">
      <c r="A38" s="3" t="s">
        <v>219</v>
      </c>
      <c r="B38" s="95">
        <v>631</v>
      </c>
      <c r="C38" s="95">
        <v>230</v>
      </c>
      <c r="D38" s="95">
        <v>88</v>
      </c>
      <c r="E38" s="95">
        <v>49</v>
      </c>
      <c r="F38" s="95">
        <v>32</v>
      </c>
      <c r="G38" s="95">
        <v>70</v>
      </c>
      <c r="H38" s="95">
        <v>5</v>
      </c>
      <c r="I38" s="95">
        <v>91</v>
      </c>
      <c r="J38" s="95">
        <v>30</v>
      </c>
      <c r="K38" s="95">
        <v>9</v>
      </c>
      <c r="L38" s="95">
        <v>16</v>
      </c>
      <c r="M38" s="95">
        <v>9</v>
      </c>
    </row>
    <row r="39" spans="1:13" hidden="1" outlineLevel="1">
      <c r="A39" s="3" t="s">
        <v>220</v>
      </c>
      <c r="B39" s="95">
        <v>934</v>
      </c>
      <c r="C39" s="95">
        <v>267</v>
      </c>
      <c r="D39" s="95">
        <v>95</v>
      </c>
      <c r="E39" s="95">
        <v>68</v>
      </c>
      <c r="F39" s="95">
        <v>4</v>
      </c>
      <c r="G39" s="95">
        <v>286</v>
      </c>
      <c r="H39" s="95">
        <v>1</v>
      </c>
      <c r="I39" s="95">
        <v>112</v>
      </c>
      <c r="J39" s="95">
        <v>93</v>
      </c>
      <c r="K39" s="95">
        <v>3</v>
      </c>
      <c r="L39" s="95">
        <v>6</v>
      </c>
      <c r="M39" s="95">
        <v>0</v>
      </c>
    </row>
    <row r="40" spans="1:13" hidden="1" outlineLevel="1">
      <c r="A40" s="3" t="s">
        <v>221</v>
      </c>
      <c r="B40" s="95">
        <v>665</v>
      </c>
      <c r="C40" s="95">
        <v>136</v>
      </c>
      <c r="D40" s="95">
        <v>76</v>
      </c>
      <c r="E40" s="95">
        <v>108</v>
      </c>
      <c r="F40" s="95">
        <v>29</v>
      </c>
      <c r="G40" s="95">
        <v>148</v>
      </c>
      <c r="H40" s="95">
        <v>1</v>
      </c>
      <c r="I40" s="95">
        <v>69</v>
      </c>
      <c r="J40" s="95">
        <v>42</v>
      </c>
      <c r="K40" s="95">
        <v>16</v>
      </c>
      <c r="L40" s="95">
        <v>10</v>
      </c>
      <c r="M40" s="95">
        <v>30</v>
      </c>
    </row>
    <row r="41" spans="1:13" hidden="1" outlineLevel="1">
      <c r="A41" s="3" t="s">
        <v>271</v>
      </c>
      <c r="B41" s="95">
        <v>168</v>
      </c>
      <c r="C41" s="95">
        <v>62</v>
      </c>
      <c r="D41" s="95">
        <v>10</v>
      </c>
      <c r="E41" s="95">
        <v>13</v>
      </c>
      <c r="F41" s="95">
        <v>7</v>
      </c>
      <c r="G41" s="95">
        <v>42</v>
      </c>
      <c r="H41" s="95">
        <v>2</v>
      </c>
      <c r="I41" s="95">
        <v>14</v>
      </c>
      <c r="J41" s="95">
        <v>11</v>
      </c>
      <c r="K41" s="95">
        <v>2</v>
      </c>
      <c r="L41" s="95">
        <v>5</v>
      </c>
      <c r="M41" s="95">
        <v>1</v>
      </c>
    </row>
    <row r="42" spans="1:13" hidden="1" outlineLevel="1">
      <c r="A42" s="3" t="s">
        <v>222</v>
      </c>
      <c r="B42" s="95">
        <v>61</v>
      </c>
      <c r="C42" s="95">
        <v>0</v>
      </c>
      <c r="D42" s="95">
        <v>0</v>
      </c>
      <c r="E42" s="95">
        <v>0</v>
      </c>
      <c r="F42" s="95">
        <v>0</v>
      </c>
      <c r="G42" s="95">
        <v>1</v>
      </c>
      <c r="H42" s="95">
        <v>0</v>
      </c>
      <c r="I42" s="95">
        <v>0</v>
      </c>
      <c r="J42" s="95">
        <v>56</v>
      </c>
      <c r="K42" s="95">
        <v>0</v>
      </c>
      <c r="L42" s="95">
        <v>4</v>
      </c>
      <c r="M42" s="95">
        <v>0</v>
      </c>
    </row>
    <row r="43" spans="1:13" collapsed="1">
      <c r="A43" s="3" t="s">
        <v>192</v>
      </c>
      <c r="B43" s="95">
        <v>26403</v>
      </c>
      <c r="C43" s="95">
        <v>7285</v>
      </c>
      <c r="D43" s="95">
        <v>2286</v>
      </c>
      <c r="E43" s="95">
        <v>2709</v>
      </c>
      <c r="F43" s="95">
        <v>712</v>
      </c>
      <c r="G43" s="95">
        <v>6319</v>
      </c>
      <c r="H43" s="95">
        <v>48</v>
      </c>
      <c r="I43" s="95">
        <v>2723</v>
      </c>
      <c r="J43" s="95">
        <v>2031</v>
      </c>
      <c r="K43" s="95">
        <v>1638</v>
      </c>
      <c r="L43" s="95">
        <v>500</v>
      </c>
      <c r="M43" s="95">
        <v>154</v>
      </c>
    </row>
    <row r="44" spans="1:13" hidden="1" outlineLevel="1">
      <c r="A44" s="3" t="s">
        <v>193</v>
      </c>
      <c r="B44" s="95">
        <v>336</v>
      </c>
      <c r="C44" s="95">
        <v>50</v>
      </c>
      <c r="D44" s="95">
        <v>22</v>
      </c>
      <c r="E44" s="95">
        <v>45</v>
      </c>
      <c r="F44" s="95">
        <v>29</v>
      </c>
      <c r="G44" s="95">
        <v>68</v>
      </c>
      <c r="H44" s="95">
        <v>3</v>
      </c>
      <c r="I44" s="95">
        <v>24</v>
      </c>
      <c r="J44" s="95">
        <v>38</v>
      </c>
      <c r="K44" s="95">
        <v>28</v>
      </c>
      <c r="L44" s="95">
        <v>20</v>
      </c>
      <c r="M44" s="95">
        <v>10</v>
      </c>
    </row>
    <row r="45" spans="1:13" hidden="1" outlineLevel="1">
      <c r="A45" s="3" t="s">
        <v>194</v>
      </c>
      <c r="B45" s="95">
        <v>336</v>
      </c>
      <c r="C45" s="95">
        <v>50</v>
      </c>
      <c r="D45" s="95">
        <v>22</v>
      </c>
      <c r="E45" s="95">
        <v>45</v>
      </c>
      <c r="F45" s="95">
        <v>29</v>
      </c>
      <c r="G45" s="95">
        <v>68</v>
      </c>
      <c r="H45" s="95">
        <v>3</v>
      </c>
      <c r="I45" s="95">
        <v>24</v>
      </c>
      <c r="J45" s="95">
        <v>38</v>
      </c>
      <c r="K45" s="95">
        <v>28</v>
      </c>
      <c r="L45" s="95">
        <v>20</v>
      </c>
      <c r="M45" s="95">
        <v>10</v>
      </c>
    </row>
    <row r="46" spans="1:13" hidden="1" outlineLevel="1">
      <c r="B46" s="95"/>
      <c r="C46" s="95"/>
      <c r="D46" s="95"/>
      <c r="E46" s="95"/>
      <c r="F46" s="95"/>
      <c r="G46" s="95"/>
      <c r="H46" s="95"/>
      <c r="I46" s="95"/>
      <c r="J46" s="95"/>
      <c r="K46" s="95"/>
      <c r="L46" s="95"/>
      <c r="M46" s="95"/>
    </row>
    <row r="47" spans="1:13" hidden="1" outlineLevel="1">
      <c r="A47" s="3" t="s">
        <v>195</v>
      </c>
      <c r="B47" s="95">
        <v>12533</v>
      </c>
      <c r="C47" s="95">
        <v>1287</v>
      </c>
      <c r="D47" s="95">
        <v>999</v>
      </c>
      <c r="E47" s="95">
        <v>1816</v>
      </c>
      <c r="F47" s="95">
        <v>261</v>
      </c>
      <c r="G47" s="95">
        <v>4169</v>
      </c>
      <c r="H47" s="95">
        <v>2</v>
      </c>
      <c r="I47" s="95">
        <v>1625</v>
      </c>
      <c r="J47" s="95">
        <v>999</v>
      </c>
      <c r="K47" s="95">
        <v>1054</v>
      </c>
      <c r="L47" s="95">
        <v>260</v>
      </c>
      <c r="M47" s="95">
        <v>62</v>
      </c>
    </row>
    <row r="48" spans="1:13" hidden="1" outlineLevel="1">
      <c r="A48" s="3" t="s">
        <v>196</v>
      </c>
      <c r="B48" s="95">
        <v>45</v>
      </c>
      <c r="C48" s="95">
        <v>14</v>
      </c>
      <c r="D48" s="95">
        <v>15</v>
      </c>
      <c r="E48" s="95">
        <v>5</v>
      </c>
      <c r="F48" s="95">
        <v>0</v>
      </c>
      <c r="G48" s="95">
        <v>5</v>
      </c>
      <c r="H48" s="95">
        <v>0</v>
      </c>
      <c r="I48" s="95">
        <v>0</v>
      </c>
      <c r="J48" s="95">
        <v>0</v>
      </c>
      <c r="K48" s="95">
        <v>0</v>
      </c>
      <c r="L48" s="95">
        <v>6</v>
      </c>
      <c r="M48" s="95">
        <v>0</v>
      </c>
    </row>
    <row r="49" spans="1:13" hidden="1" outlineLevel="1">
      <c r="A49" s="3" t="s">
        <v>197</v>
      </c>
      <c r="B49" s="95">
        <v>1551</v>
      </c>
      <c r="C49" s="95">
        <v>59</v>
      </c>
      <c r="D49" s="95">
        <v>11</v>
      </c>
      <c r="E49" s="95">
        <v>11</v>
      </c>
      <c r="F49" s="95">
        <v>22</v>
      </c>
      <c r="G49" s="95">
        <v>706</v>
      </c>
      <c r="H49" s="95">
        <v>0</v>
      </c>
      <c r="I49" s="95">
        <v>14</v>
      </c>
      <c r="J49" s="95">
        <v>26</v>
      </c>
      <c r="K49" s="95">
        <v>701</v>
      </c>
      <c r="L49" s="95">
        <v>0</v>
      </c>
      <c r="M49" s="95">
        <v>0</v>
      </c>
    </row>
    <row r="50" spans="1:13" hidden="1" outlineLevel="1">
      <c r="A50" s="3" t="s">
        <v>198</v>
      </c>
      <c r="B50" s="95">
        <v>158</v>
      </c>
      <c r="C50" s="95">
        <v>44</v>
      </c>
      <c r="D50" s="95">
        <v>11</v>
      </c>
      <c r="E50" s="95">
        <v>0</v>
      </c>
      <c r="F50" s="95">
        <v>0</v>
      </c>
      <c r="G50" s="95">
        <v>0</v>
      </c>
      <c r="H50" s="95">
        <v>1</v>
      </c>
      <c r="I50" s="95">
        <v>0</v>
      </c>
      <c r="J50" s="95">
        <v>102</v>
      </c>
      <c r="K50" s="95">
        <v>0</v>
      </c>
      <c r="L50" s="95">
        <v>0</v>
      </c>
      <c r="M50" s="95">
        <v>0</v>
      </c>
    </row>
    <row r="51" spans="1:13" hidden="1" outlineLevel="1">
      <c r="A51" s="3" t="s">
        <v>199</v>
      </c>
      <c r="B51" s="95">
        <v>318</v>
      </c>
      <c r="C51" s="95">
        <v>23</v>
      </c>
      <c r="D51" s="95">
        <v>17</v>
      </c>
      <c r="E51" s="95">
        <v>20</v>
      </c>
      <c r="F51" s="95">
        <v>23</v>
      </c>
      <c r="G51" s="95">
        <v>132</v>
      </c>
      <c r="H51" s="95">
        <v>0</v>
      </c>
      <c r="I51" s="95">
        <v>19</v>
      </c>
      <c r="J51" s="95">
        <v>29</v>
      </c>
      <c r="K51" s="95">
        <v>21</v>
      </c>
      <c r="L51" s="95">
        <v>32</v>
      </c>
      <c r="M51" s="95">
        <v>2</v>
      </c>
    </row>
    <row r="52" spans="1:13" hidden="1" outlineLevel="1">
      <c r="A52" s="3" t="s">
        <v>200</v>
      </c>
      <c r="B52" s="95">
        <v>288</v>
      </c>
      <c r="C52" s="95">
        <v>90</v>
      </c>
      <c r="D52" s="95">
        <v>23</v>
      </c>
      <c r="E52" s="95">
        <v>8</v>
      </c>
      <c r="F52" s="95">
        <v>0</v>
      </c>
      <c r="G52" s="95">
        <v>134</v>
      </c>
      <c r="H52" s="95">
        <v>0</v>
      </c>
      <c r="I52" s="95">
        <v>12</v>
      </c>
      <c r="J52" s="95">
        <v>16</v>
      </c>
      <c r="K52" s="95">
        <v>3</v>
      </c>
      <c r="L52" s="95">
        <v>3</v>
      </c>
      <c r="M52" s="95">
        <v>0</v>
      </c>
    </row>
    <row r="53" spans="1:13" hidden="1" outlineLevel="1">
      <c r="A53" s="3" t="s">
        <v>201</v>
      </c>
      <c r="B53" s="95">
        <v>146</v>
      </c>
      <c r="C53" s="95">
        <v>49</v>
      </c>
      <c r="D53" s="95">
        <v>1</v>
      </c>
      <c r="E53" s="95">
        <v>0</v>
      </c>
      <c r="F53" s="95">
        <v>0</v>
      </c>
      <c r="G53" s="95">
        <v>0</v>
      </c>
      <c r="H53" s="95">
        <v>0</v>
      </c>
      <c r="I53" s="95">
        <v>1</v>
      </c>
      <c r="J53" s="95">
        <v>6</v>
      </c>
      <c r="K53" s="95">
        <v>85</v>
      </c>
      <c r="L53" s="95">
        <v>4</v>
      </c>
      <c r="M53" s="95">
        <v>0</v>
      </c>
    </row>
    <row r="54" spans="1:13" hidden="1" outlineLevel="1">
      <c r="A54" s="3" t="s">
        <v>202</v>
      </c>
      <c r="B54" s="95">
        <v>61</v>
      </c>
      <c r="C54" s="95">
        <v>0</v>
      </c>
      <c r="D54" s="95">
        <v>0</v>
      </c>
      <c r="E54" s="95">
        <v>0</v>
      </c>
      <c r="F54" s="95">
        <v>13</v>
      </c>
      <c r="G54" s="95">
        <v>1</v>
      </c>
      <c r="H54" s="95">
        <v>0</v>
      </c>
      <c r="I54" s="95">
        <v>39</v>
      </c>
      <c r="J54" s="95">
        <v>0</v>
      </c>
      <c r="K54" s="95">
        <v>8</v>
      </c>
      <c r="L54" s="95">
        <v>0</v>
      </c>
      <c r="M54" s="95">
        <v>0</v>
      </c>
    </row>
    <row r="55" spans="1:13" hidden="1" outlineLevel="1">
      <c r="A55" s="3" t="s">
        <v>203</v>
      </c>
      <c r="B55" s="95">
        <v>573</v>
      </c>
      <c r="C55" s="95">
        <v>1</v>
      </c>
      <c r="D55" s="95">
        <v>514</v>
      </c>
      <c r="E55" s="95">
        <v>1</v>
      </c>
      <c r="F55" s="95">
        <v>0</v>
      </c>
      <c r="G55" s="95">
        <v>46</v>
      </c>
      <c r="H55" s="95">
        <v>0</v>
      </c>
      <c r="I55" s="95">
        <v>11</v>
      </c>
      <c r="J55" s="95">
        <v>0</v>
      </c>
      <c r="K55" s="95">
        <v>1</v>
      </c>
      <c r="L55" s="95">
        <v>0</v>
      </c>
      <c r="M55" s="95">
        <v>0</v>
      </c>
    </row>
    <row r="56" spans="1:13" hidden="1" outlineLevel="1">
      <c r="A56" s="3" t="s">
        <v>204</v>
      </c>
      <c r="B56" s="95">
        <v>1247</v>
      </c>
      <c r="C56" s="95">
        <v>387</v>
      </c>
      <c r="D56" s="95">
        <v>67</v>
      </c>
      <c r="E56" s="95">
        <v>187</v>
      </c>
      <c r="F56" s="95">
        <v>9</v>
      </c>
      <c r="G56" s="95">
        <v>187</v>
      </c>
      <c r="H56" s="95">
        <v>0</v>
      </c>
      <c r="I56" s="95">
        <v>30</v>
      </c>
      <c r="J56" s="95">
        <v>161</v>
      </c>
      <c r="K56" s="95">
        <v>137</v>
      </c>
      <c r="L56" s="95">
        <v>72</v>
      </c>
      <c r="M56" s="95">
        <v>10</v>
      </c>
    </row>
    <row r="57" spans="1:13" hidden="1" outlineLevel="1">
      <c r="A57" s="3" t="s">
        <v>205</v>
      </c>
      <c r="B57" s="95">
        <v>1788</v>
      </c>
      <c r="C57" s="95">
        <v>5</v>
      </c>
      <c r="D57" s="95">
        <v>2</v>
      </c>
      <c r="E57" s="95">
        <v>75</v>
      </c>
      <c r="F57" s="95">
        <v>24</v>
      </c>
      <c r="G57" s="95">
        <v>1325</v>
      </c>
      <c r="H57" s="95">
        <v>0</v>
      </c>
      <c r="I57" s="95">
        <v>44</v>
      </c>
      <c r="J57" s="95">
        <v>290</v>
      </c>
      <c r="K57" s="95">
        <v>0</v>
      </c>
      <c r="L57" s="95">
        <v>22</v>
      </c>
      <c r="M57" s="95">
        <v>0</v>
      </c>
    </row>
    <row r="58" spans="1:13" hidden="1" outlineLevel="1">
      <c r="A58" s="3" t="s">
        <v>206</v>
      </c>
      <c r="B58" s="95">
        <v>2370</v>
      </c>
      <c r="C58" s="95">
        <v>34</v>
      </c>
      <c r="D58" s="95">
        <v>23</v>
      </c>
      <c r="E58" s="95">
        <v>1177</v>
      </c>
      <c r="F58" s="95">
        <v>0</v>
      </c>
      <c r="G58" s="95">
        <v>1010</v>
      </c>
      <c r="H58" s="95">
        <v>0</v>
      </c>
      <c r="I58" s="95">
        <v>22</v>
      </c>
      <c r="J58" s="95">
        <v>79</v>
      </c>
      <c r="K58" s="95">
        <v>3</v>
      </c>
      <c r="L58" s="95">
        <v>13</v>
      </c>
      <c r="M58" s="95">
        <v>9</v>
      </c>
    </row>
    <row r="59" spans="1:13" hidden="1" outlineLevel="1">
      <c r="A59" s="3" t="s">
        <v>207</v>
      </c>
      <c r="B59" s="95">
        <v>1354</v>
      </c>
      <c r="C59" s="95">
        <v>69</v>
      </c>
      <c r="D59" s="95">
        <v>8</v>
      </c>
      <c r="E59" s="95">
        <v>8</v>
      </c>
      <c r="F59" s="95">
        <v>0</v>
      </c>
      <c r="G59" s="95">
        <v>3</v>
      </c>
      <c r="H59" s="95">
        <v>0</v>
      </c>
      <c r="I59" s="95">
        <v>1091</v>
      </c>
      <c r="J59" s="95">
        <v>154</v>
      </c>
      <c r="K59" s="95">
        <v>0</v>
      </c>
      <c r="L59" s="95">
        <v>21</v>
      </c>
      <c r="M59" s="95">
        <v>0</v>
      </c>
    </row>
    <row r="60" spans="1:13" hidden="1" outlineLevel="1">
      <c r="A60" s="3" t="s">
        <v>208</v>
      </c>
      <c r="B60" s="95">
        <v>194</v>
      </c>
      <c r="C60" s="95">
        <v>82</v>
      </c>
      <c r="D60" s="95">
        <v>28</v>
      </c>
      <c r="E60" s="95">
        <v>33</v>
      </c>
      <c r="F60" s="95">
        <v>10</v>
      </c>
      <c r="G60" s="95">
        <v>2</v>
      </c>
      <c r="H60" s="95">
        <v>0</v>
      </c>
      <c r="I60" s="95">
        <v>37</v>
      </c>
      <c r="J60" s="95">
        <v>2</v>
      </c>
      <c r="K60" s="95">
        <v>1</v>
      </c>
      <c r="L60" s="95">
        <v>0</v>
      </c>
      <c r="M60" s="95">
        <v>0</v>
      </c>
    </row>
    <row r="61" spans="1:13" hidden="1" outlineLevel="1">
      <c r="A61" s="3" t="s">
        <v>209</v>
      </c>
      <c r="B61" s="95">
        <v>182</v>
      </c>
      <c r="C61" s="95">
        <v>0</v>
      </c>
      <c r="D61" s="95">
        <v>1</v>
      </c>
      <c r="E61" s="95">
        <v>0</v>
      </c>
      <c r="F61" s="95">
        <v>0</v>
      </c>
      <c r="G61" s="95">
        <v>178</v>
      </c>
      <c r="H61" s="95">
        <v>0</v>
      </c>
      <c r="I61" s="95">
        <v>0</v>
      </c>
      <c r="J61" s="95">
        <v>0</v>
      </c>
      <c r="K61" s="95">
        <v>3</v>
      </c>
      <c r="L61" s="95">
        <v>0</v>
      </c>
      <c r="M61" s="95">
        <v>0</v>
      </c>
    </row>
    <row r="62" spans="1:13" hidden="1" outlineLevel="1">
      <c r="A62" s="3" t="s">
        <v>210</v>
      </c>
      <c r="B62" s="95">
        <v>2259</v>
      </c>
      <c r="C62" s="95">
        <v>432</v>
      </c>
      <c r="D62" s="95">
        <v>277</v>
      </c>
      <c r="E62" s="95">
        <v>289</v>
      </c>
      <c r="F62" s="95">
        <v>161</v>
      </c>
      <c r="G62" s="95">
        <v>440</v>
      </c>
      <c r="H62" s="95">
        <v>1</v>
      </c>
      <c r="I62" s="95">
        <v>305</v>
      </c>
      <c r="J62" s="95">
        <v>135</v>
      </c>
      <c r="K62" s="95">
        <v>90</v>
      </c>
      <c r="L62" s="95">
        <v>89</v>
      </c>
      <c r="M62" s="95">
        <v>41</v>
      </c>
    </row>
    <row r="63" spans="1:13" hidden="1" outlineLevel="1">
      <c r="B63" s="95"/>
      <c r="C63" s="95"/>
      <c r="D63" s="95"/>
      <c r="E63" s="95"/>
      <c r="F63" s="95"/>
      <c r="G63" s="95"/>
      <c r="H63" s="95"/>
      <c r="I63" s="95"/>
      <c r="J63" s="95"/>
      <c r="K63" s="95"/>
      <c r="L63" s="95"/>
      <c r="M63" s="95"/>
    </row>
    <row r="64" spans="1:13" hidden="1" outlineLevel="1">
      <c r="A64" s="3" t="s">
        <v>211</v>
      </c>
      <c r="B64" s="95">
        <v>13535</v>
      </c>
      <c r="C64" s="95">
        <v>5947</v>
      </c>
      <c r="D64" s="95">
        <v>1266</v>
      </c>
      <c r="E64" s="95">
        <v>849</v>
      </c>
      <c r="F64" s="95">
        <v>422</v>
      </c>
      <c r="G64" s="95">
        <v>2082</v>
      </c>
      <c r="H64" s="95">
        <v>43</v>
      </c>
      <c r="I64" s="95">
        <v>1075</v>
      </c>
      <c r="J64" s="95">
        <v>994</v>
      </c>
      <c r="K64" s="95">
        <v>556</v>
      </c>
      <c r="L64" s="95">
        <v>219</v>
      </c>
      <c r="M64" s="95">
        <v>82</v>
      </c>
    </row>
    <row r="65" spans="1:13" hidden="1" outlineLevel="1">
      <c r="A65" s="3" t="s">
        <v>212</v>
      </c>
      <c r="B65" s="95">
        <v>1984</v>
      </c>
      <c r="C65" s="95">
        <v>477</v>
      </c>
      <c r="D65" s="95">
        <v>278</v>
      </c>
      <c r="E65" s="95">
        <v>139</v>
      </c>
      <c r="F65" s="95">
        <v>37</v>
      </c>
      <c r="G65" s="95">
        <v>460</v>
      </c>
      <c r="H65" s="95">
        <v>4</v>
      </c>
      <c r="I65" s="95">
        <v>208</v>
      </c>
      <c r="J65" s="95">
        <v>160</v>
      </c>
      <c r="K65" s="95">
        <v>157</v>
      </c>
      <c r="L65" s="95">
        <v>58</v>
      </c>
      <c r="M65" s="95">
        <v>5</v>
      </c>
    </row>
    <row r="66" spans="1:13" hidden="1" outlineLevel="1">
      <c r="A66" s="3" t="s">
        <v>213</v>
      </c>
      <c r="B66" s="95">
        <v>773</v>
      </c>
      <c r="C66" s="95">
        <v>231</v>
      </c>
      <c r="D66" s="95">
        <v>113</v>
      </c>
      <c r="E66" s="95">
        <v>61</v>
      </c>
      <c r="F66" s="95">
        <v>128</v>
      </c>
      <c r="G66" s="95">
        <v>87</v>
      </c>
      <c r="H66" s="95">
        <v>3</v>
      </c>
      <c r="I66" s="95">
        <v>91</v>
      </c>
      <c r="J66" s="95">
        <v>27</v>
      </c>
      <c r="K66" s="95">
        <v>11</v>
      </c>
      <c r="L66" s="95">
        <v>8</v>
      </c>
      <c r="M66" s="95">
        <v>13</v>
      </c>
    </row>
    <row r="67" spans="1:13" hidden="1" outlineLevel="1">
      <c r="A67" s="3" t="s">
        <v>214</v>
      </c>
      <c r="B67" s="95">
        <v>1160</v>
      </c>
      <c r="C67" s="95">
        <v>281</v>
      </c>
      <c r="D67" s="95">
        <v>119</v>
      </c>
      <c r="E67" s="95">
        <v>68</v>
      </c>
      <c r="F67" s="95">
        <v>51</v>
      </c>
      <c r="G67" s="95">
        <v>138</v>
      </c>
      <c r="H67" s="95">
        <v>1</v>
      </c>
      <c r="I67" s="95">
        <v>139</v>
      </c>
      <c r="J67" s="95">
        <v>331</v>
      </c>
      <c r="K67" s="95">
        <v>5</v>
      </c>
      <c r="L67" s="95">
        <v>22</v>
      </c>
      <c r="M67" s="95">
        <v>5</v>
      </c>
    </row>
    <row r="68" spans="1:13" hidden="1" outlineLevel="1">
      <c r="A68" s="3" t="s">
        <v>215</v>
      </c>
      <c r="B68" s="95">
        <v>1897</v>
      </c>
      <c r="C68" s="95">
        <v>1404</v>
      </c>
      <c r="D68" s="95">
        <v>121</v>
      </c>
      <c r="E68" s="95">
        <v>19</v>
      </c>
      <c r="F68" s="95">
        <v>5</v>
      </c>
      <c r="G68" s="95">
        <v>143</v>
      </c>
      <c r="H68" s="95">
        <v>0</v>
      </c>
      <c r="I68" s="95">
        <v>16</v>
      </c>
      <c r="J68" s="95">
        <v>1</v>
      </c>
      <c r="K68" s="95">
        <v>188</v>
      </c>
      <c r="L68" s="95">
        <v>0</v>
      </c>
      <c r="M68" s="95">
        <v>0</v>
      </c>
    </row>
    <row r="69" spans="1:13" hidden="1" outlineLevel="1">
      <c r="A69" s="3" t="s">
        <v>216</v>
      </c>
      <c r="B69" s="95">
        <v>2319</v>
      </c>
      <c r="C69" s="95">
        <v>773</v>
      </c>
      <c r="D69" s="95">
        <v>223</v>
      </c>
      <c r="E69" s="95">
        <v>171</v>
      </c>
      <c r="F69" s="95">
        <v>71</v>
      </c>
      <c r="G69" s="95">
        <v>416</v>
      </c>
      <c r="H69" s="95">
        <v>14</v>
      </c>
      <c r="I69" s="95">
        <v>275</v>
      </c>
      <c r="J69" s="95">
        <v>178</v>
      </c>
      <c r="K69" s="95">
        <v>149</v>
      </c>
      <c r="L69" s="95">
        <v>42</v>
      </c>
      <c r="M69" s="95">
        <v>8</v>
      </c>
    </row>
    <row r="70" spans="1:13" hidden="1" outlineLevel="1">
      <c r="A70" s="3" t="s">
        <v>217</v>
      </c>
      <c r="B70" s="95">
        <v>1568</v>
      </c>
      <c r="C70" s="95">
        <v>1203</v>
      </c>
      <c r="D70" s="95">
        <v>66</v>
      </c>
      <c r="E70" s="95">
        <v>64</v>
      </c>
      <c r="F70" s="95">
        <v>17</v>
      </c>
      <c r="G70" s="95">
        <v>154</v>
      </c>
      <c r="H70" s="95">
        <v>0</v>
      </c>
      <c r="I70" s="95">
        <v>8</v>
      </c>
      <c r="J70" s="95">
        <v>26</v>
      </c>
      <c r="K70" s="95">
        <v>1</v>
      </c>
      <c r="L70" s="95">
        <v>27</v>
      </c>
      <c r="M70" s="95">
        <v>3</v>
      </c>
    </row>
    <row r="71" spans="1:13" hidden="1" outlineLevel="1">
      <c r="A71" s="3" t="s">
        <v>218</v>
      </c>
      <c r="B71" s="95">
        <v>1197</v>
      </c>
      <c r="C71" s="95">
        <v>810</v>
      </c>
      <c r="D71" s="95">
        <v>56</v>
      </c>
      <c r="E71" s="95">
        <v>70</v>
      </c>
      <c r="F71" s="95">
        <v>32</v>
      </c>
      <c r="G71" s="95">
        <v>112</v>
      </c>
      <c r="H71" s="95">
        <v>6</v>
      </c>
      <c r="I71" s="95">
        <v>38</v>
      </c>
      <c r="J71" s="95">
        <v>31</v>
      </c>
      <c r="K71" s="95">
        <v>11</v>
      </c>
      <c r="L71" s="95">
        <v>20</v>
      </c>
      <c r="M71" s="95">
        <v>10</v>
      </c>
    </row>
    <row r="72" spans="1:13" hidden="1" outlineLevel="1">
      <c r="A72" s="3" t="s">
        <v>219</v>
      </c>
      <c r="B72" s="95">
        <v>690</v>
      </c>
      <c r="C72" s="95">
        <v>254</v>
      </c>
      <c r="D72" s="95">
        <v>96</v>
      </c>
      <c r="E72" s="95">
        <v>50</v>
      </c>
      <c r="F72" s="95">
        <v>38</v>
      </c>
      <c r="G72" s="95">
        <v>78</v>
      </c>
      <c r="H72" s="95">
        <v>7</v>
      </c>
      <c r="I72" s="95">
        <v>98</v>
      </c>
      <c r="J72" s="95">
        <v>29</v>
      </c>
      <c r="K72" s="95">
        <v>11</v>
      </c>
      <c r="L72" s="95">
        <v>18</v>
      </c>
      <c r="M72" s="95">
        <v>9</v>
      </c>
    </row>
    <row r="73" spans="1:13" hidden="1" outlineLevel="1">
      <c r="A73" s="3" t="s">
        <v>220</v>
      </c>
      <c r="B73" s="95">
        <v>1026</v>
      </c>
      <c r="C73" s="95">
        <v>293</v>
      </c>
      <c r="D73" s="95">
        <v>102</v>
      </c>
      <c r="E73" s="95">
        <v>70</v>
      </c>
      <c r="F73" s="95">
        <v>13</v>
      </c>
      <c r="G73" s="95">
        <v>318</v>
      </c>
      <c r="H73" s="95">
        <v>2</v>
      </c>
      <c r="I73" s="95">
        <v>113</v>
      </c>
      <c r="J73" s="95">
        <v>110</v>
      </c>
      <c r="K73" s="95">
        <v>2</v>
      </c>
      <c r="L73" s="95">
        <v>6</v>
      </c>
      <c r="M73" s="95">
        <v>0</v>
      </c>
    </row>
    <row r="74" spans="1:13" hidden="1" outlineLevel="1">
      <c r="A74" s="3" t="s">
        <v>221</v>
      </c>
      <c r="B74" s="95">
        <v>697</v>
      </c>
      <c r="C74" s="95">
        <v>162</v>
      </c>
      <c r="D74" s="95">
        <v>80</v>
      </c>
      <c r="E74" s="95">
        <v>126</v>
      </c>
      <c r="F74" s="95">
        <v>24</v>
      </c>
      <c r="G74" s="95">
        <v>138</v>
      </c>
      <c r="H74" s="95">
        <v>5</v>
      </c>
      <c r="I74" s="95">
        <v>70</v>
      </c>
      <c r="J74" s="95">
        <v>38</v>
      </c>
      <c r="K74" s="95">
        <v>18</v>
      </c>
      <c r="L74" s="95">
        <v>7</v>
      </c>
      <c r="M74" s="95">
        <v>29</v>
      </c>
    </row>
    <row r="75" spans="1:13" hidden="1" outlineLevel="1">
      <c r="A75" s="3" t="s">
        <v>271</v>
      </c>
      <c r="B75" s="95">
        <v>168</v>
      </c>
      <c r="C75" s="95">
        <v>60</v>
      </c>
      <c r="D75" s="95">
        <v>12</v>
      </c>
      <c r="E75" s="95">
        <v>10</v>
      </c>
      <c r="F75" s="95">
        <v>6</v>
      </c>
      <c r="G75" s="95">
        <v>39</v>
      </c>
      <c r="H75" s="95">
        <v>2</v>
      </c>
      <c r="I75" s="95">
        <v>17</v>
      </c>
      <c r="J75" s="95">
        <v>12</v>
      </c>
      <c r="K75" s="95">
        <v>4</v>
      </c>
      <c r="L75" s="95">
        <v>6</v>
      </c>
      <c r="M75" s="95">
        <v>0</v>
      </c>
    </row>
    <row r="76" spans="1:13" hidden="1" outlineLevel="1">
      <c r="A76" s="3" t="s">
        <v>225</v>
      </c>
      <c r="B76" s="95">
        <v>56</v>
      </c>
      <c r="C76" s="95">
        <v>0</v>
      </c>
      <c r="D76" s="95">
        <v>0</v>
      </c>
      <c r="E76" s="95">
        <v>0</v>
      </c>
      <c r="F76" s="95">
        <v>0</v>
      </c>
      <c r="G76" s="95">
        <v>1</v>
      </c>
      <c r="H76" s="95">
        <v>0</v>
      </c>
      <c r="I76" s="95">
        <v>0</v>
      </c>
      <c r="J76" s="95">
        <v>51</v>
      </c>
      <c r="K76" s="95">
        <v>0</v>
      </c>
      <c r="L76" s="95">
        <v>4</v>
      </c>
      <c r="M76" s="95">
        <v>0</v>
      </c>
    </row>
    <row r="77" spans="1:13" collapsed="1">
      <c r="A77" s="3" t="s">
        <v>223</v>
      </c>
      <c r="B77" s="95">
        <v>26189</v>
      </c>
      <c r="C77" s="95">
        <v>7316</v>
      </c>
      <c r="D77" s="95">
        <v>2346</v>
      </c>
      <c r="E77" s="95">
        <v>2661</v>
      </c>
      <c r="F77" s="95">
        <v>703</v>
      </c>
      <c r="G77" s="95">
        <v>6254</v>
      </c>
      <c r="H77" s="95">
        <v>43</v>
      </c>
      <c r="I77" s="95">
        <v>2768</v>
      </c>
      <c r="J77" s="95">
        <v>1831</v>
      </c>
      <c r="K77" s="95">
        <v>1620</v>
      </c>
      <c r="L77" s="95">
        <v>490</v>
      </c>
      <c r="M77" s="95">
        <v>156</v>
      </c>
    </row>
    <row r="78" spans="1:13" hidden="1" outlineLevel="1">
      <c r="A78" s="3" t="s">
        <v>193</v>
      </c>
      <c r="B78" s="95">
        <v>336</v>
      </c>
      <c r="C78" s="95">
        <v>54</v>
      </c>
      <c r="D78" s="95">
        <v>27</v>
      </c>
      <c r="E78" s="95">
        <v>40</v>
      </c>
      <c r="F78" s="95">
        <v>30</v>
      </c>
      <c r="G78" s="95">
        <v>67</v>
      </c>
      <c r="H78" s="95">
        <v>3</v>
      </c>
      <c r="I78" s="95">
        <v>25</v>
      </c>
      <c r="J78" s="95">
        <v>39</v>
      </c>
      <c r="K78" s="95">
        <v>24</v>
      </c>
      <c r="L78" s="95">
        <v>20</v>
      </c>
      <c r="M78" s="95">
        <v>10</v>
      </c>
    </row>
    <row r="79" spans="1:13" hidden="1" outlineLevel="1">
      <c r="A79" s="3" t="s">
        <v>194</v>
      </c>
      <c r="B79" s="95">
        <v>336</v>
      </c>
      <c r="C79" s="95">
        <v>54</v>
      </c>
      <c r="D79" s="95">
        <v>27</v>
      </c>
      <c r="E79" s="95">
        <v>40</v>
      </c>
      <c r="F79" s="95">
        <v>30</v>
      </c>
      <c r="G79" s="95">
        <v>67</v>
      </c>
      <c r="H79" s="95">
        <v>3</v>
      </c>
      <c r="I79" s="95">
        <v>25</v>
      </c>
      <c r="J79" s="95">
        <v>39</v>
      </c>
      <c r="K79" s="95">
        <v>24</v>
      </c>
      <c r="L79" s="95">
        <v>20</v>
      </c>
      <c r="M79" s="95">
        <v>10</v>
      </c>
    </row>
    <row r="80" spans="1:13" hidden="1" outlineLevel="1">
      <c r="B80" s="95"/>
      <c r="C80" s="95"/>
      <c r="D80" s="95"/>
      <c r="E80" s="95"/>
      <c r="F80" s="95"/>
      <c r="G80" s="95"/>
      <c r="H80" s="95"/>
      <c r="I80" s="95"/>
      <c r="J80" s="95"/>
      <c r="K80" s="95"/>
      <c r="L80" s="95"/>
      <c r="M80" s="95"/>
    </row>
    <row r="81" spans="1:13" hidden="1" outlineLevel="1">
      <c r="A81" s="3" t="s">
        <v>195</v>
      </c>
      <c r="B81" s="95">
        <v>12409</v>
      </c>
      <c r="C81" s="95">
        <v>1290</v>
      </c>
      <c r="D81" s="95">
        <v>944</v>
      </c>
      <c r="E81" s="95">
        <v>1756</v>
      </c>
      <c r="F81" s="95">
        <v>273</v>
      </c>
      <c r="G81" s="95">
        <v>4128</v>
      </c>
      <c r="H81" s="95">
        <v>2</v>
      </c>
      <c r="I81" s="95">
        <v>1681</v>
      </c>
      <c r="J81" s="95">
        <v>1005</v>
      </c>
      <c r="K81" s="95">
        <v>1013</v>
      </c>
      <c r="L81" s="95">
        <v>253</v>
      </c>
      <c r="M81" s="95">
        <v>65</v>
      </c>
    </row>
    <row r="82" spans="1:13" hidden="1" outlineLevel="1">
      <c r="A82" s="3" t="s">
        <v>196</v>
      </c>
      <c r="B82" s="95">
        <v>44</v>
      </c>
      <c r="C82" s="95">
        <v>14</v>
      </c>
      <c r="D82" s="95">
        <v>15</v>
      </c>
      <c r="E82" s="95">
        <v>4</v>
      </c>
      <c r="F82" s="95">
        <v>0</v>
      </c>
      <c r="G82" s="95">
        <v>5</v>
      </c>
      <c r="H82" s="95">
        <v>0</v>
      </c>
      <c r="I82" s="95">
        <v>0</v>
      </c>
      <c r="J82" s="95">
        <v>0</v>
      </c>
      <c r="K82" s="95">
        <v>0</v>
      </c>
      <c r="L82" s="95">
        <v>6</v>
      </c>
      <c r="M82" s="95">
        <v>0</v>
      </c>
    </row>
    <row r="83" spans="1:13" hidden="1" outlineLevel="1">
      <c r="A83" s="3" t="s">
        <v>197</v>
      </c>
      <c r="B83" s="95">
        <v>1523</v>
      </c>
      <c r="C83" s="95">
        <v>76</v>
      </c>
      <c r="D83" s="95">
        <v>14</v>
      </c>
      <c r="E83" s="95">
        <v>10</v>
      </c>
      <c r="F83" s="95">
        <v>24</v>
      </c>
      <c r="G83" s="95">
        <v>693</v>
      </c>
      <c r="H83" s="95">
        <v>0</v>
      </c>
      <c r="I83" s="95">
        <v>12</v>
      </c>
      <c r="J83" s="95">
        <v>28</v>
      </c>
      <c r="K83" s="95">
        <v>668</v>
      </c>
      <c r="L83" s="95">
        <v>0</v>
      </c>
      <c r="M83" s="95">
        <v>0</v>
      </c>
    </row>
    <row r="84" spans="1:13" hidden="1" outlineLevel="1">
      <c r="A84" s="3" t="s">
        <v>198</v>
      </c>
      <c r="B84" s="95">
        <v>133</v>
      </c>
      <c r="C84" s="95">
        <v>39</v>
      </c>
      <c r="D84" s="95">
        <v>3</v>
      </c>
      <c r="E84" s="95">
        <v>0</v>
      </c>
      <c r="F84" s="95">
        <v>0</v>
      </c>
      <c r="G84" s="95">
        <v>1</v>
      </c>
      <c r="H84" s="95">
        <v>1</v>
      </c>
      <c r="I84" s="95">
        <v>0</v>
      </c>
      <c r="J84" s="95">
        <v>87</v>
      </c>
      <c r="K84" s="95">
        <v>1</v>
      </c>
      <c r="L84" s="95">
        <v>0</v>
      </c>
      <c r="M84" s="95">
        <v>0</v>
      </c>
    </row>
    <row r="85" spans="1:13" hidden="1" outlineLevel="1">
      <c r="A85" s="3" t="s">
        <v>199</v>
      </c>
      <c r="B85" s="95">
        <v>279</v>
      </c>
      <c r="C85" s="95">
        <v>27</v>
      </c>
      <c r="D85" s="95">
        <v>17</v>
      </c>
      <c r="E85" s="95">
        <v>21</v>
      </c>
      <c r="F85" s="95">
        <v>20</v>
      </c>
      <c r="G85" s="95">
        <v>96</v>
      </c>
      <c r="H85" s="95">
        <v>0</v>
      </c>
      <c r="I85" s="95">
        <v>20</v>
      </c>
      <c r="J85" s="95">
        <v>28</v>
      </c>
      <c r="K85" s="95">
        <v>19</v>
      </c>
      <c r="L85" s="95">
        <v>29</v>
      </c>
      <c r="M85" s="95">
        <v>2</v>
      </c>
    </row>
    <row r="86" spans="1:13" hidden="1" outlineLevel="1">
      <c r="A86" s="3" t="s">
        <v>200</v>
      </c>
      <c r="B86" s="95">
        <v>287</v>
      </c>
      <c r="C86" s="95">
        <v>93</v>
      </c>
      <c r="D86" s="95">
        <v>24</v>
      </c>
      <c r="E86" s="95">
        <v>7</v>
      </c>
      <c r="F86" s="95">
        <v>0</v>
      </c>
      <c r="G86" s="95">
        <v>135</v>
      </c>
      <c r="H86" s="95">
        <v>0</v>
      </c>
      <c r="I86" s="95">
        <v>7</v>
      </c>
      <c r="J86" s="95">
        <v>17</v>
      </c>
      <c r="K86" s="95">
        <v>2</v>
      </c>
      <c r="L86" s="95">
        <v>3</v>
      </c>
      <c r="M86" s="95">
        <v>0</v>
      </c>
    </row>
    <row r="87" spans="1:13" hidden="1" outlineLevel="1">
      <c r="A87" s="3" t="s">
        <v>201</v>
      </c>
      <c r="B87" s="95">
        <v>144</v>
      </c>
      <c r="C87" s="95">
        <v>39</v>
      </c>
      <c r="D87" s="95">
        <v>1</v>
      </c>
      <c r="E87" s="95">
        <v>0</v>
      </c>
      <c r="F87" s="95">
        <v>0</v>
      </c>
      <c r="G87" s="95">
        <v>2</v>
      </c>
      <c r="H87" s="95">
        <v>0</v>
      </c>
      <c r="I87" s="95">
        <v>0</v>
      </c>
      <c r="J87" s="95">
        <v>6</v>
      </c>
      <c r="K87" s="95">
        <v>92</v>
      </c>
      <c r="L87" s="95">
        <v>3</v>
      </c>
      <c r="M87" s="95">
        <v>0</v>
      </c>
    </row>
    <row r="88" spans="1:13" hidden="1" outlineLevel="1">
      <c r="A88" s="3" t="s">
        <v>202</v>
      </c>
      <c r="B88" s="95">
        <v>61</v>
      </c>
      <c r="C88" s="95">
        <v>0</v>
      </c>
      <c r="D88" s="95">
        <v>0</v>
      </c>
      <c r="E88" s="95">
        <v>0</v>
      </c>
      <c r="F88" s="95">
        <v>10</v>
      </c>
      <c r="G88" s="95">
        <v>1</v>
      </c>
      <c r="H88" s="95">
        <v>0</v>
      </c>
      <c r="I88" s="95">
        <v>44</v>
      </c>
      <c r="J88" s="95">
        <v>0</v>
      </c>
      <c r="K88" s="95">
        <v>6</v>
      </c>
      <c r="L88" s="95">
        <v>0</v>
      </c>
      <c r="M88" s="95">
        <v>0</v>
      </c>
    </row>
    <row r="89" spans="1:13" hidden="1" outlineLevel="1">
      <c r="A89" s="3" t="s">
        <v>203</v>
      </c>
      <c r="B89" s="95">
        <v>544</v>
      </c>
      <c r="C89" s="95">
        <v>2</v>
      </c>
      <c r="D89" s="95">
        <v>487</v>
      </c>
      <c r="E89" s="95">
        <v>0</v>
      </c>
      <c r="F89" s="95">
        <v>0</v>
      </c>
      <c r="G89" s="95">
        <v>40</v>
      </c>
      <c r="H89" s="95">
        <v>0</v>
      </c>
      <c r="I89" s="95">
        <v>13</v>
      </c>
      <c r="J89" s="95">
        <v>0</v>
      </c>
      <c r="K89" s="95">
        <v>1</v>
      </c>
      <c r="L89" s="95">
        <v>0</v>
      </c>
      <c r="M89" s="95">
        <v>0</v>
      </c>
    </row>
    <row r="90" spans="1:13" hidden="1" outlineLevel="1">
      <c r="A90" s="3" t="s">
        <v>204</v>
      </c>
      <c r="B90" s="95">
        <v>1206</v>
      </c>
      <c r="C90" s="95">
        <v>344</v>
      </c>
      <c r="D90" s="95">
        <v>60</v>
      </c>
      <c r="E90" s="95">
        <v>199</v>
      </c>
      <c r="F90" s="95">
        <v>11</v>
      </c>
      <c r="G90" s="95">
        <v>187</v>
      </c>
      <c r="H90" s="95">
        <v>0</v>
      </c>
      <c r="I90" s="95">
        <v>26</v>
      </c>
      <c r="J90" s="95">
        <v>165</v>
      </c>
      <c r="K90" s="95">
        <v>130</v>
      </c>
      <c r="L90" s="95">
        <v>74</v>
      </c>
      <c r="M90" s="95">
        <v>10</v>
      </c>
    </row>
    <row r="91" spans="1:13" hidden="1" outlineLevel="1">
      <c r="A91" s="3" t="s">
        <v>205</v>
      </c>
      <c r="B91" s="95">
        <v>1767</v>
      </c>
      <c r="C91" s="95">
        <v>6</v>
      </c>
      <c r="D91" s="95">
        <v>2</v>
      </c>
      <c r="E91" s="95">
        <v>58</v>
      </c>
      <c r="F91" s="95">
        <v>24</v>
      </c>
      <c r="G91" s="95">
        <v>1313</v>
      </c>
      <c r="H91" s="95">
        <v>0</v>
      </c>
      <c r="I91" s="95">
        <v>23</v>
      </c>
      <c r="J91" s="95">
        <v>318</v>
      </c>
      <c r="K91" s="95">
        <v>0</v>
      </c>
      <c r="L91" s="95">
        <v>23</v>
      </c>
      <c r="M91" s="95">
        <v>0</v>
      </c>
    </row>
    <row r="92" spans="1:13" hidden="1" outlineLevel="1">
      <c r="A92" s="3" t="s">
        <v>206</v>
      </c>
      <c r="B92" s="95">
        <v>2308</v>
      </c>
      <c r="C92" s="95">
        <v>37</v>
      </c>
      <c r="D92" s="95">
        <v>21</v>
      </c>
      <c r="E92" s="95">
        <v>1143</v>
      </c>
      <c r="F92" s="95">
        <v>0</v>
      </c>
      <c r="G92" s="95">
        <v>993</v>
      </c>
      <c r="H92" s="95">
        <v>0</v>
      </c>
      <c r="I92" s="95">
        <v>22</v>
      </c>
      <c r="J92" s="95">
        <v>69</v>
      </c>
      <c r="K92" s="95">
        <v>4</v>
      </c>
      <c r="L92" s="95">
        <v>9</v>
      </c>
      <c r="M92" s="95">
        <v>9</v>
      </c>
    </row>
    <row r="93" spans="1:13" hidden="1" outlineLevel="1">
      <c r="A93" s="3" t="s">
        <v>207</v>
      </c>
      <c r="B93" s="95">
        <v>1422</v>
      </c>
      <c r="C93" s="95">
        <v>75</v>
      </c>
      <c r="D93" s="95">
        <v>7</v>
      </c>
      <c r="E93" s="95">
        <v>7</v>
      </c>
      <c r="F93" s="95">
        <v>2</v>
      </c>
      <c r="G93" s="95">
        <v>3</v>
      </c>
      <c r="H93" s="95">
        <v>0</v>
      </c>
      <c r="I93" s="95">
        <v>1167</v>
      </c>
      <c r="J93" s="95">
        <v>140</v>
      </c>
      <c r="K93" s="95">
        <v>0</v>
      </c>
      <c r="L93" s="95">
        <v>20</v>
      </c>
      <c r="M93" s="95">
        <v>0</v>
      </c>
    </row>
    <row r="94" spans="1:13" hidden="1" outlineLevel="1">
      <c r="A94" s="3" t="s">
        <v>208</v>
      </c>
      <c r="B94" s="95">
        <v>192</v>
      </c>
      <c r="C94" s="95">
        <v>81</v>
      </c>
      <c r="D94" s="95">
        <v>26</v>
      </c>
      <c r="E94" s="95">
        <v>35</v>
      </c>
      <c r="F94" s="95">
        <v>8</v>
      </c>
      <c r="G94" s="95">
        <v>2</v>
      </c>
      <c r="H94" s="95">
        <v>0</v>
      </c>
      <c r="I94" s="95">
        <v>38</v>
      </c>
      <c r="J94" s="95">
        <v>2</v>
      </c>
      <c r="K94" s="95">
        <v>0</v>
      </c>
      <c r="L94" s="95">
        <v>0</v>
      </c>
      <c r="M94" s="95">
        <v>0</v>
      </c>
    </row>
    <row r="95" spans="1:13" hidden="1" outlineLevel="1">
      <c r="A95" s="3" t="s">
        <v>209</v>
      </c>
      <c r="B95" s="95">
        <v>185</v>
      </c>
      <c r="C95" s="95">
        <v>0</v>
      </c>
      <c r="D95" s="95">
        <v>0</v>
      </c>
      <c r="E95" s="95">
        <v>0</v>
      </c>
      <c r="F95" s="95">
        <v>0</v>
      </c>
      <c r="G95" s="95">
        <v>181</v>
      </c>
      <c r="H95" s="95">
        <v>0</v>
      </c>
      <c r="I95" s="95">
        <v>0</v>
      </c>
      <c r="J95" s="95">
        <v>0</v>
      </c>
      <c r="K95" s="95">
        <v>4</v>
      </c>
      <c r="L95" s="95">
        <v>0</v>
      </c>
      <c r="M95" s="95">
        <v>0</v>
      </c>
    </row>
    <row r="96" spans="1:13" hidden="1" outlineLevel="1">
      <c r="A96" s="3" t="s">
        <v>210</v>
      </c>
      <c r="B96" s="95">
        <v>2316</v>
      </c>
      <c r="C96" s="95">
        <v>458</v>
      </c>
      <c r="D96" s="95">
        <v>267</v>
      </c>
      <c r="E96" s="95">
        <v>271</v>
      </c>
      <c r="F96" s="95">
        <v>175</v>
      </c>
      <c r="G96" s="95">
        <v>475</v>
      </c>
      <c r="H96" s="95">
        <v>1</v>
      </c>
      <c r="I96" s="95">
        <v>308</v>
      </c>
      <c r="J96" s="95">
        <v>144</v>
      </c>
      <c r="K96" s="95">
        <v>86</v>
      </c>
      <c r="L96" s="95">
        <v>86</v>
      </c>
      <c r="M96" s="95">
        <v>44</v>
      </c>
    </row>
    <row r="97" spans="1:13" hidden="1" outlineLevel="1">
      <c r="B97" s="95"/>
      <c r="C97" s="95"/>
      <c r="D97" s="95"/>
      <c r="E97" s="95"/>
      <c r="F97" s="95"/>
      <c r="G97" s="95"/>
      <c r="H97" s="95"/>
      <c r="I97" s="95"/>
      <c r="J97" s="95"/>
      <c r="K97" s="95"/>
      <c r="L97" s="95"/>
      <c r="M97" s="95"/>
    </row>
    <row r="98" spans="1:13" hidden="1" outlineLevel="1">
      <c r="A98" s="3" t="s">
        <v>211</v>
      </c>
      <c r="B98" s="95">
        <v>13443</v>
      </c>
      <c r="C98" s="95">
        <v>5972</v>
      </c>
      <c r="D98" s="95">
        <v>1376</v>
      </c>
      <c r="E98" s="95">
        <v>865</v>
      </c>
      <c r="F98" s="95">
        <v>400</v>
      </c>
      <c r="G98" s="95">
        <v>2060</v>
      </c>
      <c r="H98" s="95">
        <v>39</v>
      </c>
      <c r="I98" s="95">
        <v>1063</v>
      </c>
      <c r="J98" s="95">
        <v>787</v>
      </c>
      <c r="K98" s="95">
        <v>584</v>
      </c>
      <c r="L98" s="95">
        <v>217</v>
      </c>
      <c r="M98" s="95">
        <v>81</v>
      </c>
    </row>
    <row r="99" spans="1:13" hidden="1" outlineLevel="1">
      <c r="A99" s="3" t="s">
        <v>212</v>
      </c>
      <c r="B99" s="95">
        <v>1992</v>
      </c>
      <c r="C99" s="95">
        <v>464</v>
      </c>
      <c r="D99" s="95">
        <v>283</v>
      </c>
      <c r="E99" s="95">
        <v>150</v>
      </c>
      <c r="F99" s="95">
        <v>37</v>
      </c>
      <c r="G99" s="95">
        <v>443</v>
      </c>
      <c r="H99" s="95">
        <v>2</v>
      </c>
      <c r="I99" s="95">
        <v>218</v>
      </c>
      <c r="J99" s="95">
        <v>168</v>
      </c>
      <c r="K99" s="95">
        <v>155</v>
      </c>
      <c r="L99" s="95">
        <v>65</v>
      </c>
      <c r="M99" s="95">
        <v>6</v>
      </c>
    </row>
    <row r="100" spans="1:13" hidden="1" outlineLevel="1">
      <c r="A100" s="3" t="s">
        <v>213</v>
      </c>
      <c r="B100" s="95">
        <v>740</v>
      </c>
      <c r="C100" s="95">
        <v>217</v>
      </c>
      <c r="D100" s="95">
        <v>109</v>
      </c>
      <c r="E100" s="95">
        <v>63</v>
      </c>
      <c r="F100" s="95">
        <v>128</v>
      </c>
      <c r="G100" s="95">
        <v>87</v>
      </c>
      <c r="H100" s="95">
        <v>3</v>
      </c>
      <c r="I100" s="95">
        <v>84</v>
      </c>
      <c r="J100" s="95">
        <v>18</v>
      </c>
      <c r="K100" s="95">
        <v>11</v>
      </c>
      <c r="L100" s="95">
        <v>9</v>
      </c>
      <c r="M100" s="95">
        <v>12</v>
      </c>
    </row>
    <row r="101" spans="1:13" hidden="1" outlineLevel="1">
      <c r="A101" s="3" t="s">
        <v>214</v>
      </c>
      <c r="B101" s="95">
        <v>1017</v>
      </c>
      <c r="C101" s="95">
        <v>273</v>
      </c>
      <c r="D101" s="95">
        <v>177</v>
      </c>
      <c r="E101" s="95">
        <v>49</v>
      </c>
      <c r="F101" s="95">
        <v>42</v>
      </c>
      <c r="G101" s="95">
        <v>134</v>
      </c>
      <c r="H101" s="95">
        <v>1</v>
      </c>
      <c r="I101" s="95">
        <v>144</v>
      </c>
      <c r="J101" s="95">
        <v>170</v>
      </c>
      <c r="K101" s="95">
        <v>6</v>
      </c>
      <c r="L101" s="95">
        <v>16</v>
      </c>
      <c r="M101" s="95">
        <v>5</v>
      </c>
    </row>
    <row r="102" spans="1:13" hidden="1" outlineLevel="1">
      <c r="A102" s="3" t="s">
        <v>215</v>
      </c>
      <c r="B102" s="95">
        <v>1935</v>
      </c>
      <c r="C102" s="95">
        <v>1491</v>
      </c>
      <c r="D102" s="95">
        <v>113</v>
      </c>
      <c r="E102" s="95">
        <v>23</v>
      </c>
      <c r="F102" s="95">
        <v>4</v>
      </c>
      <c r="G102" s="95">
        <v>104</v>
      </c>
      <c r="H102" s="95">
        <v>0</v>
      </c>
      <c r="I102" s="95">
        <v>18</v>
      </c>
      <c r="J102" s="95">
        <v>0</v>
      </c>
      <c r="K102" s="95">
        <v>182</v>
      </c>
      <c r="L102" s="95">
        <v>0</v>
      </c>
      <c r="M102" s="95">
        <v>0</v>
      </c>
    </row>
    <row r="103" spans="1:13" hidden="1" outlineLevel="1">
      <c r="A103" s="3" t="s">
        <v>216</v>
      </c>
      <c r="B103" s="95">
        <v>2220</v>
      </c>
      <c r="C103" s="95">
        <v>731</v>
      </c>
      <c r="D103" s="95">
        <v>231</v>
      </c>
      <c r="E103" s="95">
        <v>158</v>
      </c>
      <c r="F103" s="95">
        <v>67</v>
      </c>
      <c r="G103" s="95">
        <v>404</v>
      </c>
      <c r="H103" s="95">
        <v>12</v>
      </c>
      <c r="I103" s="95">
        <v>256</v>
      </c>
      <c r="J103" s="95">
        <v>154</v>
      </c>
      <c r="K103" s="95">
        <v>169</v>
      </c>
      <c r="L103" s="95">
        <v>29</v>
      </c>
      <c r="M103" s="95">
        <v>8</v>
      </c>
    </row>
    <row r="104" spans="1:13" hidden="1" outlineLevel="1">
      <c r="A104" s="3" t="s">
        <v>217</v>
      </c>
      <c r="B104" s="95">
        <v>1582</v>
      </c>
      <c r="C104" s="95">
        <v>1165</v>
      </c>
      <c r="D104" s="95">
        <v>108</v>
      </c>
      <c r="E104" s="95">
        <v>63</v>
      </c>
      <c r="F104" s="95">
        <v>18</v>
      </c>
      <c r="G104" s="95">
        <v>151</v>
      </c>
      <c r="H104" s="95">
        <v>0</v>
      </c>
      <c r="I104" s="95">
        <v>16</v>
      </c>
      <c r="J104" s="95">
        <v>27</v>
      </c>
      <c r="K104" s="95">
        <v>3</v>
      </c>
      <c r="L104" s="95">
        <v>28</v>
      </c>
      <c r="M104" s="95">
        <v>3</v>
      </c>
    </row>
    <row r="105" spans="1:13" hidden="1" outlineLevel="1">
      <c r="A105" s="3" t="s">
        <v>218</v>
      </c>
      <c r="B105" s="95">
        <v>1254</v>
      </c>
      <c r="C105" s="95">
        <v>846</v>
      </c>
      <c r="D105" s="95">
        <v>69</v>
      </c>
      <c r="E105" s="95">
        <v>71</v>
      </c>
      <c r="F105" s="95">
        <v>36</v>
      </c>
      <c r="G105" s="95">
        <v>113</v>
      </c>
      <c r="H105" s="95">
        <v>9</v>
      </c>
      <c r="I105" s="95">
        <v>38</v>
      </c>
      <c r="J105" s="95">
        <v>31</v>
      </c>
      <c r="K105" s="95">
        <v>10</v>
      </c>
      <c r="L105" s="95">
        <v>21</v>
      </c>
      <c r="M105" s="95">
        <v>11</v>
      </c>
    </row>
    <row r="106" spans="1:13" hidden="1" outlineLevel="1">
      <c r="A106" s="3" t="s">
        <v>219</v>
      </c>
      <c r="B106" s="95">
        <v>694</v>
      </c>
      <c r="C106" s="95">
        <v>251</v>
      </c>
      <c r="D106" s="95">
        <v>101</v>
      </c>
      <c r="E106" s="95">
        <v>64</v>
      </c>
      <c r="F106" s="95">
        <v>23</v>
      </c>
      <c r="G106" s="95">
        <v>81</v>
      </c>
      <c r="H106" s="95">
        <v>5</v>
      </c>
      <c r="I106" s="95">
        <v>91</v>
      </c>
      <c r="J106" s="95">
        <v>30</v>
      </c>
      <c r="K106" s="95">
        <v>18</v>
      </c>
      <c r="L106" s="95">
        <v>20</v>
      </c>
      <c r="M106" s="95">
        <v>10</v>
      </c>
    </row>
    <row r="107" spans="1:13" hidden="1" outlineLevel="1">
      <c r="A107" s="3" t="s">
        <v>220</v>
      </c>
      <c r="B107" s="95">
        <v>1108</v>
      </c>
      <c r="C107" s="95">
        <v>315</v>
      </c>
      <c r="D107" s="95">
        <v>101</v>
      </c>
      <c r="E107" s="95">
        <v>78</v>
      </c>
      <c r="F107" s="95">
        <v>14</v>
      </c>
      <c r="G107" s="95">
        <v>374</v>
      </c>
      <c r="H107" s="95">
        <v>2</v>
      </c>
      <c r="I107" s="95">
        <v>120</v>
      </c>
      <c r="J107" s="95">
        <v>90</v>
      </c>
      <c r="K107" s="95">
        <v>4</v>
      </c>
      <c r="L107" s="95">
        <v>10</v>
      </c>
      <c r="M107" s="95">
        <v>0</v>
      </c>
    </row>
    <row r="108" spans="1:13" hidden="1" outlineLevel="1">
      <c r="A108" s="3" t="s">
        <v>221</v>
      </c>
      <c r="B108" s="95">
        <v>693</v>
      </c>
      <c r="C108" s="95">
        <v>163</v>
      </c>
      <c r="D108" s="95">
        <v>74</v>
      </c>
      <c r="E108" s="95">
        <v>140</v>
      </c>
      <c r="F108" s="95">
        <v>28</v>
      </c>
      <c r="G108" s="95">
        <v>133</v>
      </c>
      <c r="H108" s="95">
        <v>3</v>
      </c>
      <c r="I108" s="95">
        <v>62</v>
      </c>
      <c r="J108" s="95">
        <v>37</v>
      </c>
      <c r="K108" s="95">
        <v>21</v>
      </c>
      <c r="L108" s="95">
        <v>9</v>
      </c>
      <c r="M108" s="95">
        <v>24</v>
      </c>
    </row>
    <row r="109" spans="1:13" hidden="1" outlineLevel="1">
      <c r="A109" s="3" t="s">
        <v>271</v>
      </c>
      <c r="B109" s="95">
        <v>151</v>
      </c>
      <c r="C109" s="95">
        <v>56</v>
      </c>
      <c r="D109" s="95">
        <v>10</v>
      </c>
      <c r="E109" s="95">
        <v>7</v>
      </c>
      <c r="F109" s="95">
        <v>4</v>
      </c>
      <c r="G109" s="95">
        <v>35</v>
      </c>
      <c r="H109" s="95">
        <v>3</v>
      </c>
      <c r="I109" s="95">
        <v>16</v>
      </c>
      <c r="J109" s="95">
        <v>10</v>
      </c>
      <c r="K109" s="95">
        <v>3</v>
      </c>
      <c r="L109" s="95">
        <v>6</v>
      </c>
      <c r="M109" s="95">
        <v>1</v>
      </c>
    </row>
    <row r="110" spans="1:13" hidden="1" outlineLevel="1">
      <c r="A110" s="3" t="s">
        <v>225</v>
      </c>
      <c r="B110" s="95">
        <v>56</v>
      </c>
      <c r="C110" s="95">
        <v>0</v>
      </c>
      <c r="D110" s="95">
        <v>0</v>
      </c>
      <c r="E110" s="95">
        <v>0</v>
      </c>
      <c r="F110" s="95">
        <v>0</v>
      </c>
      <c r="G110" s="95">
        <v>1</v>
      </c>
      <c r="H110" s="95">
        <v>0</v>
      </c>
      <c r="I110" s="95">
        <v>0</v>
      </c>
      <c r="J110" s="95">
        <v>51</v>
      </c>
      <c r="K110" s="95">
        <v>0</v>
      </c>
      <c r="L110" s="95">
        <v>4</v>
      </c>
      <c r="M110" s="95">
        <v>0</v>
      </c>
    </row>
    <row r="111" spans="1:13" collapsed="1">
      <c r="A111" s="3" t="s">
        <v>224</v>
      </c>
      <c r="B111" s="95">
        <v>26338</v>
      </c>
      <c r="C111" s="95">
        <v>7267</v>
      </c>
      <c r="D111" s="95">
        <v>2312</v>
      </c>
      <c r="E111" s="95">
        <v>2713</v>
      </c>
      <c r="F111" s="95">
        <v>717</v>
      </c>
      <c r="G111" s="95">
        <v>6385</v>
      </c>
      <c r="H111" s="95">
        <v>45</v>
      </c>
      <c r="I111" s="95">
        <v>2838</v>
      </c>
      <c r="J111" s="95">
        <v>1715</v>
      </c>
      <c r="K111" s="95">
        <v>1651</v>
      </c>
      <c r="L111" s="95">
        <v>543</v>
      </c>
      <c r="M111" s="95">
        <v>152</v>
      </c>
    </row>
    <row r="112" spans="1:13" hidden="1" outlineLevel="1">
      <c r="A112" s="3" t="s">
        <v>193</v>
      </c>
      <c r="B112" s="95">
        <v>356</v>
      </c>
      <c r="C112" s="95">
        <v>52</v>
      </c>
      <c r="D112" s="95">
        <v>30</v>
      </c>
      <c r="E112" s="95">
        <v>36</v>
      </c>
      <c r="F112" s="95">
        <v>31</v>
      </c>
      <c r="G112" s="95">
        <v>74</v>
      </c>
      <c r="H112" s="95">
        <v>4</v>
      </c>
      <c r="I112" s="95">
        <v>25</v>
      </c>
      <c r="J112" s="95">
        <v>51</v>
      </c>
      <c r="K112" s="95">
        <v>22</v>
      </c>
      <c r="L112" s="95">
        <v>22</v>
      </c>
      <c r="M112" s="95">
        <v>11</v>
      </c>
    </row>
    <row r="113" spans="1:13" hidden="1" outlineLevel="1">
      <c r="A113" s="3" t="s">
        <v>194</v>
      </c>
      <c r="B113" s="95">
        <v>356</v>
      </c>
      <c r="C113" s="95">
        <v>52</v>
      </c>
      <c r="D113" s="95">
        <v>30</v>
      </c>
      <c r="E113" s="95">
        <v>36</v>
      </c>
      <c r="F113" s="95">
        <v>31</v>
      </c>
      <c r="G113" s="95">
        <v>74</v>
      </c>
      <c r="H113" s="95">
        <v>4</v>
      </c>
      <c r="I113" s="95">
        <v>25</v>
      </c>
      <c r="J113" s="95">
        <v>51</v>
      </c>
      <c r="K113" s="95">
        <v>22</v>
      </c>
      <c r="L113" s="95">
        <v>22</v>
      </c>
      <c r="M113" s="95">
        <v>11</v>
      </c>
    </row>
    <row r="114" spans="1:13" hidden="1" outlineLevel="1">
      <c r="B114" s="95"/>
      <c r="C114" s="95"/>
      <c r="D114" s="95"/>
      <c r="E114" s="95"/>
      <c r="F114" s="95"/>
      <c r="G114" s="95"/>
      <c r="H114" s="95"/>
      <c r="I114" s="95"/>
      <c r="J114" s="95"/>
      <c r="K114" s="95"/>
      <c r="L114" s="95"/>
      <c r="M114" s="95"/>
    </row>
    <row r="115" spans="1:13" hidden="1" outlineLevel="1">
      <c r="A115" s="3" t="s">
        <v>195</v>
      </c>
      <c r="B115" s="95">
        <v>12545</v>
      </c>
      <c r="C115" s="95">
        <v>1259</v>
      </c>
      <c r="D115" s="95">
        <v>909</v>
      </c>
      <c r="E115" s="95">
        <v>1793</v>
      </c>
      <c r="F115" s="95">
        <v>281</v>
      </c>
      <c r="G115" s="95">
        <v>4193</v>
      </c>
      <c r="H115" s="95">
        <v>4</v>
      </c>
      <c r="I115" s="95">
        <v>1744</v>
      </c>
      <c r="J115" s="95">
        <v>946</v>
      </c>
      <c r="K115" s="95">
        <v>1045</v>
      </c>
      <c r="L115" s="95">
        <v>306</v>
      </c>
      <c r="M115" s="95">
        <v>66</v>
      </c>
    </row>
    <row r="116" spans="1:13" hidden="1" outlineLevel="1">
      <c r="A116" s="3" t="s">
        <v>196</v>
      </c>
      <c r="B116" s="95">
        <v>44</v>
      </c>
      <c r="C116" s="95">
        <v>15</v>
      </c>
      <c r="D116" s="95">
        <v>14</v>
      </c>
      <c r="E116" s="95">
        <v>4</v>
      </c>
      <c r="F116" s="95">
        <v>0</v>
      </c>
      <c r="G116" s="95">
        <v>5</v>
      </c>
      <c r="H116" s="95">
        <v>0</v>
      </c>
      <c r="I116" s="95">
        <v>0</v>
      </c>
      <c r="J116" s="95">
        <v>0</v>
      </c>
      <c r="K116" s="95">
        <v>0</v>
      </c>
      <c r="L116" s="95">
        <v>6</v>
      </c>
      <c r="M116" s="95">
        <v>0</v>
      </c>
    </row>
    <row r="117" spans="1:13" hidden="1" outlineLevel="1">
      <c r="A117" s="3" t="s">
        <v>197</v>
      </c>
      <c r="B117" s="95">
        <v>1501</v>
      </c>
      <c r="C117" s="95">
        <v>75</v>
      </c>
      <c r="D117" s="95">
        <v>11</v>
      </c>
      <c r="E117" s="95">
        <v>10</v>
      </c>
      <c r="F117" s="95">
        <v>24</v>
      </c>
      <c r="G117" s="95">
        <v>675</v>
      </c>
      <c r="H117" s="95">
        <v>0</v>
      </c>
      <c r="I117" s="95">
        <v>4</v>
      </c>
      <c r="J117" s="95">
        <v>31</v>
      </c>
      <c r="K117" s="95">
        <v>671</v>
      </c>
      <c r="L117" s="95">
        <v>0</v>
      </c>
      <c r="M117" s="95">
        <v>0</v>
      </c>
    </row>
    <row r="118" spans="1:13" hidden="1" outlineLevel="1">
      <c r="A118" s="3" t="s">
        <v>198</v>
      </c>
      <c r="B118" s="95">
        <v>123</v>
      </c>
      <c r="C118" s="95">
        <v>42</v>
      </c>
      <c r="D118" s="95">
        <v>2</v>
      </c>
      <c r="E118" s="95">
        <v>0</v>
      </c>
      <c r="F118" s="95">
        <v>0</v>
      </c>
      <c r="G118" s="95">
        <v>0</v>
      </c>
      <c r="H118" s="95">
        <v>1</v>
      </c>
      <c r="I118" s="95">
        <v>0</v>
      </c>
      <c r="J118" s="95">
        <v>78</v>
      </c>
      <c r="K118" s="95">
        <v>0</v>
      </c>
      <c r="L118" s="95">
        <v>0</v>
      </c>
      <c r="M118" s="95">
        <v>0</v>
      </c>
    </row>
    <row r="119" spans="1:13" hidden="1" outlineLevel="1">
      <c r="A119" s="3" t="s">
        <v>199</v>
      </c>
      <c r="B119" s="95">
        <v>290</v>
      </c>
      <c r="C119" s="95">
        <v>29</v>
      </c>
      <c r="D119" s="95">
        <v>15</v>
      </c>
      <c r="E119" s="95">
        <v>41</v>
      </c>
      <c r="F119" s="95">
        <v>19</v>
      </c>
      <c r="G119" s="95">
        <v>93</v>
      </c>
      <c r="H119" s="95">
        <v>0</v>
      </c>
      <c r="I119" s="95">
        <v>15</v>
      </c>
      <c r="J119" s="95">
        <v>29</v>
      </c>
      <c r="K119" s="95">
        <v>17</v>
      </c>
      <c r="L119" s="95">
        <v>30</v>
      </c>
      <c r="M119" s="95">
        <v>3</v>
      </c>
    </row>
    <row r="120" spans="1:13" hidden="1" outlineLevel="1">
      <c r="A120" s="3" t="s">
        <v>200</v>
      </c>
      <c r="B120" s="95">
        <v>263</v>
      </c>
      <c r="C120" s="95">
        <v>89</v>
      </c>
      <c r="D120" s="95">
        <v>3</v>
      </c>
      <c r="E120" s="95">
        <v>10</v>
      </c>
      <c r="F120" s="95">
        <v>0</v>
      </c>
      <c r="G120" s="95">
        <v>134</v>
      </c>
      <c r="H120" s="95">
        <v>0</v>
      </c>
      <c r="I120" s="95">
        <v>7</v>
      </c>
      <c r="J120" s="95">
        <v>17</v>
      </c>
      <c r="K120" s="95">
        <v>2</v>
      </c>
      <c r="L120" s="95">
        <v>3</v>
      </c>
      <c r="M120" s="95">
        <v>0</v>
      </c>
    </row>
    <row r="121" spans="1:13" hidden="1" outlineLevel="1">
      <c r="A121" s="3" t="s">
        <v>201</v>
      </c>
      <c r="B121" s="95">
        <v>157</v>
      </c>
      <c r="C121" s="95">
        <v>48</v>
      </c>
      <c r="D121" s="95">
        <v>1</v>
      </c>
      <c r="E121" s="95">
        <v>0</v>
      </c>
      <c r="F121" s="95">
        <v>0</v>
      </c>
      <c r="G121" s="95">
        <v>2</v>
      </c>
      <c r="H121" s="95">
        <v>0</v>
      </c>
      <c r="I121" s="95">
        <v>0</v>
      </c>
      <c r="J121" s="95">
        <v>6</v>
      </c>
      <c r="K121" s="95">
        <v>94</v>
      </c>
      <c r="L121" s="95">
        <v>5</v>
      </c>
      <c r="M121" s="95">
        <v>0</v>
      </c>
    </row>
    <row r="122" spans="1:13" hidden="1" outlineLevel="1">
      <c r="A122" s="3" t="s">
        <v>202</v>
      </c>
      <c r="B122" s="95">
        <v>65</v>
      </c>
      <c r="C122" s="95">
        <v>0</v>
      </c>
      <c r="D122" s="95">
        <v>0</v>
      </c>
      <c r="E122" s="95">
        <v>0</v>
      </c>
      <c r="F122" s="95">
        <v>12</v>
      </c>
      <c r="G122" s="95">
        <v>1</v>
      </c>
      <c r="H122" s="95">
        <v>0</v>
      </c>
      <c r="I122" s="95">
        <v>47</v>
      </c>
      <c r="J122" s="95">
        <v>0</v>
      </c>
      <c r="K122" s="95">
        <v>5</v>
      </c>
      <c r="L122" s="95">
        <v>0</v>
      </c>
      <c r="M122" s="95">
        <v>0</v>
      </c>
    </row>
    <row r="123" spans="1:13" hidden="1" outlineLevel="1">
      <c r="A123" s="3" t="s">
        <v>203</v>
      </c>
      <c r="B123" s="95">
        <v>519</v>
      </c>
      <c r="C123" s="95">
        <v>0</v>
      </c>
      <c r="D123" s="95">
        <v>472</v>
      </c>
      <c r="E123" s="95">
        <v>0</v>
      </c>
      <c r="F123" s="95">
        <v>0</v>
      </c>
      <c r="G123" s="95">
        <v>38</v>
      </c>
      <c r="H123" s="95">
        <v>0</v>
      </c>
      <c r="I123" s="95">
        <v>9</v>
      </c>
      <c r="J123" s="95">
        <v>0</v>
      </c>
      <c r="K123" s="95">
        <v>0</v>
      </c>
      <c r="L123" s="95">
        <v>0</v>
      </c>
      <c r="M123" s="95">
        <v>0</v>
      </c>
    </row>
    <row r="124" spans="1:13" hidden="1" outlineLevel="1">
      <c r="A124" s="3" t="s">
        <v>204</v>
      </c>
      <c r="B124" s="95">
        <v>1239</v>
      </c>
      <c r="C124" s="95">
        <v>340</v>
      </c>
      <c r="D124" s="95">
        <v>64</v>
      </c>
      <c r="E124" s="95">
        <v>216</v>
      </c>
      <c r="F124" s="95">
        <v>10</v>
      </c>
      <c r="G124" s="95">
        <v>178</v>
      </c>
      <c r="H124" s="95">
        <v>0</v>
      </c>
      <c r="I124" s="95">
        <v>28</v>
      </c>
      <c r="J124" s="95">
        <v>177</v>
      </c>
      <c r="K124" s="95">
        <v>137</v>
      </c>
      <c r="L124" s="95">
        <v>79</v>
      </c>
      <c r="M124" s="95">
        <v>11</v>
      </c>
    </row>
    <row r="125" spans="1:13" hidden="1" outlineLevel="1">
      <c r="A125" s="3" t="s">
        <v>205</v>
      </c>
      <c r="B125" s="95">
        <v>1841</v>
      </c>
      <c r="C125" s="95">
        <v>6</v>
      </c>
      <c r="D125" s="95">
        <v>2</v>
      </c>
      <c r="E125" s="95">
        <v>61</v>
      </c>
      <c r="F125" s="95">
        <v>25</v>
      </c>
      <c r="G125" s="95">
        <v>1362</v>
      </c>
      <c r="H125" s="95">
        <v>0</v>
      </c>
      <c r="I125" s="95">
        <v>83</v>
      </c>
      <c r="J125" s="95">
        <v>247</v>
      </c>
      <c r="K125" s="95">
        <v>0</v>
      </c>
      <c r="L125" s="95">
        <v>55</v>
      </c>
      <c r="M125" s="95">
        <v>0</v>
      </c>
    </row>
    <row r="126" spans="1:13" hidden="1" outlineLevel="1">
      <c r="A126" s="3" t="s">
        <v>206</v>
      </c>
      <c r="B126" s="95">
        <v>2332</v>
      </c>
      <c r="C126" s="95">
        <v>37</v>
      </c>
      <c r="D126" s="95">
        <v>22</v>
      </c>
      <c r="E126" s="95">
        <v>1143</v>
      </c>
      <c r="F126" s="95">
        <v>0</v>
      </c>
      <c r="G126" s="95">
        <v>1013</v>
      </c>
      <c r="H126" s="95">
        <v>0</v>
      </c>
      <c r="I126" s="95">
        <v>21</v>
      </c>
      <c r="J126" s="95">
        <v>76</v>
      </c>
      <c r="K126" s="95">
        <v>3</v>
      </c>
      <c r="L126" s="95">
        <v>10</v>
      </c>
      <c r="M126" s="95">
        <v>8</v>
      </c>
    </row>
    <row r="127" spans="1:13" hidden="1" outlineLevel="1">
      <c r="A127" s="3" t="s">
        <v>207</v>
      </c>
      <c r="B127" s="95">
        <v>1437</v>
      </c>
      <c r="C127" s="95">
        <v>80</v>
      </c>
      <c r="D127" s="95">
        <v>7</v>
      </c>
      <c r="E127" s="95">
        <v>7</v>
      </c>
      <c r="F127" s="95">
        <v>0</v>
      </c>
      <c r="G127" s="95">
        <v>3</v>
      </c>
      <c r="H127" s="95">
        <v>0</v>
      </c>
      <c r="I127" s="95">
        <v>1187</v>
      </c>
      <c r="J127" s="95">
        <v>133</v>
      </c>
      <c r="K127" s="95">
        <v>0</v>
      </c>
      <c r="L127" s="95">
        <v>21</v>
      </c>
      <c r="M127" s="95">
        <v>0</v>
      </c>
    </row>
    <row r="128" spans="1:13" hidden="1" outlineLevel="1">
      <c r="A128" s="3" t="s">
        <v>208</v>
      </c>
      <c r="B128" s="95">
        <v>167</v>
      </c>
      <c r="C128" s="95">
        <v>85</v>
      </c>
      <c r="D128" s="95">
        <v>20</v>
      </c>
      <c r="E128" s="95">
        <v>16</v>
      </c>
      <c r="F128" s="95">
        <v>9</v>
      </c>
      <c r="G128" s="95">
        <v>2</v>
      </c>
      <c r="H128" s="95">
        <v>0</v>
      </c>
      <c r="I128" s="95">
        <v>35</v>
      </c>
      <c r="J128" s="95">
        <v>0</v>
      </c>
      <c r="K128" s="95">
        <v>0</v>
      </c>
      <c r="L128" s="95">
        <v>0</v>
      </c>
      <c r="M128" s="95">
        <v>0</v>
      </c>
    </row>
    <row r="129" spans="1:13" hidden="1" outlineLevel="1">
      <c r="A129" s="3" t="s">
        <v>209</v>
      </c>
      <c r="B129" s="95">
        <v>194</v>
      </c>
      <c r="C129" s="95">
        <v>0</v>
      </c>
      <c r="D129" s="95">
        <v>0</v>
      </c>
      <c r="E129" s="95">
        <v>0</v>
      </c>
      <c r="F129" s="95">
        <v>0</v>
      </c>
      <c r="G129" s="95">
        <v>189</v>
      </c>
      <c r="H129" s="95">
        <v>0</v>
      </c>
      <c r="I129" s="95">
        <v>0</v>
      </c>
      <c r="J129" s="95">
        <v>0</v>
      </c>
      <c r="K129" s="95">
        <v>5</v>
      </c>
      <c r="L129" s="95">
        <v>0</v>
      </c>
      <c r="M129" s="95">
        <v>0</v>
      </c>
    </row>
    <row r="130" spans="1:13" hidden="1" outlineLevel="1">
      <c r="A130" s="3" t="s">
        <v>210</v>
      </c>
      <c r="B130" s="95">
        <v>2371</v>
      </c>
      <c r="C130" s="95">
        <v>414</v>
      </c>
      <c r="D130" s="95">
        <v>276</v>
      </c>
      <c r="E130" s="95">
        <v>285</v>
      </c>
      <c r="F130" s="95">
        <v>184</v>
      </c>
      <c r="G130" s="95">
        <v>497</v>
      </c>
      <c r="H130" s="95">
        <v>3</v>
      </c>
      <c r="I130" s="95">
        <v>307</v>
      </c>
      <c r="J130" s="95">
        <v>152</v>
      </c>
      <c r="K130" s="95">
        <v>111</v>
      </c>
      <c r="L130" s="95">
        <v>98</v>
      </c>
      <c r="M130" s="95">
        <v>44</v>
      </c>
    </row>
    <row r="131" spans="1:13" hidden="1" outlineLevel="1">
      <c r="B131" s="95"/>
      <c r="C131" s="95"/>
      <c r="D131" s="95"/>
      <c r="E131" s="95"/>
      <c r="F131" s="95"/>
      <c r="G131" s="95"/>
      <c r="H131" s="95"/>
      <c r="I131" s="95"/>
      <c r="J131" s="95"/>
      <c r="K131" s="95"/>
      <c r="L131" s="95"/>
      <c r="M131" s="95"/>
    </row>
    <row r="132" spans="1:13" hidden="1" outlineLevel="1">
      <c r="A132" s="3" t="s">
        <v>211</v>
      </c>
      <c r="B132" s="95">
        <v>13437</v>
      </c>
      <c r="C132" s="95">
        <v>5956</v>
      </c>
      <c r="D132" s="95">
        <v>1374</v>
      </c>
      <c r="E132" s="95">
        <v>884</v>
      </c>
      <c r="F132" s="95">
        <v>405</v>
      </c>
      <c r="G132" s="95">
        <v>2118</v>
      </c>
      <c r="H132" s="95">
        <v>37</v>
      </c>
      <c r="I132" s="95">
        <v>1068</v>
      </c>
      <c r="J132" s="95">
        <v>719</v>
      </c>
      <c r="K132" s="95">
        <v>584</v>
      </c>
      <c r="L132" s="95">
        <v>216</v>
      </c>
      <c r="M132" s="95">
        <v>76</v>
      </c>
    </row>
    <row r="133" spans="1:13" hidden="1" outlineLevel="1">
      <c r="A133" s="3" t="s">
        <v>212</v>
      </c>
      <c r="B133" s="95">
        <v>2008</v>
      </c>
      <c r="C133" s="95">
        <v>469</v>
      </c>
      <c r="D133" s="95">
        <v>289</v>
      </c>
      <c r="E133" s="95">
        <v>167</v>
      </c>
      <c r="F133" s="95">
        <v>40</v>
      </c>
      <c r="G133" s="95">
        <v>481</v>
      </c>
      <c r="H133" s="95">
        <v>1</v>
      </c>
      <c r="I133" s="95">
        <v>200</v>
      </c>
      <c r="J133" s="95">
        <v>159</v>
      </c>
      <c r="K133" s="95">
        <v>158</v>
      </c>
      <c r="L133" s="95">
        <v>39</v>
      </c>
      <c r="M133" s="95">
        <v>6</v>
      </c>
    </row>
    <row r="134" spans="1:13" hidden="1" outlineLevel="1">
      <c r="A134" s="3" t="s">
        <v>213</v>
      </c>
      <c r="B134" s="95">
        <v>752</v>
      </c>
      <c r="C134" s="95">
        <v>212</v>
      </c>
      <c r="D134" s="95">
        <v>102</v>
      </c>
      <c r="E134" s="95">
        <v>81</v>
      </c>
      <c r="F134" s="95">
        <v>110</v>
      </c>
      <c r="G134" s="95">
        <v>91</v>
      </c>
      <c r="H134" s="95">
        <v>3</v>
      </c>
      <c r="I134" s="95">
        <v>84</v>
      </c>
      <c r="J134" s="95">
        <v>36</v>
      </c>
      <c r="K134" s="95">
        <v>13</v>
      </c>
      <c r="L134" s="95">
        <v>8</v>
      </c>
      <c r="M134" s="95">
        <v>11</v>
      </c>
    </row>
    <row r="135" spans="1:13" hidden="1" outlineLevel="1">
      <c r="A135" s="3" t="s">
        <v>214</v>
      </c>
      <c r="B135" s="95">
        <v>922</v>
      </c>
      <c r="C135" s="95">
        <v>247</v>
      </c>
      <c r="D135" s="95">
        <v>178</v>
      </c>
      <c r="E135" s="95">
        <v>47</v>
      </c>
      <c r="F135" s="95">
        <v>53</v>
      </c>
      <c r="G135" s="95">
        <v>122</v>
      </c>
      <c r="H135" s="95">
        <v>1</v>
      </c>
      <c r="I135" s="95">
        <v>141</v>
      </c>
      <c r="J135" s="95">
        <v>103</v>
      </c>
      <c r="K135" s="95">
        <v>5</v>
      </c>
      <c r="L135" s="95">
        <v>20</v>
      </c>
      <c r="M135" s="95">
        <v>5</v>
      </c>
    </row>
    <row r="136" spans="1:13" hidden="1" outlineLevel="1">
      <c r="A136" s="3" t="s">
        <v>215</v>
      </c>
      <c r="B136" s="95">
        <v>1818</v>
      </c>
      <c r="C136" s="95">
        <v>1434</v>
      </c>
      <c r="D136" s="95">
        <v>100</v>
      </c>
      <c r="E136" s="95">
        <v>34</v>
      </c>
      <c r="F136" s="95">
        <v>4</v>
      </c>
      <c r="G136" s="95">
        <v>103</v>
      </c>
      <c r="H136" s="95">
        <v>0</v>
      </c>
      <c r="I136" s="95">
        <v>20</v>
      </c>
      <c r="J136" s="95">
        <v>4</v>
      </c>
      <c r="K136" s="95">
        <v>107</v>
      </c>
      <c r="L136" s="95">
        <v>14</v>
      </c>
      <c r="M136" s="95">
        <v>0</v>
      </c>
    </row>
    <row r="137" spans="1:13" hidden="1" outlineLevel="1">
      <c r="A137" s="3" t="s">
        <v>216</v>
      </c>
      <c r="B137" s="95">
        <v>2056</v>
      </c>
      <c r="C137" s="95">
        <v>685</v>
      </c>
      <c r="D137" s="95">
        <v>239</v>
      </c>
      <c r="E137" s="95">
        <v>145</v>
      </c>
      <c r="F137" s="95">
        <v>69</v>
      </c>
      <c r="G137" s="95">
        <v>395</v>
      </c>
      <c r="H137" s="95">
        <v>12</v>
      </c>
      <c r="I137" s="95">
        <v>281</v>
      </c>
      <c r="J137" s="95">
        <v>129</v>
      </c>
      <c r="K137" s="95">
        <v>52</v>
      </c>
      <c r="L137" s="95">
        <v>39</v>
      </c>
      <c r="M137" s="95">
        <v>9</v>
      </c>
    </row>
    <row r="138" spans="1:13" hidden="1" outlineLevel="1">
      <c r="A138" s="3" t="s">
        <v>217</v>
      </c>
      <c r="B138" s="95">
        <v>1866</v>
      </c>
      <c r="C138" s="95">
        <v>1239</v>
      </c>
      <c r="D138" s="95">
        <v>111</v>
      </c>
      <c r="E138" s="95">
        <v>64</v>
      </c>
      <c r="F138" s="95">
        <v>16</v>
      </c>
      <c r="G138" s="95">
        <v>159</v>
      </c>
      <c r="H138" s="95">
        <v>0</v>
      </c>
      <c r="I138" s="95">
        <v>24</v>
      </c>
      <c r="J138" s="95">
        <v>29</v>
      </c>
      <c r="K138" s="95">
        <v>193</v>
      </c>
      <c r="L138" s="95">
        <v>30</v>
      </c>
      <c r="M138" s="95">
        <v>3</v>
      </c>
    </row>
    <row r="139" spans="1:13" hidden="1" outlineLevel="1">
      <c r="A139" s="3" t="s">
        <v>218</v>
      </c>
      <c r="B139" s="95">
        <v>1286</v>
      </c>
      <c r="C139" s="95">
        <v>869</v>
      </c>
      <c r="D139" s="95">
        <v>67</v>
      </c>
      <c r="E139" s="95">
        <v>73</v>
      </c>
      <c r="F139" s="95">
        <v>42</v>
      </c>
      <c r="G139" s="95">
        <v>114</v>
      </c>
      <c r="H139" s="95">
        <v>8</v>
      </c>
      <c r="I139" s="95">
        <v>38</v>
      </c>
      <c r="J139" s="95">
        <v>32</v>
      </c>
      <c r="K139" s="95">
        <v>8</v>
      </c>
      <c r="L139" s="95">
        <v>23</v>
      </c>
      <c r="M139" s="95">
        <v>12</v>
      </c>
    </row>
    <row r="140" spans="1:13" hidden="1" outlineLevel="1">
      <c r="A140" s="3" t="s">
        <v>219</v>
      </c>
      <c r="B140" s="95">
        <v>706</v>
      </c>
      <c r="C140" s="95">
        <v>255</v>
      </c>
      <c r="D140" s="95">
        <v>104</v>
      </c>
      <c r="E140" s="95">
        <v>64</v>
      </c>
      <c r="F140" s="95">
        <v>24</v>
      </c>
      <c r="G140" s="95">
        <v>89</v>
      </c>
      <c r="H140" s="95">
        <v>6</v>
      </c>
      <c r="I140" s="95">
        <v>87</v>
      </c>
      <c r="J140" s="95">
        <v>32</v>
      </c>
      <c r="K140" s="95">
        <v>18</v>
      </c>
      <c r="L140" s="95">
        <v>18</v>
      </c>
      <c r="M140" s="95">
        <v>8</v>
      </c>
    </row>
    <row r="141" spans="1:13" hidden="1" outlineLevel="1">
      <c r="A141" s="3" t="s">
        <v>220</v>
      </c>
      <c r="B141" s="95">
        <v>1137</v>
      </c>
      <c r="C141" s="95">
        <v>324</v>
      </c>
      <c r="D141" s="95">
        <v>106</v>
      </c>
      <c r="E141" s="95">
        <v>79</v>
      </c>
      <c r="F141" s="95">
        <v>16</v>
      </c>
      <c r="G141" s="95">
        <v>379</v>
      </c>
      <c r="H141" s="95">
        <v>2</v>
      </c>
      <c r="I141" s="95">
        <v>124</v>
      </c>
      <c r="J141" s="95">
        <v>97</v>
      </c>
      <c r="K141" s="95">
        <v>5</v>
      </c>
      <c r="L141" s="95">
        <v>6</v>
      </c>
      <c r="M141" s="95">
        <v>0</v>
      </c>
    </row>
    <row r="142" spans="1:13" hidden="1" outlineLevel="1">
      <c r="A142" s="3" t="s">
        <v>221</v>
      </c>
      <c r="B142" s="95">
        <v>664</v>
      </c>
      <c r="C142" s="95">
        <v>161</v>
      </c>
      <c r="D142" s="95">
        <v>70</v>
      </c>
      <c r="E142" s="95">
        <v>124</v>
      </c>
      <c r="F142" s="95">
        <v>24</v>
      </c>
      <c r="G142" s="95">
        <v>143</v>
      </c>
      <c r="H142" s="95">
        <v>2</v>
      </c>
      <c r="I142" s="95">
        <v>57</v>
      </c>
      <c r="J142" s="95">
        <v>32</v>
      </c>
      <c r="K142" s="95">
        <v>21</v>
      </c>
      <c r="L142" s="95">
        <v>9</v>
      </c>
      <c r="M142" s="95">
        <v>20</v>
      </c>
    </row>
    <row r="143" spans="1:13" hidden="1" outlineLevel="1">
      <c r="A143" s="3" t="s">
        <v>271</v>
      </c>
      <c r="B143" s="95">
        <v>166</v>
      </c>
      <c r="C143" s="95">
        <v>60</v>
      </c>
      <c r="D143" s="95">
        <v>7</v>
      </c>
      <c r="E143" s="95">
        <v>8</v>
      </c>
      <c r="F143" s="95">
        <v>8</v>
      </c>
      <c r="G143" s="95">
        <v>40</v>
      </c>
      <c r="H143" s="95">
        <v>3</v>
      </c>
      <c r="I143" s="95">
        <v>13</v>
      </c>
      <c r="J143" s="95">
        <v>15</v>
      </c>
      <c r="K143" s="95">
        <v>4</v>
      </c>
      <c r="L143" s="95">
        <v>6</v>
      </c>
      <c r="M143" s="95">
        <v>2</v>
      </c>
    </row>
    <row r="144" spans="1:13" hidden="1" outlineLevel="1">
      <c r="A144" s="3" t="s">
        <v>225</v>
      </c>
      <c r="B144" s="95">
        <v>55</v>
      </c>
      <c r="C144" s="95">
        <v>0</v>
      </c>
      <c r="D144" s="95">
        <v>0</v>
      </c>
      <c r="E144" s="95">
        <v>0</v>
      </c>
      <c r="F144" s="95">
        <v>0</v>
      </c>
      <c r="G144" s="95">
        <v>1</v>
      </c>
      <c r="H144" s="95">
        <v>0</v>
      </c>
      <c r="I144" s="95">
        <v>0</v>
      </c>
      <c r="J144" s="95">
        <v>50</v>
      </c>
      <c r="K144" s="95">
        <v>0</v>
      </c>
      <c r="L144" s="95">
        <v>4</v>
      </c>
      <c r="M144" s="95">
        <v>0</v>
      </c>
    </row>
    <row r="145" spans="1:13" collapsed="1">
      <c r="A145" s="3" t="s">
        <v>226</v>
      </c>
      <c r="B145" s="95">
        <v>26665</v>
      </c>
      <c r="C145" s="95">
        <v>7203</v>
      </c>
      <c r="D145" s="95">
        <v>2422</v>
      </c>
      <c r="E145" s="95">
        <v>2767</v>
      </c>
      <c r="F145" s="95">
        <v>686</v>
      </c>
      <c r="G145" s="95">
        <v>6366</v>
      </c>
      <c r="H145" s="95">
        <v>40</v>
      </c>
      <c r="I145" s="95">
        <v>2999</v>
      </c>
      <c r="J145" s="95">
        <v>1607</v>
      </c>
      <c r="K145" s="95">
        <v>1704</v>
      </c>
      <c r="L145" s="95">
        <v>702</v>
      </c>
      <c r="M145" s="95">
        <v>169</v>
      </c>
    </row>
    <row r="146" spans="1:13" hidden="1" outlineLevel="1">
      <c r="A146" s="3" t="s">
        <v>193</v>
      </c>
      <c r="B146" s="95">
        <v>356</v>
      </c>
      <c r="C146" s="95">
        <v>54</v>
      </c>
      <c r="D146" s="95">
        <v>27</v>
      </c>
      <c r="E146" s="95">
        <v>35</v>
      </c>
      <c r="F146" s="95">
        <v>29</v>
      </c>
      <c r="G146" s="95">
        <v>72</v>
      </c>
      <c r="H146" s="95">
        <v>1</v>
      </c>
      <c r="I146" s="95">
        <v>28</v>
      </c>
      <c r="J146" s="95">
        <v>57</v>
      </c>
      <c r="K146" s="95">
        <v>27</v>
      </c>
      <c r="L146" s="95">
        <v>14</v>
      </c>
      <c r="M146" s="95">
        <v>11</v>
      </c>
    </row>
    <row r="147" spans="1:13" hidden="1" outlineLevel="1">
      <c r="A147" s="3" t="s">
        <v>194</v>
      </c>
      <c r="B147" s="95">
        <v>356</v>
      </c>
      <c r="C147" s="95">
        <v>54</v>
      </c>
      <c r="D147" s="95">
        <v>27</v>
      </c>
      <c r="E147" s="95">
        <v>35</v>
      </c>
      <c r="F147" s="95">
        <v>29</v>
      </c>
      <c r="G147" s="95">
        <v>72</v>
      </c>
      <c r="H147" s="95">
        <v>1</v>
      </c>
      <c r="I147" s="95">
        <v>28</v>
      </c>
      <c r="J147" s="95">
        <v>57</v>
      </c>
      <c r="K147" s="95">
        <v>27</v>
      </c>
      <c r="L147" s="95">
        <v>14</v>
      </c>
      <c r="M147" s="95">
        <v>11</v>
      </c>
    </row>
    <row r="148" spans="1:13" hidden="1" outlineLevel="1">
      <c r="B148" s="95"/>
      <c r="C148" s="95"/>
      <c r="D148" s="95"/>
      <c r="E148" s="95"/>
      <c r="F148" s="95"/>
      <c r="G148" s="95"/>
      <c r="H148" s="95"/>
      <c r="I148" s="95"/>
      <c r="J148" s="95"/>
      <c r="K148" s="95"/>
      <c r="L148" s="95"/>
      <c r="M148" s="95"/>
    </row>
    <row r="149" spans="1:13" hidden="1" outlineLevel="1">
      <c r="A149" s="3" t="s">
        <v>195</v>
      </c>
      <c r="B149" s="95">
        <v>12533</v>
      </c>
      <c r="C149" s="95">
        <v>1189</v>
      </c>
      <c r="D149" s="95">
        <v>906</v>
      </c>
      <c r="E149" s="95">
        <v>1785</v>
      </c>
      <c r="F149" s="95">
        <v>248</v>
      </c>
      <c r="G149" s="95">
        <v>4168</v>
      </c>
      <c r="H149" s="95">
        <v>6</v>
      </c>
      <c r="I149" s="95">
        <v>1821</v>
      </c>
      <c r="J149" s="95">
        <v>866</v>
      </c>
      <c r="K149" s="95">
        <v>1082</v>
      </c>
      <c r="L149" s="95">
        <v>387</v>
      </c>
      <c r="M149" s="95">
        <v>77</v>
      </c>
    </row>
    <row r="150" spans="1:13" hidden="1" outlineLevel="1">
      <c r="A150" s="3" t="s">
        <v>196</v>
      </c>
      <c r="B150" s="95">
        <v>41</v>
      </c>
      <c r="C150" s="95">
        <v>14</v>
      </c>
      <c r="D150" s="95">
        <v>14</v>
      </c>
      <c r="E150" s="95">
        <v>4</v>
      </c>
      <c r="F150" s="95">
        <v>0</v>
      </c>
      <c r="G150" s="95">
        <v>5</v>
      </c>
      <c r="H150" s="95">
        <v>0</v>
      </c>
      <c r="I150" s="95">
        <v>0</v>
      </c>
      <c r="J150" s="95">
        <v>0</v>
      </c>
      <c r="K150" s="95">
        <v>0</v>
      </c>
      <c r="L150" s="95">
        <v>5</v>
      </c>
      <c r="M150" s="95">
        <v>0</v>
      </c>
    </row>
    <row r="151" spans="1:13" hidden="1" outlineLevel="1">
      <c r="A151" s="3" t="s">
        <v>197</v>
      </c>
      <c r="B151" s="95">
        <v>1578</v>
      </c>
      <c r="C151" s="95">
        <v>20</v>
      </c>
      <c r="D151" s="95">
        <v>12</v>
      </c>
      <c r="E151" s="95">
        <v>10</v>
      </c>
      <c r="F151" s="95">
        <v>20</v>
      </c>
      <c r="G151" s="95">
        <v>710</v>
      </c>
      <c r="H151" s="95">
        <v>0</v>
      </c>
      <c r="I151" s="95">
        <v>6</v>
      </c>
      <c r="J151" s="95">
        <v>23</v>
      </c>
      <c r="K151" s="95">
        <v>710</v>
      </c>
      <c r="L151" s="95">
        <v>69</v>
      </c>
      <c r="M151" s="95">
        <v>0</v>
      </c>
    </row>
    <row r="152" spans="1:13" hidden="1" outlineLevel="1">
      <c r="A152" s="3" t="s">
        <v>198</v>
      </c>
      <c r="B152" s="95">
        <v>106</v>
      </c>
      <c r="C152" s="95">
        <v>41</v>
      </c>
      <c r="D152" s="95">
        <v>2</v>
      </c>
      <c r="E152" s="95">
        <v>0</v>
      </c>
      <c r="F152" s="95">
        <v>0</v>
      </c>
      <c r="G152" s="95">
        <v>2</v>
      </c>
      <c r="H152" s="95">
        <v>0</v>
      </c>
      <c r="I152" s="95">
        <v>0</v>
      </c>
      <c r="J152" s="95">
        <v>61</v>
      </c>
      <c r="K152" s="95">
        <v>0</v>
      </c>
      <c r="L152" s="95">
        <v>0</v>
      </c>
      <c r="M152" s="95">
        <v>0</v>
      </c>
    </row>
    <row r="153" spans="1:13" hidden="1" outlineLevel="1">
      <c r="A153" s="3" t="s">
        <v>199</v>
      </c>
      <c r="B153" s="95">
        <v>206</v>
      </c>
      <c r="C153" s="95">
        <v>19</v>
      </c>
      <c r="D153" s="95">
        <v>13</v>
      </c>
      <c r="E153" s="95">
        <v>47</v>
      </c>
      <c r="F153" s="95">
        <v>19</v>
      </c>
      <c r="G153" s="95">
        <v>25</v>
      </c>
      <c r="H153" s="95">
        <v>0</v>
      </c>
      <c r="I153" s="95">
        <v>18</v>
      </c>
      <c r="J153" s="95">
        <v>29</v>
      </c>
      <c r="K153" s="95">
        <v>6</v>
      </c>
      <c r="L153" s="95">
        <v>27</v>
      </c>
      <c r="M153" s="95">
        <v>3</v>
      </c>
    </row>
    <row r="154" spans="1:13" hidden="1" outlineLevel="1">
      <c r="A154" s="3" t="s">
        <v>200</v>
      </c>
      <c r="B154" s="95">
        <v>256</v>
      </c>
      <c r="C154" s="95">
        <v>86</v>
      </c>
      <c r="D154" s="95">
        <v>3</v>
      </c>
      <c r="E154" s="95">
        <v>10</v>
      </c>
      <c r="F154" s="95">
        <v>0</v>
      </c>
      <c r="G154" s="95">
        <v>127</v>
      </c>
      <c r="H154" s="95">
        <v>0</v>
      </c>
      <c r="I154" s="95">
        <v>6</v>
      </c>
      <c r="J154" s="95">
        <v>19</v>
      </c>
      <c r="K154" s="95">
        <v>3</v>
      </c>
      <c r="L154" s="95">
        <v>2</v>
      </c>
      <c r="M154" s="95">
        <v>0</v>
      </c>
    </row>
    <row r="155" spans="1:13" hidden="1" outlineLevel="1">
      <c r="A155" s="3" t="s">
        <v>201</v>
      </c>
      <c r="B155" s="95">
        <v>150</v>
      </c>
      <c r="C155" s="95">
        <v>49</v>
      </c>
      <c r="D155" s="95">
        <v>0</v>
      </c>
      <c r="E155" s="95">
        <v>0</v>
      </c>
      <c r="F155" s="95">
        <v>0</v>
      </c>
      <c r="G155" s="95">
        <v>1</v>
      </c>
      <c r="H155" s="95">
        <v>0</v>
      </c>
      <c r="I155" s="95">
        <v>0</v>
      </c>
      <c r="J155" s="95">
        <v>6</v>
      </c>
      <c r="K155" s="95">
        <v>89</v>
      </c>
      <c r="L155" s="95">
        <v>5</v>
      </c>
      <c r="M155" s="95">
        <v>0</v>
      </c>
    </row>
    <row r="156" spans="1:13" hidden="1" outlineLevel="1">
      <c r="A156" s="3" t="s">
        <v>202</v>
      </c>
      <c r="B156" s="95">
        <v>85</v>
      </c>
      <c r="C156" s="95">
        <v>0</v>
      </c>
      <c r="D156" s="95">
        <v>0</v>
      </c>
      <c r="E156" s="95">
        <v>0</v>
      </c>
      <c r="F156" s="95">
        <v>12</v>
      </c>
      <c r="G156" s="95">
        <v>1</v>
      </c>
      <c r="H156" s="95">
        <v>0</v>
      </c>
      <c r="I156" s="95">
        <v>67</v>
      </c>
      <c r="J156" s="95">
        <v>0</v>
      </c>
      <c r="K156" s="95">
        <v>5</v>
      </c>
      <c r="L156" s="95">
        <v>0</v>
      </c>
      <c r="M156" s="95">
        <v>0</v>
      </c>
    </row>
    <row r="157" spans="1:13" hidden="1" outlineLevel="1">
      <c r="A157" s="3" t="s">
        <v>203</v>
      </c>
      <c r="B157" s="95">
        <v>518</v>
      </c>
      <c r="C157" s="95">
        <v>0</v>
      </c>
      <c r="D157" s="95">
        <v>467</v>
      </c>
      <c r="E157" s="95">
        <v>0</v>
      </c>
      <c r="F157" s="95">
        <v>0</v>
      </c>
      <c r="G157" s="95">
        <v>42</v>
      </c>
      <c r="H157" s="95">
        <v>0</v>
      </c>
      <c r="I157" s="95">
        <v>9</v>
      </c>
      <c r="J157" s="95">
        <v>0</v>
      </c>
      <c r="K157" s="95">
        <v>0</v>
      </c>
      <c r="L157" s="95">
        <v>0</v>
      </c>
      <c r="M157" s="95">
        <v>0</v>
      </c>
    </row>
    <row r="158" spans="1:13" hidden="1" outlineLevel="1">
      <c r="A158" s="3" t="s">
        <v>204</v>
      </c>
      <c r="B158" s="95">
        <v>1047</v>
      </c>
      <c r="C158" s="95">
        <v>340</v>
      </c>
      <c r="D158" s="95">
        <v>46</v>
      </c>
      <c r="E158" s="95">
        <v>171</v>
      </c>
      <c r="F158" s="95">
        <v>9</v>
      </c>
      <c r="G158" s="95">
        <v>160</v>
      </c>
      <c r="H158" s="95">
        <v>0</v>
      </c>
      <c r="I158" s="95">
        <v>43</v>
      </c>
      <c r="J158" s="95">
        <v>47</v>
      </c>
      <c r="K158" s="95">
        <v>137</v>
      </c>
      <c r="L158" s="95">
        <v>84</v>
      </c>
      <c r="M158" s="95">
        <v>10</v>
      </c>
    </row>
    <row r="159" spans="1:13" hidden="1" outlineLevel="1">
      <c r="A159" s="3" t="s">
        <v>205</v>
      </c>
      <c r="B159" s="95">
        <v>1871</v>
      </c>
      <c r="C159" s="95">
        <v>14</v>
      </c>
      <c r="D159" s="95">
        <v>2</v>
      </c>
      <c r="E159" s="95">
        <v>28</v>
      </c>
      <c r="F159" s="95">
        <v>22</v>
      </c>
      <c r="G159" s="95">
        <v>1350</v>
      </c>
      <c r="H159" s="95">
        <v>0</v>
      </c>
      <c r="I159" s="95">
        <v>119</v>
      </c>
      <c r="J159" s="95">
        <v>279</v>
      </c>
      <c r="K159" s="95">
        <v>0</v>
      </c>
      <c r="L159" s="95">
        <v>55</v>
      </c>
      <c r="M159" s="95">
        <v>0</v>
      </c>
    </row>
    <row r="160" spans="1:13" hidden="1" outlineLevel="1">
      <c r="A160" s="3" t="s">
        <v>206</v>
      </c>
      <c r="B160" s="95">
        <v>2394</v>
      </c>
      <c r="C160" s="95">
        <v>40</v>
      </c>
      <c r="D160" s="95">
        <v>37</v>
      </c>
      <c r="E160" s="95">
        <v>1166</v>
      </c>
      <c r="F160" s="95">
        <v>0</v>
      </c>
      <c r="G160" s="95">
        <v>1014</v>
      </c>
      <c r="H160" s="95">
        <v>0</v>
      </c>
      <c r="I160" s="95">
        <v>23</v>
      </c>
      <c r="J160" s="95">
        <v>50</v>
      </c>
      <c r="K160" s="95">
        <v>3</v>
      </c>
      <c r="L160" s="95">
        <v>53</v>
      </c>
      <c r="M160" s="95">
        <v>8</v>
      </c>
    </row>
    <row r="161" spans="1:13" hidden="1" outlineLevel="1">
      <c r="A161" s="3" t="s">
        <v>207</v>
      </c>
      <c r="B161" s="95">
        <v>1517</v>
      </c>
      <c r="C161" s="95">
        <v>90</v>
      </c>
      <c r="D161" s="95">
        <v>7</v>
      </c>
      <c r="E161" s="95">
        <v>6</v>
      </c>
      <c r="F161" s="95">
        <v>0</v>
      </c>
      <c r="G161" s="95">
        <v>3</v>
      </c>
      <c r="H161" s="95">
        <v>0</v>
      </c>
      <c r="I161" s="95">
        <v>1194</v>
      </c>
      <c r="J161" s="95">
        <v>201</v>
      </c>
      <c r="K161" s="95">
        <v>0</v>
      </c>
      <c r="L161" s="95">
        <v>17</v>
      </c>
      <c r="M161" s="95">
        <v>0</v>
      </c>
    </row>
    <row r="162" spans="1:13" hidden="1" outlineLevel="1">
      <c r="A162" s="3" t="s">
        <v>208</v>
      </c>
      <c r="B162" s="95">
        <v>195</v>
      </c>
      <c r="C162" s="95">
        <v>88</v>
      </c>
      <c r="D162" s="95">
        <v>22</v>
      </c>
      <c r="E162" s="95">
        <v>18</v>
      </c>
      <c r="F162" s="95">
        <v>5</v>
      </c>
      <c r="G162" s="95">
        <v>2</v>
      </c>
      <c r="H162" s="95">
        <v>0</v>
      </c>
      <c r="I162" s="95">
        <v>43</v>
      </c>
      <c r="J162" s="95">
        <v>3</v>
      </c>
      <c r="K162" s="95">
        <v>13</v>
      </c>
      <c r="L162" s="95">
        <v>0</v>
      </c>
      <c r="M162" s="95">
        <v>0</v>
      </c>
    </row>
    <row r="163" spans="1:13" hidden="1" outlineLevel="1">
      <c r="A163" s="3" t="s">
        <v>209</v>
      </c>
      <c r="B163" s="95">
        <v>197</v>
      </c>
      <c r="C163" s="95">
        <v>0</v>
      </c>
      <c r="D163" s="95">
        <v>0</v>
      </c>
      <c r="E163" s="95">
        <v>0</v>
      </c>
      <c r="F163" s="95">
        <v>0</v>
      </c>
      <c r="G163" s="95">
        <v>192</v>
      </c>
      <c r="H163" s="95">
        <v>0</v>
      </c>
      <c r="I163" s="95">
        <v>0</v>
      </c>
      <c r="J163" s="95">
        <v>0</v>
      </c>
      <c r="K163" s="95">
        <v>5</v>
      </c>
      <c r="L163" s="95">
        <v>0</v>
      </c>
      <c r="M163" s="95">
        <v>0</v>
      </c>
    </row>
    <row r="164" spans="1:13" hidden="1" outlineLevel="1">
      <c r="A164" s="3" t="s">
        <v>210</v>
      </c>
      <c r="B164" s="95">
        <v>2373</v>
      </c>
      <c r="C164" s="95">
        <v>388</v>
      </c>
      <c r="D164" s="95">
        <v>281</v>
      </c>
      <c r="E164" s="95">
        <v>325</v>
      </c>
      <c r="F164" s="95">
        <v>161</v>
      </c>
      <c r="G164" s="95">
        <v>534</v>
      </c>
      <c r="H164" s="95">
        <v>6</v>
      </c>
      <c r="I164" s="95">
        <v>293</v>
      </c>
      <c r="J164" s="95">
        <v>148</v>
      </c>
      <c r="K164" s="95">
        <v>112</v>
      </c>
      <c r="L164" s="95">
        <v>70</v>
      </c>
      <c r="M164" s="95">
        <v>56</v>
      </c>
    </row>
    <row r="165" spans="1:13" hidden="1" outlineLevel="1">
      <c r="B165" s="95"/>
      <c r="C165" s="95"/>
      <c r="D165" s="95"/>
      <c r="E165" s="95"/>
      <c r="F165" s="95"/>
      <c r="G165" s="95"/>
      <c r="H165" s="95"/>
      <c r="I165" s="95"/>
      <c r="J165" s="95"/>
      <c r="K165" s="95"/>
      <c r="L165" s="95"/>
      <c r="M165" s="95"/>
    </row>
    <row r="166" spans="1:13" hidden="1" outlineLevel="1">
      <c r="A166" s="3" t="s">
        <v>211</v>
      </c>
      <c r="B166" s="95">
        <v>13775</v>
      </c>
      <c r="C166" s="95">
        <v>5960</v>
      </c>
      <c r="D166" s="95">
        <v>1489</v>
      </c>
      <c r="E166" s="95">
        <v>947</v>
      </c>
      <c r="F166" s="95">
        <v>409</v>
      </c>
      <c r="G166" s="95">
        <v>2126</v>
      </c>
      <c r="H166" s="95">
        <v>34</v>
      </c>
      <c r="I166" s="95">
        <v>1150</v>
      </c>
      <c r="J166" s="95">
        <v>685</v>
      </c>
      <c r="K166" s="95">
        <v>594</v>
      </c>
      <c r="L166" s="95">
        <v>300</v>
      </c>
      <c r="M166" s="95">
        <v>81</v>
      </c>
    </row>
    <row r="167" spans="1:13" hidden="1" outlineLevel="1">
      <c r="A167" s="3" t="s">
        <v>212</v>
      </c>
      <c r="B167" s="95">
        <v>2011</v>
      </c>
      <c r="C167" s="95">
        <v>460</v>
      </c>
      <c r="D167" s="95">
        <v>299</v>
      </c>
      <c r="E167" s="95">
        <v>187</v>
      </c>
      <c r="F167" s="95">
        <v>41</v>
      </c>
      <c r="G167" s="95">
        <v>465</v>
      </c>
      <c r="H167" s="95">
        <v>1</v>
      </c>
      <c r="I167" s="95">
        <v>182</v>
      </c>
      <c r="J167" s="95">
        <v>167</v>
      </c>
      <c r="K167" s="95">
        <v>160</v>
      </c>
      <c r="L167" s="95">
        <v>43</v>
      </c>
      <c r="M167" s="95">
        <v>9</v>
      </c>
    </row>
    <row r="168" spans="1:13" hidden="1" outlineLevel="1">
      <c r="A168" s="3" t="s">
        <v>213</v>
      </c>
      <c r="B168" s="95">
        <v>751</v>
      </c>
      <c r="C168" s="95">
        <v>213</v>
      </c>
      <c r="D168" s="95">
        <v>102</v>
      </c>
      <c r="E168" s="95">
        <v>73</v>
      </c>
      <c r="F168" s="95">
        <v>116</v>
      </c>
      <c r="G168" s="95">
        <v>86</v>
      </c>
      <c r="H168" s="95">
        <v>2</v>
      </c>
      <c r="I168" s="95">
        <v>89</v>
      </c>
      <c r="J168" s="95">
        <v>35</v>
      </c>
      <c r="K168" s="95">
        <v>15</v>
      </c>
      <c r="L168" s="95">
        <v>11</v>
      </c>
      <c r="M168" s="95">
        <v>9</v>
      </c>
    </row>
    <row r="169" spans="1:13" hidden="1" outlineLevel="1">
      <c r="A169" s="3" t="s">
        <v>214</v>
      </c>
      <c r="B169" s="95">
        <v>938</v>
      </c>
      <c r="C169" s="95">
        <v>265</v>
      </c>
      <c r="D169" s="95">
        <v>200</v>
      </c>
      <c r="E169" s="95">
        <v>43</v>
      </c>
      <c r="F169" s="95">
        <v>53</v>
      </c>
      <c r="G169" s="95">
        <v>118</v>
      </c>
      <c r="H169" s="95">
        <v>1</v>
      </c>
      <c r="I169" s="95">
        <v>147</v>
      </c>
      <c r="J169" s="95">
        <v>87</v>
      </c>
      <c r="K169" s="95">
        <v>5</v>
      </c>
      <c r="L169" s="95">
        <v>15</v>
      </c>
      <c r="M169" s="95">
        <v>5</v>
      </c>
    </row>
    <row r="170" spans="1:13" hidden="1" outlineLevel="1">
      <c r="A170" s="3" t="s">
        <v>215</v>
      </c>
      <c r="B170" s="95">
        <v>1875</v>
      </c>
      <c r="C170" s="95">
        <v>1373</v>
      </c>
      <c r="D170" s="95">
        <v>205</v>
      </c>
      <c r="E170" s="95">
        <v>36</v>
      </c>
      <c r="F170" s="95">
        <v>3</v>
      </c>
      <c r="G170" s="95">
        <v>119</v>
      </c>
      <c r="H170" s="95">
        <v>1</v>
      </c>
      <c r="I170" s="95">
        <v>17</v>
      </c>
      <c r="J170" s="95">
        <v>3</v>
      </c>
      <c r="K170" s="95">
        <v>92</v>
      </c>
      <c r="L170" s="95">
        <v>26</v>
      </c>
      <c r="M170" s="95">
        <v>0</v>
      </c>
    </row>
    <row r="171" spans="1:13" hidden="1" outlineLevel="1">
      <c r="A171" s="3" t="s">
        <v>216</v>
      </c>
      <c r="B171" s="95">
        <v>2156</v>
      </c>
      <c r="C171" s="95">
        <v>675</v>
      </c>
      <c r="D171" s="95">
        <v>201</v>
      </c>
      <c r="E171" s="95">
        <v>189</v>
      </c>
      <c r="F171" s="95">
        <v>44</v>
      </c>
      <c r="G171" s="95">
        <v>424</v>
      </c>
      <c r="H171" s="95">
        <v>10</v>
      </c>
      <c r="I171" s="95">
        <v>344</v>
      </c>
      <c r="J171" s="95">
        <v>121</v>
      </c>
      <c r="K171" s="95">
        <v>43</v>
      </c>
      <c r="L171" s="95">
        <v>100</v>
      </c>
      <c r="M171" s="95">
        <v>7</v>
      </c>
    </row>
    <row r="172" spans="1:13" hidden="1" outlineLevel="1">
      <c r="A172" s="3" t="s">
        <v>217</v>
      </c>
      <c r="B172" s="95">
        <v>1934</v>
      </c>
      <c r="C172" s="95">
        <v>1257</v>
      </c>
      <c r="D172" s="95">
        <v>122</v>
      </c>
      <c r="E172" s="95">
        <v>63</v>
      </c>
      <c r="F172" s="95">
        <v>40</v>
      </c>
      <c r="G172" s="95">
        <v>140</v>
      </c>
      <c r="H172" s="95">
        <v>0</v>
      </c>
      <c r="I172" s="95">
        <v>24</v>
      </c>
      <c r="J172" s="95">
        <v>28</v>
      </c>
      <c r="K172" s="95">
        <v>227</v>
      </c>
      <c r="L172" s="95">
        <v>30</v>
      </c>
      <c r="M172" s="95">
        <v>4</v>
      </c>
    </row>
    <row r="173" spans="1:13" hidden="1" outlineLevel="1">
      <c r="A173" s="3" t="s">
        <v>218</v>
      </c>
      <c r="B173" s="95">
        <v>1286</v>
      </c>
      <c r="C173" s="95">
        <v>876</v>
      </c>
      <c r="D173" s="95">
        <v>71</v>
      </c>
      <c r="E173" s="95">
        <v>73</v>
      </c>
      <c r="F173" s="95">
        <v>40</v>
      </c>
      <c r="G173" s="95">
        <v>107</v>
      </c>
      <c r="H173" s="95">
        <v>7</v>
      </c>
      <c r="I173" s="95">
        <v>39</v>
      </c>
      <c r="J173" s="95">
        <v>28</v>
      </c>
      <c r="K173" s="95">
        <v>9</v>
      </c>
      <c r="L173" s="95">
        <v>24</v>
      </c>
      <c r="M173" s="95">
        <v>12</v>
      </c>
    </row>
    <row r="174" spans="1:13" hidden="1" outlineLevel="1">
      <c r="A174" s="3" t="s">
        <v>219</v>
      </c>
      <c r="B174" s="95">
        <v>723</v>
      </c>
      <c r="C174" s="95">
        <v>268</v>
      </c>
      <c r="D174" s="95">
        <v>104</v>
      </c>
      <c r="E174" s="95">
        <v>62</v>
      </c>
      <c r="F174" s="95">
        <v>21</v>
      </c>
      <c r="G174" s="95">
        <v>88</v>
      </c>
      <c r="H174" s="95">
        <v>6</v>
      </c>
      <c r="I174" s="95">
        <v>100</v>
      </c>
      <c r="J174" s="95">
        <v>31</v>
      </c>
      <c r="K174" s="95">
        <v>13</v>
      </c>
      <c r="L174" s="95">
        <v>20</v>
      </c>
      <c r="M174" s="95">
        <v>9</v>
      </c>
    </row>
    <row r="175" spans="1:13" hidden="1" outlineLevel="1">
      <c r="A175" s="3" t="s">
        <v>220</v>
      </c>
      <c r="B175" s="95">
        <v>1160</v>
      </c>
      <c r="C175" s="95">
        <v>333</v>
      </c>
      <c r="D175" s="95">
        <v>108</v>
      </c>
      <c r="E175" s="95">
        <v>80</v>
      </c>
      <c r="F175" s="95">
        <v>22</v>
      </c>
      <c r="G175" s="95">
        <v>385</v>
      </c>
      <c r="H175" s="95">
        <v>3</v>
      </c>
      <c r="I175" s="95">
        <v>125</v>
      </c>
      <c r="J175" s="95">
        <v>91</v>
      </c>
      <c r="K175" s="95">
        <v>6</v>
      </c>
      <c r="L175" s="95">
        <v>8</v>
      </c>
      <c r="M175" s="95">
        <v>0</v>
      </c>
    </row>
    <row r="176" spans="1:13" hidden="1" outlineLevel="1">
      <c r="A176" s="3" t="s">
        <v>221</v>
      </c>
      <c r="B176" s="95">
        <v>712</v>
      </c>
      <c r="C176" s="95">
        <v>181</v>
      </c>
      <c r="D176" s="95">
        <v>72</v>
      </c>
      <c r="E176" s="95">
        <v>135</v>
      </c>
      <c r="F176" s="95">
        <v>25</v>
      </c>
      <c r="G176" s="95">
        <v>149</v>
      </c>
      <c r="H176" s="95">
        <v>2</v>
      </c>
      <c r="I176" s="95">
        <v>69</v>
      </c>
      <c r="J176" s="95">
        <v>29</v>
      </c>
      <c r="K176" s="95">
        <v>19</v>
      </c>
      <c r="L176" s="95">
        <v>9</v>
      </c>
      <c r="M176" s="95">
        <v>23</v>
      </c>
    </row>
    <row r="177" spans="1:13" hidden="1" outlineLevel="1">
      <c r="A177" s="3" t="s">
        <v>271</v>
      </c>
      <c r="B177" s="95">
        <v>169</v>
      </c>
      <c r="C177" s="95">
        <v>58</v>
      </c>
      <c r="D177" s="95">
        <v>8</v>
      </c>
      <c r="E177" s="95">
        <v>6</v>
      </c>
      <c r="F177" s="95">
        <v>5</v>
      </c>
      <c r="G177" s="95">
        <v>45</v>
      </c>
      <c r="H177" s="95">
        <v>3</v>
      </c>
      <c r="I177" s="95">
        <v>15</v>
      </c>
      <c r="J177" s="95">
        <v>11</v>
      </c>
      <c r="K177" s="95">
        <v>5</v>
      </c>
      <c r="L177" s="95">
        <v>9</v>
      </c>
      <c r="M177" s="95">
        <v>4</v>
      </c>
    </row>
    <row r="178" spans="1:13" hidden="1" outlineLevel="1">
      <c r="A178" s="3" t="s">
        <v>225</v>
      </c>
      <c r="B178" s="95">
        <v>59</v>
      </c>
      <c r="C178" s="95">
        <v>0</v>
      </c>
      <c r="D178" s="95">
        <v>0</v>
      </c>
      <c r="E178" s="95">
        <v>0</v>
      </c>
      <c r="F178" s="95">
        <v>0</v>
      </c>
      <c r="G178" s="95">
        <v>1</v>
      </c>
      <c r="H178" s="95">
        <v>0</v>
      </c>
      <c r="I178" s="95">
        <v>0</v>
      </c>
      <c r="J178" s="95">
        <v>53</v>
      </c>
      <c r="K178" s="95">
        <v>0</v>
      </c>
      <c r="L178" s="95">
        <v>6</v>
      </c>
      <c r="M178" s="95">
        <v>0</v>
      </c>
    </row>
    <row r="179" spans="1:13" collapsed="1">
      <c r="A179" s="3" t="s">
        <v>227</v>
      </c>
      <c r="B179" s="95">
        <v>27228</v>
      </c>
      <c r="C179" s="95">
        <v>7185</v>
      </c>
      <c r="D179" s="95">
        <v>2476</v>
      </c>
      <c r="E179" s="95">
        <v>2748</v>
      </c>
      <c r="F179" s="95">
        <v>678</v>
      </c>
      <c r="G179" s="95">
        <v>6576</v>
      </c>
      <c r="H179" s="95">
        <v>44</v>
      </c>
      <c r="I179" s="95">
        <v>3062</v>
      </c>
      <c r="J179" s="95">
        <v>1563</v>
      </c>
      <c r="K179" s="95">
        <v>1981</v>
      </c>
      <c r="L179" s="95">
        <v>740</v>
      </c>
      <c r="M179" s="95">
        <v>175</v>
      </c>
    </row>
    <row r="180" spans="1:13" hidden="1" outlineLevel="1">
      <c r="A180" s="3" t="s">
        <v>193</v>
      </c>
      <c r="B180" s="95">
        <v>351</v>
      </c>
      <c r="C180" s="95">
        <v>49</v>
      </c>
      <c r="D180" s="95">
        <v>28</v>
      </c>
      <c r="E180" s="95">
        <v>42</v>
      </c>
      <c r="F180" s="95">
        <v>27</v>
      </c>
      <c r="G180" s="95">
        <v>72</v>
      </c>
      <c r="H180" s="95">
        <v>1</v>
      </c>
      <c r="I180" s="95">
        <v>26</v>
      </c>
      <c r="J180" s="95">
        <v>58</v>
      </c>
      <c r="K180" s="95">
        <v>22</v>
      </c>
      <c r="L180" s="95">
        <v>16</v>
      </c>
      <c r="M180" s="95">
        <v>11</v>
      </c>
    </row>
    <row r="181" spans="1:13" hidden="1" outlineLevel="1">
      <c r="A181" s="3" t="s">
        <v>194</v>
      </c>
      <c r="B181" s="95">
        <v>351</v>
      </c>
      <c r="C181" s="95">
        <v>49</v>
      </c>
      <c r="D181" s="95">
        <v>28</v>
      </c>
      <c r="E181" s="95">
        <v>42</v>
      </c>
      <c r="F181" s="95">
        <v>27</v>
      </c>
      <c r="G181" s="95">
        <v>72</v>
      </c>
      <c r="H181" s="95">
        <v>1</v>
      </c>
      <c r="I181" s="95">
        <v>26</v>
      </c>
      <c r="J181" s="95">
        <v>58</v>
      </c>
      <c r="K181" s="95">
        <v>22</v>
      </c>
      <c r="L181" s="95">
        <v>16</v>
      </c>
      <c r="M181" s="95">
        <v>11</v>
      </c>
    </row>
    <row r="182" spans="1:13" hidden="1" outlineLevel="1">
      <c r="B182" s="95"/>
      <c r="C182" s="95"/>
      <c r="D182" s="95"/>
      <c r="E182" s="95"/>
      <c r="F182" s="95"/>
      <c r="G182" s="95"/>
      <c r="H182" s="95"/>
      <c r="I182" s="95"/>
      <c r="J182" s="95"/>
      <c r="K182" s="95"/>
      <c r="L182" s="95"/>
      <c r="M182" s="95"/>
    </row>
    <row r="183" spans="1:13" hidden="1" outlineLevel="1">
      <c r="A183" s="3" t="s">
        <v>195</v>
      </c>
      <c r="B183" s="95">
        <v>12736</v>
      </c>
      <c r="C183" s="95">
        <v>1124</v>
      </c>
      <c r="D183" s="95">
        <v>902</v>
      </c>
      <c r="E183" s="95">
        <v>1772</v>
      </c>
      <c r="F183" s="95">
        <v>240</v>
      </c>
      <c r="G183" s="95">
        <v>4248</v>
      </c>
      <c r="H183" s="95">
        <v>6</v>
      </c>
      <c r="I183" s="95">
        <v>1831</v>
      </c>
      <c r="J183" s="95">
        <v>811</v>
      </c>
      <c r="K183" s="95">
        <v>1311</v>
      </c>
      <c r="L183" s="95">
        <v>411</v>
      </c>
      <c r="M183" s="95">
        <v>81</v>
      </c>
    </row>
    <row r="184" spans="1:13" hidden="1" outlineLevel="1">
      <c r="A184" s="3" t="s">
        <v>196</v>
      </c>
      <c r="B184" s="95">
        <v>41</v>
      </c>
      <c r="C184" s="95">
        <v>13</v>
      </c>
      <c r="D184" s="95">
        <v>15</v>
      </c>
      <c r="E184" s="95">
        <v>5</v>
      </c>
      <c r="F184" s="95">
        <v>0</v>
      </c>
      <c r="G184" s="95">
        <v>5</v>
      </c>
      <c r="H184" s="95">
        <v>0</v>
      </c>
      <c r="I184" s="95">
        <v>0</v>
      </c>
      <c r="J184" s="95">
        <v>0</v>
      </c>
      <c r="K184" s="95">
        <v>0</v>
      </c>
      <c r="L184" s="95">
        <v>4</v>
      </c>
      <c r="M184" s="95">
        <v>0</v>
      </c>
    </row>
    <row r="185" spans="1:13" hidden="1" outlineLevel="1">
      <c r="A185" s="3" t="s">
        <v>197</v>
      </c>
      <c r="B185" s="95">
        <v>1773</v>
      </c>
      <c r="C185" s="95">
        <v>20</v>
      </c>
      <c r="D185" s="95">
        <v>8</v>
      </c>
      <c r="E185" s="95">
        <v>13</v>
      </c>
      <c r="F185" s="95">
        <v>17</v>
      </c>
      <c r="G185" s="95">
        <v>674</v>
      </c>
      <c r="H185" s="95">
        <v>0</v>
      </c>
      <c r="I185" s="95">
        <v>5</v>
      </c>
      <c r="J185" s="95">
        <v>25</v>
      </c>
      <c r="K185" s="95">
        <v>935</v>
      </c>
      <c r="L185" s="95">
        <v>75</v>
      </c>
      <c r="M185" s="95">
        <v>0</v>
      </c>
    </row>
    <row r="186" spans="1:13" hidden="1" outlineLevel="1">
      <c r="A186" s="3" t="s">
        <v>198</v>
      </c>
      <c r="B186" s="95">
        <v>92</v>
      </c>
      <c r="C186" s="95">
        <v>36</v>
      </c>
      <c r="D186" s="95">
        <v>2</v>
      </c>
      <c r="E186" s="95">
        <v>0</v>
      </c>
      <c r="F186" s="95">
        <v>0</v>
      </c>
      <c r="G186" s="95">
        <v>3</v>
      </c>
      <c r="H186" s="95">
        <v>0</v>
      </c>
      <c r="I186" s="95">
        <v>0</v>
      </c>
      <c r="J186" s="95">
        <v>51</v>
      </c>
      <c r="K186" s="95">
        <v>0</v>
      </c>
      <c r="L186" s="95">
        <v>0</v>
      </c>
      <c r="M186" s="95">
        <v>0</v>
      </c>
    </row>
    <row r="187" spans="1:13" hidden="1" outlineLevel="1">
      <c r="A187" s="3" t="s">
        <v>199</v>
      </c>
      <c r="B187" s="95">
        <v>192</v>
      </c>
      <c r="C187" s="95">
        <v>15</v>
      </c>
      <c r="D187" s="95">
        <v>15</v>
      </c>
      <c r="E187" s="95">
        <v>45</v>
      </c>
      <c r="F187" s="95">
        <v>9</v>
      </c>
      <c r="G187" s="95">
        <v>32</v>
      </c>
      <c r="H187" s="95">
        <v>0</v>
      </c>
      <c r="I187" s="95">
        <v>12</v>
      </c>
      <c r="J187" s="95">
        <v>31</v>
      </c>
      <c r="K187" s="95">
        <v>5</v>
      </c>
      <c r="L187" s="95">
        <v>27</v>
      </c>
      <c r="M187" s="95">
        <v>2</v>
      </c>
    </row>
    <row r="188" spans="1:13" hidden="1" outlineLevel="1">
      <c r="A188" s="3" t="s">
        <v>200</v>
      </c>
      <c r="B188" s="95">
        <v>248</v>
      </c>
      <c r="C188" s="95">
        <v>89</v>
      </c>
      <c r="D188" s="95">
        <v>4</v>
      </c>
      <c r="E188" s="95">
        <v>9</v>
      </c>
      <c r="F188" s="95">
        <v>0</v>
      </c>
      <c r="G188" s="95">
        <v>121</v>
      </c>
      <c r="H188" s="95">
        <v>0</v>
      </c>
      <c r="I188" s="95">
        <v>7</v>
      </c>
      <c r="J188" s="95">
        <v>16</v>
      </c>
      <c r="K188" s="95">
        <v>2</v>
      </c>
      <c r="L188" s="95">
        <v>2</v>
      </c>
      <c r="M188" s="95">
        <v>0</v>
      </c>
    </row>
    <row r="189" spans="1:13" hidden="1" outlineLevel="1">
      <c r="A189" s="3" t="s">
        <v>201</v>
      </c>
      <c r="B189" s="95">
        <v>141</v>
      </c>
      <c r="C189" s="95">
        <v>45</v>
      </c>
      <c r="D189" s="95">
        <v>0</v>
      </c>
      <c r="E189" s="95">
        <v>0</v>
      </c>
      <c r="F189" s="95">
        <v>0</v>
      </c>
      <c r="G189" s="95">
        <v>0</v>
      </c>
      <c r="H189" s="95">
        <v>0</v>
      </c>
      <c r="I189" s="95">
        <v>0</v>
      </c>
      <c r="J189" s="95">
        <v>6</v>
      </c>
      <c r="K189" s="95">
        <v>83</v>
      </c>
      <c r="L189" s="95">
        <v>7</v>
      </c>
      <c r="M189" s="95">
        <v>0</v>
      </c>
    </row>
    <row r="190" spans="1:13" hidden="1" outlineLevel="1">
      <c r="A190" s="3" t="s">
        <v>202</v>
      </c>
      <c r="B190" s="95">
        <v>83</v>
      </c>
      <c r="C190" s="95">
        <v>0</v>
      </c>
      <c r="D190" s="95">
        <v>0</v>
      </c>
      <c r="E190" s="95">
        <v>0</v>
      </c>
      <c r="F190" s="95">
        <v>12</v>
      </c>
      <c r="G190" s="95">
        <v>1</v>
      </c>
      <c r="H190" s="95">
        <v>0</v>
      </c>
      <c r="I190" s="95">
        <v>65</v>
      </c>
      <c r="J190" s="95">
        <v>0</v>
      </c>
      <c r="K190" s="95">
        <v>5</v>
      </c>
      <c r="L190" s="95">
        <v>0</v>
      </c>
      <c r="M190" s="95">
        <v>0</v>
      </c>
    </row>
    <row r="191" spans="1:13" hidden="1" outlineLevel="1">
      <c r="A191" s="3" t="s">
        <v>203</v>
      </c>
      <c r="B191" s="95">
        <v>521</v>
      </c>
      <c r="C191" s="95">
        <v>0</v>
      </c>
      <c r="D191" s="95">
        <v>476</v>
      </c>
      <c r="E191" s="95">
        <v>0</v>
      </c>
      <c r="F191" s="95">
        <v>0</v>
      </c>
      <c r="G191" s="95">
        <v>36</v>
      </c>
      <c r="H191" s="95">
        <v>0</v>
      </c>
      <c r="I191" s="95">
        <v>9</v>
      </c>
      <c r="J191" s="95">
        <v>0</v>
      </c>
      <c r="K191" s="95">
        <v>0</v>
      </c>
      <c r="L191" s="95">
        <v>0</v>
      </c>
      <c r="M191" s="95">
        <v>0</v>
      </c>
    </row>
    <row r="192" spans="1:13" hidden="1" outlineLevel="1">
      <c r="A192" s="3" t="s">
        <v>204</v>
      </c>
      <c r="B192" s="95">
        <v>996</v>
      </c>
      <c r="C192" s="95">
        <v>317</v>
      </c>
      <c r="D192" s="95">
        <v>41</v>
      </c>
      <c r="E192" s="95">
        <v>173</v>
      </c>
      <c r="F192" s="95">
        <v>10</v>
      </c>
      <c r="G192" s="95">
        <v>156</v>
      </c>
      <c r="H192" s="95">
        <v>0</v>
      </c>
      <c r="I192" s="95">
        <v>32</v>
      </c>
      <c r="J192" s="95">
        <v>41</v>
      </c>
      <c r="K192" s="95">
        <v>130</v>
      </c>
      <c r="L192" s="95">
        <v>87</v>
      </c>
      <c r="M192" s="95">
        <v>10</v>
      </c>
    </row>
    <row r="193" spans="1:13" hidden="1" outlineLevel="1">
      <c r="A193" s="3" t="s">
        <v>205</v>
      </c>
      <c r="B193" s="95">
        <v>1871</v>
      </c>
      <c r="C193" s="95">
        <v>13</v>
      </c>
      <c r="D193" s="95">
        <v>2</v>
      </c>
      <c r="E193" s="95">
        <v>30</v>
      </c>
      <c r="F193" s="95">
        <v>24</v>
      </c>
      <c r="G193" s="95">
        <v>1378</v>
      </c>
      <c r="H193" s="95">
        <v>0</v>
      </c>
      <c r="I193" s="95">
        <v>114</v>
      </c>
      <c r="J193" s="95">
        <v>260</v>
      </c>
      <c r="K193" s="95">
        <v>0</v>
      </c>
      <c r="L193" s="95">
        <v>50</v>
      </c>
      <c r="M193" s="95">
        <v>0</v>
      </c>
    </row>
    <row r="194" spans="1:13" hidden="1" outlineLevel="1">
      <c r="A194" s="3" t="s">
        <v>206</v>
      </c>
      <c r="B194" s="95">
        <v>2411</v>
      </c>
      <c r="C194" s="95">
        <v>41</v>
      </c>
      <c r="D194" s="95">
        <v>37</v>
      </c>
      <c r="E194" s="95">
        <v>1133</v>
      </c>
      <c r="F194" s="95">
        <v>0</v>
      </c>
      <c r="G194" s="95">
        <v>1063</v>
      </c>
      <c r="H194" s="95">
        <v>0</v>
      </c>
      <c r="I194" s="95">
        <v>22</v>
      </c>
      <c r="J194" s="95">
        <v>46</v>
      </c>
      <c r="K194" s="95">
        <v>3</v>
      </c>
      <c r="L194" s="95">
        <v>60</v>
      </c>
      <c r="M194" s="95">
        <v>6</v>
      </c>
    </row>
    <row r="195" spans="1:13" hidden="1" outlineLevel="1">
      <c r="A195" s="3" t="s">
        <v>207</v>
      </c>
      <c r="B195" s="95">
        <v>1546</v>
      </c>
      <c r="C195" s="95">
        <v>87</v>
      </c>
      <c r="D195" s="95">
        <v>7</v>
      </c>
      <c r="E195" s="95">
        <v>5</v>
      </c>
      <c r="F195" s="95">
        <v>0</v>
      </c>
      <c r="G195" s="95">
        <v>3</v>
      </c>
      <c r="H195" s="95">
        <v>0</v>
      </c>
      <c r="I195" s="95">
        <v>1242</v>
      </c>
      <c r="J195" s="95">
        <v>186</v>
      </c>
      <c r="K195" s="95">
        <v>0</v>
      </c>
      <c r="L195" s="95">
        <v>17</v>
      </c>
      <c r="M195" s="95">
        <v>0</v>
      </c>
    </row>
    <row r="196" spans="1:13" hidden="1" outlineLevel="1">
      <c r="A196" s="3" t="s">
        <v>208</v>
      </c>
      <c r="B196" s="95">
        <v>190</v>
      </c>
      <c r="C196" s="95">
        <v>90</v>
      </c>
      <c r="D196" s="95">
        <v>22</v>
      </c>
      <c r="E196" s="95">
        <v>14</v>
      </c>
      <c r="F196" s="95">
        <v>5</v>
      </c>
      <c r="G196" s="95">
        <v>1</v>
      </c>
      <c r="H196" s="95">
        <v>0</v>
      </c>
      <c r="I196" s="95">
        <v>39</v>
      </c>
      <c r="J196" s="95">
        <v>2</v>
      </c>
      <c r="K196" s="95">
        <v>16</v>
      </c>
      <c r="L196" s="95">
        <v>0</v>
      </c>
      <c r="M196" s="95">
        <v>0</v>
      </c>
    </row>
    <row r="197" spans="1:13" hidden="1" outlineLevel="1">
      <c r="A197" s="3" t="s">
        <v>209</v>
      </c>
      <c r="B197" s="95">
        <v>200</v>
      </c>
      <c r="C197" s="95">
        <v>2</v>
      </c>
      <c r="D197" s="95">
        <v>0</v>
      </c>
      <c r="E197" s="95">
        <v>0</v>
      </c>
      <c r="F197" s="95">
        <v>0</v>
      </c>
      <c r="G197" s="95">
        <v>193</v>
      </c>
      <c r="H197" s="95">
        <v>0</v>
      </c>
      <c r="I197" s="95">
        <v>0</v>
      </c>
      <c r="J197" s="95">
        <v>0</v>
      </c>
      <c r="K197" s="95">
        <v>5</v>
      </c>
      <c r="L197" s="95">
        <v>0</v>
      </c>
      <c r="M197" s="95">
        <v>0</v>
      </c>
    </row>
    <row r="198" spans="1:13" hidden="1" outlineLevel="1">
      <c r="A198" s="3" t="s">
        <v>210</v>
      </c>
      <c r="B198" s="95">
        <v>2429</v>
      </c>
      <c r="C198" s="95">
        <v>356</v>
      </c>
      <c r="D198" s="95">
        <v>274</v>
      </c>
      <c r="E198" s="95">
        <v>347</v>
      </c>
      <c r="F198" s="95">
        <v>162</v>
      </c>
      <c r="G198" s="95">
        <v>582</v>
      </c>
      <c r="H198" s="95">
        <v>6</v>
      </c>
      <c r="I198" s="95">
        <v>284</v>
      </c>
      <c r="J198" s="95">
        <v>147</v>
      </c>
      <c r="K198" s="95">
        <v>128</v>
      </c>
      <c r="L198" s="95">
        <v>82</v>
      </c>
      <c r="M198" s="95">
        <v>63</v>
      </c>
    </row>
    <row r="199" spans="1:13" hidden="1" outlineLevel="1">
      <c r="B199" s="95"/>
      <c r="C199" s="95"/>
      <c r="D199" s="95"/>
      <c r="E199" s="95"/>
      <c r="F199" s="95"/>
      <c r="G199" s="95"/>
      <c r="H199" s="95"/>
      <c r="I199" s="95"/>
      <c r="J199" s="95"/>
      <c r="K199" s="95"/>
      <c r="L199" s="95"/>
      <c r="M199" s="95"/>
    </row>
    <row r="200" spans="1:13" hidden="1" outlineLevel="1">
      <c r="A200" s="3" t="s">
        <v>211</v>
      </c>
      <c r="B200" s="95">
        <v>14141</v>
      </c>
      <c r="C200" s="95">
        <v>6012</v>
      </c>
      <c r="D200" s="95">
        <v>1546</v>
      </c>
      <c r="E200" s="95">
        <v>934</v>
      </c>
      <c r="F200" s="95">
        <v>411</v>
      </c>
      <c r="G200" s="95">
        <v>2256</v>
      </c>
      <c r="H200" s="95">
        <v>37</v>
      </c>
      <c r="I200" s="95">
        <v>1205</v>
      </c>
      <c r="J200" s="95">
        <v>695</v>
      </c>
      <c r="K200" s="95">
        <v>648</v>
      </c>
      <c r="L200" s="95">
        <v>313</v>
      </c>
      <c r="M200" s="95">
        <v>84</v>
      </c>
    </row>
    <row r="201" spans="1:13" hidden="1" outlineLevel="1">
      <c r="A201" s="3" t="s">
        <v>212</v>
      </c>
      <c r="B201" s="95">
        <v>2024</v>
      </c>
      <c r="C201" s="95">
        <v>437</v>
      </c>
      <c r="D201" s="95">
        <v>333</v>
      </c>
      <c r="E201" s="95">
        <v>185</v>
      </c>
      <c r="F201" s="95">
        <v>39</v>
      </c>
      <c r="G201" s="95">
        <v>457</v>
      </c>
      <c r="H201" s="95">
        <v>0</v>
      </c>
      <c r="I201" s="95">
        <v>182</v>
      </c>
      <c r="J201" s="95">
        <v>170</v>
      </c>
      <c r="K201" s="95">
        <v>170</v>
      </c>
      <c r="L201" s="95">
        <v>37</v>
      </c>
      <c r="M201" s="95">
        <v>13</v>
      </c>
    </row>
    <row r="202" spans="1:13" hidden="1" outlineLevel="1">
      <c r="A202" s="3" t="s">
        <v>213</v>
      </c>
      <c r="B202" s="95">
        <v>775</v>
      </c>
      <c r="C202" s="95">
        <v>235</v>
      </c>
      <c r="D202" s="95">
        <v>106</v>
      </c>
      <c r="E202" s="95">
        <v>77</v>
      </c>
      <c r="F202" s="95">
        <v>111</v>
      </c>
      <c r="G202" s="95">
        <v>82</v>
      </c>
      <c r="H202" s="95">
        <v>6</v>
      </c>
      <c r="I202" s="95">
        <v>98</v>
      </c>
      <c r="J202" s="95">
        <v>29</v>
      </c>
      <c r="K202" s="95">
        <v>13</v>
      </c>
      <c r="L202" s="95">
        <v>9</v>
      </c>
      <c r="M202" s="95">
        <v>10</v>
      </c>
    </row>
    <row r="203" spans="1:13" hidden="1" outlineLevel="1">
      <c r="A203" s="3" t="s">
        <v>214</v>
      </c>
      <c r="B203" s="95">
        <v>974</v>
      </c>
      <c r="C203" s="95">
        <v>263</v>
      </c>
      <c r="D203" s="95">
        <v>192</v>
      </c>
      <c r="E203" s="95">
        <v>49</v>
      </c>
      <c r="F203" s="95">
        <v>58</v>
      </c>
      <c r="G203" s="95">
        <v>121</v>
      </c>
      <c r="H203" s="95">
        <v>1</v>
      </c>
      <c r="I203" s="95">
        <v>150</v>
      </c>
      <c r="J203" s="95">
        <v>101</v>
      </c>
      <c r="K203" s="95">
        <v>6</v>
      </c>
      <c r="L203" s="95">
        <v>28</v>
      </c>
      <c r="M203" s="95">
        <v>5</v>
      </c>
    </row>
    <row r="204" spans="1:13" hidden="1" outlineLevel="1">
      <c r="A204" s="3" t="s">
        <v>215</v>
      </c>
      <c r="B204" s="95">
        <v>1982</v>
      </c>
      <c r="C204" s="95">
        <v>1433</v>
      </c>
      <c r="D204" s="95">
        <v>215</v>
      </c>
      <c r="E204" s="95">
        <v>40</v>
      </c>
      <c r="F204" s="95">
        <v>3</v>
      </c>
      <c r="G204" s="95">
        <v>138</v>
      </c>
      <c r="H204" s="95">
        <v>1</v>
      </c>
      <c r="I204" s="95">
        <v>18</v>
      </c>
      <c r="J204" s="95">
        <v>2</v>
      </c>
      <c r="K204" s="95">
        <v>101</v>
      </c>
      <c r="L204" s="95">
        <v>30</v>
      </c>
      <c r="M204" s="95">
        <v>0</v>
      </c>
    </row>
    <row r="205" spans="1:13" hidden="1" outlineLevel="1">
      <c r="A205" s="3" t="s">
        <v>216</v>
      </c>
      <c r="B205" s="95">
        <v>2215</v>
      </c>
      <c r="C205" s="95">
        <v>705</v>
      </c>
      <c r="D205" s="95">
        <v>205</v>
      </c>
      <c r="E205" s="95">
        <v>178</v>
      </c>
      <c r="F205" s="95">
        <v>46</v>
      </c>
      <c r="G205" s="95">
        <v>408</v>
      </c>
      <c r="H205" s="95">
        <v>12</v>
      </c>
      <c r="I205" s="95">
        <v>378</v>
      </c>
      <c r="J205" s="95">
        <v>118</v>
      </c>
      <c r="K205" s="95">
        <v>55</v>
      </c>
      <c r="L205" s="95">
        <v>103</v>
      </c>
      <c r="M205" s="95">
        <v>7</v>
      </c>
    </row>
    <row r="206" spans="1:13" hidden="1" outlineLevel="1">
      <c r="A206" s="3" t="s">
        <v>217</v>
      </c>
      <c r="B206" s="95">
        <v>2016</v>
      </c>
      <c r="C206" s="95">
        <v>1265</v>
      </c>
      <c r="D206" s="95">
        <v>119</v>
      </c>
      <c r="E206" s="95">
        <v>65</v>
      </c>
      <c r="F206" s="95">
        <v>39</v>
      </c>
      <c r="G206" s="95">
        <v>191</v>
      </c>
      <c r="H206" s="95">
        <v>0</v>
      </c>
      <c r="I206" s="95">
        <v>27</v>
      </c>
      <c r="J206" s="95">
        <v>29</v>
      </c>
      <c r="K206" s="95">
        <v>246</v>
      </c>
      <c r="L206" s="95">
        <v>30</v>
      </c>
      <c r="M206" s="95">
        <v>4</v>
      </c>
    </row>
    <row r="207" spans="1:13" hidden="1" outlineLevel="1">
      <c r="A207" s="3" t="s">
        <v>218</v>
      </c>
      <c r="B207" s="95">
        <v>1274</v>
      </c>
      <c r="C207" s="95">
        <v>890</v>
      </c>
      <c r="D207" s="95">
        <v>69</v>
      </c>
      <c r="E207" s="95">
        <v>55</v>
      </c>
      <c r="F207" s="95">
        <v>40</v>
      </c>
      <c r="G207" s="95">
        <v>99</v>
      </c>
      <c r="H207" s="95">
        <v>7</v>
      </c>
      <c r="I207" s="95">
        <v>38</v>
      </c>
      <c r="J207" s="95">
        <v>29</v>
      </c>
      <c r="K207" s="95">
        <v>13</v>
      </c>
      <c r="L207" s="95">
        <v>23</v>
      </c>
      <c r="M207" s="95">
        <v>12</v>
      </c>
    </row>
    <row r="208" spans="1:13" hidden="1" outlineLevel="1">
      <c r="A208" s="3" t="s">
        <v>219</v>
      </c>
      <c r="B208" s="95">
        <v>743</v>
      </c>
      <c r="C208" s="95">
        <v>268</v>
      </c>
      <c r="D208" s="95">
        <v>111</v>
      </c>
      <c r="E208" s="95">
        <v>62</v>
      </c>
      <c r="F208" s="95">
        <v>25</v>
      </c>
      <c r="G208" s="95">
        <v>91</v>
      </c>
      <c r="H208" s="95">
        <v>5</v>
      </c>
      <c r="I208" s="95">
        <v>108</v>
      </c>
      <c r="J208" s="95">
        <v>31</v>
      </c>
      <c r="K208" s="95">
        <v>13</v>
      </c>
      <c r="L208" s="95">
        <v>19</v>
      </c>
      <c r="M208" s="95">
        <v>10</v>
      </c>
    </row>
    <row r="209" spans="1:13" hidden="1" outlineLevel="1">
      <c r="A209" s="3" t="s">
        <v>220</v>
      </c>
      <c r="B209" s="95">
        <v>1215</v>
      </c>
      <c r="C209" s="95">
        <v>273</v>
      </c>
      <c r="D209" s="95">
        <v>113</v>
      </c>
      <c r="E209" s="95">
        <v>83</v>
      </c>
      <c r="F209" s="95">
        <v>20</v>
      </c>
      <c r="G209" s="95">
        <v>479</v>
      </c>
      <c r="H209" s="95">
        <v>4</v>
      </c>
      <c r="I209" s="95">
        <v>128</v>
      </c>
      <c r="J209" s="95">
        <v>101</v>
      </c>
      <c r="K209" s="95">
        <v>6</v>
      </c>
      <c r="L209" s="95">
        <v>10</v>
      </c>
      <c r="M209" s="95">
        <v>0</v>
      </c>
    </row>
    <row r="210" spans="1:13" hidden="1" outlineLevel="1">
      <c r="A210" s="3" t="s">
        <v>221</v>
      </c>
      <c r="B210" s="95">
        <v>716</v>
      </c>
      <c r="C210" s="95">
        <v>184</v>
      </c>
      <c r="D210" s="95">
        <v>73</v>
      </c>
      <c r="E210" s="95">
        <v>134</v>
      </c>
      <c r="F210" s="95">
        <v>27</v>
      </c>
      <c r="G210" s="95">
        <v>152</v>
      </c>
      <c r="H210" s="95">
        <v>2</v>
      </c>
      <c r="I210" s="95">
        <v>68</v>
      </c>
      <c r="J210" s="95">
        <v>28</v>
      </c>
      <c r="K210" s="95">
        <v>22</v>
      </c>
      <c r="L210" s="95">
        <v>9</v>
      </c>
      <c r="M210" s="95">
        <v>19</v>
      </c>
    </row>
    <row r="211" spans="1:13" hidden="1" outlineLevel="1">
      <c r="A211" s="3" t="s">
        <v>271</v>
      </c>
      <c r="B211" s="95">
        <v>154</v>
      </c>
      <c r="C211" s="95">
        <v>59</v>
      </c>
      <c r="D211" s="95">
        <v>8</v>
      </c>
      <c r="E211" s="95">
        <v>6</v>
      </c>
      <c r="F211" s="95">
        <v>4</v>
      </c>
      <c r="G211" s="95">
        <v>39</v>
      </c>
      <c r="H211" s="95">
        <v>1</v>
      </c>
      <c r="I211" s="95">
        <v>12</v>
      </c>
      <c r="J211" s="95">
        <v>12</v>
      </c>
      <c r="K211" s="95">
        <v>2</v>
      </c>
      <c r="L211" s="95">
        <v>8</v>
      </c>
      <c r="M211" s="95">
        <v>3</v>
      </c>
    </row>
    <row r="212" spans="1:13" hidden="1" outlineLevel="1">
      <c r="A212" s="3" t="s">
        <v>225</v>
      </c>
      <c r="B212" s="95">
        <v>53</v>
      </c>
      <c r="C212" s="95">
        <v>0</v>
      </c>
      <c r="D212" s="95">
        <v>0</v>
      </c>
      <c r="E212" s="95">
        <v>0</v>
      </c>
      <c r="F212" s="95">
        <v>0</v>
      </c>
      <c r="G212" s="95">
        <v>1</v>
      </c>
      <c r="H212" s="95">
        <v>0</v>
      </c>
      <c r="I212" s="95">
        <v>0</v>
      </c>
      <c r="J212" s="95">
        <v>45</v>
      </c>
      <c r="K212" s="95">
        <v>0</v>
      </c>
      <c r="L212" s="95">
        <v>7</v>
      </c>
      <c r="M212" s="95">
        <v>0</v>
      </c>
    </row>
    <row r="213" spans="1:13" collapsed="1">
      <c r="A213" s="3" t="s">
        <v>228</v>
      </c>
      <c r="B213" s="95">
        <v>28026</v>
      </c>
      <c r="C213" s="95">
        <v>7380</v>
      </c>
      <c r="D213" s="95">
        <v>2641</v>
      </c>
      <c r="E213" s="95">
        <v>2743</v>
      </c>
      <c r="F213" s="95">
        <v>666</v>
      </c>
      <c r="G213" s="95">
        <v>6735</v>
      </c>
      <c r="H213" s="95">
        <v>39</v>
      </c>
      <c r="I213" s="95">
        <v>3106</v>
      </c>
      <c r="J213" s="95">
        <v>1730</v>
      </c>
      <c r="K213" s="95">
        <v>2009</v>
      </c>
      <c r="L213" s="95">
        <v>795</v>
      </c>
      <c r="M213" s="95">
        <v>180</v>
      </c>
    </row>
    <row r="214" spans="1:13" hidden="1" outlineLevel="1">
      <c r="A214" s="3" t="s">
        <v>193</v>
      </c>
      <c r="B214" s="95">
        <v>367</v>
      </c>
      <c r="C214" s="95">
        <v>50</v>
      </c>
      <c r="D214" s="95">
        <v>27</v>
      </c>
      <c r="E214" s="95">
        <v>38</v>
      </c>
      <c r="F214" s="95">
        <v>28</v>
      </c>
      <c r="G214" s="95">
        <v>74</v>
      </c>
      <c r="H214" s="95">
        <v>0</v>
      </c>
      <c r="I214" s="95">
        <v>27</v>
      </c>
      <c r="J214" s="95">
        <v>68</v>
      </c>
      <c r="K214" s="95">
        <v>26</v>
      </c>
      <c r="L214" s="95">
        <v>21</v>
      </c>
      <c r="M214" s="95">
        <v>10</v>
      </c>
    </row>
    <row r="215" spans="1:13" hidden="1" outlineLevel="1">
      <c r="A215" s="3" t="s">
        <v>194</v>
      </c>
      <c r="B215" s="95">
        <v>367</v>
      </c>
      <c r="C215" s="95">
        <v>50</v>
      </c>
      <c r="D215" s="95">
        <v>27</v>
      </c>
      <c r="E215" s="95">
        <v>38</v>
      </c>
      <c r="F215" s="95">
        <v>28</v>
      </c>
      <c r="G215" s="95">
        <v>74</v>
      </c>
      <c r="H215" s="95">
        <v>0</v>
      </c>
      <c r="I215" s="95">
        <v>27</v>
      </c>
      <c r="J215" s="95">
        <v>68</v>
      </c>
      <c r="K215" s="95">
        <v>26</v>
      </c>
      <c r="L215" s="95">
        <v>21</v>
      </c>
      <c r="M215" s="95">
        <v>10</v>
      </c>
    </row>
    <row r="216" spans="1:13" hidden="1" outlineLevel="1">
      <c r="B216" s="95"/>
      <c r="C216" s="95"/>
      <c r="D216" s="95"/>
      <c r="E216" s="95"/>
      <c r="F216" s="95"/>
      <c r="G216" s="95"/>
      <c r="H216" s="95"/>
      <c r="I216" s="95"/>
      <c r="J216" s="95"/>
      <c r="K216" s="95"/>
      <c r="L216" s="95"/>
      <c r="M216" s="95"/>
    </row>
    <row r="217" spans="1:13" hidden="1" outlineLevel="1">
      <c r="A217" s="3" t="s">
        <v>195</v>
      </c>
      <c r="B217" s="95">
        <v>13037</v>
      </c>
      <c r="C217" s="95">
        <v>1099</v>
      </c>
      <c r="D217" s="95">
        <v>1046</v>
      </c>
      <c r="E217" s="95">
        <v>1768</v>
      </c>
      <c r="F217" s="95">
        <v>251</v>
      </c>
      <c r="G217" s="95">
        <v>4309</v>
      </c>
      <c r="H217" s="95">
        <v>6</v>
      </c>
      <c r="I217" s="95">
        <v>1926</v>
      </c>
      <c r="J217" s="95">
        <v>846</v>
      </c>
      <c r="K217" s="95">
        <v>1268</v>
      </c>
      <c r="L217" s="95">
        <v>431</v>
      </c>
      <c r="M217" s="95">
        <v>89</v>
      </c>
    </row>
    <row r="218" spans="1:13" hidden="1" outlineLevel="1">
      <c r="A218" s="3" t="s">
        <v>196</v>
      </c>
      <c r="B218" s="95">
        <v>42</v>
      </c>
      <c r="C218" s="95">
        <v>14</v>
      </c>
      <c r="D218" s="95">
        <v>15</v>
      </c>
      <c r="E218" s="95">
        <v>4</v>
      </c>
      <c r="F218" s="95">
        <v>0</v>
      </c>
      <c r="G218" s="95">
        <v>6</v>
      </c>
      <c r="H218" s="95">
        <v>0</v>
      </c>
      <c r="I218" s="95">
        <v>0</v>
      </c>
      <c r="J218" s="95">
        <v>0</v>
      </c>
      <c r="K218" s="95">
        <v>0</v>
      </c>
      <c r="L218" s="95">
        <v>4</v>
      </c>
      <c r="M218" s="95">
        <v>0</v>
      </c>
    </row>
    <row r="219" spans="1:13" hidden="1" outlineLevel="1">
      <c r="A219" s="3" t="s">
        <v>197</v>
      </c>
      <c r="B219" s="95">
        <v>1750</v>
      </c>
      <c r="C219" s="95">
        <v>25</v>
      </c>
      <c r="D219" s="95">
        <v>11</v>
      </c>
      <c r="E219" s="95">
        <v>12</v>
      </c>
      <c r="F219" s="95">
        <v>15</v>
      </c>
      <c r="G219" s="95">
        <v>670</v>
      </c>
      <c r="H219" s="95">
        <v>0</v>
      </c>
      <c r="I219" s="95">
        <v>5</v>
      </c>
      <c r="J219" s="95">
        <v>31</v>
      </c>
      <c r="K219" s="95">
        <v>903</v>
      </c>
      <c r="L219" s="95">
        <v>78</v>
      </c>
      <c r="M219" s="95">
        <v>0</v>
      </c>
    </row>
    <row r="220" spans="1:13" hidden="1" outlineLevel="1">
      <c r="A220" s="3" t="s">
        <v>198</v>
      </c>
      <c r="B220" s="95">
        <v>98</v>
      </c>
      <c r="C220" s="95">
        <v>39</v>
      </c>
      <c r="D220" s="95">
        <v>1</v>
      </c>
      <c r="E220" s="95">
        <v>0</v>
      </c>
      <c r="F220" s="95">
        <v>0</v>
      </c>
      <c r="G220" s="95">
        <v>2</v>
      </c>
      <c r="H220" s="95">
        <v>0</v>
      </c>
      <c r="I220" s="95">
        <v>1</v>
      </c>
      <c r="J220" s="95">
        <v>55</v>
      </c>
      <c r="K220" s="95">
        <v>0</v>
      </c>
      <c r="L220" s="95">
        <v>0</v>
      </c>
      <c r="M220" s="95">
        <v>0</v>
      </c>
    </row>
    <row r="221" spans="1:13" hidden="1" outlineLevel="1">
      <c r="A221" s="3" t="s">
        <v>199</v>
      </c>
      <c r="B221" s="95">
        <v>208</v>
      </c>
      <c r="C221" s="95">
        <v>27</v>
      </c>
      <c r="D221" s="95">
        <v>14</v>
      </c>
      <c r="E221" s="95">
        <v>52</v>
      </c>
      <c r="F221" s="95">
        <v>7</v>
      </c>
      <c r="G221" s="95">
        <v>35</v>
      </c>
      <c r="H221" s="95">
        <v>0</v>
      </c>
      <c r="I221" s="95">
        <v>9</v>
      </c>
      <c r="J221" s="95">
        <v>31</v>
      </c>
      <c r="K221" s="95">
        <v>5</v>
      </c>
      <c r="L221" s="95">
        <v>25</v>
      </c>
      <c r="M221" s="95">
        <v>4</v>
      </c>
    </row>
    <row r="222" spans="1:13" hidden="1" outlineLevel="1">
      <c r="A222" s="3" t="s">
        <v>200</v>
      </c>
      <c r="B222" s="95">
        <v>263</v>
      </c>
      <c r="C222" s="95">
        <v>94</v>
      </c>
      <c r="D222" s="95">
        <v>4</v>
      </c>
      <c r="E222" s="95">
        <v>8</v>
      </c>
      <c r="F222" s="95">
        <v>1</v>
      </c>
      <c r="G222" s="95">
        <v>130</v>
      </c>
      <c r="H222" s="95">
        <v>0</v>
      </c>
      <c r="I222" s="95">
        <v>7</v>
      </c>
      <c r="J222" s="95">
        <v>18</v>
      </c>
      <c r="K222" s="95">
        <v>0</v>
      </c>
      <c r="L222" s="95">
        <v>3</v>
      </c>
      <c r="M222" s="95">
        <v>0</v>
      </c>
    </row>
    <row r="223" spans="1:13" hidden="1" outlineLevel="1">
      <c r="A223" s="3" t="s">
        <v>201</v>
      </c>
      <c r="B223" s="95">
        <v>143</v>
      </c>
      <c r="C223" s="95">
        <v>49</v>
      </c>
      <c r="D223" s="95">
        <v>0</v>
      </c>
      <c r="E223" s="95">
        <v>0</v>
      </c>
      <c r="F223" s="95">
        <v>0</v>
      </c>
      <c r="G223" s="95">
        <v>0</v>
      </c>
      <c r="H223" s="95">
        <v>0</v>
      </c>
      <c r="I223" s="95">
        <v>0</v>
      </c>
      <c r="J223" s="95">
        <v>6</v>
      </c>
      <c r="K223" s="95">
        <v>81</v>
      </c>
      <c r="L223" s="95">
        <v>7</v>
      </c>
      <c r="M223" s="95">
        <v>0</v>
      </c>
    </row>
    <row r="224" spans="1:13" hidden="1" outlineLevel="1">
      <c r="A224" s="3" t="s">
        <v>202</v>
      </c>
      <c r="B224" s="95">
        <v>65</v>
      </c>
      <c r="C224" s="95">
        <v>0</v>
      </c>
      <c r="D224" s="95">
        <v>0</v>
      </c>
      <c r="E224" s="95">
        <v>0</v>
      </c>
      <c r="F224" s="95">
        <v>9</v>
      </c>
      <c r="G224" s="95">
        <v>1</v>
      </c>
      <c r="H224" s="95">
        <v>0</v>
      </c>
      <c r="I224" s="95">
        <v>47</v>
      </c>
      <c r="J224" s="95">
        <v>0</v>
      </c>
      <c r="K224" s="95">
        <v>7</v>
      </c>
      <c r="L224" s="95">
        <v>0</v>
      </c>
      <c r="M224" s="95">
        <v>0</v>
      </c>
    </row>
    <row r="225" spans="1:13" hidden="1" outlineLevel="1">
      <c r="A225" s="3" t="s">
        <v>203</v>
      </c>
      <c r="B225" s="95">
        <v>614</v>
      </c>
      <c r="C225" s="95">
        <v>0</v>
      </c>
      <c r="D225" s="95">
        <v>571</v>
      </c>
      <c r="E225" s="95">
        <v>0</v>
      </c>
      <c r="F225" s="95">
        <v>0</v>
      </c>
      <c r="G225" s="95">
        <v>35</v>
      </c>
      <c r="H225" s="95">
        <v>0</v>
      </c>
      <c r="I225" s="95">
        <v>8</v>
      </c>
      <c r="J225" s="95">
        <v>0</v>
      </c>
      <c r="K225" s="95">
        <v>0</v>
      </c>
      <c r="L225" s="95">
        <v>0</v>
      </c>
      <c r="M225" s="95">
        <v>0</v>
      </c>
    </row>
    <row r="226" spans="1:13" hidden="1" outlineLevel="1">
      <c r="A226" s="3" t="s">
        <v>204</v>
      </c>
      <c r="B226" s="95">
        <v>1109</v>
      </c>
      <c r="C226" s="95">
        <v>308</v>
      </c>
      <c r="D226" s="95">
        <v>42</v>
      </c>
      <c r="E226" s="95">
        <v>227</v>
      </c>
      <c r="F226" s="95">
        <v>12</v>
      </c>
      <c r="G226" s="95">
        <v>148</v>
      </c>
      <c r="H226" s="95">
        <v>0</v>
      </c>
      <c r="I226" s="95">
        <v>41</v>
      </c>
      <c r="J226" s="95">
        <v>96</v>
      </c>
      <c r="K226" s="95">
        <v>131</v>
      </c>
      <c r="L226" s="95">
        <v>95</v>
      </c>
      <c r="M226" s="95">
        <v>9</v>
      </c>
    </row>
    <row r="227" spans="1:13" hidden="1" outlineLevel="1">
      <c r="A227" s="3" t="s">
        <v>205</v>
      </c>
      <c r="B227" s="95">
        <v>2081</v>
      </c>
      <c r="C227" s="95">
        <v>16</v>
      </c>
      <c r="D227" s="95">
        <v>2</v>
      </c>
      <c r="E227" s="95">
        <v>41</v>
      </c>
      <c r="F227" s="95">
        <v>26</v>
      </c>
      <c r="G227" s="95">
        <v>1469</v>
      </c>
      <c r="H227" s="95">
        <v>0</v>
      </c>
      <c r="I227" s="95">
        <v>206</v>
      </c>
      <c r="J227" s="95">
        <v>268</v>
      </c>
      <c r="K227" s="95">
        <v>0</v>
      </c>
      <c r="L227" s="95">
        <v>53</v>
      </c>
      <c r="M227" s="95">
        <v>0</v>
      </c>
    </row>
    <row r="228" spans="1:13" hidden="1" outlineLevel="1">
      <c r="A228" s="3" t="s">
        <v>206</v>
      </c>
      <c r="B228" s="95">
        <v>2380</v>
      </c>
      <c r="C228" s="95">
        <v>34</v>
      </c>
      <c r="D228" s="95">
        <v>42</v>
      </c>
      <c r="E228" s="95">
        <v>1106</v>
      </c>
      <c r="F228" s="95">
        <v>0</v>
      </c>
      <c r="G228" s="95">
        <v>1030</v>
      </c>
      <c r="H228" s="95">
        <v>0</v>
      </c>
      <c r="I228" s="95">
        <v>21</v>
      </c>
      <c r="J228" s="95">
        <v>59</v>
      </c>
      <c r="K228" s="95">
        <v>3</v>
      </c>
      <c r="L228" s="95">
        <v>73</v>
      </c>
      <c r="M228" s="95">
        <v>11</v>
      </c>
    </row>
    <row r="229" spans="1:13" hidden="1" outlineLevel="1">
      <c r="A229" s="3" t="s">
        <v>207</v>
      </c>
      <c r="B229" s="95">
        <v>1495</v>
      </c>
      <c r="C229" s="95">
        <v>78</v>
      </c>
      <c r="D229" s="95">
        <v>8</v>
      </c>
      <c r="E229" s="95">
        <v>6</v>
      </c>
      <c r="F229" s="95">
        <v>0</v>
      </c>
      <c r="G229" s="95">
        <v>3</v>
      </c>
      <c r="H229" s="95">
        <v>0</v>
      </c>
      <c r="I229" s="95">
        <v>1257</v>
      </c>
      <c r="J229" s="95">
        <v>123</v>
      </c>
      <c r="K229" s="95">
        <v>0</v>
      </c>
      <c r="L229" s="95">
        <v>20</v>
      </c>
      <c r="M229" s="95">
        <v>0</v>
      </c>
    </row>
    <row r="230" spans="1:13" hidden="1" outlineLevel="1">
      <c r="A230" s="3" t="s">
        <v>208</v>
      </c>
      <c r="B230" s="95">
        <v>189</v>
      </c>
      <c r="C230" s="95">
        <v>88</v>
      </c>
      <c r="D230" s="95">
        <v>24</v>
      </c>
      <c r="E230" s="95">
        <v>14</v>
      </c>
      <c r="F230" s="95">
        <v>10</v>
      </c>
      <c r="G230" s="95">
        <v>1</v>
      </c>
      <c r="H230" s="95">
        <v>0</v>
      </c>
      <c r="I230" s="95">
        <v>40</v>
      </c>
      <c r="J230" s="95">
        <v>3</v>
      </c>
      <c r="K230" s="95">
        <v>10</v>
      </c>
      <c r="L230" s="95">
        <v>0</v>
      </c>
      <c r="M230" s="95">
        <v>0</v>
      </c>
    </row>
    <row r="231" spans="1:13" hidden="1" outlineLevel="1">
      <c r="A231" s="3" t="s">
        <v>209</v>
      </c>
      <c r="B231" s="95">
        <v>198</v>
      </c>
      <c r="C231" s="95">
        <v>2</v>
      </c>
      <c r="D231" s="95">
        <v>0</v>
      </c>
      <c r="E231" s="95">
        <v>0</v>
      </c>
      <c r="F231" s="95">
        <v>0</v>
      </c>
      <c r="G231" s="95">
        <v>191</v>
      </c>
      <c r="H231" s="95">
        <v>0</v>
      </c>
      <c r="I231" s="95">
        <v>0</v>
      </c>
      <c r="J231" s="95">
        <v>0</v>
      </c>
      <c r="K231" s="95">
        <v>5</v>
      </c>
      <c r="L231" s="95">
        <v>0</v>
      </c>
      <c r="M231" s="95">
        <v>0</v>
      </c>
    </row>
    <row r="232" spans="1:13" hidden="1" outlineLevel="1">
      <c r="A232" s="3" t="s">
        <v>210</v>
      </c>
      <c r="B232" s="95">
        <v>2401</v>
      </c>
      <c r="C232" s="95">
        <v>325</v>
      </c>
      <c r="D232" s="95">
        <v>312</v>
      </c>
      <c r="E232" s="95">
        <v>301</v>
      </c>
      <c r="F232" s="95">
        <v>171</v>
      </c>
      <c r="G232" s="95">
        <v>587</v>
      </c>
      <c r="H232" s="95">
        <v>6</v>
      </c>
      <c r="I232" s="95">
        <v>284</v>
      </c>
      <c r="J232" s="95">
        <v>157</v>
      </c>
      <c r="K232" s="95">
        <v>121</v>
      </c>
      <c r="L232" s="95">
        <v>74</v>
      </c>
      <c r="M232" s="95">
        <v>64</v>
      </c>
    </row>
    <row r="233" spans="1:13" hidden="1" outlineLevel="1">
      <c r="B233" s="95"/>
      <c r="C233" s="95"/>
      <c r="D233" s="95"/>
      <c r="E233" s="95"/>
      <c r="F233" s="95"/>
      <c r="G233" s="95"/>
      <c r="H233" s="95"/>
      <c r="I233" s="95"/>
      <c r="J233" s="95"/>
      <c r="K233" s="95"/>
      <c r="L233" s="95"/>
      <c r="M233" s="95"/>
    </row>
    <row r="234" spans="1:13" hidden="1" outlineLevel="1">
      <c r="A234" s="3" t="s">
        <v>211</v>
      </c>
      <c r="B234" s="95">
        <v>14621</v>
      </c>
      <c r="C234" s="95">
        <v>6231</v>
      </c>
      <c r="D234" s="95">
        <v>1568</v>
      </c>
      <c r="E234" s="95">
        <v>938</v>
      </c>
      <c r="F234" s="95">
        <v>388</v>
      </c>
      <c r="G234" s="95">
        <v>2353</v>
      </c>
      <c r="H234" s="95">
        <v>33</v>
      </c>
      <c r="I234" s="95">
        <v>1152</v>
      </c>
      <c r="J234" s="95">
        <v>816</v>
      </c>
      <c r="K234" s="95">
        <v>716</v>
      </c>
      <c r="L234" s="95">
        <v>344</v>
      </c>
      <c r="M234" s="95">
        <v>82</v>
      </c>
    </row>
    <row r="235" spans="1:13" hidden="1" outlineLevel="1">
      <c r="A235" s="3" t="s">
        <v>212</v>
      </c>
      <c r="B235" s="95">
        <v>2071</v>
      </c>
      <c r="C235" s="95">
        <v>455</v>
      </c>
      <c r="D235" s="95">
        <v>320</v>
      </c>
      <c r="E235" s="95">
        <v>167</v>
      </c>
      <c r="F235" s="95">
        <v>36</v>
      </c>
      <c r="G235" s="95">
        <v>498</v>
      </c>
      <c r="H235" s="95">
        <v>0</v>
      </c>
      <c r="I235" s="95">
        <v>176</v>
      </c>
      <c r="J235" s="95">
        <v>175</v>
      </c>
      <c r="K235" s="95">
        <v>188</v>
      </c>
      <c r="L235" s="95">
        <v>45</v>
      </c>
      <c r="M235" s="95">
        <v>12</v>
      </c>
    </row>
    <row r="236" spans="1:13" hidden="1" outlineLevel="1">
      <c r="A236" s="3" t="s">
        <v>213</v>
      </c>
      <c r="B236" s="95">
        <v>738</v>
      </c>
      <c r="C236" s="95">
        <v>236</v>
      </c>
      <c r="D236" s="95">
        <v>92</v>
      </c>
      <c r="E236" s="95">
        <v>71</v>
      </c>
      <c r="F236" s="95">
        <v>110</v>
      </c>
      <c r="G236" s="95">
        <v>77</v>
      </c>
      <c r="H236" s="95">
        <v>2</v>
      </c>
      <c r="I236" s="95">
        <v>94</v>
      </c>
      <c r="J236" s="95">
        <v>25</v>
      </c>
      <c r="K236" s="95">
        <v>14</v>
      </c>
      <c r="L236" s="95">
        <v>9</v>
      </c>
      <c r="M236" s="95">
        <v>10</v>
      </c>
    </row>
    <row r="237" spans="1:13" hidden="1" outlineLevel="1">
      <c r="A237" s="3" t="s">
        <v>214</v>
      </c>
      <c r="B237" s="95">
        <v>1007</v>
      </c>
      <c r="C237" s="95">
        <v>294</v>
      </c>
      <c r="D237" s="95">
        <v>158</v>
      </c>
      <c r="E237" s="95">
        <v>51</v>
      </c>
      <c r="F237" s="95">
        <v>59</v>
      </c>
      <c r="G237" s="95">
        <v>131</v>
      </c>
      <c r="H237" s="95">
        <v>1</v>
      </c>
      <c r="I237" s="95">
        <v>157</v>
      </c>
      <c r="J237" s="95">
        <v>119</v>
      </c>
      <c r="K237" s="95">
        <v>5</v>
      </c>
      <c r="L237" s="95">
        <v>27</v>
      </c>
      <c r="M237" s="95">
        <v>6</v>
      </c>
    </row>
    <row r="238" spans="1:13" hidden="1" outlineLevel="1">
      <c r="A238" s="3" t="s">
        <v>215</v>
      </c>
      <c r="B238" s="95">
        <v>2163</v>
      </c>
      <c r="C238" s="95">
        <v>1559</v>
      </c>
      <c r="D238" s="95">
        <v>236</v>
      </c>
      <c r="E238" s="95">
        <v>36</v>
      </c>
      <c r="F238" s="95">
        <v>3</v>
      </c>
      <c r="G238" s="95">
        <v>154</v>
      </c>
      <c r="H238" s="95">
        <v>1</v>
      </c>
      <c r="I238" s="95">
        <v>22</v>
      </c>
      <c r="J238" s="95">
        <v>3</v>
      </c>
      <c r="K238" s="95">
        <v>111</v>
      </c>
      <c r="L238" s="95">
        <v>38</v>
      </c>
      <c r="M238" s="95">
        <v>0</v>
      </c>
    </row>
    <row r="239" spans="1:13" hidden="1" outlineLevel="1">
      <c r="A239" s="3" t="s">
        <v>216</v>
      </c>
      <c r="B239" s="95">
        <v>2344</v>
      </c>
      <c r="C239" s="95">
        <v>671</v>
      </c>
      <c r="D239" s="95">
        <v>259</v>
      </c>
      <c r="E239" s="95">
        <v>215</v>
      </c>
      <c r="F239" s="95">
        <v>37</v>
      </c>
      <c r="G239" s="95">
        <v>399</v>
      </c>
      <c r="H239" s="95">
        <v>11</v>
      </c>
      <c r="I239" s="95">
        <v>341</v>
      </c>
      <c r="J239" s="95">
        <v>207</v>
      </c>
      <c r="K239" s="95">
        <v>93</v>
      </c>
      <c r="L239" s="95">
        <v>105</v>
      </c>
      <c r="M239" s="95">
        <v>4</v>
      </c>
    </row>
    <row r="240" spans="1:13" hidden="1" outlineLevel="1">
      <c r="A240" s="3" t="s">
        <v>217</v>
      </c>
      <c r="B240" s="95">
        <v>2103</v>
      </c>
      <c r="C240" s="95">
        <v>1325</v>
      </c>
      <c r="D240" s="95">
        <v>122</v>
      </c>
      <c r="E240" s="95">
        <v>76</v>
      </c>
      <c r="F240" s="95">
        <v>39</v>
      </c>
      <c r="G240" s="95">
        <v>197</v>
      </c>
      <c r="H240" s="95">
        <v>0</v>
      </c>
      <c r="I240" s="95">
        <v>28</v>
      </c>
      <c r="J240" s="95">
        <v>34</v>
      </c>
      <c r="K240" s="95">
        <v>248</v>
      </c>
      <c r="L240" s="95">
        <v>32</v>
      </c>
      <c r="M240" s="95">
        <v>4</v>
      </c>
    </row>
    <row r="241" spans="1:14" hidden="1" outlineLevel="1">
      <c r="A241" s="3" t="s">
        <v>218</v>
      </c>
      <c r="B241" s="95">
        <v>1286</v>
      </c>
      <c r="C241" s="95">
        <v>899</v>
      </c>
      <c r="D241" s="95">
        <v>78</v>
      </c>
      <c r="E241" s="95">
        <v>52</v>
      </c>
      <c r="F241" s="95">
        <v>46</v>
      </c>
      <c r="G241" s="95">
        <v>87</v>
      </c>
      <c r="H241" s="95">
        <v>7</v>
      </c>
      <c r="I241" s="95">
        <v>36</v>
      </c>
      <c r="J241" s="95">
        <v>31</v>
      </c>
      <c r="K241" s="95">
        <v>13</v>
      </c>
      <c r="L241" s="95">
        <v>23</v>
      </c>
      <c r="M241" s="95">
        <v>12</v>
      </c>
    </row>
    <row r="242" spans="1:14" hidden="1" outlineLevel="1">
      <c r="A242" s="3" t="s">
        <v>219</v>
      </c>
      <c r="B242" s="95">
        <v>733</v>
      </c>
      <c r="C242" s="95">
        <v>270</v>
      </c>
      <c r="D242" s="95">
        <v>107</v>
      </c>
      <c r="E242" s="95">
        <v>56</v>
      </c>
      <c r="F242" s="95">
        <v>20</v>
      </c>
      <c r="G242" s="95">
        <v>103</v>
      </c>
      <c r="H242" s="95">
        <v>5</v>
      </c>
      <c r="I242" s="95">
        <v>96</v>
      </c>
      <c r="J242" s="95">
        <v>33</v>
      </c>
      <c r="K242" s="95">
        <v>15</v>
      </c>
      <c r="L242" s="95">
        <v>18</v>
      </c>
      <c r="M242" s="95">
        <v>10</v>
      </c>
    </row>
    <row r="243" spans="1:14" hidden="1" outlineLevel="1">
      <c r="A243" s="3" t="s">
        <v>220</v>
      </c>
      <c r="B243" s="95">
        <v>1256</v>
      </c>
      <c r="C243" s="95">
        <v>275</v>
      </c>
      <c r="D243" s="95">
        <v>114</v>
      </c>
      <c r="E243" s="95">
        <v>85</v>
      </c>
      <c r="F243" s="95">
        <v>18</v>
      </c>
      <c r="G243" s="95">
        <v>498</v>
      </c>
      <c r="H243" s="95">
        <v>4</v>
      </c>
      <c r="I243" s="95">
        <v>133</v>
      </c>
      <c r="J243" s="95">
        <v>106</v>
      </c>
      <c r="K243" s="95">
        <v>8</v>
      </c>
      <c r="L243" s="95">
        <v>16</v>
      </c>
      <c r="M243" s="95">
        <v>0</v>
      </c>
    </row>
    <row r="244" spans="1:14" hidden="1" outlineLevel="1">
      <c r="A244" s="3" t="s">
        <v>221</v>
      </c>
      <c r="B244" s="95">
        <v>709</v>
      </c>
      <c r="C244" s="95">
        <v>186</v>
      </c>
      <c r="D244" s="95">
        <v>74</v>
      </c>
      <c r="E244" s="95">
        <v>125</v>
      </c>
      <c r="F244" s="95">
        <v>16</v>
      </c>
      <c r="G244" s="95">
        <v>170</v>
      </c>
      <c r="H244" s="95">
        <v>2</v>
      </c>
      <c r="I244" s="95">
        <v>56</v>
      </c>
      <c r="J244" s="95">
        <v>29</v>
      </c>
      <c r="K244" s="95">
        <v>18</v>
      </c>
      <c r="L244" s="95">
        <v>10</v>
      </c>
      <c r="M244" s="95">
        <v>22</v>
      </c>
    </row>
    <row r="245" spans="1:14" hidden="1" outlineLevel="1">
      <c r="A245" s="3" t="s">
        <v>271</v>
      </c>
      <c r="B245" s="95">
        <v>162</v>
      </c>
      <c r="C245" s="95">
        <v>62</v>
      </c>
      <c r="D245" s="95">
        <v>8</v>
      </c>
      <c r="E245" s="95">
        <v>4</v>
      </c>
      <c r="F245" s="95">
        <v>5</v>
      </c>
      <c r="G245" s="95">
        <v>37</v>
      </c>
      <c r="H245" s="95">
        <v>1</v>
      </c>
      <c r="I245" s="95">
        <v>13</v>
      </c>
      <c r="J245" s="95">
        <v>17</v>
      </c>
      <c r="K245" s="95">
        <v>1</v>
      </c>
      <c r="L245" s="95">
        <v>11</v>
      </c>
      <c r="M245" s="95">
        <v>2</v>
      </c>
    </row>
    <row r="246" spans="1:14" hidden="1" outlineLevel="1">
      <c r="A246" s="3" t="s">
        <v>225</v>
      </c>
      <c r="B246" s="95">
        <v>50</v>
      </c>
      <c r="C246" s="95">
        <v>0</v>
      </c>
      <c r="D246" s="95">
        <v>0</v>
      </c>
      <c r="E246" s="95">
        <v>0</v>
      </c>
      <c r="F246" s="95">
        <v>0</v>
      </c>
      <c r="G246" s="95">
        <v>1</v>
      </c>
      <c r="H246" s="95">
        <v>0</v>
      </c>
      <c r="I246" s="95">
        <v>0</v>
      </c>
      <c r="J246" s="95">
        <v>39</v>
      </c>
      <c r="K246" s="95">
        <v>0</v>
      </c>
      <c r="L246" s="95">
        <v>11</v>
      </c>
      <c r="M246" s="95">
        <v>0</v>
      </c>
    </row>
    <row r="247" spans="1:14" collapsed="1">
      <c r="A247" s="3" t="s">
        <v>229</v>
      </c>
      <c r="B247" s="95">
        <v>29248.42</v>
      </c>
      <c r="C247" s="95">
        <v>7775.16</v>
      </c>
      <c r="D247" s="95">
        <v>2757.6</v>
      </c>
      <c r="E247" s="95">
        <v>2765.66</v>
      </c>
      <c r="F247" s="95">
        <v>670.54</v>
      </c>
      <c r="G247" s="95">
        <v>7044.34</v>
      </c>
      <c r="H247" s="95">
        <v>39.83</v>
      </c>
      <c r="I247" s="95">
        <v>3252.3</v>
      </c>
      <c r="J247" s="95">
        <v>1791.72</v>
      </c>
      <c r="K247" s="95">
        <v>2150.36</v>
      </c>
      <c r="L247" s="95">
        <v>828.11</v>
      </c>
      <c r="M247" s="95">
        <v>172.8</v>
      </c>
      <c r="N247" s="8"/>
    </row>
    <row r="248" spans="1:14" hidden="1" outlineLevel="1">
      <c r="A248" s="3" t="s">
        <v>193</v>
      </c>
      <c r="B248" s="95">
        <v>346.39</v>
      </c>
      <c r="C248" s="95">
        <v>40.200000000000003</v>
      </c>
      <c r="D248" s="95">
        <v>28.6</v>
      </c>
      <c r="E248" s="95">
        <v>36.200000000000003</v>
      </c>
      <c r="F248" s="95">
        <v>28.7</v>
      </c>
      <c r="G248" s="95">
        <v>53.45</v>
      </c>
      <c r="H248" s="95">
        <v>2.4</v>
      </c>
      <c r="I248" s="95">
        <v>26.65</v>
      </c>
      <c r="J248" s="95">
        <v>72.14</v>
      </c>
      <c r="K248" s="95">
        <v>26</v>
      </c>
      <c r="L248" s="95">
        <v>22.3</v>
      </c>
      <c r="M248" s="95">
        <v>9.75</v>
      </c>
    </row>
    <row r="249" spans="1:14" hidden="1" outlineLevel="1">
      <c r="A249" s="3" t="s">
        <v>194</v>
      </c>
      <c r="B249" s="95">
        <v>346.39</v>
      </c>
      <c r="C249" s="95">
        <v>40.200000000000003</v>
      </c>
      <c r="D249" s="95">
        <v>28.6</v>
      </c>
      <c r="E249" s="95">
        <v>36.200000000000003</v>
      </c>
      <c r="F249" s="95">
        <v>28.7</v>
      </c>
      <c r="G249" s="95">
        <v>53.45</v>
      </c>
      <c r="H249" s="95">
        <v>2.4</v>
      </c>
      <c r="I249" s="95">
        <v>26.65</v>
      </c>
      <c r="J249" s="95">
        <v>72.14</v>
      </c>
      <c r="K249" s="95">
        <v>26</v>
      </c>
      <c r="L249" s="95">
        <v>22.3</v>
      </c>
      <c r="M249" s="95">
        <v>9.75</v>
      </c>
    </row>
    <row r="250" spans="1:14" hidden="1" outlineLevel="1">
      <c r="B250" s="95"/>
      <c r="C250" s="95"/>
      <c r="D250" s="95"/>
      <c r="E250" s="95"/>
      <c r="F250" s="95"/>
      <c r="G250" s="95"/>
      <c r="H250" s="95"/>
      <c r="I250" s="95"/>
      <c r="J250" s="95"/>
      <c r="K250" s="95"/>
      <c r="L250" s="95"/>
      <c r="M250" s="95"/>
    </row>
    <row r="251" spans="1:14" hidden="1" outlineLevel="1">
      <c r="A251" s="3" t="s">
        <v>195</v>
      </c>
      <c r="B251" s="95">
        <v>13575.72</v>
      </c>
      <c r="C251" s="95">
        <v>1163.82</v>
      </c>
      <c r="D251" s="95">
        <v>1124.51</v>
      </c>
      <c r="E251" s="95">
        <v>1727.75</v>
      </c>
      <c r="F251" s="95">
        <v>235.85</v>
      </c>
      <c r="G251" s="95">
        <v>4499.71</v>
      </c>
      <c r="H251" s="95">
        <v>2.5</v>
      </c>
      <c r="I251" s="95">
        <v>2030.69</v>
      </c>
      <c r="J251" s="95">
        <v>911.59</v>
      </c>
      <c r="K251" s="95">
        <v>1423.54</v>
      </c>
      <c r="L251" s="95">
        <v>378.56</v>
      </c>
      <c r="M251" s="95">
        <v>77.2</v>
      </c>
      <c r="N251" s="8"/>
    </row>
    <row r="252" spans="1:14" hidden="1" outlineLevel="1">
      <c r="A252" s="3" t="s">
        <v>196</v>
      </c>
      <c r="B252" s="95">
        <v>44.45</v>
      </c>
      <c r="C252" s="95">
        <v>14</v>
      </c>
      <c r="D252" s="95">
        <v>15</v>
      </c>
      <c r="E252" s="95">
        <v>5.5</v>
      </c>
      <c r="F252" s="95">
        <v>0</v>
      </c>
      <c r="G252" s="95">
        <v>6</v>
      </c>
      <c r="H252" s="95">
        <v>0</v>
      </c>
      <c r="I252" s="95">
        <v>0</v>
      </c>
      <c r="J252" s="95">
        <v>0</v>
      </c>
      <c r="K252" s="95">
        <v>0</v>
      </c>
      <c r="L252" s="95">
        <v>3.95</v>
      </c>
      <c r="M252" s="95">
        <v>0</v>
      </c>
    </row>
    <row r="253" spans="1:14" hidden="1" outlineLevel="1">
      <c r="A253" s="3" t="s">
        <v>197</v>
      </c>
      <c r="B253" s="95">
        <v>1924.08</v>
      </c>
      <c r="C253" s="95">
        <v>27.6</v>
      </c>
      <c r="D253" s="95">
        <v>15.2</v>
      </c>
      <c r="E253" s="95">
        <v>11.9</v>
      </c>
      <c r="F253" s="95">
        <v>3</v>
      </c>
      <c r="G253" s="95">
        <v>708.2</v>
      </c>
      <c r="H253" s="95">
        <v>0</v>
      </c>
      <c r="I253" s="95">
        <v>7.05</v>
      </c>
      <c r="J253" s="95">
        <v>32.35</v>
      </c>
      <c r="K253" s="95">
        <v>1037.78</v>
      </c>
      <c r="L253" s="95">
        <v>81</v>
      </c>
      <c r="M253" s="95">
        <v>0</v>
      </c>
    </row>
    <row r="254" spans="1:14" hidden="1" outlineLevel="1">
      <c r="A254" s="3" t="s">
        <v>198</v>
      </c>
      <c r="B254" s="95">
        <v>108.37</v>
      </c>
      <c r="C254" s="95">
        <v>39.770000000000003</v>
      </c>
      <c r="D254" s="95">
        <v>5</v>
      </c>
      <c r="E254" s="95">
        <v>0</v>
      </c>
      <c r="F254" s="95">
        <v>0</v>
      </c>
      <c r="G254" s="95">
        <v>2.4</v>
      </c>
      <c r="H254" s="95">
        <v>0</v>
      </c>
      <c r="I254" s="95">
        <v>1</v>
      </c>
      <c r="J254" s="95">
        <v>60.2</v>
      </c>
      <c r="K254" s="95">
        <v>0</v>
      </c>
      <c r="L254" s="95">
        <v>0</v>
      </c>
      <c r="M254" s="95">
        <v>0</v>
      </c>
    </row>
    <row r="255" spans="1:14" hidden="1" outlineLevel="1">
      <c r="A255" s="3" t="s">
        <v>199</v>
      </c>
      <c r="B255" s="95">
        <v>232.15</v>
      </c>
      <c r="C255" s="95">
        <v>15.95</v>
      </c>
      <c r="D255" s="95">
        <v>23.75</v>
      </c>
      <c r="E255" s="95">
        <v>52.7</v>
      </c>
      <c r="F255" s="95">
        <v>14.65</v>
      </c>
      <c r="G255" s="95">
        <v>51.05</v>
      </c>
      <c r="H255" s="95">
        <v>0</v>
      </c>
      <c r="I255" s="95">
        <v>11.65</v>
      </c>
      <c r="J255" s="95">
        <v>26.9</v>
      </c>
      <c r="K255" s="95">
        <v>5.5</v>
      </c>
      <c r="L255" s="95">
        <v>26</v>
      </c>
      <c r="M255" s="95">
        <v>4</v>
      </c>
    </row>
    <row r="256" spans="1:14" hidden="1" outlineLevel="1">
      <c r="A256" s="3" t="s">
        <v>200</v>
      </c>
      <c r="B256" s="95">
        <v>272.35000000000002</v>
      </c>
      <c r="C256" s="95">
        <v>104.1</v>
      </c>
      <c r="D256" s="95">
        <v>1.8</v>
      </c>
      <c r="E256" s="95">
        <v>6.8</v>
      </c>
      <c r="F256" s="95">
        <v>0.5</v>
      </c>
      <c r="G256" s="95">
        <v>129.69999999999999</v>
      </c>
      <c r="H256" s="95">
        <v>0</v>
      </c>
      <c r="I256" s="95">
        <v>11.95</v>
      </c>
      <c r="J256" s="95">
        <v>14</v>
      </c>
      <c r="K256" s="95">
        <v>0</v>
      </c>
      <c r="L256" s="95">
        <v>3.5</v>
      </c>
      <c r="M256" s="95">
        <v>0</v>
      </c>
    </row>
    <row r="257" spans="1:14" hidden="1" outlineLevel="1">
      <c r="A257" s="3" t="s">
        <v>201</v>
      </c>
      <c r="B257" s="95">
        <v>86.41</v>
      </c>
      <c r="C257" s="95">
        <v>0</v>
      </c>
      <c r="D257" s="95">
        <v>3.5</v>
      </c>
      <c r="E257" s="95">
        <v>0</v>
      </c>
      <c r="F257" s="95">
        <v>0</v>
      </c>
      <c r="G257" s="95">
        <v>0</v>
      </c>
      <c r="H257" s="95">
        <v>0</v>
      </c>
      <c r="I257" s="95">
        <v>0</v>
      </c>
      <c r="J257" s="95">
        <v>7.2</v>
      </c>
      <c r="K257" s="95">
        <v>75.709999999999994</v>
      </c>
      <c r="L257" s="95">
        <v>0</v>
      </c>
      <c r="M257" s="95">
        <v>0</v>
      </c>
    </row>
    <row r="258" spans="1:14" hidden="1" outlineLevel="1">
      <c r="A258" s="3" t="s">
        <v>272</v>
      </c>
      <c r="B258" s="95">
        <v>54.1</v>
      </c>
      <c r="C258" s="95">
        <v>0</v>
      </c>
      <c r="D258" s="95">
        <v>0</v>
      </c>
      <c r="E258" s="95">
        <v>1</v>
      </c>
      <c r="F258" s="95">
        <v>8.1999999999999993</v>
      </c>
      <c r="G258" s="95">
        <v>2.4</v>
      </c>
      <c r="H258" s="95">
        <v>0</v>
      </c>
      <c r="I258" s="95">
        <v>41</v>
      </c>
      <c r="J258" s="95">
        <v>0</v>
      </c>
      <c r="K258" s="95">
        <v>1</v>
      </c>
      <c r="L258" s="95">
        <v>0</v>
      </c>
      <c r="M258" s="95">
        <v>0.5</v>
      </c>
    </row>
    <row r="259" spans="1:14" hidden="1" outlineLevel="1">
      <c r="A259" s="3" t="s">
        <v>203</v>
      </c>
      <c r="B259" s="95">
        <v>669.51</v>
      </c>
      <c r="C259" s="95">
        <v>0</v>
      </c>
      <c r="D259" s="95">
        <v>624.61</v>
      </c>
      <c r="E259" s="95">
        <v>0</v>
      </c>
      <c r="F259" s="95">
        <v>0</v>
      </c>
      <c r="G259" s="95">
        <v>31.1</v>
      </c>
      <c r="H259" s="95">
        <v>0</v>
      </c>
      <c r="I259" s="95">
        <v>10.1</v>
      </c>
      <c r="J259" s="95">
        <v>0</v>
      </c>
      <c r="K259" s="95">
        <v>0</v>
      </c>
      <c r="L259" s="95">
        <v>3.5</v>
      </c>
      <c r="M259" s="95">
        <v>0</v>
      </c>
    </row>
    <row r="260" spans="1:14" hidden="1" outlineLevel="1">
      <c r="A260" s="3" t="s">
        <v>204</v>
      </c>
      <c r="B260" s="95">
        <v>1230</v>
      </c>
      <c r="C260" s="95">
        <v>356.5</v>
      </c>
      <c r="D260" s="95">
        <v>63.35</v>
      </c>
      <c r="E260" s="95">
        <v>208.65</v>
      </c>
      <c r="F260" s="95">
        <v>9.6999999999999993</v>
      </c>
      <c r="G260" s="95">
        <v>121.7</v>
      </c>
      <c r="H260" s="95">
        <v>0</v>
      </c>
      <c r="I260" s="95">
        <v>125.74</v>
      </c>
      <c r="J260" s="95">
        <v>101.15</v>
      </c>
      <c r="K260" s="95">
        <v>153.1</v>
      </c>
      <c r="L260" s="95">
        <v>80.209999999999994</v>
      </c>
      <c r="M260" s="95">
        <v>9.9</v>
      </c>
    </row>
    <row r="261" spans="1:14" hidden="1" outlineLevel="1">
      <c r="A261" s="3" t="s">
        <v>205</v>
      </c>
      <c r="B261" s="95">
        <v>3229.9</v>
      </c>
      <c r="C261" s="95">
        <v>92.25</v>
      </c>
      <c r="D261" s="95">
        <v>23.1</v>
      </c>
      <c r="E261" s="95">
        <v>865.1</v>
      </c>
      <c r="F261" s="95">
        <v>25.7</v>
      </c>
      <c r="G261" s="95">
        <v>1660.05</v>
      </c>
      <c r="H261" s="95">
        <v>0</v>
      </c>
      <c r="I261" s="95">
        <v>328.25</v>
      </c>
      <c r="J261" s="95">
        <v>176.5</v>
      </c>
      <c r="K261" s="95">
        <v>0</v>
      </c>
      <c r="L261" s="95">
        <v>58.95</v>
      </c>
      <c r="M261" s="95">
        <v>0</v>
      </c>
    </row>
    <row r="262" spans="1:14" hidden="1" outlineLevel="1">
      <c r="A262" s="3" t="s">
        <v>206</v>
      </c>
      <c r="B262" s="95">
        <v>1575.31</v>
      </c>
      <c r="C262" s="95">
        <v>84.8</v>
      </c>
      <c r="D262" s="95">
        <v>59.6</v>
      </c>
      <c r="E262" s="95">
        <v>248.55</v>
      </c>
      <c r="F262" s="95">
        <v>0</v>
      </c>
      <c r="G262" s="95">
        <v>1046.22</v>
      </c>
      <c r="H262" s="95">
        <v>0</v>
      </c>
      <c r="I262" s="95">
        <v>20</v>
      </c>
      <c r="J262" s="95">
        <v>96.24</v>
      </c>
      <c r="K262" s="95">
        <v>1</v>
      </c>
      <c r="L262" s="95">
        <v>10.4</v>
      </c>
      <c r="M262" s="95">
        <v>8.5</v>
      </c>
    </row>
    <row r="263" spans="1:14" hidden="1" outlineLevel="1">
      <c r="A263" s="3" t="s">
        <v>207</v>
      </c>
      <c r="B263" s="95">
        <v>1472.45</v>
      </c>
      <c r="C263" s="95">
        <v>1.8</v>
      </c>
      <c r="D263" s="95">
        <v>6.5</v>
      </c>
      <c r="E263" s="95">
        <v>5</v>
      </c>
      <c r="F263" s="95">
        <v>0</v>
      </c>
      <c r="G263" s="95">
        <v>0</v>
      </c>
      <c r="H263" s="95">
        <v>0</v>
      </c>
      <c r="I263" s="95">
        <v>1171.8499999999999</v>
      </c>
      <c r="J263" s="95">
        <v>244.95</v>
      </c>
      <c r="K263" s="95">
        <v>0</v>
      </c>
      <c r="L263" s="95">
        <v>42.35</v>
      </c>
      <c r="M263" s="95">
        <v>0</v>
      </c>
    </row>
    <row r="264" spans="1:14" hidden="1" outlineLevel="1">
      <c r="A264" s="3" t="s">
        <v>208</v>
      </c>
      <c r="B264" s="95">
        <v>161.05000000000001</v>
      </c>
      <c r="C264" s="95">
        <v>90.8</v>
      </c>
      <c r="D264" s="95">
        <v>3.8</v>
      </c>
      <c r="E264" s="95">
        <v>12.7</v>
      </c>
      <c r="F264" s="95">
        <v>3.8</v>
      </c>
      <c r="G264" s="95">
        <v>1</v>
      </c>
      <c r="H264" s="95">
        <v>0</v>
      </c>
      <c r="I264" s="95">
        <v>40.85</v>
      </c>
      <c r="J264" s="95">
        <v>0.9</v>
      </c>
      <c r="K264" s="95">
        <v>7.2</v>
      </c>
      <c r="L264" s="95">
        <v>0</v>
      </c>
      <c r="M264" s="95">
        <v>0</v>
      </c>
    </row>
    <row r="265" spans="1:14" hidden="1" outlineLevel="1">
      <c r="A265" s="3" t="s">
        <v>209</v>
      </c>
      <c r="B265" s="95">
        <v>187.2</v>
      </c>
      <c r="C265" s="95">
        <v>0</v>
      </c>
      <c r="D265" s="95">
        <v>0</v>
      </c>
      <c r="E265" s="95">
        <v>0</v>
      </c>
      <c r="F265" s="95">
        <v>0</v>
      </c>
      <c r="G265" s="95">
        <v>182.2</v>
      </c>
      <c r="H265" s="95">
        <v>0</v>
      </c>
      <c r="I265" s="95">
        <v>0</v>
      </c>
      <c r="J265" s="95">
        <v>0</v>
      </c>
      <c r="K265" s="95">
        <v>5</v>
      </c>
      <c r="L265" s="95">
        <v>0</v>
      </c>
      <c r="M265" s="95">
        <v>0</v>
      </c>
    </row>
    <row r="266" spans="1:14" hidden="1" outlineLevel="1">
      <c r="A266" s="3" t="s">
        <v>210</v>
      </c>
      <c r="B266" s="95">
        <v>2328.39</v>
      </c>
      <c r="C266" s="95">
        <v>336.25</v>
      </c>
      <c r="D266" s="95">
        <v>279.3</v>
      </c>
      <c r="E266" s="95">
        <v>309.85000000000002</v>
      </c>
      <c r="F266" s="95">
        <v>170.3</v>
      </c>
      <c r="G266" s="95">
        <v>557.69000000000005</v>
      </c>
      <c r="H266" s="95">
        <v>2.5</v>
      </c>
      <c r="I266" s="95">
        <v>261.25</v>
      </c>
      <c r="J266" s="95">
        <v>151.19999999999999</v>
      </c>
      <c r="K266" s="95">
        <v>137.05000000000001</v>
      </c>
      <c r="L266" s="95">
        <v>68.7</v>
      </c>
      <c r="M266" s="95">
        <v>54.3</v>
      </c>
    </row>
    <row r="267" spans="1:14" hidden="1" outlineLevel="1">
      <c r="B267" s="95"/>
      <c r="C267" s="95"/>
      <c r="D267" s="95"/>
      <c r="E267" s="95"/>
      <c r="F267" s="95"/>
      <c r="G267" s="95"/>
      <c r="H267" s="95"/>
      <c r="I267" s="95"/>
      <c r="J267" s="95"/>
      <c r="K267" s="95"/>
      <c r="L267" s="95"/>
      <c r="M267" s="95"/>
    </row>
    <row r="268" spans="1:14" hidden="1" outlineLevel="1">
      <c r="A268" s="3" t="s">
        <v>211</v>
      </c>
      <c r="B268" s="95">
        <v>15326.31</v>
      </c>
      <c r="C268" s="95">
        <v>6571.14</v>
      </c>
      <c r="D268" s="95">
        <v>1604.49</v>
      </c>
      <c r="E268" s="95">
        <v>1001.71</v>
      </c>
      <c r="F268" s="95">
        <v>405.99</v>
      </c>
      <c r="G268" s="95">
        <v>2491.1799999999998</v>
      </c>
      <c r="H268" s="95">
        <v>34.93</v>
      </c>
      <c r="I268" s="95">
        <v>1194.96</v>
      </c>
      <c r="J268" s="95">
        <v>807.99</v>
      </c>
      <c r="K268" s="95">
        <v>700.82</v>
      </c>
      <c r="L268" s="95">
        <v>427.25</v>
      </c>
      <c r="M268" s="95">
        <v>85.85</v>
      </c>
      <c r="N268" s="8"/>
    </row>
    <row r="269" spans="1:14" hidden="1" outlineLevel="1">
      <c r="A269" s="3" t="s">
        <v>212</v>
      </c>
      <c r="B269" s="95">
        <v>2014.33</v>
      </c>
      <c r="C269" s="95">
        <v>447.71</v>
      </c>
      <c r="D269" s="95">
        <v>287.43</v>
      </c>
      <c r="E269" s="95">
        <v>160.97</v>
      </c>
      <c r="F269" s="95">
        <v>38.950000000000003</v>
      </c>
      <c r="G269" s="95">
        <v>488.98</v>
      </c>
      <c r="H269" s="95">
        <v>0.5</v>
      </c>
      <c r="I269" s="95">
        <v>162.27000000000001</v>
      </c>
      <c r="J269" s="95">
        <v>175.6</v>
      </c>
      <c r="K269" s="95">
        <v>185.1</v>
      </c>
      <c r="L269" s="95">
        <v>52.97</v>
      </c>
      <c r="M269" s="95">
        <v>13.85</v>
      </c>
    </row>
    <row r="270" spans="1:14" hidden="1" outlineLevel="1">
      <c r="A270" s="3" t="s">
        <v>213</v>
      </c>
      <c r="B270" s="95">
        <v>790.5</v>
      </c>
      <c r="C270" s="95">
        <v>240.54</v>
      </c>
      <c r="D270" s="95">
        <v>107.4</v>
      </c>
      <c r="E270" s="95">
        <v>75.05</v>
      </c>
      <c r="F270" s="95">
        <v>108.9</v>
      </c>
      <c r="G270" s="95">
        <v>87.66</v>
      </c>
      <c r="H270" s="95">
        <v>2</v>
      </c>
      <c r="I270" s="95">
        <v>110.55</v>
      </c>
      <c r="J270" s="95">
        <v>25.15</v>
      </c>
      <c r="K270" s="95">
        <v>14.7</v>
      </c>
      <c r="L270" s="95">
        <v>8.4</v>
      </c>
      <c r="M270" s="95">
        <v>10.15</v>
      </c>
    </row>
    <row r="271" spans="1:14" hidden="1" outlineLevel="1">
      <c r="A271" s="3" t="s">
        <v>214</v>
      </c>
      <c r="B271" s="95">
        <v>1088.52</v>
      </c>
      <c r="C271" s="95">
        <v>301.5</v>
      </c>
      <c r="D271" s="95">
        <v>168.55</v>
      </c>
      <c r="E271" s="95">
        <v>45.1</v>
      </c>
      <c r="F271" s="95">
        <v>59.15</v>
      </c>
      <c r="G271" s="95">
        <v>165.14</v>
      </c>
      <c r="H271" s="95">
        <v>1.2</v>
      </c>
      <c r="I271" s="95">
        <v>168.08</v>
      </c>
      <c r="J271" s="95">
        <v>138.69999999999999</v>
      </c>
      <c r="K271" s="95">
        <v>5.4</v>
      </c>
      <c r="L271" s="95">
        <v>30.95</v>
      </c>
      <c r="M271" s="95">
        <v>4.75</v>
      </c>
    </row>
    <row r="272" spans="1:14" hidden="1" outlineLevel="1">
      <c r="A272" s="3" t="s">
        <v>215</v>
      </c>
      <c r="B272" s="95">
        <v>2459.15</v>
      </c>
      <c r="C272" s="95">
        <v>1735</v>
      </c>
      <c r="D272" s="95">
        <v>262.60000000000002</v>
      </c>
      <c r="E272" s="95">
        <v>62.7</v>
      </c>
      <c r="F272" s="95">
        <v>3.8</v>
      </c>
      <c r="G272" s="95">
        <v>189.45</v>
      </c>
      <c r="H272" s="95">
        <v>0.5</v>
      </c>
      <c r="I272" s="95">
        <v>24.45</v>
      </c>
      <c r="J272" s="95">
        <v>2.7</v>
      </c>
      <c r="K272" s="95">
        <v>123.9</v>
      </c>
      <c r="L272" s="95">
        <v>54.05</v>
      </c>
      <c r="M272" s="95">
        <v>0</v>
      </c>
    </row>
    <row r="273" spans="1:14" hidden="1" outlineLevel="1">
      <c r="A273" s="3" t="s">
        <v>216</v>
      </c>
      <c r="B273" s="95">
        <v>2433.31</v>
      </c>
      <c r="C273" s="95">
        <v>689.85</v>
      </c>
      <c r="D273" s="95">
        <v>244.35</v>
      </c>
      <c r="E273" s="95">
        <v>240.45</v>
      </c>
      <c r="F273" s="95">
        <v>32.9</v>
      </c>
      <c r="G273" s="95">
        <v>431.46</v>
      </c>
      <c r="H273" s="95">
        <v>12.4</v>
      </c>
      <c r="I273" s="95">
        <v>371.46</v>
      </c>
      <c r="J273" s="95">
        <v>175.65</v>
      </c>
      <c r="K273" s="95">
        <v>63.81</v>
      </c>
      <c r="L273" s="95">
        <v>165.83</v>
      </c>
      <c r="M273" s="95">
        <v>5.15</v>
      </c>
    </row>
    <row r="274" spans="1:14" hidden="1" outlineLevel="1">
      <c r="A274" s="3" t="s">
        <v>217</v>
      </c>
      <c r="B274" s="95">
        <v>2208.85</v>
      </c>
      <c r="C274" s="95">
        <v>1394.24</v>
      </c>
      <c r="D274" s="95">
        <v>162.75</v>
      </c>
      <c r="E274" s="95">
        <v>61.25</v>
      </c>
      <c r="F274" s="95">
        <v>41.5</v>
      </c>
      <c r="G274" s="95">
        <v>193.35</v>
      </c>
      <c r="H274" s="95">
        <v>0</v>
      </c>
      <c r="I274" s="95">
        <v>32.25</v>
      </c>
      <c r="J274" s="95">
        <v>27.95</v>
      </c>
      <c r="K274" s="95">
        <v>252.46</v>
      </c>
      <c r="L274" s="95">
        <v>39.299999999999997</v>
      </c>
      <c r="M274" s="95">
        <v>3.8</v>
      </c>
    </row>
    <row r="275" spans="1:14" hidden="1" outlineLevel="1">
      <c r="A275" s="3" t="s">
        <v>218</v>
      </c>
      <c r="B275" s="95">
        <v>1307.78</v>
      </c>
      <c r="C275" s="95">
        <v>910.6</v>
      </c>
      <c r="D275" s="95">
        <v>76.3</v>
      </c>
      <c r="E275" s="95">
        <v>52.05</v>
      </c>
      <c r="F275" s="95">
        <v>45.38</v>
      </c>
      <c r="G275" s="95">
        <v>96.71</v>
      </c>
      <c r="H275" s="95">
        <v>7.38</v>
      </c>
      <c r="I275" s="95">
        <v>35</v>
      </c>
      <c r="J275" s="95">
        <v>30.51</v>
      </c>
      <c r="K275" s="95">
        <v>14.3</v>
      </c>
      <c r="L275" s="95">
        <v>27.4</v>
      </c>
      <c r="M275" s="95">
        <v>12.15</v>
      </c>
    </row>
    <row r="276" spans="1:14" hidden="1" outlineLevel="1">
      <c r="A276" s="3" t="s">
        <v>219</v>
      </c>
      <c r="B276" s="95">
        <v>760.76</v>
      </c>
      <c r="C276" s="95">
        <v>299.5</v>
      </c>
      <c r="D276" s="95">
        <v>103.25</v>
      </c>
      <c r="E276" s="95">
        <v>59.15</v>
      </c>
      <c r="F276" s="95">
        <v>18.55</v>
      </c>
      <c r="G276" s="95">
        <v>106.2</v>
      </c>
      <c r="H276" s="95">
        <v>5.3</v>
      </c>
      <c r="I276" s="95">
        <v>98.66</v>
      </c>
      <c r="J276" s="95">
        <v>30.45</v>
      </c>
      <c r="K276" s="95">
        <v>13.95</v>
      </c>
      <c r="L276" s="95">
        <v>15.5</v>
      </c>
      <c r="M276" s="95">
        <v>10.25</v>
      </c>
    </row>
    <row r="277" spans="1:14" hidden="1" outlineLevel="1">
      <c r="A277" s="3" t="s">
        <v>220</v>
      </c>
      <c r="B277" s="95">
        <v>1314.06</v>
      </c>
      <c r="C277" s="95">
        <v>291.7</v>
      </c>
      <c r="D277" s="95">
        <v>114.01</v>
      </c>
      <c r="E277" s="95">
        <v>94.7</v>
      </c>
      <c r="F277" s="95">
        <v>20.399999999999999</v>
      </c>
      <c r="G277" s="95">
        <v>517.08000000000004</v>
      </c>
      <c r="H277" s="95">
        <v>4.4000000000000004</v>
      </c>
      <c r="I277" s="95">
        <v>133.15</v>
      </c>
      <c r="J277" s="95">
        <v>114.82</v>
      </c>
      <c r="K277" s="95">
        <v>7.1</v>
      </c>
      <c r="L277" s="95">
        <v>16.7</v>
      </c>
      <c r="M277" s="95">
        <v>0</v>
      </c>
    </row>
    <row r="278" spans="1:14" hidden="1" outlineLevel="1">
      <c r="A278" s="3" t="s">
        <v>221</v>
      </c>
      <c r="B278" s="95">
        <v>744.54</v>
      </c>
      <c r="C278" s="95">
        <v>189.44</v>
      </c>
      <c r="D278" s="95">
        <v>71.13</v>
      </c>
      <c r="E278" s="95">
        <v>146.19999999999999</v>
      </c>
      <c r="F278" s="95">
        <v>31.66</v>
      </c>
      <c r="G278" s="95">
        <v>182.57</v>
      </c>
      <c r="H278" s="95">
        <v>0</v>
      </c>
      <c r="I278" s="95">
        <v>47.59</v>
      </c>
      <c r="J278" s="95">
        <v>27.2</v>
      </c>
      <c r="K278" s="95">
        <v>18.2</v>
      </c>
      <c r="L278" s="95">
        <v>5.9</v>
      </c>
      <c r="M278" s="95">
        <v>24.45</v>
      </c>
    </row>
    <row r="279" spans="1:14" hidden="1" outlineLevel="1">
      <c r="A279" s="3" t="s">
        <v>271</v>
      </c>
      <c r="B279" s="95">
        <v>156.41</v>
      </c>
      <c r="C279" s="95">
        <v>68.260000000000005</v>
      </c>
      <c r="D279" s="95">
        <v>6.72</v>
      </c>
      <c r="E279" s="95">
        <v>4.09</v>
      </c>
      <c r="F279" s="95">
        <v>4.8</v>
      </c>
      <c r="G279" s="95">
        <v>32.08</v>
      </c>
      <c r="H279" s="95">
        <v>1.05</v>
      </c>
      <c r="I279" s="95">
        <v>11.5</v>
      </c>
      <c r="J279" s="95">
        <v>14.46</v>
      </c>
      <c r="K279" s="95">
        <v>1.9</v>
      </c>
      <c r="L279" s="95">
        <v>10.25</v>
      </c>
      <c r="M279" s="95">
        <v>1.3</v>
      </c>
    </row>
    <row r="280" spans="1:14" hidden="1" outlineLevel="1">
      <c r="A280" s="3" t="s">
        <v>225</v>
      </c>
      <c r="B280" s="95">
        <v>48.1</v>
      </c>
      <c r="C280" s="95">
        <v>2.8</v>
      </c>
      <c r="D280" s="95">
        <v>0</v>
      </c>
      <c r="E280" s="95">
        <v>0</v>
      </c>
      <c r="F280" s="95">
        <v>0</v>
      </c>
      <c r="G280" s="95">
        <v>0.5</v>
      </c>
      <c r="H280" s="95">
        <v>0</v>
      </c>
      <c r="I280" s="95">
        <v>0</v>
      </c>
      <c r="J280" s="95">
        <v>44.8</v>
      </c>
      <c r="K280" s="95">
        <v>0</v>
      </c>
      <c r="L280" s="95">
        <v>0</v>
      </c>
      <c r="M280" s="95">
        <v>0</v>
      </c>
    </row>
    <row r="281" spans="1:14" collapsed="1">
      <c r="A281" s="3" t="s">
        <v>230</v>
      </c>
      <c r="B281" s="95">
        <v>29996</v>
      </c>
      <c r="C281" s="95">
        <v>7991</v>
      </c>
      <c r="D281" s="95">
        <v>2882</v>
      </c>
      <c r="E281" s="95">
        <v>2789</v>
      </c>
      <c r="F281" s="95">
        <v>689</v>
      </c>
      <c r="G281" s="95">
        <v>7330</v>
      </c>
      <c r="H281" s="95">
        <v>41</v>
      </c>
      <c r="I281" s="95">
        <v>3278</v>
      </c>
      <c r="J281" s="95">
        <v>1876</v>
      </c>
      <c r="K281" s="95">
        <v>2046</v>
      </c>
      <c r="L281" s="95">
        <v>901</v>
      </c>
      <c r="M281" s="95">
        <v>174</v>
      </c>
      <c r="N281" s="8"/>
    </row>
    <row r="282" spans="1:14" hidden="1" outlineLevel="1">
      <c r="A282" s="13" t="s">
        <v>193</v>
      </c>
      <c r="B282" s="95">
        <v>247</v>
      </c>
      <c r="C282" s="95">
        <v>25</v>
      </c>
      <c r="D282" s="95">
        <v>23</v>
      </c>
      <c r="E282" s="95">
        <v>29</v>
      </c>
      <c r="F282" s="95">
        <v>30</v>
      </c>
      <c r="G282" s="95">
        <v>32</v>
      </c>
      <c r="H282" s="95">
        <v>2</v>
      </c>
      <c r="I282" s="95">
        <v>26</v>
      </c>
      <c r="J282" s="95">
        <v>32</v>
      </c>
      <c r="K282" s="95">
        <v>21</v>
      </c>
      <c r="L282" s="95">
        <v>17</v>
      </c>
      <c r="M282" s="95">
        <v>10</v>
      </c>
    </row>
    <row r="283" spans="1:14" hidden="1" outlineLevel="1">
      <c r="A283" s="3" t="s">
        <v>231</v>
      </c>
      <c r="B283" s="95">
        <v>247</v>
      </c>
      <c r="C283" s="95">
        <v>25</v>
      </c>
      <c r="D283" s="95">
        <v>23</v>
      </c>
      <c r="E283" s="95">
        <v>29</v>
      </c>
      <c r="F283" s="95">
        <v>30</v>
      </c>
      <c r="G283" s="95">
        <v>32</v>
      </c>
      <c r="H283" s="95">
        <v>2</v>
      </c>
      <c r="I283" s="95">
        <v>26</v>
      </c>
      <c r="J283" s="95">
        <v>32</v>
      </c>
      <c r="K283" s="95">
        <v>21</v>
      </c>
      <c r="L283" s="95">
        <v>17</v>
      </c>
      <c r="M283" s="95">
        <v>10</v>
      </c>
    </row>
    <row r="284" spans="1:14" hidden="1" outlineLevel="1">
      <c r="A284" s="13" t="s">
        <v>195</v>
      </c>
      <c r="B284" s="95">
        <v>13556</v>
      </c>
      <c r="C284" s="95">
        <v>1153</v>
      </c>
      <c r="D284" s="95">
        <v>1161</v>
      </c>
      <c r="E284" s="95">
        <v>1725</v>
      </c>
      <c r="F284" s="95">
        <v>227</v>
      </c>
      <c r="G284" s="95">
        <v>4635</v>
      </c>
      <c r="H284" s="95">
        <v>3</v>
      </c>
      <c r="I284" s="95">
        <v>1992</v>
      </c>
      <c r="J284" s="95">
        <v>928</v>
      </c>
      <c r="K284" s="95">
        <v>1247</v>
      </c>
      <c r="L284" s="95">
        <v>405</v>
      </c>
      <c r="M284" s="95">
        <v>80</v>
      </c>
    </row>
    <row r="285" spans="1:14" hidden="1" outlineLevel="1">
      <c r="A285" s="3" t="s">
        <v>232</v>
      </c>
      <c r="B285" s="95">
        <v>46</v>
      </c>
      <c r="C285" s="95">
        <v>15</v>
      </c>
      <c r="D285" s="95">
        <v>15</v>
      </c>
      <c r="E285" s="95">
        <v>7</v>
      </c>
      <c r="F285" s="95">
        <v>0</v>
      </c>
      <c r="G285" s="95">
        <v>5</v>
      </c>
      <c r="H285" s="95">
        <v>0</v>
      </c>
      <c r="I285" s="95">
        <v>0</v>
      </c>
      <c r="J285" s="95">
        <v>0</v>
      </c>
      <c r="K285" s="95">
        <v>0</v>
      </c>
      <c r="L285" s="95">
        <v>4</v>
      </c>
      <c r="M285" s="95">
        <v>0</v>
      </c>
    </row>
    <row r="286" spans="1:14" hidden="1" outlineLevel="1">
      <c r="A286" s="3" t="s">
        <v>233</v>
      </c>
      <c r="B286" s="95">
        <v>1804</v>
      </c>
      <c r="C286" s="95">
        <v>27</v>
      </c>
      <c r="D286" s="95">
        <v>14</v>
      </c>
      <c r="E286" s="95">
        <v>12</v>
      </c>
      <c r="F286" s="95">
        <v>2</v>
      </c>
      <c r="G286" s="95">
        <v>760</v>
      </c>
      <c r="H286" s="95">
        <v>0</v>
      </c>
      <c r="I286" s="95">
        <v>5</v>
      </c>
      <c r="J286" s="95">
        <v>37</v>
      </c>
      <c r="K286" s="95">
        <v>861</v>
      </c>
      <c r="L286" s="95">
        <v>85</v>
      </c>
      <c r="M286" s="95">
        <v>0</v>
      </c>
    </row>
    <row r="287" spans="1:14" hidden="1" outlineLevel="1">
      <c r="A287" s="3" t="s">
        <v>234</v>
      </c>
      <c r="B287" s="95">
        <v>85</v>
      </c>
      <c r="C287" s="95">
        <v>37</v>
      </c>
      <c r="D287" s="95">
        <v>2</v>
      </c>
      <c r="E287" s="95">
        <v>0</v>
      </c>
      <c r="F287" s="95">
        <v>0</v>
      </c>
      <c r="G287" s="95">
        <v>2</v>
      </c>
      <c r="H287" s="95">
        <v>0</v>
      </c>
      <c r="I287" s="95">
        <v>1</v>
      </c>
      <c r="J287" s="95">
        <v>42</v>
      </c>
      <c r="K287" s="95">
        <v>0</v>
      </c>
      <c r="L287" s="95">
        <v>0</v>
      </c>
      <c r="M287" s="95">
        <v>0</v>
      </c>
    </row>
    <row r="288" spans="1:14" hidden="1" outlineLevel="1">
      <c r="A288" s="3" t="s">
        <v>235</v>
      </c>
      <c r="B288" s="95">
        <v>403</v>
      </c>
      <c r="C288" s="95">
        <v>69</v>
      </c>
      <c r="D288" s="95">
        <v>26</v>
      </c>
      <c r="E288" s="95">
        <v>61</v>
      </c>
      <c r="F288" s="95">
        <v>14</v>
      </c>
      <c r="G288" s="95">
        <v>140</v>
      </c>
      <c r="H288" s="95">
        <v>0</v>
      </c>
      <c r="I288" s="95">
        <v>16</v>
      </c>
      <c r="J288" s="95">
        <v>42</v>
      </c>
      <c r="K288" s="95">
        <v>6</v>
      </c>
      <c r="L288" s="95">
        <v>25</v>
      </c>
      <c r="M288" s="95">
        <v>4</v>
      </c>
    </row>
    <row r="289" spans="1:13" hidden="1" outlineLevel="1">
      <c r="A289" s="3" t="s">
        <v>236</v>
      </c>
      <c r="B289" s="95">
        <v>95</v>
      </c>
      <c r="C289" s="95">
        <v>0</v>
      </c>
      <c r="D289" s="95">
        <v>5</v>
      </c>
      <c r="E289" s="95">
        <v>0</v>
      </c>
      <c r="F289" s="95">
        <v>0</v>
      </c>
      <c r="G289" s="95">
        <v>0</v>
      </c>
      <c r="H289" s="95">
        <v>0</v>
      </c>
      <c r="I289" s="95">
        <v>0</v>
      </c>
      <c r="J289" s="95">
        <v>8</v>
      </c>
      <c r="K289" s="95">
        <v>82</v>
      </c>
      <c r="L289" s="95">
        <v>0</v>
      </c>
      <c r="M289" s="95">
        <v>0</v>
      </c>
    </row>
    <row r="290" spans="1:13" hidden="1" outlineLevel="1">
      <c r="A290" s="3" t="s">
        <v>237</v>
      </c>
      <c r="B290" s="95">
        <v>759</v>
      </c>
      <c r="C290" s="95">
        <v>1</v>
      </c>
      <c r="D290" s="95">
        <v>656</v>
      </c>
      <c r="E290" s="95">
        <v>0</v>
      </c>
      <c r="F290" s="95">
        <v>9</v>
      </c>
      <c r="G290" s="95">
        <v>34</v>
      </c>
      <c r="H290" s="95">
        <v>0</v>
      </c>
      <c r="I290" s="95">
        <v>53</v>
      </c>
      <c r="J290" s="95">
        <v>0</v>
      </c>
      <c r="K290" s="95">
        <v>1</v>
      </c>
      <c r="L290" s="95">
        <v>4</v>
      </c>
      <c r="M290" s="95">
        <v>1</v>
      </c>
    </row>
    <row r="291" spans="1:13" hidden="1" outlineLevel="1">
      <c r="A291" s="3" t="s">
        <v>238</v>
      </c>
      <c r="B291" s="95">
        <v>1100</v>
      </c>
      <c r="C291" s="95">
        <v>349</v>
      </c>
      <c r="D291" s="95">
        <v>69</v>
      </c>
      <c r="E291" s="95">
        <v>220</v>
      </c>
      <c r="F291" s="95">
        <v>10</v>
      </c>
      <c r="G291" s="95">
        <v>136</v>
      </c>
      <c r="H291" s="95">
        <v>0</v>
      </c>
      <c r="I291" s="95">
        <v>76</v>
      </c>
      <c r="J291" s="95">
        <v>22</v>
      </c>
      <c r="K291" s="95">
        <v>133</v>
      </c>
      <c r="L291" s="95">
        <v>77</v>
      </c>
      <c r="M291" s="95">
        <v>10</v>
      </c>
    </row>
    <row r="292" spans="1:13" hidden="1" outlineLevel="1">
      <c r="A292" s="3" t="s">
        <v>239</v>
      </c>
      <c r="B292" s="95">
        <v>362</v>
      </c>
      <c r="C292" s="95">
        <v>0</v>
      </c>
      <c r="D292" s="95">
        <v>23</v>
      </c>
      <c r="E292" s="95">
        <v>241</v>
      </c>
      <c r="F292" s="95">
        <v>0</v>
      </c>
      <c r="G292" s="95">
        <v>55</v>
      </c>
      <c r="H292" s="95">
        <v>0</v>
      </c>
      <c r="I292" s="95">
        <v>0</v>
      </c>
      <c r="J292" s="95">
        <v>33</v>
      </c>
      <c r="K292" s="95">
        <v>0</v>
      </c>
      <c r="L292" s="95">
        <v>10</v>
      </c>
      <c r="M292" s="95">
        <v>0</v>
      </c>
    </row>
    <row r="293" spans="1:13" hidden="1" outlineLevel="1">
      <c r="A293" s="3" t="s">
        <v>240</v>
      </c>
      <c r="B293" s="95">
        <v>326</v>
      </c>
      <c r="C293" s="95">
        <v>13</v>
      </c>
      <c r="D293" s="95">
        <v>17</v>
      </c>
      <c r="E293" s="95">
        <v>0</v>
      </c>
      <c r="F293" s="95">
        <v>0</v>
      </c>
      <c r="G293" s="95">
        <v>265</v>
      </c>
      <c r="H293" s="95">
        <v>0</v>
      </c>
      <c r="I293" s="95">
        <v>1</v>
      </c>
      <c r="J293" s="95">
        <v>23</v>
      </c>
      <c r="K293" s="95">
        <v>0</v>
      </c>
      <c r="L293" s="95">
        <v>8</v>
      </c>
      <c r="M293" s="95">
        <v>0</v>
      </c>
    </row>
    <row r="294" spans="1:13" hidden="1" outlineLevel="1">
      <c r="A294" s="3" t="s">
        <v>241</v>
      </c>
      <c r="B294" s="95">
        <v>3391</v>
      </c>
      <c r="C294" s="95">
        <v>89</v>
      </c>
      <c r="D294" s="95">
        <v>2</v>
      </c>
      <c r="E294" s="95">
        <v>851</v>
      </c>
      <c r="F294" s="95">
        <v>26</v>
      </c>
      <c r="G294" s="95">
        <v>1738</v>
      </c>
      <c r="H294" s="95">
        <v>0</v>
      </c>
      <c r="I294" s="95">
        <v>315</v>
      </c>
      <c r="J294" s="95">
        <v>302</v>
      </c>
      <c r="K294" s="95">
        <v>0</v>
      </c>
      <c r="L294" s="95">
        <v>67</v>
      </c>
      <c r="M294" s="95">
        <v>0</v>
      </c>
    </row>
    <row r="295" spans="1:13" hidden="1" outlineLevel="1">
      <c r="A295" s="3" t="s">
        <v>242</v>
      </c>
      <c r="B295" s="95">
        <v>1369</v>
      </c>
      <c r="C295" s="95">
        <v>2</v>
      </c>
      <c r="D295" s="95">
        <v>8</v>
      </c>
      <c r="E295" s="95">
        <v>0</v>
      </c>
      <c r="F295" s="95">
        <v>0</v>
      </c>
      <c r="G295" s="95">
        <v>0</v>
      </c>
      <c r="H295" s="95">
        <v>0</v>
      </c>
      <c r="I295" s="95">
        <v>1215</v>
      </c>
      <c r="J295" s="95">
        <v>103</v>
      </c>
      <c r="K295" s="95">
        <v>0</v>
      </c>
      <c r="L295" s="95">
        <v>42</v>
      </c>
      <c r="M295" s="95">
        <v>0</v>
      </c>
    </row>
    <row r="296" spans="1:13" hidden="1" outlineLevel="1">
      <c r="A296" s="3" t="s">
        <v>243</v>
      </c>
      <c r="B296" s="95">
        <v>1198</v>
      </c>
      <c r="C296" s="95">
        <v>176</v>
      </c>
      <c r="D296" s="95">
        <v>42</v>
      </c>
      <c r="E296" s="95">
        <v>24</v>
      </c>
      <c r="F296" s="95">
        <v>3</v>
      </c>
      <c r="G296" s="95">
        <v>736</v>
      </c>
      <c r="H296" s="95">
        <v>0</v>
      </c>
      <c r="I296" s="95">
        <v>24</v>
      </c>
      <c r="J296" s="95">
        <v>173</v>
      </c>
      <c r="K296" s="95">
        <v>2</v>
      </c>
      <c r="L296" s="95">
        <v>9</v>
      </c>
      <c r="M296" s="95">
        <v>10</v>
      </c>
    </row>
    <row r="297" spans="1:13" hidden="1" outlineLevel="1">
      <c r="A297" s="3" t="s">
        <v>244</v>
      </c>
      <c r="B297" s="95">
        <v>283</v>
      </c>
      <c r="C297" s="95">
        <v>20</v>
      </c>
      <c r="D297" s="95">
        <v>0</v>
      </c>
      <c r="E297" s="95">
        <v>2</v>
      </c>
      <c r="F297" s="95">
        <v>1</v>
      </c>
      <c r="G297" s="95">
        <v>190</v>
      </c>
      <c r="H297" s="95">
        <v>0</v>
      </c>
      <c r="I297" s="95">
        <v>45</v>
      </c>
      <c r="J297" s="95">
        <v>2</v>
      </c>
      <c r="K297" s="95">
        <v>24</v>
      </c>
      <c r="L297" s="95">
        <v>0</v>
      </c>
      <c r="M297" s="95">
        <v>0</v>
      </c>
    </row>
    <row r="298" spans="1:13" hidden="1" outlineLevel="1">
      <c r="A298" s="3" t="s">
        <v>245</v>
      </c>
      <c r="B298" s="95">
        <v>2335</v>
      </c>
      <c r="C298" s="95">
        <v>356</v>
      </c>
      <c r="D298" s="95">
        <v>281</v>
      </c>
      <c r="E298" s="95">
        <v>307</v>
      </c>
      <c r="F298" s="95">
        <v>162</v>
      </c>
      <c r="G298" s="95">
        <v>575</v>
      </c>
      <c r="H298" s="95">
        <v>3</v>
      </c>
      <c r="I298" s="95">
        <v>240</v>
      </c>
      <c r="J298" s="95">
        <v>141</v>
      </c>
      <c r="K298" s="95">
        <v>138</v>
      </c>
      <c r="L298" s="95">
        <v>76</v>
      </c>
      <c r="M298" s="95">
        <v>56</v>
      </c>
    </row>
    <row r="299" spans="1:13" hidden="1" outlineLevel="1">
      <c r="A299" s="13" t="s">
        <v>211</v>
      </c>
      <c r="B299" s="95">
        <v>16193</v>
      </c>
      <c r="C299" s="95">
        <v>6813</v>
      </c>
      <c r="D299" s="95">
        <v>1698</v>
      </c>
      <c r="E299" s="95">
        <v>1035</v>
      </c>
      <c r="F299" s="95">
        <v>432</v>
      </c>
      <c r="G299" s="95">
        <v>2663</v>
      </c>
      <c r="H299" s="95">
        <v>36</v>
      </c>
      <c r="I299" s="95">
        <v>1260</v>
      </c>
      <c r="J299" s="95">
        <v>916</v>
      </c>
      <c r="K299" s="95">
        <v>778</v>
      </c>
      <c r="L299" s="95">
        <v>478</v>
      </c>
      <c r="M299" s="95">
        <v>84</v>
      </c>
    </row>
    <row r="300" spans="1:13" hidden="1" outlineLevel="1">
      <c r="A300" s="3" t="s">
        <v>246</v>
      </c>
      <c r="B300" s="95">
        <v>2070</v>
      </c>
      <c r="C300" s="95">
        <v>453</v>
      </c>
      <c r="D300" s="95">
        <v>277</v>
      </c>
      <c r="E300" s="95">
        <v>177</v>
      </c>
      <c r="F300" s="95">
        <v>43</v>
      </c>
      <c r="G300" s="95">
        <v>512</v>
      </c>
      <c r="H300" s="95">
        <v>1</v>
      </c>
      <c r="I300" s="95">
        <v>162</v>
      </c>
      <c r="J300" s="95">
        <v>190</v>
      </c>
      <c r="K300" s="95">
        <v>185</v>
      </c>
      <c r="L300" s="95">
        <v>59</v>
      </c>
      <c r="M300" s="95">
        <v>11</v>
      </c>
    </row>
    <row r="301" spans="1:13" hidden="1" outlineLevel="1">
      <c r="A301" s="3" t="s">
        <v>247</v>
      </c>
      <c r="B301" s="95">
        <v>942</v>
      </c>
      <c r="C301" s="95">
        <v>155</v>
      </c>
      <c r="D301" s="95">
        <v>174</v>
      </c>
      <c r="E301" s="95">
        <v>53</v>
      </c>
      <c r="F301" s="95">
        <v>69</v>
      </c>
      <c r="G301" s="95">
        <v>156</v>
      </c>
      <c r="H301" s="95">
        <v>1</v>
      </c>
      <c r="I301" s="95">
        <v>165</v>
      </c>
      <c r="J301" s="95">
        <v>132</v>
      </c>
      <c r="K301" s="95">
        <v>6</v>
      </c>
      <c r="L301" s="95">
        <v>27</v>
      </c>
      <c r="M301" s="95">
        <v>5</v>
      </c>
    </row>
    <row r="302" spans="1:13" hidden="1" outlineLevel="1">
      <c r="A302" s="3" t="s">
        <v>248</v>
      </c>
      <c r="B302" s="95">
        <v>790</v>
      </c>
      <c r="C302" s="95">
        <v>219</v>
      </c>
      <c r="D302" s="95">
        <v>106</v>
      </c>
      <c r="E302" s="95">
        <v>72</v>
      </c>
      <c r="F302" s="95">
        <v>122</v>
      </c>
      <c r="G302" s="95">
        <v>103</v>
      </c>
      <c r="H302" s="95">
        <v>1</v>
      </c>
      <c r="I302" s="95">
        <v>115</v>
      </c>
      <c r="J302" s="95">
        <v>23</v>
      </c>
      <c r="K302" s="95">
        <v>11</v>
      </c>
      <c r="L302" s="95">
        <v>9</v>
      </c>
      <c r="M302" s="95">
        <v>10</v>
      </c>
    </row>
    <row r="303" spans="1:13" hidden="1" outlineLevel="1">
      <c r="A303" s="3" t="s">
        <v>249</v>
      </c>
      <c r="B303" s="95">
        <v>152</v>
      </c>
      <c r="C303" s="95">
        <v>8</v>
      </c>
      <c r="D303" s="95">
        <v>75</v>
      </c>
      <c r="E303" s="95">
        <v>0</v>
      </c>
      <c r="F303" s="95">
        <v>2</v>
      </c>
      <c r="G303" s="95">
        <v>52</v>
      </c>
      <c r="H303" s="95">
        <v>0</v>
      </c>
      <c r="I303" s="95">
        <v>9</v>
      </c>
      <c r="J303" s="95">
        <v>1</v>
      </c>
      <c r="K303" s="95">
        <v>1</v>
      </c>
      <c r="L303" s="95">
        <v>5</v>
      </c>
      <c r="M303" s="95">
        <v>0</v>
      </c>
    </row>
    <row r="304" spans="1:13" hidden="1" outlineLevel="1">
      <c r="A304" s="3" t="s">
        <v>250</v>
      </c>
      <c r="B304" s="95">
        <v>156</v>
      </c>
      <c r="C304" s="95">
        <v>126</v>
      </c>
      <c r="D304" s="95">
        <v>1</v>
      </c>
      <c r="E304" s="95">
        <v>3</v>
      </c>
      <c r="F304" s="95">
        <v>0</v>
      </c>
      <c r="G304" s="95">
        <v>9</v>
      </c>
      <c r="H304" s="95">
        <v>0</v>
      </c>
      <c r="I304" s="95">
        <v>0</v>
      </c>
      <c r="J304" s="95">
        <v>17</v>
      </c>
      <c r="K304" s="95">
        <v>0</v>
      </c>
      <c r="L304" s="95">
        <v>1</v>
      </c>
      <c r="M304" s="95">
        <v>0</v>
      </c>
    </row>
    <row r="305" spans="1:13" hidden="1" outlineLevel="1">
      <c r="A305" s="3" t="s">
        <v>251</v>
      </c>
      <c r="B305" s="95">
        <v>347</v>
      </c>
      <c r="C305" s="95">
        <v>147</v>
      </c>
      <c r="D305" s="95">
        <v>15</v>
      </c>
      <c r="E305" s="95">
        <v>77</v>
      </c>
      <c r="F305" s="95">
        <v>1</v>
      </c>
      <c r="G305" s="95">
        <v>21</v>
      </c>
      <c r="H305" s="95">
        <v>3</v>
      </c>
      <c r="I305" s="95">
        <v>22</v>
      </c>
      <c r="J305" s="95">
        <v>35</v>
      </c>
      <c r="K305" s="95">
        <v>15</v>
      </c>
      <c r="L305" s="95">
        <v>7</v>
      </c>
      <c r="M305" s="95">
        <v>3</v>
      </c>
    </row>
    <row r="306" spans="1:13" hidden="1" outlineLevel="1">
      <c r="A306" s="3" t="s">
        <v>252</v>
      </c>
      <c r="B306" s="95">
        <v>2912</v>
      </c>
      <c r="C306" s="95">
        <v>1961</v>
      </c>
      <c r="D306" s="95">
        <v>279</v>
      </c>
      <c r="E306" s="95">
        <v>72</v>
      </c>
      <c r="F306" s="95">
        <v>3</v>
      </c>
      <c r="G306" s="95">
        <v>267</v>
      </c>
      <c r="H306" s="95">
        <v>1</v>
      </c>
      <c r="I306" s="95">
        <v>40</v>
      </c>
      <c r="J306" s="95">
        <v>29</v>
      </c>
      <c r="K306" s="95">
        <v>181</v>
      </c>
      <c r="L306" s="95">
        <v>80</v>
      </c>
      <c r="M306" s="95">
        <v>0</v>
      </c>
    </row>
    <row r="307" spans="1:13" hidden="1" outlineLevel="1">
      <c r="A307" s="3" t="s">
        <v>253</v>
      </c>
      <c r="B307" s="95">
        <v>46</v>
      </c>
      <c r="C307" s="95">
        <v>23</v>
      </c>
      <c r="D307" s="95">
        <v>7</v>
      </c>
      <c r="E307" s="95">
        <v>2</v>
      </c>
      <c r="F307" s="95">
        <v>0</v>
      </c>
      <c r="G307" s="95">
        <v>5</v>
      </c>
      <c r="H307" s="95">
        <v>0</v>
      </c>
      <c r="I307" s="95">
        <v>7</v>
      </c>
      <c r="J307" s="95">
        <v>2</v>
      </c>
      <c r="K307" s="95">
        <v>0</v>
      </c>
      <c r="L307" s="95">
        <v>0</v>
      </c>
      <c r="M307" s="95">
        <v>0</v>
      </c>
    </row>
    <row r="308" spans="1:13" hidden="1" outlineLevel="1">
      <c r="A308" s="3" t="s">
        <v>254</v>
      </c>
      <c r="B308" s="95">
        <v>2257</v>
      </c>
      <c r="C308" s="95">
        <v>1390</v>
      </c>
      <c r="D308" s="95">
        <v>169</v>
      </c>
      <c r="E308" s="95">
        <v>65</v>
      </c>
      <c r="F308" s="95">
        <v>44</v>
      </c>
      <c r="G308" s="95">
        <v>220</v>
      </c>
      <c r="H308" s="95">
        <v>0</v>
      </c>
      <c r="I308" s="95">
        <v>29</v>
      </c>
      <c r="J308" s="95">
        <v>30</v>
      </c>
      <c r="K308" s="95">
        <v>265</v>
      </c>
      <c r="L308" s="95">
        <v>41</v>
      </c>
      <c r="M308" s="95">
        <v>4</v>
      </c>
    </row>
    <row r="309" spans="1:13" hidden="1" outlineLevel="1">
      <c r="A309" s="3" t="s">
        <v>255</v>
      </c>
      <c r="B309" s="95">
        <v>379</v>
      </c>
      <c r="C309" s="95">
        <v>141</v>
      </c>
      <c r="D309" s="95">
        <v>54</v>
      </c>
      <c r="E309" s="95">
        <v>13</v>
      </c>
      <c r="F309" s="95">
        <v>3</v>
      </c>
      <c r="G309" s="95">
        <v>67</v>
      </c>
      <c r="H309" s="95">
        <v>5</v>
      </c>
      <c r="I309" s="95">
        <v>30</v>
      </c>
      <c r="J309" s="95">
        <v>26</v>
      </c>
      <c r="K309" s="95">
        <v>13</v>
      </c>
      <c r="L309" s="95">
        <v>26</v>
      </c>
      <c r="M309" s="95">
        <v>0</v>
      </c>
    </row>
    <row r="310" spans="1:13" hidden="1" outlineLevel="1">
      <c r="A310" s="3" t="s">
        <v>256</v>
      </c>
      <c r="B310" s="95">
        <v>707</v>
      </c>
      <c r="C310" s="95">
        <v>135</v>
      </c>
      <c r="D310" s="95">
        <v>94</v>
      </c>
      <c r="E310" s="95">
        <v>105</v>
      </c>
      <c r="F310" s="95">
        <v>18</v>
      </c>
      <c r="G310" s="95">
        <v>139</v>
      </c>
      <c r="H310" s="95">
        <v>2</v>
      </c>
      <c r="I310" s="95">
        <v>76</v>
      </c>
      <c r="J310" s="95">
        <v>47</v>
      </c>
      <c r="K310" s="95">
        <v>14</v>
      </c>
      <c r="L310" s="95">
        <v>75</v>
      </c>
      <c r="M310" s="95">
        <v>1</v>
      </c>
    </row>
    <row r="311" spans="1:13" hidden="1" outlineLevel="1">
      <c r="A311" s="3" t="s">
        <v>257</v>
      </c>
      <c r="B311" s="95">
        <v>284</v>
      </c>
      <c r="C311" s="95">
        <v>42</v>
      </c>
      <c r="D311" s="95">
        <v>43</v>
      </c>
      <c r="E311" s="95">
        <v>4</v>
      </c>
      <c r="F311" s="95">
        <v>3</v>
      </c>
      <c r="G311" s="95">
        <v>58</v>
      </c>
      <c r="H311" s="95">
        <v>4</v>
      </c>
      <c r="I311" s="95">
        <v>76</v>
      </c>
      <c r="J311" s="95">
        <v>8</v>
      </c>
      <c r="K311" s="95">
        <v>19</v>
      </c>
      <c r="L311" s="95">
        <v>26</v>
      </c>
      <c r="M311" s="95">
        <v>1</v>
      </c>
    </row>
    <row r="312" spans="1:13" hidden="1" outlineLevel="1">
      <c r="A312" s="3" t="s">
        <v>258</v>
      </c>
      <c r="B312" s="95">
        <v>762</v>
      </c>
      <c r="C312" s="95">
        <v>154</v>
      </c>
      <c r="D312" s="95">
        <v>44</v>
      </c>
      <c r="E312" s="95">
        <v>58</v>
      </c>
      <c r="F312" s="95">
        <v>8</v>
      </c>
      <c r="G312" s="95">
        <v>130</v>
      </c>
      <c r="H312" s="95">
        <v>0</v>
      </c>
      <c r="I312" s="95">
        <v>205</v>
      </c>
      <c r="J312" s="95">
        <v>103</v>
      </c>
      <c r="K312" s="95">
        <v>18</v>
      </c>
      <c r="L312" s="95">
        <v>43</v>
      </c>
      <c r="M312" s="95">
        <v>0</v>
      </c>
    </row>
    <row r="313" spans="1:13" hidden="1" outlineLevel="1">
      <c r="A313" s="3" t="s">
        <v>259</v>
      </c>
      <c r="B313" s="95">
        <v>1385</v>
      </c>
      <c r="C313" s="95">
        <v>990</v>
      </c>
      <c r="D313" s="95">
        <v>72</v>
      </c>
      <c r="E313" s="95">
        <v>50</v>
      </c>
      <c r="F313" s="95">
        <v>45</v>
      </c>
      <c r="G313" s="95">
        <v>106</v>
      </c>
      <c r="H313" s="95">
        <v>6</v>
      </c>
      <c r="I313" s="95">
        <v>38</v>
      </c>
      <c r="J313" s="95">
        <v>30</v>
      </c>
      <c r="K313" s="95">
        <v>11</v>
      </c>
      <c r="L313" s="95">
        <v>25</v>
      </c>
      <c r="M313" s="95">
        <v>12</v>
      </c>
    </row>
    <row r="314" spans="1:13" hidden="1" outlineLevel="1">
      <c r="A314" s="3" t="s">
        <v>260</v>
      </c>
      <c r="B314" s="95">
        <v>789</v>
      </c>
      <c r="C314" s="95">
        <v>298</v>
      </c>
      <c r="D314" s="95">
        <v>106</v>
      </c>
      <c r="E314" s="95">
        <v>58</v>
      </c>
      <c r="F314" s="95">
        <v>31</v>
      </c>
      <c r="G314" s="95">
        <v>107</v>
      </c>
      <c r="H314" s="95">
        <v>5</v>
      </c>
      <c r="I314" s="95">
        <v>97</v>
      </c>
      <c r="J314" s="95">
        <v>41</v>
      </c>
      <c r="K314" s="95">
        <v>17</v>
      </c>
      <c r="L314" s="95">
        <v>16</v>
      </c>
      <c r="M314" s="95">
        <v>12</v>
      </c>
    </row>
    <row r="315" spans="1:13" hidden="1" outlineLevel="1">
      <c r="A315" s="3" t="s">
        <v>261</v>
      </c>
      <c r="B315" s="95">
        <v>696</v>
      </c>
      <c r="C315" s="95">
        <v>241</v>
      </c>
      <c r="D315" s="95">
        <v>60</v>
      </c>
      <c r="E315" s="95">
        <v>42</v>
      </c>
      <c r="F315" s="95">
        <v>17</v>
      </c>
      <c r="G315" s="95">
        <v>208</v>
      </c>
      <c r="H315" s="95">
        <v>2</v>
      </c>
      <c r="I315" s="95">
        <v>73</v>
      </c>
      <c r="J315" s="95">
        <v>33</v>
      </c>
      <c r="K315" s="95">
        <v>0</v>
      </c>
      <c r="L315" s="95">
        <v>20</v>
      </c>
      <c r="M315" s="95">
        <v>0</v>
      </c>
    </row>
    <row r="316" spans="1:13" hidden="1" outlineLevel="1">
      <c r="A316" s="3" t="s">
        <v>262</v>
      </c>
      <c r="B316" s="95">
        <v>634</v>
      </c>
      <c r="C316" s="95">
        <v>70</v>
      </c>
      <c r="D316" s="95">
        <v>65</v>
      </c>
      <c r="E316" s="95">
        <v>50</v>
      </c>
      <c r="F316" s="95">
        <v>4</v>
      </c>
      <c r="G316" s="95">
        <v>298</v>
      </c>
      <c r="H316" s="95">
        <v>4</v>
      </c>
      <c r="I316" s="95">
        <v>55</v>
      </c>
      <c r="J316" s="95">
        <v>78</v>
      </c>
      <c r="K316" s="95">
        <v>7</v>
      </c>
      <c r="L316" s="95">
        <v>4</v>
      </c>
      <c r="M316" s="95">
        <v>0</v>
      </c>
    </row>
    <row r="317" spans="1:13" hidden="1" outlineLevel="1">
      <c r="A317" s="3" t="s">
        <v>263</v>
      </c>
      <c r="B317" s="95">
        <v>232</v>
      </c>
      <c r="C317" s="95">
        <v>110</v>
      </c>
      <c r="D317" s="95">
        <v>13</v>
      </c>
      <c r="E317" s="95">
        <v>2</v>
      </c>
      <c r="F317" s="95">
        <v>3</v>
      </c>
      <c r="G317" s="95">
        <v>64</v>
      </c>
      <c r="H317" s="95">
        <v>1</v>
      </c>
      <c r="I317" s="95">
        <v>28</v>
      </c>
      <c r="J317" s="95">
        <v>6</v>
      </c>
      <c r="K317" s="95">
        <v>5</v>
      </c>
      <c r="L317" s="95">
        <v>2</v>
      </c>
      <c r="M317" s="95">
        <v>0</v>
      </c>
    </row>
    <row r="318" spans="1:13" hidden="1" outlineLevel="1">
      <c r="A318" s="3" t="s">
        <v>264</v>
      </c>
      <c r="B318" s="95">
        <v>441</v>
      </c>
      <c r="C318" s="95">
        <v>75</v>
      </c>
      <c r="D318" s="95">
        <v>38</v>
      </c>
      <c r="E318" s="95">
        <v>130</v>
      </c>
      <c r="F318" s="95">
        <v>11</v>
      </c>
      <c r="G318" s="95">
        <v>113</v>
      </c>
      <c r="H318" s="95">
        <v>0</v>
      </c>
      <c r="I318" s="95">
        <v>21</v>
      </c>
      <c r="J318" s="95">
        <v>18</v>
      </c>
      <c r="K318" s="95">
        <v>7</v>
      </c>
      <c r="L318" s="95">
        <v>3</v>
      </c>
      <c r="M318" s="95">
        <v>24</v>
      </c>
    </row>
    <row r="319" spans="1:13" hidden="1" outlineLevel="1">
      <c r="A319" s="3" t="s">
        <v>273</v>
      </c>
      <c r="B319" s="95">
        <v>152</v>
      </c>
      <c r="C319" s="95">
        <v>71</v>
      </c>
      <c r="D319" s="95">
        <v>7</v>
      </c>
      <c r="E319" s="95">
        <v>3</v>
      </c>
      <c r="F319" s="95">
        <v>5</v>
      </c>
      <c r="G319" s="95">
        <v>30</v>
      </c>
      <c r="H319" s="95">
        <v>1</v>
      </c>
      <c r="I319" s="95">
        <v>12</v>
      </c>
      <c r="J319" s="95">
        <v>10</v>
      </c>
      <c r="K319" s="95">
        <v>2</v>
      </c>
      <c r="L319" s="95">
        <v>9</v>
      </c>
      <c r="M319" s="95">
        <v>1</v>
      </c>
    </row>
    <row r="320" spans="1:13" hidden="1" outlineLevel="1">
      <c r="A320" s="3" t="s">
        <v>265</v>
      </c>
      <c r="B320" s="95">
        <v>61</v>
      </c>
      <c r="C320" s="95">
        <v>2</v>
      </c>
      <c r="D320" s="95">
        <v>0</v>
      </c>
      <c r="E320" s="95">
        <v>0</v>
      </c>
      <c r="F320" s="95">
        <v>0</v>
      </c>
      <c r="G320" s="95">
        <v>1</v>
      </c>
      <c r="H320" s="95">
        <v>0</v>
      </c>
      <c r="I320" s="95">
        <v>0</v>
      </c>
      <c r="J320" s="95">
        <v>58</v>
      </c>
      <c r="K320" s="95">
        <v>0</v>
      </c>
      <c r="L320" s="95">
        <v>0</v>
      </c>
      <c r="M320" s="95">
        <v>0</v>
      </c>
    </row>
    <row r="321" spans="1:14" collapsed="1">
      <c r="A321" s="3" t="s">
        <v>532</v>
      </c>
      <c r="B321" s="95">
        <v>29466</v>
      </c>
      <c r="C321" s="95">
        <v>7972</v>
      </c>
      <c r="D321" s="95">
        <v>2810</v>
      </c>
      <c r="E321" s="95">
        <v>2631</v>
      </c>
      <c r="F321" s="95">
        <v>697</v>
      </c>
      <c r="G321" s="95">
        <v>7153</v>
      </c>
      <c r="H321" s="95">
        <v>46</v>
      </c>
      <c r="I321" s="95">
        <v>3198</v>
      </c>
      <c r="J321" s="95">
        <v>1816</v>
      </c>
      <c r="K321" s="95">
        <v>2074</v>
      </c>
      <c r="L321" s="95">
        <v>899</v>
      </c>
      <c r="M321" s="95">
        <v>171</v>
      </c>
      <c r="N321" s="8"/>
    </row>
    <row r="322" spans="1:14" hidden="1" outlineLevel="1">
      <c r="A322" s="13" t="s">
        <v>193</v>
      </c>
      <c r="B322" s="95">
        <v>244</v>
      </c>
      <c r="C322" s="95">
        <v>20</v>
      </c>
      <c r="D322" s="95">
        <v>21</v>
      </c>
      <c r="E322" s="95">
        <v>29</v>
      </c>
      <c r="F322" s="95">
        <v>30</v>
      </c>
      <c r="G322" s="95">
        <v>32</v>
      </c>
      <c r="H322" s="95">
        <v>2</v>
      </c>
      <c r="I322" s="95">
        <v>28</v>
      </c>
      <c r="J322" s="95">
        <v>35</v>
      </c>
      <c r="K322" s="95">
        <v>19</v>
      </c>
      <c r="L322" s="95">
        <v>17</v>
      </c>
      <c r="M322" s="95">
        <v>10</v>
      </c>
    </row>
    <row r="323" spans="1:14" hidden="1" outlineLevel="1">
      <c r="A323" s="3" t="s">
        <v>533</v>
      </c>
      <c r="B323" s="95">
        <v>244</v>
      </c>
      <c r="C323" s="95">
        <v>20</v>
      </c>
      <c r="D323" s="95">
        <v>21</v>
      </c>
      <c r="E323" s="95">
        <v>29</v>
      </c>
      <c r="F323" s="95">
        <v>30</v>
      </c>
      <c r="G323" s="95">
        <v>32</v>
      </c>
      <c r="H323" s="95">
        <v>2</v>
      </c>
      <c r="I323" s="95">
        <v>28</v>
      </c>
      <c r="J323" s="95">
        <v>35</v>
      </c>
      <c r="K323" s="95">
        <v>19</v>
      </c>
      <c r="L323" s="95">
        <v>17</v>
      </c>
      <c r="M323" s="95">
        <v>10</v>
      </c>
    </row>
    <row r="324" spans="1:14" hidden="1" outlineLevel="1">
      <c r="A324" s="13" t="s">
        <v>195</v>
      </c>
      <c r="B324" s="95">
        <v>13036</v>
      </c>
      <c r="C324" s="95">
        <v>1112</v>
      </c>
      <c r="D324" s="95">
        <v>1161</v>
      </c>
      <c r="E324" s="95">
        <v>1566</v>
      </c>
      <c r="F324" s="95">
        <v>230</v>
      </c>
      <c r="G324" s="95">
        <v>4475</v>
      </c>
      <c r="H324" s="95">
        <v>4</v>
      </c>
      <c r="I324" s="95">
        <v>1920</v>
      </c>
      <c r="J324" s="95">
        <v>880</v>
      </c>
      <c r="K324" s="95">
        <v>1225</v>
      </c>
      <c r="L324" s="95">
        <v>384</v>
      </c>
      <c r="M324" s="95">
        <v>78</v>
      </c>
    </row>
    <row r="325" spans="1:14" hidden="1" outlineLevel="1">
      <c r="A325" s="3" t="s">
        <v>534</v>
      </c>
      <c r="B325" s="95">
        <v>47</v>
      </c>
      <c r="C325" s="95">
        <v>15</v>
      </c>
      <c r="D325" s="95">
        <v>15</v>
      </c>
      <c r="E325" s="95">
        <v>7</v>
      </c>
      <c r="F325" s="95">
        <v>0</v>
      </c>
      <c r="G325" s="95">
        <v>6</v>
      </c>
      <c r="H325" s="95">
        <v>0</v>
      </c>
      <c r="I325" s="95">
        <v>0</v>
      </c>
      <c r="J325" s="95">
        <v>0</v>
      </c>
      <c r="K325" s="95">
        <v>0</v>
      </c>
      <c r="L325" s="95">
        <v>4</v>
      </c>
      <c r="M325" s="95">
        <v>0</v>
      </c>
    </row>
    <row r="326" spans="1:14" hidden="1" outlineLevel="1">
      <c r="A326" s="3" t="s">
        <v>535</v>
      </c>
      <c r="B326" s="95">
        <v>1798</v>
      </c>
      <c r="C326" s="95">
        <v>31</v>
      </c>
      <c r="D326" s="95">
        <v>16</v>
      </c>
      <c r="E326" s="95">
        <v>13</v>
      </c>
      <c r="F326" s="95">
        <v>0</v>
      </c>
      <c r="G326" s="95">
        <v>761</v>
      </c>
      <c r="H326" s="95">
        <v>0</v>
      </c>
      <c r="I326" s="95">
        <v>4</v>
      </c>
      <c r="J326" s="95">
        <v>39</v>
      </c>
      <c r="K326" s="95">
        <v>842</v>
      </c>
      <c r="L326" s="95">
        <v>92</v>
      </c>
      <c r="M326" s="95">
        <v>0</v>
      </c>
    </row>
    <row r="327" spans="1:14" hidden="1" outlineLevel="1">
      <c r="A327" s="3" t="s">
        <v>536</v>
      </c>
      <c r="B327" s="95">
        <v>75</v>
      </c>
      <c r="C327" s="95">
        <v>37</v>
      </c>
      <c r="D327" s="95">
        <v>3</v>
      </c>
      <c r="E327" s="95">
        <v>0</v>
      </c>
      <c r="F327" s="95">
        <v>0</v>
      </c>
      <c r="G327" s="95">
        <v>1</v>
      </c>
      <c r="H327" s="95">
        <v>1</v>
      </c>
      <c r="I327" s="95">
        <v>1</v>
      </c>
      <c r="J327" s="95">
        <v>32</v>
      </c>
      <c r="K327" s="95">
        <v>0</v>
      </c>
      <c r="L327" s="95">
        <v>0</v>
      </c>
      <c r="M327" s="95">
        <v>0</v>
      </c>
    </row>
    <row r="328" spans="1:14" hidden="1" outlineLevel="1">
      <c r="A328" s="3" t="s">
        <v>537</v>
      </c>
      <c r="B328" s="95">
        <v>406</v>
      </c>
      <c r="C328" s="95">
        <v>71</v>
      </c>
      <c r="D328" s="95">
        <v>26</v>
      </c>
      <c r="E328" s="95">
        <v>67</v>
      </c>
      <c r="F328" s="95">
        <v>15</v>
      </c>
      <c r="G328" s="95">
        <v>132</v>
      </c>
      <c r="H328" s="95">
        <v>0</v>
      </c>
      <c r="I328" s="95">
        <v>16</v>
      </c>
      <c r="J328" s="95">
        <v>41</v>
      </c>
      <c r="K328" s="95">
        <v>8</v>
      </c>
      <c r="L328" s="95">
        <v>26</v>
      </c>
      <c r="M328" s="95">
        <v>3</v>
      </c>
    </row>
    <row r="329" spans="1:14" hidden="1" outlineLevel="1">
      <c r="A329" s="3" t="s">
        <v>538</v>
      </c>
      <c r="B329" s="95">
        <v>86</v>
      </c>
      <c r="C329" s="95">
        <v>0</v>
      </c>
      <c r="D329" s="95">
        <v>5</v>
      </c>
      <c r="E329" s="95">
        <v>0</v>
      </c>
      <c r="F329" s="95">
        <v>0</v>
      </c>
      <c r="G329" s="95">
        <v>0</v>
      </c>
      <c r="H329" s="95">
        <v>0</v>
      </c>
      <c r="I329" s="95">
        <v>0</v>
      </c>
      <c r="J329" s="95">
        <v>8</v>
      </c>
      <c r="K329" s="95">
        <v>73</v>
      </c>
      <c r="L329" s="95">
        <v>0</v>
      </c>
      <c r="M329" s="95">
        <v>0</v>
      </c>
    </row>
    <row r="330" spans="1:14" hidden="1" outlineLevel="1">
      <c r="A330" s="3" t="s">
        <v>539</v>
      </c>
      <c r="B330" s="95">
        <v>756</v>
      </c>
      <c r="C330" s="95">
        <v>0</v>
      </c>
      <c r="D330" s="95">
        <v>661</v>
      </c>
      <c r="E330" s="95">
        <v>0</v>
      </c>
      <c r="F330" s="95">
        <v>8</v>
      </c>
      <c r="G330" s="95">
        <v>33</v>
      </c>
      <c r="H330" s="95">
        <v>0</v>
      </c>
      <c r="I330" s="95">
        <v>49</v>
      </c>
      <c r="J330" s="95">
        <v>1</v>
      </c>
      <c r="K330" s="95">
        <v>0</v>
      </c>
      <c r="L330" s="95">
        <v>3</v>
      </c>
      <c r="M330" s="95">
        <v>1</v>
      </c>
    </row>
    <row r="331" spans="1:14" hidden="1" outlineLevel="1">
      <c r="A331" s="3" t="s">
        <v>540</v>
      </c>
      <c r="B331" s="95">
        <v>1007</v>
      </c>
      <c r="C331" s="95">
        <v>324</v>
      </c>
      <c r="D331" s="95">
        <v>69</v>
      </c>
      <c r="E331" s="95">
        <v>222</v>
      </c>
      <c r="F331" s="95">
        <v>9</v>
      </c>
      <c r="G331" s="95">
        <v>106</v>
      </c>
      <c r="H331" s="95">
        <v>0</v>
      </c>
      <c r="I331" s="95">
        <v>60</v>
      </c>
      <c r="J331" s="95">
        <v>22</v>
      </c>
      <c r="K331" s="95">
        <v>125</v>
      </c>
      <c r="L331" s="95">
        <v>59</v>
      </c>
      <c r="M331" s="95">
        <v>10</v>
      </c>
    </row>
    <row r="332" spans="1:14" hidden="1" outlineLevel="1">
      <c r="A332" s="3" t="s">
        <v>541</v>
      </c>
      <c r="B332" s="95">
        <v>456</v>
      </c>
      <c r="C332" s="95">
        <v>0</v>
      </c>
      <c r="D332" s="95">
        <v>20</v>
      </c>
      <c r="E332" s="95">
        <v>342</v>
      </c>
      <c r="F332" s="95">
        <v>0</v>
      </c>
      <c r="G332" s="95">
        <v>54</v>
      </c>
      <c r="H332" s="95">
        <v>0</v>
      </c>
      <c r="I332" s="95">
        <v>0</v>
      </c>
      <c r="J332" s="95">
        <v>33</v>
      </c>
      <c r="K332" s="95">
        <v>0</v>
      </c>
      <c r="L332" s="95">
        <v>7</v>
      </c>
      <c r="M332" s="95">
        <v>0</v>
      </c>
    </row>
    <row r="333" spans="1:14" hidden="1" outlineLevel="1">
      <c r="A333" s="3" t="s">
        <v>542</v>
      </c>
      <c r="B333" s="95">
        <v>307</v>
      </c>
      <c r="C333" s="95">
        <v>15</v>
      </c>
      <c r="D333" s="95">
        <v>17</v>
      </c>
      <c r="E333" s="95">
        <v>0</v>
      </c>
      <c r="F333" s="95">
        <v>0</v>
      </c>
      <c r="G333" s="95">
        <v>244</v>
      </c>
      <c r="H333" s="95">
        <v>0</v>
      </c>
      <c r="I333" s="95">
        <v>1</v>
      </c>
      <c r="J333" s="95">
        <v>22</v>
      </c>
      <c r="K333" s="95">
        <v>0</v>
      </c>
      <c r="L333" s="95">
        <v>8</v>
      </c>
      <c r="M333" s="95">
        <v>0</v>
      </c>
    </row>
    <row r="334" spans="1:14" hidden="1" outlineLevel="1">
      <c r="A334" s="3" t="s">
        <v>241</v>
      </c>
      <c r="B334" s="95">
        <v>2926</v>
      </c>
      <c r="C334" s="95">
        <v>64</v>
      </c>
      <c r="D334" s="95">
        <v>2</v>
      </c>
      <c r="E334" s="95">
        <v>602</v>
      </c>
      <c r="F334" s="95">
        <v>26</v>
      </c>
      <c r="G334" s="95">
        <v>1597</v>
      </c>
      <c r="H334" s="95">
        <v>0</v>
      </c>
      <c r="I334" s="95">
        <v>298</v>
      </c>
      <c r="J334" s="95">
        <v>284</v>
      </c>
      <c r="K334" s="95">
        <v>0</v>
      </c>
      <c r="L334" s="95">
        <v>54</v>
      </c>
      <c r="M334" s="95">
        <v>0</v>
      </c>
    </row>
    <row r="335" spans="1:14" hidden="1" outlineLevel="1">
      <c r="A335" s="3" t="s">
        <v>242</v>
      </c>
      <c r="B335" s="95">
        <v>1345</v>
      </c>
      <c r="C335" s="95">
        <v>2</v>
      </c>
      <c r="D335" s="95">
        <v>7</v>
      </c>
      <c r="E335" s="95">
        <v>0</v>
      </c>
      <c r="F335" s="95">
        <v>0</v>
      </c>
      <c r="G335" s="95">
        <v>0</v>
      </c>
      <c r="H335" s="95">
        <v>0</v>
      </c>
      <c r="I335" s="95">
        <v>1188</v>
      </c>
      <c r="J335" s="95">
        <v>107</v>
      </c>
      <c r="K335" s="95">
        <v>0</v>
      </c>
      <c r="L335" s="95">
        <v>41</v>
      </c>
      <c r="M335" s="95">
        <v>0</v>
      </c>
    </row>
    <row r="336" spans="1:14" hidden="1" outlineLevel="1">
      <c r="A336" s="3" t="s">
        <v>543</v>
      </c>
      <c r="B336" s="95">
        <v>1172</v>
      </c>
      <c r="C336" s="95">
        <v>172</v>
      </c>
      <c r="D336" s="95">
        <v>45</v>
      </c>
      <c r="E336" s="95">
        <v>24</v>
      </c>
      <c r="F336" s="95">
        <v>2</v>
      </c>
      <c r="G336" s="95">
        <v>745</v>
      </c>
      <c r="H336" s="95">
        <v>0</v>
      </c>
      <c r="I336" s="95">
        <v>19</v>
      </c>
      <c r="J336" s="95">
        <v>146</v>
      </c>
      <c r="K336" s="95">
        <v>2</v>
      </c>
      <c r="L336" s="95">
        <v>10</v>
      </c>
      <c r="M336" s="95">
        <v>7</v>
      </c>
    </row>
    <row r="337" spans="1:13" hidden="1" outlineLevel="1">
      <c r="A337" s="3" t="s">
        <v>544</v>
      </c>
      <c r="B337" s="95">
        <v>305</v>
      </c>
      <c r="C337" s="95">
        <v>24</v>
      </c>
      <c r="D337" s="95">
        <v>0</v>
      </c>
      <c r="E337" s="95">
        <v>2</v>
      </c>
      <c r="F337" s="95">
        <v>2</v>
      </c>
      <c r="G337" s="95">
        <v>204</v>
      </c>
      <c r="H337" s="95">
        <v>0</v>
      </c>
      <c r="I337" s="95">
        <v>44</v>
      </c>
      <c r="J337" s="95">
        <v>2</v>
      </c>
      <c r="K337" s="95">
        <v>27</v>
      </c>
      <c r="L337" s="95">
        <v>0</v>
      </c>
      <c r="M337" s="95">
        <v>0</v>
      </c>
    </row>
    <row r="338" spans="1:13" hidden="1" outlineLevel="1">
      <c r="A338" s="3" t="s">
        <v>245</v>
      </c>
      <c r="B338" s="95">
        <v>2350</v>
      </c>
      <c r="C338" s="95">
        <v>358</v>
      </c>
      <c r="D338" s="95">
        <v>276</v>
      </c>
      <c r="E338" s="95">
        <v>289</v>
      </c>
      <c r="F338" s="95">
        <v>168</v>
      </c>
      <c r="G338" s="95">
        <v>592</v>
      </c>
      <c r="H338" s="95">
        <v>3</v>
      </c>
      <c r="I338" s="95">
        <v>238</v>
      </c>
      <c r="J338" s="95">
        <v>143</v>
      </c>
      <c r="K338" s="95">
        <v>148</v>
      </c>
      <c r="L338" s="95">
        <v>79</v>
      </c>
      <c r="M338" s="95">
        <v>56</v>
      </c>
    </row>
    <row r="339" spans="1:13" hidden="1" outlineLevel="1">
      <c r="A339" s="13" t="s">
        <v>211</v>
      </c>
      <c r="B339" s="95">
        <v>16186</v>
      </c>
      <c r="C339" s="95">
        <v>6839</v>
      </c>
      <c r="D339" s="95">
        <v>1628</v>
      </c>
      <c r="E339" s="95">
        <v>1035</v>
      </c>
      <c r="F339" s="95">
        <v>437</v>
      </c>
      <c r="G339" s="95">
        <v>2645</v>
      </c>
      <c r="H339" s="95">
        <v>39</v>
      </c>
      <c r="I339" s="95">
        <v>1250</v>
      </c>
      <c r="J339" s="95">
        <v>901</v>
      </c>
      <c r="K339" s="95">
        <v>831</v>
      </c>
      <c r="L339" s="95">
        <v>498</v>
      </c>
      <c r="M339" s="95">
        <v>83</v>
      </c>
    </row>
    <row r="340" spans="1:13" hidden="1" outlineLevel="1">
      <c r="A340" s="3" t="s">
        <v>545</v>
      </c>
      <c r="B340" s="95">
        <v>2063</v>
      </c>
      <c r="C340" s="95">
        <v>443</v>
      </c>
      <c r="D340" s="95">
        <v>280</v>
      </c>
      <c r="E340" s="95">
        <v>178</v>
      </c>
      <c r="F340" s="95">
        <v>42</v>
      </c>
      <c r="G340" s="95">
        <v>519</v>
      </c>
      <c r="H340" s="95">
        <v>0</v>
      </c>
      <c r="I340" s="95">
        <v>150</v>
      </c>
      <c r="J340" s="95">
        <v>186</v>
      </c>
      <c r="K340" s="95">
        <v>184</v>
      </c>
      <c r="L340" s="95">
        <v>71</v>
      </c>
      <c r="M340" s="95">
        <v>10</v>
      </c>
    </row>
    <row r="341" spans="1:13" hidden="1" outlineLevel="1">
      <c r="A341" s="3" t="s">
        <v>247</v>
      </c>
      <c r="B341" s="95">
        <v>882</v>
      </c>
      <c r="C341" s="95">
        <v>143</v>
      </c>
      <c r="D341" s="95">
        <v>161</v>
      </c>
      <c r="E341" s="95">
        <v>45</v>
      </c>
      <c r="F341" s="95">
        <v>62</v>
      </c>
      <c r="G341" s="95">
        <v>142</v>
      </c>
      <c r="H341" s="95">
        <v>4</v>
      </c>
      <c r="I341" s="95">
        <v>159</v>
      </c>
      <c r="J341" s="95">
        <v>134</v>
      </c>
      <c r="K341" s="95">
        <v>3</v>
      </c>
      <c r="L341" s="95">
        <v>24</v>
      </c>
      <c r="M341" s="95">
        <v>5</v>
      </c>
    </row>
    <row r="342" spans="1:13" hidden="1" outlineLevel="1">
      <c r="A342" s="3" t="s">
        <v>248</v>
      </c>
      <c r="B342" s="95">
        <v>788</v>
      </c>
      <c r="C342" s="95">
        <v>212</v>
      </c>
      <c r="D342" s="95">
        <v>93</v>
      </c>
      <c r="E342" s="95">
        <v>62</v>
      </c>
      <c r="F342" s="95">
        <v>118</v>
      </c>
      <c r="G342" s="95">
        <v>118</v>
      </c>
      <c r="H342" s="95">
        <v>2</v>
      </c>
      <c r="I342" s="95">
        <v>128</v>
      </c>
      <c r="J342" s="95">
        <v>23</v>
      </c>
      <c r="K342" s="95">
        <v>13</v>
      </c>
      <c r="L342" s="95">
        <v>11</v>
      </c>
      <c r="M342" s="95">
        <v>10</v>
      </c>
    </row>
    <row r="343" spans="1:13" hidden="1" outlineLevel="1">
      <c r="A343" s="3" t="s">
        <v>546</v>
      </c>
      <c r="B343" s="95">
        <v>152</v>
      </c>
      <c r="C343" s="95">
        <v>6</v>
      </c>
      <c r="D343" s="95">
        <v>76</v>
      </c>
      <c r="E343" s="95">
        <v>0</v>
      </c>
      <c r="F343" s="95">
        <v>3</v>
      </c>
      <c r="G343" s="95">
        <v>54</v>
      </c>
      <c r="H343" s="95">
        <v>0</v>
      </c>
      <c r="I343" s="95">
        <v>8</v>
      </c>
      <c r="J343" s="95">
        <v>1</v>
      </c>
      <c r="K343" s="95">
        <v>1</v>
      </c>
      <c r="L343" s="95">
        <v>4</v>
      </c>
      <c r="M343" s="95">
        <v>0</v>
      </c>
    </row>
    <row r="344" spans="1:13" hidden="1" outlineLevel="1">
      <c r="A344" s="3" t="s">
        <v>250</v>
      </c>
      <c r="B344" s="95">
        <v>165</v>
      </c>
      <c r="C344" s="95">
        <v>140</v>
      </c>
      <c r="D344" s="95">
        <v>0</v>
      </c>
      <c r="E344" s="95">
        <v>3</v>
      </c>
      <c r="F344" s="95">
        <v>0</v>
      </c>
      <c r="G344" s="95">
        <v>7</v>
      </c>
      <c r="H344" s="95">
        <v>0</v>
      </c>
      <c r="I344" s="95">
        <v>0</v>
      </c>
      <c r="J344" s="95">
        <v>15</v>
      </c>
      <c r="K344" s="95">
        <v>0</v>
      </c>
      <c r="L344" s="95">
        <v>0</v>
      </c>
      <c r="M344" s="95">
        <v>0</v>
      </c>
    </row>
    <row r="345" spans="1:13" hidden="1" outlineLevel="1">
      <c r="A345" s="3" t="s">
        <v>547</v>
      </c>
      <c r="B345" s="95">
        <v>337</v>
      </c>
      <c r="C345" s="95">
        <v>157</v>
      </c>
      <c r="D345" s="95">
        <v>13</v>
      </c>
      <c r="E345" s="95">
        <v>66</v>
      </c>
      <c r="F345" s="95">
        <v>2</v>
      </c>
      <c r="G345" s="95">
        <v>20</v>
      </c>
      <c r="H345" s="95">
        <v>3</v>
      </c>
      <c r="I345" s="95">
        <v>19</v>
      </c>
      <c r="J345" s="95">
        <v>35</v>
      </c>
      <c r="K345" s="95">
        <v>9</v>
      </c>
      <c r="L345" s="95">
        <v>11</v>
      </c>
      <c r="M345" s="95">
        <v>3</v>
      </c>
    </row>
    <row r="346" spans="1:13" hidden="1" outlineLevel="1">
      <c r="A346" s="3" t="s">
        <v>548</v>
      </c>
      <c r="B346" s="95">
        <v>2867</v>
      </c>
      <c r="C346" s="95">
        <v>1871</v>
      </c>
      <c r="D346" s="95">
        <v>256</v>
      </c>
      <c r="E346" s="95">
        <v>91</v>
      </c>
      <c r="F346" s="95">
        <v>6</v>
      </c>
      <c r="G346" s="95">
        <v>252</v>
      </c>
      <c r="H346" s="95">
        <v>1</v>
      </c>
      <c r="I346" s="95">
        <v>40</v>
      </c>
      <c r="J346" s="95">
        <v>23</v>
      </c>
      <c r="K346" s="95">
        <v>228</v>
      </c>
      <c r="L346" s="95">
        <v>99</v>
      </c>
      <c r="M346" s="95">
        <v>0</v>
      </c>
    </row>
    <row r="347" spans="1:13" hidden="1" outlineLevel="1">
      <c r="A347" s="3" t="s">
        <v>253</v>
      </c>
      <c r="B347" s="95">
        <v>50</v>
      </c>
      <c r="C347" s="95">
        <v>19</v>
      </c>
      <c r="D347" s="95">
        <v>8</v>
      </c>
      <c r="E347" s="95">
        <v>1</v>
      </c>
      <c r="F347" s="95">
        <v>0</v>
      </c>
      <c r="G347" s="95">
        <v>7</v>
      </c>
      <c r="H347" s="95">
        <v>0</v>
      </c>
      <c r="I347" s="95">
        <v>14</v>
      </c>
      <c r="J347" s="95">
        <v>2</v>
      </c>
      <c r="K347" s="95">
        <v>0</v>
      </c>
      <c r="L347" s="95">
        <v>0</v>
      </c>
      <c r="M347" s="95">
        <v>0</v>
      </c>
    </row>
    <row r="348" spans="1:13" hidden="1" outlineLevel="1">
      <c r="A348" s="3" t="s">
        <v>549</v>
      </c>
      <c r="B348" s="95">
        <v>2261</v>
      </c>
      <c r="C348" s="95">
        <v>1377</v>
      </c>
      <c r="D348" s="95">
        <v>162</v>
      </c>
      <c r="E348" s="95">
        <v>69</v>
      </c>
      <c r="F348" s="95">
        <v>47</v>
      </c>
      <c r="G348" s="95">
        <v>225</v>
      </c>
      <c r="H348" s="95">
        <v>0</v>
      </c>
      <c r="I348" s="95">
        <v>34</v>
      </c>
      <c r="J348" s="95">
        <v>30</v>
      </c>
      <c r="K348" s="95">
        <v>276</v>
      </c>
      <c r="L348" s="95">
        <v>37</v>
      </c>
      <c r="M348" s="95">
        <v>4</v>
      </c>
    </row>
    <row r="349" spans="1:13" hidden="1" outlineLevel="1">
      <c r="A349" s="3" t="s">
        <v>550</v>
      </c>
      <c r="B349" s="95">
        <v>394</v>
      </c>
      <c r="C349" s="95">
        <v>148</v>
      </c>
      <c r="D349" s="95">
        <v>60</v>
      </c>
      <c r="E349" s="95">
        <v>19</v>
      </c>
      <c r="F349" s="95">
        <v>4</v>
      </c>
      <c r="G349" s="95">
        <v>65</v>
      </c>
      <c r="H349" s="95">
        <v>5</v>
      </c>
      <c r="I349" s="95">
        <v>22</v>
      </c>
      <c r="J349" s="95">
        <v>23</v>
      </c>
      <c r="K349" s="95">
        <v>14</v>
      </c>
      <c r="L349" s="95">
        <v>34</v>
      </c>
      <c r="M349" s="95">
        <v>0</v>
      </c>
    </row>
    <row r="350" spans="1:13" hidden="1" outlineLevel="1">
      <c r="A350" s="3" t="s">
        <v>551</v>
      </c>
      <c r="B350" s="95">
        <v>714</v>
      </c>
      <c r="C350" s="95">
        <v>140</v>
      </c>
      <c r="D350" s="95">
        <v>94</v>
      </c>
      <c r="E350" s="95">
        <v>106</v>
      </c>
      <c r="F350" s="95">
        <v>20</v>
      </c>
      <c r="G350" s="95">
        <v>147</v>
      </c>
      <c r="H350" s="95">
        <v>2</v>
      </c>
      <c r="I350" s="95">
        <v>79</v>
      </c>
      <c r="J350" s="95">
        <v>47</v>
      </c>
      <c r="K350" s="95">
        <v>12</v>
      </c>
      <c r="L350" s="95">
        <v>64</v>
      </c>
      <c r="M350" s="95">
        <v>2</v>
      </c>
    </row>
    <row r="351" spans="1:13" hidden="1" outlineLevel="1">
      <c r="A351" s="3" t="s">
        <v>552</v>
      </c>
      <c r="B351" s="95">
        <v>277</v>
      </c>
      <c r="C351" s="95">
        <v>38</v>
      </c>
      <c r="D351" s="95">
        <v>47</v>
      </c>
      <c r="E351" s="95">
        <v>3</v>
      </c>
      <c r="F351" s="95">
        <v>4</v>
      </c>
      <c r="G351" s="95">
        <v>51</v>
      </c>
      <c r="H351" s="95">
        <v>3</v>
      </c>
      <c r="I351" s="95">
        <v>79</v>
      </c>
      <c r="J351" s="95">
        <v>6</v>
      </c>
      <c r="K351" s="95">
        <v>22</v>
      </c>
      <c r="L351" s="95">
        <v>23</v>
      </c>
      <c r="M351" s="95">
        <v>1</v>
      </c>
    </row>
    <row r="352" spans="1:13" hidden="1" outlineLevel="1">
      <c r="A352" s="3" t="s">
        <v>553</v>
      </c>
      <c r="B352" s="95">
        <v>742</v>
      </c>
      <c r="C352" s="95">
        <v>167</v>
      </c>
      <c r="D352" s="95">
        <v>42</v>
      </c>
      <c r="E352" s="95">
        <v>51</v>
      </c>
      <c r="F352" s="95">
        <v>9</v>
      </c>
      <c r="G352" s="95">
        <v>138</v>
      </c>
      <c r="H352" s="95">
        <v>0</v>
      </c>
      <c r="I352" s="95">
        <v>188</v>
      </c>
      <c r="J352" s="95">
        <v>89</v>
      </c>
      <c r="K352" s="95">
        <v>16</v>
      </c>
      <c r="L352" s="95">
        <v>41</v>
      </c>
      <c r="M352" s="95">
        <v>0</v>
      </c>
    </row>
    <row r="353" spans="1:14" hidden="1" outlineLevel="1">
      <c r="A353" s="3" t="s">
        <v>554</v>
      </c>
      <c r="B353" s="95">
        <v>1430</v>
      </c>
      <c r="C353" s="95">
        <v>1035</v>
      </c>
      <c r="D353" s="95">
        <v>69</v>
      </c>
      <c r="E353" s="95">
        <v>49</v>
      </c>
      <c r="F353" s="95">
        <v>49</v>
      </c>
      <c r="G353" s="95">
        <v>103</v>
      </c>
      <c r="H353" s="95">
        <v>6</v>
      </c>
      <c r="I353" s="95">
        <v>40</v>
      </c>
      <c r="J353" s="95">
        <v>31</v>
      </c>
      <c r="K353" s="95">
        <v>11</v>
      </c>
      <c r="L353" s="95">
        <v>25</v>
      </c>
      <c r="M353" s="95">
        <v>12</v>
      </c>
    </row>
    <row r="354" spans="1:14" hidden="1" outlineLevel="1">
      <c r="A354" s="3" t="s">
        <v>555</v>
      </c>
      <c r="B354" s="95">
        <v>794</v>
      </c>
      <c r="C354" s="95">
        <v>308</v>
      </c>
      <c r="D354" s="95">
        <v>105</v>
      </c>
      <c r="E354" s="95">
        <v>58</v>
      </c>
      <c r="F354" s="95">
        <v>26</v>
      </c>
      <c r="G354" s="95">
        <v>103</v>
      </c>
      <c r="H354" s="95">
        <v>5</v>
      </c>
      <c r="I354" s="95">
        <v>100</v>
      </c>
      <c r="J354" s="95">
        <v>45</v>
      </c>
      <c r="K354" s="95">
        <v>16</v>
      </c>
      <c r="L354" s="95">
        <v>17</v>
      </c>
      <c r="M354" s="95">
        <v>10</v>
      </c>
    </row>
    <row r="355" spans="1:14" hidden="1" outlineLevel="1">
      <c r="A355" s="3" t="s">
        <v>261</v>
      </c>
      <c r="B355" s="95">
        <v>716</v>
      </c>
      <c r="C355" s="95">
        <v>241</v>
      </c>
      <c r="D355" s="95">
        <v>62</v>
      </c>
      <c r="E355" s="95">
        <v>47</v>
      </c>
      <c r="F355" s="95">
        <v>19</v>
      </c>
      <c r="G355" s="95">
        <v>212</v>
      </c>
      <c r="H355" s="95">
        <v>2</v>
      </c>
      <c r="I355" s="95">
        <v>73</v>
      </c>
      <c r="J355" s="95">
        <v>37</v>
      </c>
      <c r="K355" s="95">
        <v>1</v>
      </c>
      <c r="L355" s="95">
        <v>22</v>
      </c>
      <c r="M355" s="95">
        <v>0</v>
      </c>
    </row>
    <row r="356" spans="1:14" hidden="1" outlineLevel="1">
      <c r="A356" s="3" t="s">
        <v>262</v>
      </c>
      <c r="B356" s="95">
        <v>650</v>
      </c>
      <c r="C356" s="95">
        <v>143</v>
      </c>
      <c r="D356" s="95">
        <v>39</v>
      </c>
      <c r="E356" s="95">
        <v>47</v>
      </c>
      <c r="F356" s="95">
        <v>4</v>
      </c>
      <c r="G356" s="95">
        <v>261</v>
      </c>
      <c r="H356" s="95">
        <v>4</v>
      </c>
      <c r="I356" s="95">
        <v>59</v>
      </c>
      <c r="J356" s="95">
        <v>81</v>
      </c>
      <c r="K356" s="95">
        <v>7</v>
      </c>
      <c r="L356" s="95">
        <v>5</v>
      </c>
      <c r="M356" s="95">
        <v>0</v>
      </c>
    </row>
    <row r="357" spans="1:14" hidden="1" outlineLevel="1">
      <c r="A357" s="3" t="s">
        <v>263</v>
      </c>
      <c r="B357" s="95">
        <v>234</v>
      </c>
      <c r="C357" s="95">
        <v>97</v>
      </c>
      <c r="D357" s="95">
        <v>13</v>
      </c>
      <c r="E357" s="95">
        <v>2</v>
      </c>
      <c r="F357" s="95">
        <v>3</v>
      </c>
      <c r="G357" s="95">
        <v>82</v>
      </c>
      <c r="H357" s="95">
        <v>1</v>
      </c>
      <c r="I357" s="95">
        <v>25</v>
      </c>
      <c r="J357" s="95">
        <v>6</v>
      </c>
      <c r="K357" s="95">
        <v>4</v>
      </c>
      <c r="L357" s="95">
        <v>2</v>
      </c>
      <c r="M357" s="95">
        <v>0</v>
      </c>
    </row>
    <row r="358" spans="1:14" hidden="1" outlineLevel="1">
      <c r="A358" s="3" t="s">
        <v>556</v>
      </c>
      <c r="B358" s="95">
        <v>458</v>
      </c>
      <c r="C358" s="95">
        <v>81</v>
      </c>
      <c r="D358" s="95">
        <v>41</v>
      </c>
      <c r="E358" s="95">
        <v>136</v>
      </c>
      <c r="F358" s="95">
        <v>14</v>
      </c>
      <c r="G358" s="95">
        <v>111</v>
      </c>
      <c r="H358" s="95">
        <v>0</v>
      </c>
      <c r="I358" s="95">
        <v>23</v>
      </c>
      <c r="J358" s="95">
        <v>20</v>
      </c>
      <c r="K358" s="95">
        <v>7</v>
      </c>
      <c r="L358" s="95">
        <v>3</v>
      </c>
      <c r="M358" s="95">
        <v>22</v>
      </c>
    </row>
    <row r="359" spans="1:14" hidden="1" outlineLevel="1">
      <c r="A359" s="3" t="s">
        <v>273</v>
      </c>
      <c r="B359" s="95">
        <v>152</v>
      </c>
      <c r="C359" s="95">
        <v>72</v>
      </c>
      <c r="D359" s="95">
        <v>8</v>
      </c>
      <c r="E359" s="95">
        <v>3</v>
      </c>
      <c r="F359" s="95">
        <v>7</v>
      </c>
      <c r="G359" s="95">
        <v>28</v>
      </c>
      <c r="H359" s="95">
        <v>1</v>
      </c>
      <c r="I359" s="95">
        <v>11</v>
      </c>
      <c r="J359" s="95">
        <v>8</v>
      </c>
      <c r="K359" s="95">
        <v>7</v>
      </c>
      <c r="L359" s="95">
        <v>6</v>
      </c>
      <c r="M359" s="95">
        <v>2</v>
      </c>
    </row>
    <row r="360" spans="1:14" hidden="1" outlineLevel="1">
      <c r="A360" s="3" t="s">
        <v>557</v>
      </c>
      <c r="B360" s="95">
        <v>62</v>
      </c>
      <c r="C360" s="95">
        <v>3</v>
      </c>
      <c r="D360" s="95">
        <v>0</v>
      </c>
      <c r="E360" s="95">
        <v>0</v>
      </c>
      <c r="F360" s="95">
        <v>0</v>
      </c>
      <c r="G360" s="95">
        <v>0</v>
      </c>
      <c r="H360" s="95">
        <v>0</v>
      </c>
      <c r="I360" s="95">
        <v>0</v>
      </c>
      <c r="J360" s="95">
        <v>59</v>
      </c>
      <c r="K360" s="95">
        <v>0</v>
      </c>
      <c r="L360" s="95">
        <v>0</v>
      </c>
      <c r="M360" s="95">
        <v>0</v>
      </c>
    </row>
    <row r="361" spans="1:14" collapsed="1">
      <c r="A361" s="3" t="s">
        <v>587</v>
      </c>
      <c r="B361" s="95">
        <v>29896</v>
      </c>
      <c r="C361" s="95">
        <v>7771</v>
      </c>
      <c r="D361" s="95">
        <v>2927</v>
      </c>
      <c r="E361" s="95">
        <v>2682</v>
      </c>
      <c r="F361" s="95">
        <v>688</v>
      </c>
      <c r="G361" s="95">
        <v>7536</v>
      </c>
      <c r="H361" s="95">
        <v>48</v>
      </c>
      <c r="I361" s="95">
        <v>3256</v>
      </c>
      <c r="J361" s="95">
        <v>1747</v>
      </c>
      <c r="K361" s="95">
        <v>2144</v>
      </c>
      <c r="L361" s="95">
        <v>933</v>
      </c>
      <c r="M361" s="95">
        <v>163</v>
      </c>
      <c r="N361" s="8"/>
    </row>
    <row r="362" spans="1:14" hidden="1" outlineLevel="1">
      <c r="A362" s="13" t="s">
        <v>193</v>
      </c>
      <c r="B362" s="95">
        <v>248</v>
      </c>
      <c r="C362" s="95">
        <v>22</v>
      </c>
      <c r="D362" s="95">
        <v>18</v>
      </c>
      <c r="E362" s="95">
        <v>29</v>
      </c>
      <c r="F362" s="95">
        <v>32</v>
      </c>
      <c r="G362" s="95">
        <v>35</v>
      </c>
      <c r="H362" s="95">
        <v>2</v>
      </c>
      <c r="I362" s="95">
        <v>25</v>
      </c>
      <c r="J362" s="95">
        <v>36</v>
      </c>
      <c r="K362" s="95">
        <v>19</v>
      </c>
      <c r="L362" s="95">
        <v>20</v>
      </c>
      <c r="M362" s="95">
        <v>10</v>
      </c>
    </row>
    <row r="363" spans="1:14" hidden="1" outlineLevel="1">
      <c r="A363" s="3" t="s">
        <v>533</v>
      </c>
      <c r="B363" s="95">
        <v>248</v>
      </c>
      <c r="C363" s="95">
        <v>22</v>
      </c>
      <c r="D363" s="95">
        <v>18</v>
      </c>
      <c r="E363" s="95">
        <v>29</v>
      </c>
      <c r="F363" s="95">
        <v>32</v>
      </c>
      <c r="G363" s="95">
        <v>35</v>
      </c>
      <c r="H363" s="95">
        <v>2</v>
      </c>
      <c r="I363" s="95">
        <v>25</v>
      </c>
      <c r="J363" s="95">
        <v>36</v>
      </c>
      <c r="K363" s="95">
        <v>19</v>
      </c>
      <c r="L363" s="95">
        <v>20</v>
      </c>
      <c r="M363" s="95">
        <v>10</v>
      </c>
    </row>
    <row r="364" spans="1:14" hidden="1" outlineLevel="1">
      <c r="A364" s="13" t="s">
        <v>195</v>
      </c>
      <c r="B364" s="95">
        <v>13297</v>
      </c>
      <c r="C364" s="95">
        <v>1101</v>
      </c>
      <c r="D364" s="95">
        <v>1216</v>
      </c>
      <c r="E364" s="95">
        <v>1610</v>
      </c>
      <c r="F364" s="95">
        <v>232</v>
      </c>
      <c r="G364" s="95">
        <v>4579</v>
      </c>
      <c r="H364" s="95">
        <v>3</v>
      </c>
      <c r="I364" s="95">
        <v>2031</v>
      </c>
      <c r="J364" s="95">
        <v>813</v>
      </c>
      <c r="K364" s="95">
        <v>1252</v>
      </c>
      <c r="L364" s="95">
        <v>394</v>
      </c>
      <c r="M364" s="95">
        <v>66</v>
      </c>
    </row>
    <row r="365" spans="1:14" hidden="1" outlineLevel="1">
      <c r="A365" s="3" t="s">
        <v>534</v>
      </c>
      <c r="B365" s="95">
        <v>46</v>
      </c>
      <c r="C365" s="95">
        <v>14</v>
      </c>
      <c r="D365" s="95">
        <v>15</v>
      </c>
      <c r="E365" s="95">
        <v>6</v>
      </c>
      <c r="F365" s="95">
        <v>0</v>
      </c>
      <c r="G365" s="95">
        <v>7</v>
      </c>
      <c r="H365" s="95">
        <v>0</v>
      </c>
      <c r="I365" s="95">
        <v>0</v>
      </c>
      <c r="J365" s="95">
        <v>0</v>
      </c>
      <c r="K365" s="95">
        <v>0</v>
      </c>
      <c r="L365" s="95">
        <v>4</v>
      </c>
      <c r="M365" s="95">
        <v>0</v>
      </c>
    </row>
    <row r="366" spans="1:14" hidden="1" outlineLevel="1">
      <c r="A366" s="3" t="s">
        <v>535</v>
      </c>
      <c r="B366" s="95">
        <v>1765</v>
      </c>
      <c r="C366" s="95">
        <v>30</v>
      </c>
      <c r="D366" s="95">
        <v>18</v>
      </c>
      <c r="E366" s="95">
        <v>31</v>
      </c>
      <c r="F366" s="95">
        <v>0</v>
      </c>
      <c r="G366" s="95">
        <v>733</v>
      </c>
      <c r="H366" s="95">
        <v>0</v>
      </c>
      <c r="I366" s="95">
        <v>5</v>
      </c>
      <c r="J366" s="95">
        <v>19</v>
      </c>
      <c r="K366" s="95">
        <v>837</v>
      </c>
      <c r="L366" s="95">
        <v>91</v>
      </c>
      <c r="M366" s="95">
        <v>0</v>
      </c>
    </row>
    <row r="367" spans="1:14" hidden="1" outlineLevel="1">
      <c r="A367" s="3" t="s">
        <v>536</v>
      </c>
      <c r="B367" s="95">
        <v>68</v>
      </c>
      <c r="C367" s="95">
        <v>38</v>
      </c>
      <c r="D367" s="95">
        <v>3</v>
      </c>
      <c r="E367" s="95">
        <v>0</v>
      </c>
      <c r="F367" s="95">
        <v>0</v>
      </c>
      <c r="G367" s="95">
        <v>1</v>
      </c>
      <c r="H367" s="95">
        <v>0</v>
      </c>
      <c r="I367" s="95">
        <v>1</v>
      </c>
      <c r="J367" s="95">
        <v>24</v>
      </c>
      <c r="K367" s="95">
        <v>0</v>
      </c>
      <c r="L367" s="95">
        <v>0</v>
      </c>
      <c r="M367" s="95">
        <v>1</v>
      </c>
    </row>
    <row r="368" spans="1:14" hidden="1" outlineLevel="1">
      <c r="A368" s="3" t="s">
        <v>537</v>
      </c>
      <c r="B368" s="95">
        <v>396</v>
      </c>
      <c r="C368" s="95">
        <v>70</v>
      </c>
      <c r="D368" s="95">
        <v>24</v>
      </c>
      <c r="E368" s="95">
        <v>64</v>
      </c>
      <c r="F368" s="95">
        <v>15</v>
      </c>
      <c r="G368" s="95">
        <v>136</v>
      </c>
      <c r="H368" s="95">
        <v>0</v>
      </c>
      <c r="I368" s="95">
        <v>13</v>
      </c>
      <c r="J368" s="95">
        <v>40</v>
      </c>
      <c r="K368" s="95">
        <v>6</v>
      </c>
      <c r="L368" s="95">
        <v>27</v>
      </c>
      <c r="M368" s="95">
        <v>2</v>
      </c>
    </row>
    <row r="369" spans="1:13" hidden="1" outlineLevel="1">
      <c r="A369" s="3" t="s">
        <v>538</v>
      </c>
      <c r="B369" s="95">
        <v>95</v>
      </c>
      <c r="C369" s="95">
        <v>0</v>
      </c>
      <c r="D369" s="95">
        <v>5</v>
      </c>
      <c r="E369" s="95">
        <v>0</v>
      </c>
      <c r="F369" s="95">
        <v>0</v>
      </c>
      <c r="G369" s="95">
        <v>0</v>
      </c>
      <c r="H369" s="95">
        <v>0</v>
      </c>
      <c r="I369" s="95">
        <v>0</v>
      </c>
      <c r="J369" s="95">
        <v>12</v>
      </c>
      <c r="K369" s="95">
        <v>78</v>
      </c>
      <c r="L369" s="95">
        <v>0</v>
      </c>
      <c r="M369" s="95">
        <v>0</v>
      </c>
    </row>
    <row r="370" spans="1:13" hidden="1" outlineLevel="1">
      <c r="A370" s="3" t="s">
        <v>539</v>
      </c>
      <c r="B370" s="95">
        <v>790</v>
      </c>
      <c r="C370" s="95">
        <v>0</v>
      </c>
      <c r="D370" s="95">
        <v>695</v>
      </c>
      <c r="E370" s="95">
        <v>0</v>
      </c>
      <c r="F370" s="95">
        <v>8</v>
      </c>
      <c r="G370" s="95">
        <v>37</v>
      </c>
      <c r="H370" s="95">
        <v>0</v>
      </c>
      <c r="I370" s="95">
        <v>45</v>
      </c>
      <c r="J370" s="95">
        <v>1</v>
      </c>
      <c r="K370" s="95">
        <v>0</v>
      </c>
      <c r="L370" s="95">
        <v>3</v>
      </c>
      <c r="M370" s="95">
        <v>1</v>
      </c>
    </row>
    <row r="371" spans="1:13" hidden="1" outlineLevel="1">
      <c r="A371" s="3" t="s">
        <v>540</v>
      </c>
      <c r="B371" s="95">
        <v>1071</v>
      </c>
      <c r="C371" s="95">
        <v>340</v>
      </c>
      <c r="D371" s="95">
        <v>70</v>
      </c>
      <c r="E371" s="95">
        <v>232</v>
      </c>
      <c r="F371" s="95">
        <v>8</v>
      </c>
      <c r="G371" s="95">
        <v>109</v>
      </c>
      <c r="H371" s="95">
        <v>0</v>
      </c>
      <c r="I371" s="95">
        <v>69</v>
      </c>
      <c r="J371" s="95">
        <v>25</v>
      </c>
      <c r="K371" s="95">
        <v>146</v>
      </c>
      <c r="L371" s="95">
        <v>71</v>
      </c>
      <c r="M371" s="95">
        <v>0</v>
      </c>
    </row>
    <row r="372" spans="1:13" hidden="1" outlineLevel="1">
      <c r="A372" s="3" t="s">
        <v>541</v>
      </c>
      <c r="B372" s="95">
        <v>455</v>
      </c>
      <c r="C372" s="95">
        <v>5</v>
      </c>
      <c r="D372" s="95">
        <v>22</v>
      </c>
      <c r="E372" s="95">
        <v>330</v>
      </c>
      <c r="F372" s="95">
        <v>0</v>
      </c>
      <c r="G372" s="95">
        <v>59</v>
      </c>
      <c r="H372" s="95">
        <v>0</v>
      </c>
      <c r="I372" s="95">
        <v>0</v>
      </c>
      <c r="J372" s="95">
        <v>32</v>
      </c>
      <c r="K372" s="95">
        <v>0</v>
      </c>
      <c r="L372" s="95">
        <v>7</v>
      </c>
      <c r="M372" s="95">
        <v>0</v>
      </c>
    </row>
    <row r="373" spans="1:13" hidden="1" outlineLevel="1">
      <c r="A373" s="3" t="s">
        <v>542</v>
      </c>
      <c r="B373" s="95">
        <v>289</v>
      </c>
      <c r="C373" s="95">
        <v>13</v>
      </c>
      <c r="D373" s="95">
        <v>12</v>
      </c>
      <c r="E373" s="95">
        <v>0</v>
      </c>
      <c r="F373" s="95">
        <v>0</v>
      </c>
      <c r="G373" s="95">
        <v>243</v>
      </c>
      <c r="H373" s="95">
        <v>0</v>
      </c>
      <c r="I373" s="95">
        <v>1</v>
      </c>
      <c r="J373" s="95">
        <v>21</v>
      </c>
      <c r="K373" s="95">
        <v>0</v>
      </c>
      <c r="L373" s="95">
        <v>0</v>
      </c>
      <c r="M373" s="95">
        <v>0</v>
      </c>
    </row>
    <row r="374" spans="1:13" hidden="1" outlineLevel="1">
      <c r="A374" s="3" t="s">
        <v>241</v>
      </c>
      <c r="B374" s="95">
        <v>2881</v>
      </c>
      <c r="C374" s="95">
        <v>60</v>
      </c>
      <c r="D374" s="95">
        <v>1</v>
      </c>
      <c r="E374" s="95">
        <v>625</v>
      </c>
      <c r="F374" s="95">
        <v>26</v>
      </c>
      <c r="G374" s="95">
        <v>1639</v>
      </c>
      <c r="H374" s="95">
        <v>0</v>
      </c>
      <c r="I374" s="95">
        <v>316</v>
      </c>
      <c r="J374" s="95">
        <v>162</v>
      </c>
      <c r="K374" s="95">
        <v>1</v>
      </c>
      <c r="L374" s="95">
        <v>51</v>
      </c>
      <c r="M374" s="95">
        <v>0</v>
      </c>
    </row>
    <row r="375" spans="1:13" hidden="1" outlineLevel="1">
      <c r="A375" s="3" t="s">
        <v>242</v>
      </c>
      <c r="B375" s="95">
        <v>1480</v>
      </c>
      <c r="C375" s="95">
        <v>0</v>
      </c>
      <c r="D375" s="95">
        <v>6</v>
      </c>
      <c r="E375" s="95">
        <v>0</v>
      </c>
      <c r="F375" s="95">
        <v>0</v>
      </c>
      <c r="G375" s="95">
        <v>0</v>
      </c>
      <c r="H375" s="95">
        <v>0</v>
      </c>
      <c r="I375" s="95">
        <v>1304</v>
      </c>
      <c r="J375" s="95">
        <v>131</v>
      </c>
      <c r="K375" s="95">
        <v>0</v>
      </c>
      <c r="L375" s="95">
        <v>39</v>
      </c>
      <c r="M375" s="95">
        <v>0</v>
      </c>
    </row>
    <row r="376" spans="1:13" hidden="1" outlineLevel="1">
      <c r="A376" s="3" t="s">
        <v>543</v>
      </c>
      <c r="B376" s="95">
        <v>1246</v>
      </c>
      <c r="C376" s="95">
        <v>153</v>
      </c>
      <c r="D376" s="95">
        <v>57</v>
      </c>
      <c r="E376" s="95">
        <v>26</v>
      </c>
      <c r="F376" s="95">
        <v>2</v>
      </c>
      <c r="G376" s="95">
        <v>801</v>
      </c>
      <c r="H376" s="95">
        <v>0</v>
      </c>
      <c r="I376" s="95">
        <v>20</v>
      </c>
      <c r="J376" s="95">
        <v>169</v>
      </c>
      <c r="K376" s="95">
        <v>0</v>
      </c>
      <c r="L376" s="95">
        <v>10</v>
      </c>
      <c r="M376" s="95">
        <v>7</v>
      </c>
    </row>
    <row r="377" spans="1:13" hidden="1" outlineLevel="1">
      <c r="A377" s="3" t="s">
        <v>544</v>
      </c>
      <c r="B377" s="95">
        <v>307</v>
      </c>
      <c r="C377" s="95">
        <v>29</v>
      </c>
      <c r="D377" s="95">
        <v>0</v>
      </c>
      <c r="E377" s="95">
        <v>2</v>
      </c>
      <c r="F377" s="95">
        <v>3</v>
      </c>
      <c r="G377" s="95">
        <v>201</v>
      </c>
      <c r="H377" s="95">
        <v>0</v>
      </c>
      <c r="I377" s="95">
        <v>44</v>
      </c>
      <c r="J377" s="95">
        <v>1</v>
      </c>
      <c r="K377" s="95">
        <v>27</v>
      </c>
      <c r="L377" s="95">
        <v>0</v>
      </c>
      <c r="M377" s="95">
        <v>0</v>
      </c>
    </row>
    <row r="378" spans="1:13" hidden="1" outlineLevel="1">
      <c r="A378" s="3" t="s">
        <v>245</v>
      </c>
      <c r="B378" s="95">
        <v>2408</v>
      </c>
      <c r="C378" s="95">
        <v>351</v>
      </c>
      <c r="D378" s="95">
        <v>289</v>
      </c>
      <c r="E378" s="95">
        <v>294</v>
      </c>
      <c r="F378" s="95">
        <v>169</v>
      </c>
      <c r="G378" s="95">
        <v>612</v>
      </c>
      <c r="H378" s="95">
        <v>3</v>
      </c>
      <c r="I378" s="95">
        <v>213</v>
      </c>
      <c r="J378" s="95">
        <v>175</v>
      </c>
      <c r="K378" s="95">
        <v>157</v>
      </c>
      <c r="L378" s="95">
        <v>91</v>
      </c>
      <c r="M378" s="95">
        <v>54</v>
      </c>
    </row>
    <row r="379" spans="1:13" hidden="1" outlineLevel="1">
      <c r="A379" s="13" t="s">
        <v>211</v>
      </c>
      <c r="B379" s="95">
        <v>16350</v>
      </c>
      <c r="C379" s="95">
        <v>6647</v>
      </c>
      <c r="D379" s="95">
        <v>1692</v>
      </c>
      <c r="E379" s="95">
        <v>1043</v>
      </c>
      <c r="F379" s="95">
        <v>424</v>
      </c>
      <c r="G379" s="95">
        <v>2922</v>
      </c>
      <c r="H379" s="95">
        <v>42</v>
      </c>
      <c r="I379" s="95">
        <v>1199</v>
      </c>
      <c r="J379" s="95">
        <v>899</v>
      </c>
      <c r="K379" s="95">
        <v>874</v>
      </c>
      <c r="L379" s="95">
        <v>519</v>
      </c>
      <c r="M379" s="95">
        <v>87</v>
      </c>
    </row>
    <row r="380" spans="1:13" hidden="1" outlineLevel="1">
      <c r="A380" s="3" t="s">
        <v>545</v>
      </c>
      <c r="B380" s="95">
        <v>2095</v>
      </c>
      <c r="C380" s="95">
        <v>464</v>
      </c>
      <c r="D380" s="95">
        <v>276</v>
      </c>
      <c r="E380" s="95">
        <v>191</v>
      </c>
      <c r="F380" s="95">
        <v>42</v>
      </c>
      <c r="G380" s="95">
        <v>504</v>
      </c>
      <c r="H380" s="95">
        <v>0</v>
      </c>
      <c r="I380" s="95">
        <v>145</v>
      </c>
      <c r="J380" s="95">
        <v>186</v>
      </c>
      <c r="K380" s="95">
        <v>201</v>
      </c>
      <c r="L380" s="95">
        <v>77</v>
      </c>
      <c r="M380" s="95">
        <v>10</v>
      </c>
    </row>
    <row r="381" spans="1:13" hidden="1" outlineLevel="1">
      <c r="A381" s="3" t="s">
        <v>247</v>
      </c>
      <c r="B381" s="95">
        <v>903</v>
      </c>
      <c r="C381" s="95">
        <v>75</v>
      </c>
      <c r="D381" s="95">
        <v>145</v>
      </c>
      <c r="E381" s="95">
        <v>43</v>
      </c>
      <c r="F381" s="95">
        <v>63</v>
      </c>
      <c r="G381" s="95">
        <v>267</v>
      </c>
      <c r="H381" s="95">
        <v>4</v>
      </c>
      <c r="I381" s="95">
        <v>150</v>
      </c>
      <c r="J381" s="95">
        <v>127</v>
      </c>
      <c r="K381" s="95">
        <v>1</v>
      </c>
      <c r="L381" s="95">
        <v>24</v>
      </c>
      <c r="M381" s="95">
        <v>4</v>
      </c>
    </row>
    <row r="382" spans="1:13" hidden="1" outlineLevel="1">
      <c r="A382" s="3" t="s">
        <v>248</v>
      </c>
      <c r="B382" s="95">
        <v>782</v>
      </c>
      <c r="C382" s="95">
        <v>208</v>
      </c>
      <c r="D382" s="95">
        <v>96</v>
      </c>
      <c r="E382" s="95">
        <v>65</v>
      </c>
      <c r="F382" s="95">
        <v>113</v>
      </c>
      <c r="G382" s="95">
        <v>118</v>
      </c>
      <c r="H382" s="95">
        <v>3</v>
      </c>
      <c r="I382" s="95">
        <v>129</v>
      </c>
      <c r="J382" s="95">
        <v>17</v>
      </c>
      <c r="K382" s="95">
        <v>12</v>
      </c>
      <c r="L382" s="95">
        <v>10</v>
      </c>
      <c r="M382" s="95">
        <v>10</v>
      </c>
    </row>
    <row r="383" spans="1:13" hidden="1" outlineLevel="1">
      <c r="A383" s="3" t="s">
        <v>546</v>
      </c>
      <c r="B383" s="95">
        <v>159</v>
      </c>
      <c r="C383" s="95">
        <v>6</v>
      </c>
      <c r="D383" s="95">
        <v>82</v>
      </c>
      <c r="E383" s="95">
        <v>0</v>
      </c>
      <c r="F383" s="95">
        <v>3</v>
      </c>
      <c r="G383" s="95">
        <v>53</v>
      </c>
      <c r="H383" s="95">
        <v>0</v>
      </c>
      <c r="I383" s="95">
        <v>10</v>
      </c>
      <c r="J383" s="95">
        <v>1</v>
      </c>
      <c r="K383" s="95">
        <v>1</v>
      </c>
      <c r="L383" s="95">
        <v>3</v>
      </c>
      <c r="M383" s="95">
        <v>0</v>
      </c>
    </row>
    <row r="384" spans="1:13" hidden="1" outlineLevel="1">
      <c r="A384" s="3" t="s">
        <v>250</v>
      </c>
      <c r="B384" s="95">
        <v>159</v>
      </c>
      <c r="C384" s="95">
        <v>136</v>
      </c>
      <c r="D384" s="95">
        <v>0</v>
      </c>
      <c r="E384" s="95">
        <v>3</v>
      </c>
      <c r="F384" s="95">
        <v>0</v>
      </c>
      <c r="G384" s="95">
        <v>7</v>
      </c>
      <c r="H384" s="95">
        <v>0</v>
      </c>
      <c r="I384" s="95">
        <v>0</v>
      </c>
      <c r="J384" s="95">
        <v>14</v>
      </c>
      <c r="K384" s="95">
        <v>0</v>
      </c>
      <c r="L384" s="95">
        <v>0</v>
      </c>
      <c r="M384" s="95">
        <v>0</v>
      </c>
    </row>
    <row r="385" spans="1:13" hidden="1" outlineLevel="1">
      <c r="A385" s="3" t="s">
        <v>547</v>
      </c>
      <c r="B385" s="95">
        <v>308</v>
      </c>
      <c r="C385" s="95">
        <v>122</v>
      </c>
      <c r="D385" s="95">
        <v>28</v>
      </c>
      <c r="E385" s="95">
        <v>58</v>
      </c>
      <c r="F385" s="95">
        <v>1</v>
      </c>
      <c r="G385" s="95">
        <v>19</v>
      </c>
      <c r="H385" s="95">
        <v>3</v>
      </c>
      <c r="I385" s="95">
        <v>18</v>
      </c>
      <c r="J385" s="95">
        <v>39</v>
      </c>
      <c r="K385" s="95">
        <v>4</v>
      </c>
      <c r="L385" s="95">
        <v>13</v>
      </c>
      <c r="M385" s="95">
        <v>4</v>
      </c>
    </row>
    <row r="386" spans="1:13" hidden="1" outlineLevel="1">
      <c r="A386" s="3" t="s">
        <v>548</v>
      </c>
      <c r="B386" s="95">
        <v>2940</v>
      </c>
      <c r="C386" s="95">
        <v>1855</v>
      </c>
      <c r="D386" s="95">
        <v>284</v>
      </c>
      <c r="E386" s="95">
        <v>104</v>
      </c>
      <c r="F386" s="95">
        <v>6</v>
      </c>
      <c r="G386" s="95">
        <v>282</v>
      </c>
      <c r="H386" s="95">
        <v>1</v>
      </c>
      <c r="I386" s="95">
        <v>37</v>
      </c>
      <c r="J386" s="95">
        <v>26</v>
      </c>
      <c r="K386" s="95">
        <v>237</v>
      </c>
      <c r="L386" s="95">
        <v>108</v>
      </c>
      <c r="M386" s="95">
        <v>0</v>
      </c>
    </row>
    <row r="387" spans="1:13" hidden="1" outlineLevel="1">
      <c r="A387" s="3" t="s">
        <v>253</v>
      </c>
      <c r="B387" s="95">
        <v>63</v>
      </c>
      <c r="C387" s="95">
        <v>29</v>
      </c>
      <c r="D387" s="95">
        <v>8</v>
      </c>
      <c r="E387" s="95">
        <v>1</v>
      </c>
      <c r="F387" s="95">
        <v>0</v>
      </c>
      <c r="G387" s="95">
        <v>7</v>
      </c>
      <c r="H387" s="95">
        <v>0</v>
      </c>
      <c r="I387" s="95">
        <v>9</v>
      </c>
      <c r="J387" s="95">
        <v>4</v>
      </c>
      <c r="K387" s="95">
        <v>4</v>
      </c>
      <c r="L387" s="95">
        <v>0</v>
      </c>
      <c r="M387" s="95">
        <v>0</v>
      </c>
    </row>
    <row r="388" spans="1:13" hidden="1" outlineLevel="1">
      <c r="A388" s="3" t="s">
        <v>549</v>
      </c>
      <c r="B388" s="95">
        <v>2193</v>
      </c>
      <c r="C388" s="95">
        <v>1318</v>
      </c>
      <c r="D388" s="95">
        <v>188</v>
      </c>
      <c r="E388" s="95">
        <v>53</v>
      </c>
      <c r="F388" s="95">
        <v>28</v>
      </c>
      <c r="G388" s="95">
        <v>233</v>
      </c>
      <c r="H388" s="95">
        <v>0</v>
      </c>
      <c r="I388" s="95">
        <v>36</v>
      </c>
      <c r="J388" s="95">
        <v>27</v>
      </c>
      <c r="K388" s="95">
        <v>273</v>
      </c>
      <c r="L388" s="95">
        <v>34</v>
      </c>
      <c r="M388" s="95">
        <v>3</v>
      </c>
    </row>
    <row r="389" spans="1:13" hidden="1" outlineLevel="1">
      <c r="A389" s="3" t="s">
        <v>550</v>
      </c>
      <c r="B389" s="95">
        <v>385</v>
      </c>
      <c r="C389" s="95">
        <v>142</v>
      </c>
      <c r="D389" s="95">
        <v>53</v>
      </c>
      <c r="E389" s="95">
        <v>18</v>
      </c>
      <c r="F389" s="95">
        <v>7</v>
      </c>
      <c r="G389" s="95">
        <v>74</v>
      </c>
      <c r="H389" s="95">
        <v>5</v>
      </c>
      <c r="I389" s="95">
        <v>21</v>
      </c>
      <c r="J389" s="95">
        <v>25</v>
      </c>
      <c r="K389" s="95">
        <v>9</v>
      </c>
      <c r="L389" s="95">
        <v>32</v>
      </c>
      <c r="M389" s="95">
        <v>0</v>
      </c>
    </row>
    <row r="390" spans="1:13" hidden="1" outlineLevel="1">
      <c r="A390" s="3" t="s">
        <v>551</v>
      </c>
      <c r="B390" s="95">
        <v>687</v>
      </c>
      <c r="C390" s="95">
        <v>130</v>
      </c>
      <c r="D390" s="95">
        <v>92</v>
      </c>
      <c r="E390" s="95">
        <v>92</v>
      </c>
      <c r="F390" s="95">
        <v>20</v>
      </c>
      <c r="G390" s="95">
        <v>146</v>
      </c>
      <c r="H390" s="95">
        <v>2</v>
      </c>
      <c r="I390" s="95">
        <v>74</v>
      </c>
      <c r="J390" s="95">
        <v>52</v>
      </c>
      <c r="K390" s="95">
        <v>7</v>
      </c>
      <c r="L390" s="95">
        <v>68</v>
      </c>
      <c r="M390" s="95">
        <v>1</v>
      </c>
    </row>
    <row r="391" spans="1:13" hidden="1" outlineLevel="1">
      <c r="A391" s="3" t="s">
        <v>552</v>
      </c>
      <c r="B391" s="95">
        <v>249</v>
      </c>
      <c r="C391" s="95">
        <v>33</v>
      </c>
      <c r="D391" s="95">
        <v>48</v>
      </c>
      <c r="E391" s="95">
        <v>3</v>
      </c>
      <c r="F391" s="95">
        <v>4</v>
      </c>
      <c r="G391" s="95">
        <v>53</v>
      </c>
      <c r="H391" s="95">
        <v>4</v>
      </c>
      <c r="I391" s="95">
        <v>38</v>
      </c>
      <c r="J391" s="95">
        <v>7</v>
      </c>
      <c r="K391" s="95">
        <v>35</v>
      </c>
      <c r="L391" s="95">
        <v>24</v>
      </c>
      <c r="M391" s="95">
        <v>1</v>
      </c>
    </row>
    <row r="392" spans="1:13" hidden="1" outlineLevel="1">
      <c r="A392" s="3" t="s">
        <v>553</v>
      </c>
      <c r="B392" s="95">
        <v>780</v>
      </c>
      <c r="C392" s="95">
        <v>180</v>
      </c>
      <c r="D392" s="95">
        <v>43</v>
      </c>
      <c r="E392" s="95">
        <v>53</v>
      </c>
      <c r="F392" s="95">
        <v>10</v>
      </c>
      <c r="G392" s="95">
        <v>152</v>
      </c>
      <c r="H392" s="95">
        <v>0</v>
      </c>
      <c r="I392" s="95">
        <v>188</v>
      </c>
      <c r="J392" s="95">
        <v>88</v>
      </c>
      <c r="K392" s="95">
        <v>22</v>
      </c>
      <c r="L392" s="95">
        <v>45</v>
      </c>
      <c r="M392" s="95">
        <v>0</v>
      </c>
    </row>
    <row r="393" spans="1:13" hidden="1" outlineLevel="1">
      <c r="A393" s="3" t="s">
        <v>554</v>
      </c>
      <c r="B393" s="95">
        <v>1459</v>
      </c>
      <c r="C393" s="95">
        <v>994</v>
      </c>
      <c r="D393" s="95">
        <v>70</v>
      </c>
      <c r="E393" s="95">
        <v>52</v>
      </c>
      <c r="F393" s="95">
        <v>45</v>
      </c>
      <c r="G393" s="95">
        <v>165</v>
      </c>
      <c r="H393" s="95">
        <v>6</v>
      </c>
      <c r="I393" s="95">
        <v>41</v>
      </c>
      <c r="J393" s="95">
        <v>35</v>
      </c>
      <c r="K393" s="95">
        <v>13</v>
      </c>
      <c r="L393" s="95">
        <v>26</v>
      </c>
      <c r="M393" s="95">
        <v>13</v>
      </c>
    </row>
    <row r="394" spans="1:13" hidden="1" outlineLevel="1">
      <c r="A394" s="3" t="s">
        <v>555</v>
      </c>
      <c r="B394" s="95">
        <v>899</v>
      </c>
      <c r="C394" s="95">
        <v>340</v>
      </c>
      <c r="D394" s="95">
        <v>108</v>
      </c>
      <c r="E394" s="95">
        <v>61</v>
      </c>
      <c r="F394" s="95">
        <v>30</v>
      </c>
      <c r="G394" s="95">
        <v>164</v>
      </c>
      <c r="H394" s="95">
        <v>6</v>
      </c>
      <c r="I394" s="95">
        <v>104</v>
      </c>
      <c r="J394" s="95">
        <v>42</v>
      </c>
      <c r="K394" s="95">
        <v>19</v>
      </c>
      <c r="L394" s="95">
        <v>15</v>
      </c>
      <c r="M394" s="95">
        <v>11</v>
      </c>
    </row>
    <row r="395" spans="1:13" hidden="1" outlineLevel="1">
      <c r="A395" s="3" t="s">
        <v>261</v>
      </c>
      <c r="B395" s="95">
        <v>743</v>
      </c>
      <c r="C395" s="95">
        <v>237</v>
      </c>
      <c r="D395" s="95">
        <v>65</v>
      </c>
      <c r="E395" s="95">
        <v>48</v>
      </c>
      <c r="F395" s="95">
        <v>23</v>
      </c>
      <c r="G395" s="95">
        <v>226</v>
      </c>
      <c r="H395" s="95">
        <v>2</v>
      </c>
      <c r="I395" s="95">
        <v>79</v>
      </c>
      <c r="J395" s="95">
        <v>31</v>
      </c>
      <c r="K395" s="95">
        <v>9</v>
      </c>
      <c r="L395" s="95">
        <v>23</v>
      </c>
      <c r="M395" s="95">
        <v>0</v>
      </c>
    </row>
    <row r="396" spans="1:13" hidden="1" outlineLevel="1">
      <c r="A396" s="3" t="s">
        <v>262</v>
      </c>
      <c r="B396" s="95">
        <v>625</v>
      </c>
      <c r="C396" s="95">
        <v>145</v>
      </c>
      <c r="D396" s="95">
        <v>43</v>
      </c>
      <c r="E396" s="95">
        <v>50</v>
      </c>
      <c r="F396" s="95">
        <v>6</v>
      </c>
      <c r="G396" s="95">
        <v>217</v>
      </c>
      <c r="H396" s="95">
        <v>3</v>
      </c>
      <c r="I396" s="95">
        <v>61</v>
      </c>
      <c r="J396" s="95">
        <v>85</v>
      </c>
      <c r="K396" s="95">
        <v>9</v>
      </c>
      <c r="L396" s="95">
        <v>6</v>
      </c>
      <c r="M396" s="95">
        <v>0</v>
      </c>
    </row>
    <row r="397" spans="1:13" hidden="1" outlineLevel="1">
      <c r="A397" s="3" t="s">
        <v>263</v>
      </c>
      <c r="B397" s="95">
        <v>226</v>
      </c>
      <c r="C397" s="95">
        <v>83</v>
      </c>
      <c r="D397" s="95">
        <v>14</v>
      </c>
      <c r="E397" s="95">
        <v>2</v>
      </c>
      <c r="F397" s="95">
        <v>3</v>
      </c>
      <c r="G397" s="95">
        <v>88</v>
      </c>
      <c r="H397" s="95">
        <v>1</v>
      </c>
      <c r="I397" s="95">
        <v>24</v>
      </c>
      <c r="J397" s="95">
        <v>5</v>
      </c>
      <c r="K397" s="95">
        <v>4</v>
      </c>
      <c r="L397" s="95">
        <v>3</v>
      </c>
      <c r="M397" s="95">
        <v>0</v>
      </c>
    </row>
    <row r="398" spans="1:13" hidden="1" outlineLevel="1">
      <c r="A398" s="3" t="s">
        <v>556</v>
      </c>
      <c r="B398" s="95">
        <v>468</v>
      </c>
      <c r="C398" s="95">
        <v>81</v>
      </c>
      <c r="D398" s="95">
        <v>36</v>
      </c>
      <c r="E398" s="95">
        <v>138</v>
      </c>
      <c r="F398" s="95">
        <v>14</v>
      </c>
      <c r="G398" s="95">
        <v>121</v>
      </c>
      <c r="H398" s="95">
        <v>0</v>
      </c>
      <c r="I398" s="95">
        <v>24</v>
      </c>
      <c r="J398" s="95">
        <v>20</v>
      </c>
      <c r="K398" s="95">
        <v>8</v>
      </c>
      <c r="L398" s="95">
        <v>4</v>
      </c>
      <c r="M398" s="95">
        <v>24</v>
      </c>
    </row>
    <row r="399" spans="1:13" hidden="1" outlineLevel="1">
      <c r="A399" s="3" t="s">
        <v>273</v>
      </c>
      <c r="B399" s="95">
        <v>167</v>
      </c>
      <c r="C399" s="95">
        <v>70</v>
      </c>
      <c r="D399" s="95">
        <v>12</v>
      </c>
      <c r="E399" s="95">
        <v>7</v>
      </c>
      <c r="F399" s="95">
        <v>8</v>
      </c>
      <c r="G399" s="95">
        <v>27</v>
      </c>
      <c r="H399" s="95">
        <v>3</v>
      </c>
      <c r="I399" s="95">
        <v>13</v>
      </c>
      <c r="J399" s="95">
        <v>9</v>
      </c>
      <c r="K399" s="95">
        <v>7</v>
      </c>
      <c r="L399" s="95">
        <v>7</v>
      </c>
      <c r="M399" s="95">
        <v>5</v>
      </c>
    </row>
    <row r="400" spans="1:13" hidden="1" outlineLevel="1">
      <c r="A400" s="3" t="s">
        <v>557</v>
      </c>
      <c r="B400" s="95">
        <v>62</v>
      </c>
      <c r="C400" s="95">
        <v>0</v>
      </c>
      <c r="D400" s="95">
        <v>0</v>
      </c>
      <c r="E400" s="95">
        <v>0</v>
      </c>
      <c r="F400" s="95">
        <v>0</v>
      </c>
      <c r="G400" s="95">
        <v>0</v>
      </c>
      <c r="H400" s="95">
        <v>0</v>
      </c>
      <c r="I400" s="95">
        <v>0</v>
      </c>
      <c r="J400" s="95">
        <v>62</v>
      </c>
      <c r="K400" s="95">
        <v>0</v>
      </c>
      <c r="L400" s="95">
        <v>0</v>
      </c>
      <c r="M400" s="95">
        <v>0</v>
      </c>
    </row>
    <row r="401" spans="1:14" collapsed="1">
      <c r="A401" s="3" t="s">
        <v>601</v>
      </c>
      <c r="B401" s="95">
        <v>30591</v>
      </c>
      <c r="C401" s="95">
        <v>7928</v>
      </c>
      <c r="D401" s="95">
        <v>2847</v>
      </c>
      <c r="E401" s="95">
        <v>2827</v>
      </c>
      <c r="F401" s="95">
        <v>695</v>
      </c>
      <c r="G401" s="95">
        <v>7614</v>
      </c>
      <c r="H401" s="95">
        <v>46</v>
      </c>
      <c r="I401" s="95">
        <v>3614</v>
      </c>
      <c r="J401" s="95">
        <v>1686</v>
      </c>
      <c r="K401" s="95">
        <v>2175</v>
      </c>
      <c r="L401" s="95">
        <v>996</v>
      </c>
      <c r="M401" s="95">
        <v>164</v>
      </c>
      <c r="N401" s="8"/>
    </row>
    <row r="402" spans="1:14" hidden="1" outlineLevel="1">
      <c r="A402" s="13" t="s">
        <v>193</v>
      </c>
      <c r="B402" s="95">
        <v>254</v>
      </c>
      <c r="C402" s="95">
        <v>18</v>
      </c>
      <c r="D402" s="95">
        <v>22</v>
      </c>
      <c r="E402" s="95">
        <v>27</v>
      </c>
      <c r="F402" s="95">
        <v>29</v>
      </c>
      <c r="G402" s="95">
        <v>44</v>
      </c>
      <c r="H402" s="95">
        <v>1</v>
      </c>
      <c r="I402" s="95">
        <v>25</v>
      </c>
      <c r="J402" s="95">
        <v>40</v>
      </c>
      <c r="K402" s="95">
        <v>18</v>
      </c>
      <c r="L402" s="95">
        <v>22</v>
      </c>
      <c r="M402" s="95">
        <v>9</v>
      </c>
    </row>
    <row r="403" spans="1:14" hidden="1" outlineLevel="1">
      <c r="A403" s="3" t="s">
        <v>533</v>
      </c>
      <c r="B403" s="95">
        <v>254</v>
      </c>
      <c r="C403" s="95">
        <v>18</v>
      </c>
      <c r="D403" s="95">
        <v>22</v>
      </c>
      <c r="E403" s="95">
        <v>27</v>
      </c>
      <c r="F403" s="95">
        <v>29</v>
      </c>
      <c r="G403" s="95">
        <v>44</v>
      </c>
      <c r="H403" s="95">
        <v>1</v>
      </c>
      <c r="I403" s="95">
        <v>25</v>
      </c>
      <c r="J403" s="95">
        <v>40</v>
      </c>
      <c r="K403" s="95">
        <v>18</v>
      </c>
      <c r="L403" s="95">
        <v>22</v>
      </c>
      <c r="M403" s="95">
        <v>9</v>
      </c>
    </row>
    <row r="404" spans="1:14" hidden="1" outlineLevel="1">
      <c r="A404" s="13" t="s">
        <v>195</v>
      </c>
      <c r="B404" s="95">
        <v>13206</v>
      </c>
      <c r="C404" s="95">
        <v>1071</v>
      </c>
      <c r="D404" s="95">
        <v>1206</v>
      </c>
      <c r="E404" s="95">
        <v>1628</v>
      </c>
      <c r="F404" s="95">
        <v>236</v>
      </c>
      <c r="G404" s="95">
        <v>4536</v>
      </c>
      <c r="H404" s="95">
        <v>4</v>
      </c>
      <c r="I404" s="95">
        <v>2124</v>
      </c>
      <c r="J404" s="95">
        <v>729</v>
      </c>
      <c r="K404" s="95">
        <v>1175</v>
      </c>
      <c r="L404" s="95">
        <v>426</v>
      </c>
      <c r="M404" s="95">
        <v>70</v>
      </c>
    </row>
    <row r="405" spans="1:14" hidden="1" outlineLevel="1">
      <c r="A405" s="3" t="s">
        <v>534</v>
      </c>
      <c r="B405" s="95">
        <v>46</v>
      </c>
      <c r="C405" s="95">
        <v>14</v>
      </c>
      <c r="D405" s="95">
        <v>15</v>
      </c>
      <c r="E405" s="95">
        <v>7</v>
      </c>
      <c r="F405" s="95">
        <v>0</v>
      </c>
      <c r="G405" s="95">
        <v>6</v>
      </c>
      <c r="H405" s="95">
        <v>0</v>
      </c>
      <c r="I405" s="95">
        <v>0</v>
      </c>
      <c r="J405" s="95">
        <v>0</v>
      </c>
      <c r="K405" s="95">
        <v>0</v>
      </c>
      <c r="L405" s="95">
        <v>4</v>
      </c>
      <c r="M405" s="95">
        <v>0</v>
      </c>
    </row>
    <row r="406" spans="1:14" hidden="1" outlineLevel="1">
      <c r="A406" s="3" t="s">
        <v>535</v>
      </c>
      <c r="B406" s="95">
        <v>1651</v>
      </c>
      <c r="C406" s="95">
        <v>29</v>
      </c>
      <c r="D406" s="95">
        <v>14</v>
      </c>
      <c r="E406" s="95">
        <v>34</v>
      </c>
      <c r="F406" s="95">
        <v>0</v>
      </c>
      <c r="G406" s="95">
        <v>708</v>
      </c>
      <c r="H406" s="95">
        <v>0</v>
      </c>
      <c r="I406" s="95">
        <v>8</v>
      </c>
      <c r="J406" s="95">
        <v>21</v>
      </c>
      <c r="K406" s="95">
        <v>742</v>
      </c>
      <c r="L406" s="95">
        <v>94</v>
      </c>
      <c r="M406" s="95">
        <v>0</v>
      </c>
    </row>
    <row r="407" spans="1:14" hidden="1" outlineLevel="1">
      <c r="A407" s="3" t="s">
        <v>536</v>
      </c>
      <c r="B407" s="95">
        <v>68</v>
      </c>
      <c r="C407" s="95">
        <v>41</v>
      </c>
      <c r="D407" s="95">
        <v>2</v>
      </c>
      <c r="E407" s="95">
        <v>0</v>
      </c>
      <c r="F407" s="95">
        <v>0</v>
      </c>
      <c r="G407" s="95">
        <v>1</v>
      </c>
      <c r="H407" s="95">
        <v>0</v>
      </c>
      <c r="I407" s="95">
        <v>2</v>
      </c>
      <c r="J407" s="95">
        <v>20</v>
      </c>
      <c r="K407" s="95">
        <v>0</v>
      </c>
      <c r="L407" s="95">
        <v>0</v>
      </c>
      <c r="M407" s="95">
        <v>1</v>
      </c>
    </row>
    <row r="408" spans="1:14" hidden="1" outlineLevel="1">
      <c r="A408" s="3" t="s">
        <v>537</v>
      </c>
      <c r="B408" s="95">
        <v>398</v>
      </c>
      <c r="C408" s="95">
        <v>65</v>
      </c>
      <c r="D408" s="95">
        <v>25</v>
      </c>
      <c r="E408" s="95">
        <v>66</v>
      </c>
      <c r="F408" s="95">
        <v>17</v>
      </c>
      <c r="G408" s="95">
        <v>138</v>
      </c>
      <c r="H408" s="95">
        <v>1</v>
      </c>
      <c r="I408" s="95">
        <v>11</v>
      </c>
      <c r="J408" s="95">
        <v>44</v>
      </c>
      <c r="K408" s="95">
        <v>6</v>
      </c>
      <c r="L408" s="95">
        <v>24</v>
      </c>
      <c r="M408" s="95">
        <v>2</v>
      </c>
    </row>
    <row r="409" spans="1:14" hidden="1" outlineLevel="1">
      <c r="A409" s="3" t="s">
        <v>538</v>
      </c>
      <c r="B409" s="95">
        <v>74</v>
      </c>
      <c r="C409" s="95">
        <v>0</v>
      </c>
      <c r="D409" s="95">
        <v>5</v>
      </c>
      <c r="E409" s="95">
        <v>0</v>
      </c>
      <c r="F409" s="95">
        <v>0</v>
      </c>
      <c r="G409" s="95">
        <v>0</v>
      </c>
      <c r="H409" s="95">
        <v>0</v>
      </c>
      <c r="I409" s="95">
        <v>0</v>
      </c>
      <c r="J409" s="95">
        <v>0</v>
      </c>
      <c r="K409" s="95">
        <v>69</v>
      </c>
      <c r="L409" s="95">
        <v>0</v>
      </c>
      <c r="M409" s="95">
        <v>0</v>
      </c>
    </row>
    <row r="410" spans="1:14" hidden="1" outlineLevel="1">
      <c r="A410" s="3" t="s">
        <v>539</v>
      </c>
      <c r="B410" s="95">
        <v>774</v>
      </c>
      <c r="C410" s="95">
        <v>0</v>
      </c>
      <c r="D410" s="95">
        <v>690</v>
      </c>
      <c r="E410" s="95">
        <v>0</v>
      </c>
      <c r="F410" s="95">
        <v>7</v>
      </c>
      <c r="G410" s="95">
        <v>35</v>
      </c>
      <c r="H410" s="95">
        <v>0</v>
      </c>
      <c r="I410" s="95">
        <v>37</v>
      </c>
      <c r="J410" s="95">
        <v>1</v>
      </c>
      <c r="K410" s="95">
        <v>0</v>
      </c>
      <c r="L410" s="95">
        <v>3</v>
      </c>
      <c r="M410" s="95">
        <v>1</v>
      </c>
    </row>
    <row r="411" spans="1:14" hidden="1" outlineLevel="1">
      <c r="A411" s="3" t="s">
        <v>540</v>
      </c>
      <c r="B411" s="95">
        <v>1031</v>
      </c>
      <c r="C411" s="95">
        <v>347</v>
      </c>
      <c r="D411" s="95">
        <v>57</v>
      </c>
      <c r="E411" s="95">
        <v>236</v>
      </c>
      <c r="F411" s="95">
        <v>8</v>
      </c>
      <c r="G411" s="95">
        <v>89</v>
      </c>
      <c r="H411" s="95">
        <v>0</v>
      </c>
      <c r="I411" s="95">
        <v>49</v>
      </c>
      <c r="J411" s="95">
        <v>22</v>
      </c>
      <c r="K411" s="95">
        <v>141</v>
      </c>
      <c r="L411" s="95">
        <v>78</v>
      </c>
      <c r="M411" s="95">
        <v>4</v>
      </c>
    </row>
    <row r="412" spans="1:14" hidden="1" outlineLevel="1">
      <c r="A412" s="3" t="s">
        <v>541</v>
      </c>
      <c r="B412" s="95">
        <v>463</v>
      </c>
      <c r="C412" s="95">
        <v>7</v>
      </c>
      <c r="D412" s="95">
        <v>22</v>
      </c>
      <c r="E412" s="95">
        <v>331</v>
      </c>
      <c r="F412" s="95">
        <v>0</v>
      </c>
      <c r="G412" s="95">
        <v>57</v>
      </c>
      <c r="H412" s="95">
        <v>0</v>
      </c>
      <c r="I412" s="95">
        <v>2</v>
      </c>
      <c r="J412" s="95">
        <v>34</v>
      </c>
      <c r="K412" s="95">
        <v>0</v>
      </c>
      <c r="L412" s="95">
        <v>12</v>
      </c>
      <c r="M412" s="95">
        <v>0</v>
      </c>
    </row>
    <row r="413" spans="1:14" hidden="1" outlineLevel="1">
      <c r="A413" s="3" t="s">
        <v>542</v>
      </c>
      <c r="B413" s="95">
        <v>280</v>
      </c>
      <c r="C413" s="95">
        <v>12</v>
      </c>
      <c r="D413" s="95">
        <v>13</v>
      </c>
      <c r="E413" s="95">
        <v>0</v>
      </c>
      <c r="F413" s="95">
        <v>0</v>
      </c>
      <c r="G413" s="95">
        <v>236</v>
      </c>
      <c r="H413" s="95">
        <v>0</v>
      </c>
      <c r="I413" s="95">
        <v>0</v>
      </c>
      <c r="J413" s="95">
        <v>19</v>
      </c>
      <c r="K413" s="95">
        <v>0</v>
      </c>
      <c r="L413" s="95">
        <v>0</v>
      </c>
      <c r="M413" s="95">
        <v>0</v>
      </c>
    </row>
    <row r="414" spans="1:14" hidden="1" outlineLevel="1">
      <c r="A414" s="3" t="s">
        <v>241</v>
      </c>
      <c r="B414" s="95">
        <v>2921</v>
      </c>
      <c r="C414" s="95">
        <v>47</v>
      </c>
      <c r="D414" s="95">
        <v>1</v>
      </c>
      <c r="E414" s="95">
        <v>657</v>
      </c>
      <c r="F414" s="95">
        <v>26</v>
      </c>
      <c r="G414" s="95">
        <v>1675</v>
      </c>
      <c r="H414" s="95">
        <v>0</v>
      </c>
      <c r="I414" s="95">
        <v>338</v>
      </c>
      <c r="J414" s="95">
        <v>127</v>
      </c>
      <c r="K414" s="95">
        <v>1</v>
      </c>
      <c r="L414" s="95">
        <v>50</v>
      </c>
      <c r="M414" s="95">
        <v>0</v>
      </c>
    </row>
    <row r="415" spans="1:14" hidden="1" outlineLevel="1">
      <c r="A415" s="3" t="s">
        <v>242</v>
      </c>
      <c r="B415" s="95">
        <v>1589</v>
      </c>
      <c r="C415" s="95">
        <v>0</v>
      </c>
      <c r="D415" s="95">
        <v>7</v>
      </c>
      <c r="E415" s="95">
        <v>0</v>
      </c>
      <c r="F415" s="95">
        <v>0</v>
      </c>
      <c r="G415" s="95">
        <v>0</v>
      </c>
      <c r="H415" s="95">
        <v>0</v>
      </c>
      <c r="I415" s="95">
        <v>1418</v>
      </c>
      <c r="J415" s="95">
        <v>123</v>
      </c>
      <c r="K415" s="95">
        <v>0</v>
      </c>
      <c r="L415" s="95">
        <v>41</v>
      </c>
      <c r="M415" s="95">
        <v>0</v>
      </c>
    </row>
    <row r="416" spans="1:14" hidden="1" outlineLevel="1">
      <c r="A416" s="3" t="s">
        <v>543</v>
      </c>
      <c r="B416" s="95">
        <v>1211</v>
      </c>
      <c r="C416" s="95">
        <v>135</v>
      </c>
      <c r="D416" s="95">
        <v>67</v>
      </c>
      <c r="E416" s="95">
        <v>26</v>
      </c>
      <c r="F416" s="95">
        <v>2</v>
      </c>
      <c r="G416" s="95">
        <v>795</v>
      </c>
      <c r="H416" s="95">
        <v>0</v>
      </c>
      <c r="I416" s="95">
        <v>19</v>
      </c>
      <c r="J416" s="95">
        <v>140</v>
      </c>
      <c r="K416" s="95">
        <v>0</v>
      </c>
      <c r="L416" s="95">
        <v>20</v>
      </c>
      <c r="M416" s="95">
        <v>7</v>
      </c>
    </row>
    <row r="417" spans="1:13" hidden="1" outlineLevel="1">
      <c r="A417" s="3" t="s">
        <v>544</v>
      </c>
      <c r="B417" s="95">
        <v>319</v>
      </c>
      <c r="C417" s="95">
        <v>27</v>
      </c>
      <c r="D417" s="95">
        <v>0</v>
      </c>
      <c r="E417" s="95">
        <v>1</v>
      </c>
      <c r="F417" s="95">
        <v>4</v>
      </c>
      <c r="G417" s="95">
        <v>204</v>
      </c>
      <c r="H417" s="95">
        <v>0</v>
      </c>
      <c r="I417" s="95">
        <v>47</v>
      </c>
      <c r="J417" s="95">
        <v>1</v>
      </c>
      <c r="K417" s="95">
        <v>34</v>
      </c>
      <c r="L417" s="95">
        <v>0</v>
      </c>
      <c r="M417" s="95">
        <v>0</v>
      </c>
    </row>
    <row r="418" spans="1:13" hidden="1" outlineLevel="1">
      <c r="A418" s="3" t="s">
        <v>245</v>
      </c>
      <c r="B418" s="95">
        <v>2380</v>
      </c>
      <c r="C418" s="95">
        <v>347</v>
      </c>
      <c r="D418" s="95">
        <v>289</v>
      </c>
      <c r="E418" s="95">
        <v>270</v>
      </c>
      <c r="F418" s="95">
        <v>171</v>
      </c>
      <c r="G418" s="95">
        <v>592</v>
      </c>
      <c r="H418" s="95">
        <v>3</v>
      </c>
      <c r="I418" s="95">
        <v>193</v>
      </c>
      <c r="J418" s="95">
        <v>176</v>
      </c>
      <c r="K418" s="95">
        <v>181</v>
      </c>
      <c r="L418" s="95">
        <v>101</v>
      </c>
      <c r="M418" s="95">
        <v>56</v>
      </c>
    </row>
    <row r="419" spans="1:13" hidden="1" outlineLevel="1">
      <c r="A419" s="13" t="s">
        <v>211</v>
      </c>
      <c r="B419" s="95">
        <v>17130</v>
      </c>
      <c r="C419" s="95">
        <v>6839</v>
      </c>
      <c r="D419" s="95">
        <v>1620</v>
      </c>
      <c r="E419" s="95">
        <v>1172</v>
      </c>
      <c r="F419" s="95">
        <v>430</v>
      </c>
      <c r="G419" s="95">
        <v>3034</v>
      </c>
      <c r="H419" s="95">
        <v>40</v>
      </c>
      <c r="I419" s="95">
        <v>1464</v>
      </c>
      <c r="J419" s="95">
        <v>917</v>
      </c>
      <c r="K419" s="95">
        <v>982</v>
      </c>
      <c r="L419" s="95">
        <v>548</v>
      </c>
      <c r="M419" s="95">
        <v>85</v>
      </c>
    </row>
    <row r="420" spans="1:13" hidden="1" outlineLevel="1">
      <c r="A420" s="3" t="s">
        <v>545</v>
      </c>
      <c r="B420" s="95">
        <v>2091</v>
      </c>
      <c r="C420" s="95">
        <v>504</v>
      </c>
      <c r="D420" s="95">
        <v>260</v>
      </c>
      <c r="E420" s="95">
        <v>204</v>
      </c>
      <c r="F420" s="95">
        <v>39</v>
      </c>
      <c r="G420" s="95">
        <v>494</v>
      </c>
      <c r="H420" s="95">
        <v>0</v>
      </c>
      <c r="I420" s="95">
        <v>142</v>
      </c>
      <c r="J420" s="95">
        <v>170</v>
      </c>
      <c r="K420" s="95">
        <v>198</v>
      </c>
      <c r="L420" s="95">
        <v>73</v>
      </c>
      <c r="M420" s="95">
        <v>7</v>
      </c>
    </row>
    <row r="421" spans="1:13" hidden="1" outlineLevel="1">
      <c r="A421" s="3" t="s">
        <v>247</v>
      </c>
      <c r="B421" s="95">
        <v>893</v>
      </c>
      <c r="C421" s="95">
        <v>154</v>
      </c>
      <c r="D421" s="95">
        <v>53</v>
      </c>
      <c r="E421" s="95">
        <v>44</v>
      </c>
      <c r="F421" s="95">
        <v>67</v>
      </c>
      <c r="G421" s="95">
        <v>266</v>
      </c>
      <c r="H421" s="95">
        <v>4</v>
      </c>
      <c r="I421" s="95">
        <v>153</v>
      </c>
      <c r="J421" s="95">
        <v>118</v>
      </c>
      <c r="K421" s="95">
        <v>3</v>
      </c>
      <c r="L421" s="95">
        <v>27</v>
      </c>
      <c r="M421" s="95">
        <v>4</v>
      </c>
    </row>
    <row r="422" spans="1:13" hidden="1" outlineLevel="1">
      <c r="A422" s="3" t="s">
        <v>248</v>
      </c>
      <c r="B422" s="95">
        <v>812</v>
      </c>
      <c r="C422" s="95">
        <v>213</v>
      </c>
      <c r="D422" s="95">
        <v>94</v>
      </c>
      <c r="E422" s="95">
        <v>70</v>
      </c>
      <c r="F422" s="95">
        <v>123</v>
      </c>
      <c r="G422" s="95">
        <v>122</v>
      </c>
      <c r="H422" s="95">
        <v>3</v>
      </c>
      <c r="I422" s="95">
        <v>131</v>
      </c>
      <c r="J422" s="95">
        <v>23</v>
      </c>
      <c r="K422" s="95">
        <v>15</v>
      </c>
      <c r="L422" s="95">
        <v>7</v>
      </c>
      <c r="M422" s="95">
        <v>11</v>
      </c>
    </row>
    <row r="423" spans="1:13" hidden="1" outlineLevel="1">
      <c r="A423" s="3" t="s">
        <v>546</v>
      </c>
      <c r="B423" s="95">
        <v>163</v>
      </c>
      <c r="C423" s="95">
        <v>7</v>
      </c>
      <c r="D423" s="95">
        <v>79</v>
      </c>
      <c r="E423" s="95">
        <v>0</v>
      </c>
      <c r="F423" s="95">
        <v>4</v>
      </c>
      <c r="G423" s="95">
        <v>57</v>
      </c>
      <c r="H423" s="95">
        <v>0</v>
      </c>
      <c r="I423" s="95">
        <v>12</v>
      </c>
      <c r="J423" s="95">
        <v>1</v>
      </c>
      <c r="K423" s="95">
        <v>1</v>
      </c>
      <c r="L423" s="95">
        <v>2</v>
      </c>
      <c r="M423" s="95">
        <v>0</v>
      </c>
    </row>
    <row r="424" spans="1:13" hidden="1" outlineLevel="1">
      <c r="A424" s="3" t="s">
        <v>250</v>
      </c>
      <c r="B424" s="95">
        <v>161</v>
      </c>
      <c r="C424" s="95">
        <v>138</v>
      </c>
      <c r="D424" s="95">
        <v>0</v>
      </c>
      <c r="E424" s="95">
        <v>3</v>
      </c>
      <c r="F424" s="95">
        <v>0</v>
      </c>
      <c r="G424" s="95">
        <v>6</v>
      </c>
      <c r="H424" s="95">
        <v>0</v>
      </c>
      <c r="I424" s="95">
        <v>0</v>
      </c>
      <c r="J424" s="95">
        <v>14</v>
      </c>
      <c r="K424" s="95">
        <v>0</v>
      </c>
      <c r="L424" s="95">
        <v>0</v>
      </c>
      <c r="M424" s="95">
        <v>0</v>
      </c>
    </row>
    <row r="425" spans="1:13" hidden="1" outlineLevel="1">
      <c r="A425" s="3" t="s">
        <v>547</v>
      </c>
      <c r="B425" s="95">
        <v>325</v>
      </c>
      <c r="C425" s="95">
        <v>132</v>
      </c>
      <c r="D425" s="95">
        <v>32</v>
      </c>
      <c r="E425" s="95">
        <v>54</v>
      </c>
      <c r="F425" s="95">
        <v>1</v>
      </c>
      <c r="G425" s="95">
        <v>23</v>
      </c>
      <c r="H425" s="95">
        <v>2</v>
      </c>
      <c r="I425" s="95">
        <v>19</v>
      </c>
      <c r="J425" s="95">
        <v>40</v>
      </c>
      <c r="K425" s="95">
        <v>5</v>
      </c>
      <c r="L425" s="95">
        <v>12</v>
      </c>
      <c r="M425" s="95">
        <v>5</v>
      </c>
    </row>
    <row r="426" spans="1:13" hidden="1" outlineLevel="1">
      <c r="A426" s="3" t="s">
        <v>548</v>
      </c>
      <c r="B426" s="95">
        <v>2926</v>
      </c>
      <c r="C426" s="95">
        <v>1863</v>
      </c>
      <c r="D426" s="95">
        <v>277</v>
      </c>
      <c r="E426" s="95">
        <v>107</v>
      </c>
      <c r="F426" s="95">
        <v>7</v>
      </c>
      <c r="G426" s="95">
        <v>259</v>
      </c>
      <c r="H426" s="95">
        <v>0</v>
      </c>
      <c r="I426" s="95">
        <v>39</v>
      </c>
      <c r="J426" s="95">
        <v>15</v>
      </c>
      <c r="K426" s="95">
        <v>241</v>
      </c>
      <c r="L426" s="95">
        <v>119</v>
      </c>
      <c r="M426" s="95">
        <v>0</v>
      </c>
    </row>
    <row r="427" spans="1:13" hidden="1" outlineLevel="1">
      <c r="A427" s="3" t="s">
        <v>253</v>
      </c>
      <c r="B427" s="95">
        <v>72</v>
      </c>
      <c r="C427" s="95">
        <v>33</v>
      </c>
      <c r="D427" s="95">
        <v>9</v>
      </c>
      <c r="E427" s="95">
        <v>1</v>
      </c>
      <c r="F427" s="95">
        <v>0</v>
      </c>
      <c r="G427" s="95">
        <v>9</v>
      </c>
      <c r="H427" s="95">
        <v>0</v>
      </c>
      <c r="I427" s="95">
        <v>7</v>
      </c>
      <c r="J427" s="95">
        <v>6</v>
      </c>
      <c r="K427" s="95">
        <v>6</v>
      </c>
      <c r="L427" s="95">
        <v>0</v>
      </c>
      <c r="M427" s="95">
        <v>0</v>
      </c>
    </row>
    <row r="428" spans="1:13" hidden="1" outlineLevel="1">
      <c r="A428" s="3" t="s">
        <v>549</v>
      </c>
      <c r="B428" s="95">
        <v>2173</v>
      </c>
      <c r="C428" s="95">
        <v>1290</v>
      </c>
      <c r="D428" s="95">
        <v>174</v>
      </c>
      <c r="E428" s="95">
        <v>58</v>
      </c>
      <c r="F428" s="95">
        <v>18</v>
      </c>
      <c r="G428" s="95">
        <v>251</v>
      </c>
      <c r="H428" s="95">
        <v>0</v>
      </c>
      <c r="I428" s="95">
        <v>32</v>
      </c>
      <c r="J428" s="95">
        <v>30</v>
      </c>
      <c r="K428" s="95">
        <v>284</v>
      </c>
      <c r="L428" s="95">
        <v>32</v>
      </c>
      <c r="M428" s="95">
        <v>3</v>
      </c>
    </row>
    <row r="429" spans="1:13" hidden="1" outlineLevel="1">
      <c r="A429" s="3" t="s">
        <v>550</v>
      </c>
      <c r="B429" s="95">
        <v>385</v>
      </c>
      <c r="C429" s="95">
        <v>140</v>
      </c>
      <c r="D429" s="95">
        <v>59</v>
      </c>
      <c r="E429" s="95">
        <v>17</v>
      </c>
      <c r="F429" s="95">
        <v>6</v>
      </c>
      <c r="G429" s="95">
        <v>63</v>
      </c>
      <c r="H429" s="95">
        <v>3</v>
      </c>
      <c r="I429" s="95">
        <v>26</v>
      </c>
      <c r="J429" s="95">
        <v>25</v>
      </c>
      <c r="K429" s="95">
        <v>9</v>
      </c>
      <c r="L429" s="95">
        <v>37</v>
      </c>
      <c r="M429" s="95">
        <v>2</v>
      </c>
    </row>
    <row r="430" spans="1:13" hidden="1" outlineLevel="1">
      <c r="A430" s="3" t="s">
        <v>551</v>
      </c>
      <c r="B430" s="95">
        <v>707</v>
      </c>
      <c r="C430" s="95">
        <v>136</v>
      </c>
      <c r="D430" s="95">
        <v>93</v>
      </c>
      <c r="E430" s="95">
        <v>96</v>
      </c>
      <c r="F430" s="95">
        <v>21</v>
      </c>
      <c r="G430" s="95">
        <v>143</v>
      </c>
      <c r="H430" s="95">
        <v>2</v>
      </c>
      <c r="I430" s="95">
        <v>74</v>
      </c>
      <c r="J430" s="95">
        <v>56</v>
      </c>
      <c r="K430" s="95">
        <v>6</v>
      </c>
      <c r="L430" s="95">
        <v>77</v>
      </c>
      <c r="M430" s="95">
        <v>1</v>
      </c>
    </row>
    <row r="431" spans="1:13" hidden="1" outlineLevel="1">
      <c r="A431" s="3" t="s">
        <v>552</v>
      </c>
      <c r="B431" s="95">
        <v>246</v>
      </c>
      <c r="C431" s="95">
        <v>32</v>
      </c>
      <c r="D431" s="95">
        <v>48</v>
      </c>
      <c r="E431" s="95">
        <v>4</v>
      </c>
      <c r="F431" s="95">
        <v>3</v>
      </c>
      <c r="G431" s="95">
        <v>56</v>
      </c>
      <c r="H431" s="95">
        <v>3</v>
      </c>
      <c r="I431" s="95">
        <v>38</v>
      </c>
      <c r="J431" s="95">
        <v>8</v>
      </c>
      <c r="K431" s="95">
        <v>27</v>
      </c>
      <c r="L431" s="95">
        <v>25</v>
      </c>
      <c r="M431" s="95">
        <v>1</v>
      </c>
    </row>
    <row r="432" spans="1:13" hidden="1" outlineLevel="1">
      <c r="A432" s="3" t="s">
        <v>553</v>
      </c>
      <c r="B432" s="95">
        <v>1345</v>
      </c>
      <c r="C432" s="95">
        <v>178</v>
      </c>
      <c r="D432" s="95">
        <v>65</v>
      </c>
      <c r="E432" s="95">
        <v>155</v>
      </c>
      <c r="F432" s="95">
        <v>10</v>
      </c>
      <c r="G432" s="95">
        <v>224</v>
      </c>
      <c r="H432" s="95">
        <v>0</v>
      </c>
      <c r="I432" s="95">
        <v>442</v>
      </c>
      <c r="J432" s="95">
        <v>110</v>
      </c>
      <c r="K432" s="95">
        <v>117</v>
      </c>
      <c r="L432" s="95">
        <v>45</v>
      </c>
      <c r="M432" s="95">
        <v>0</v>
      </c>
    </row>
    <row r="433" spans="1:14" hidden="1" outlineLevel="1">
      <c r="A433" s="3" t="s">
        <v>554</v>
      </c>
      <c r="B433" s="95">
        <v>1487</v>
      </c>
      <c r="C433" s="95">
        <v>1013</v>
      </c>
      <c r="D433" s="95">
        <v>65</v>
      </c>
      <c r="E433" s="95">
        <v>52</v>
      </c>
      <c r="F433" s="95">
        <v>49</v>
      </c>
      <c r="G433" s="95">
        <v>178</v>
      </c>
      <c r="H433" s="95">
        <v>7</v>
      </c>
      <c r="I433" s="95">
        <v>39</v>
      </c>
      <c r="J433" s="95">
        <v>32</v>
      </c>
      <c r="K433" s="95">
        <v>13</v>
      </c>
      <c r="L433" s="95">
        <v>28</v>
      </c>
      <c r="M433" s="95">
        <v>12</v>
      </c>
    </row>
    <row r="434" spans="1:14" hidden="1" outlineLevel="1">
      <c r="A434" s="3" t="s">
        <v>555</v>
      </c>
      <c r="B434" s="95">
        <v>909</v>
      </c>
      <c r="C434" s="95">
        <v>352</v>
      </c>
      <c r="D434" s="95">
        <v>109</v>
      </c>
      <c r="E434" s="95">
        <v>62</v>
      </c>
      <c r="F434" s="95">
        <v>26</v>
      </c>
      <c r="G434" s="95">
        <v>162</v>
      </c>
      <c r="H434" s="95">
        <v>6</v>
      </c>
      <c r="I434" s="95">
        <v>101</v>
      </c>
      <c r="J434" s="95">
        <v>42</v>
      </c>
      <c r="K434" s="95">
        <v>19</v>
      </c>
      <c r="L434" s="95">
        <v>18</v>
      </c>
      <c r="M434" s="95">
        <v>11</v>
      </c>
    </row>
    <row r="435" spans="1:14" hidden="1" outlineLevel="1">
      <c r="A435" s="3" t="s">
        <v>261</v>
      </c>
      <c r="B435" s="95">
        <v>784</v>
      </c>
      <c r="C435" s="95">
        <v>238</v>
      </c>
      <c r="D435" s="95">
        <v>75</v>
      </c>
      <c r="E435" s="95">
        <v>47</v>
      </c>
      <c r="F435" s="95">
        <v>24</v>
      </c>
      <c r="G435" s="95">
        <v>242</v>
      </c>
      <c r="H435" s="95">
        <v>2</v>
      </c>
      <c r="I435" s="95">
        <v>88</v>
      </c>
      <c r="J435" s="95">
        <v>34</v>
      </c>
      <c r="K435" s="95">
        <v>8</v>
      </c>
      <c r="L435" s="95">
        <v>26</v>
      </c>
      <c r="M435" s="95">
        <v>1</v>
      </c>
    </row>
    <row r="436" spans="1:14" hidden="1" outlineLevel="1">
      <c r="A436" s="3" t="s">
        <v>262</v>
      </c>
      <c r="B436" s="95">
        <v>676</v>
      </c>
      <c r="C436" s="95">
        <v>151</v>
      </c>
      <c r="D436" s="95">
        <v>57</v>
      </c>
      <c r="E436" s="95">
        <v>54</v>
      </c>
      <c r="F436" s="95">
        <v>5</v>
      </c>
      <c r="G436" s="95">
        <v>236</v>
      </c>
      <c r="H436" s="95">
        <v>4</v>
      </c>
      <c r="I436" s="95">
        <v>65</v>
      </c>
      <c r="J436" s="95">
        <v>89</v>
      </c>
      <c r="K436" s="95">
        <v>9</v>
      </c>
      <c r="L436" s="95">
        <v>6</v>
      </c>
      <c r="M436" s="95">
        <v>0</v>
      </c>
    </row>
    <row r="437" spans="1:14" hidden="1" outlineLevel="1">
      <c r="A437" s="3" t="s">
        <v>263</v>
      </c>
      <c r="B437" s="95">
        <v>239</v>
      </c>
      <c r="C437" s="95">
        <v>95</v>
      </c>
      <c r="D437" s="95">
        <v>13</v>
      </c>
      <c r="E437" s="95">
        <v>2</v>
      </c>
      <c r="F437" s="95">
        <v>3</v>
      </c>
      <c r="G437" s="95">
        <v>90</v>
      </c>
      <c r="H437" s="95">
        <v>1</v>
      </c>
      <c r="I437" s="95">
        <v>18</v>
      </c>
      <c r="J437" s="95">
        <v>6</v>
      </c>
      <c r="K437" s="95">
        <v>8</v>
      </c>
      <c r="L437" s="95">
        <v>3</v>
      </c>
      <c r="M437" s="95">
        <v>1</v>
      </c>
    </row>
    <row r="438" spans="1:14" hidden="1" outlineLevel="1">
      <c r="A438" s="3" t="s">
        <v>556</v>
      </c>
      <c r="B438" s="95">
        <v>499</v>
      </c>
      <c r="C438" s="95">
        <v>98</v>
      </c>
      <c r="D438" s="95">
        <v>40</v>
      </c>
      <c r="E438" s="95">
        <v>137</v>
      </c>
      <c r="F438" s="95">
        <v>18</v>
      </c>
      <c r="G438" s="95">
        <v>123</v>
      </c>
      <c r="H438" s="95">
        <v>0</v>
      </c>
      <c r="I438" s="95">
        <v>26</v>
      </c>
      <c r="J438" s="95">
        <v>23</v>
      </c>
      <c r="K438" s="95">
        <v>9</v>
      </c>
      <c r="L438" s="95">
        <v>6</v>
      </c>
      <c r="M438" s="95">
        <v>20</v>
      </c>
    </row>
    <row r="439" spans="1:14" hidden="1" outlineLevel="1">
      <c r="A439" s="3" t="s">
        <v>273</v>
      </c>
      <c r="B439" s="95">
        <v>175</v>
      </c>
      <c r="C439" s="95">
        <v>72</v>
      </c>
      <c r="D439" s="95">
        <v>16</v>
      </c>
      <c r="E439" s="95">
        <v>6</v>
      </c>
      <c r="F439" s="95">
        <v>7</v>
      </c>
      <c r="G439" s="95">
        <v>29</v>
      </c>
      <c r="H439" s="95">
        <v>3</v>
      </c>
      <c r="I439" s="95">
        <v>13</v>
      </c>
      <c r="J439" s="95">
        <v>12</v>
      </c>
      <c r="K439" s="95">
        <v>7</v>
      </c>
      <c r="L439" s="95">
        <v>6</v>
      </c>
      <c r="M439" s="95">
        <v>5</v>
      </c>
    </row>
    <row r="440" spans="1:14" hidden="1" outlineLevel="1">
      <c r="A440" s="3" t="s">
        <v>557</v>
      </c>
      <c r="B440" s="95">
        <v>63</v>
      </c>
      <c r="C440" s="95">
        <v>1</v>
      </c>
      <c r="D440" s="95">
        <v>0</v>
      </c>
      <c r="E440" s="95">
        <v>0</v>
      </c>
      <c r="F440" s="95">
        <v>0</v>
      </c>
      <c r="G440" s="95">
        <v>0</v>
      </c>
      <c r="H440" s="95">
        <v>0</v>
      </c>
      <c r="I440" s="95">
        <v>0</v>
      </c>
      <c r="J440" s="95">
        <v>62</v>
      </c>
      <c r="K440" s="95">
        <v>0</v>
      </c>
      <c r="L440" s="95">
        <v>0</v>
      </c>
      <c r="M440" s="95">
        <v>0</v>
      </c>
    </row>
    <row r="441" spans="1:14" collapsed="1">
      <c r="A441" s="3" t="s">
        <v>624</v>
      </c>
      <c r="B441" s="95">
        <v>30985</v>
      </c>
      <c r="C441" s="95">
        <v>7948</v>
      </c>
      <c r="D441" s="95">
        <v>2892</v>
      </c>
      <c r="E441" s="95">
        <v>2804</v>
      </c>
      <c r="F441" s="95">
        <v>721</v>
      </c>
      <c r="G441" s="95">
        <v>7574</v>
      </c>
      <c r="H441" s="95">
        <v>41</v>
      </c>
      <c r="I441" s="95">
        <v>3896</v>
      </c>
      <c r="J441" s="95">
        <v>1745</v>
      </c>
      <c r="K441" s="95">
        <v>2156</v>
      </c>
      <c r="L441" s="95">
        <v>1042</v>
      </c>
      <c r="M441" s="95">
        <v>168</v>
      </c>
      <c r="N441" s="8"/>
    </row>
    <row r="442" spans="1:14" hidden="1" outlineLevel="1">
      <c r="A442" s="13" t="s">
        <v>193</v>
      </c>
      <c r="B442" s="95">
        <v>249</v>
      </c>
      <c r="C442" s="95">
        <v>20</v>
      </c>
      <c r="D442" s="95">
        <v>22</v>
      </c>
      <c r="E442" s="95">
        <v>27</v>
      </c>
      <c r="F442" s="95">
        <v>30</v>
      </c>
      <c r="G442" s="95">
        <v>41</v>
      </c>
      <c r="H442" s="95">
        <v>1</v>
      </c>
      <c r="I442" s="95">
        <v>23</v>
      </c>
      <c r="J442" s="95">
        <v>39</v>
      </c>
      <c r="K442" s="95">
        <v>16</v>
      </c>
      <c r="L442" s="95">
        <v>21</v>
      </c>
      <c r="M442" s="95">
        <v>8</v>
      </c>
      <c r="N442" s="13"/>
    </row>
    <row r="443" spans="1:14" hidden="1" outlineLevel="1">
      <c r="A443" s="3" t="s">
        <v>533</v>
      </c>
      <c r="B443" s="95">
        <v>249</v>
      </c>
      <c r="C443" s="95">
        <v>20</v>
      </c>
      <c r="D443" s="95">
        <v>22</v>
      </c>
      <c r="E443" s="95">
        <v>27</v>
      </c>
      <c r="F443" s="95">
        <v>30</v>
      </c>
      <c r="G443" s="95">
        <v>41</v>
      </c>
      <c r="H443" s="95">
        <v>1</v>
      </c>
      <c r="I443" s="95">
        <v>23</v>
      </c>
      <c r="J443" s="95">
        <v>39</v>
      </c>
      <c r="K443" s="95">
        <v>16</v>
      </c>
      <c r="L443" s="95">
        <v>21</v>
      </c>
      <c r="M443" s="95">
        <v>8</v>
      </c>
      <c r="N443" s="13"/>
    </row>
    <row r="444" spans="1:14" hidden="1" outlineLevel="1">
      <c r="A444" s="13" t="s">
        <v>195</v>
      </c>
      <c r="B444" s="95">
        <v>13410</v>
      </c>
      <c r="C444" s="95">
        <v>1084</v>
      </c>
      <c r="D444" s="95">
        <v>1097</v>
      </c>
      <c r="E444" s="95">
        <v>1639</v>
      </c>
      <c r="F444" s="95">
        <v>229</v>
      </c>
      <c r="G444" s="95">
        <v>4426</v>
      </c>
      <c r="H444" s="95">
        <v>4</v>
      </c>
      <c r="I444" s="95">
        <v>2432</v>
      </c>
      <c r="J444" s="95">
        <v>781</v>
      </c>
      <c r="K444" s="95">
        <v>1203</v>
      </c>
      <c r="L444" s="95">
        <v>439</v>
      </c>
      <c r="M444" s="95">
        <v>76</v>
      </c>
      <c r="N444" s="13"/>
    </row>
    <row r="445" spans="1:14" hidden="1" outlineLevel="1">
      <c r="A445" s="3" t="s">
        <v>534</v>
      </c>
      <c r="B445" s="95">
        <v>50</v>
      </c>
      <c r="C445" s="95">
        <v>17</v>
      </c>
      <c r="D445" s="95">
        <v>15</v>
      </c>
      <c r="E445" s="95">
        <v>7</v>
      </c>
      <c r="F445" s="95">
        <v>0</v>
      </c>
      <c r="G445" s="95">
        <v>6</v>
      </c>
      <c r="H445" s="95">
        <v>0</v>
      </c>
      <c r="I445" s="95">
        <v>0</v>
      </c>
      <c r="J445" s="95">
        <v>0</v>
      </c>
      <c r="K445" s="95">
        <v>0</v>
      </c>
      <c r="L445" s="95">
        <v>5</v>
      </c>
      <c r="M445" s="95">
        <v>0</v>
      </c>
      <c r="N445" s="13"/>
    </row>
    <row r="446" spans="1:14" hidden="1" outlineLevel="1">
      <c r="A446" s="3" t="s">
        <v>535</v>
      </c>
      <c r="B446" s="95">
        <v>1662</v>
      </c>
      <c r="C446" s="95">
        <v>30</v>
      </c>
      <c r="D446" s="95">
        <v>19</v>
      </c>
      <c r="E446" s="95">
        <v>34</v>
      </c>
      <c r="F446" s="95">
        <v>0</v>
      </c>
      <c r="G446" s="95">
        <v>710</v>
      </c>
      <c r="H446" s="95">
        <v>0</v>
      </c>
      <c r="I446" s="95">
        <v>7</v>
      </c>
      <c r="J446" s="95">
        <v>22</v>
      </c>
      <c r="K446" s="95">
        <v>732</v>
      </c>
      <c r="L446" s="95">
        <v>108</v>
      </c>
      <c r="M446" s="95">
        <v>0</v>
      </c>
      <c r="N446" s="13"/>
    </row>
    <row r="447" spans="1:14" hidden="1" outlineLevel="1">
      <c r="A447" s="3" t="s">
        <v>536</v>
      </c>
      <c r="B447" s="95">
        <v>64</v>
      </c>
      <c r="C447" s="95">
        <v>41</v>
      </c>
      <c r="D447" s="95">
        <v>2</v>
      </c>
      <c r="E447" s="95">
        <v>0</v>
      </c>
      <c r="F447" s="95">
        <v>0</v>
      </c>
      <c r="G447" s="95">
        <v>2</v>
      </c>
      <c r="H447" s="95">
        <v>0</v>
      </c>
      <c r="I447" s="95">
        <v>2</v>
      </c>
      <c r="J447" s="95">
        <v>15</v>
      </c>
      <c r="K447" s="95">
        <v>0</v>
      </c>
      <c r="L447" s="95">
        <v>0</v>
      </c>
      <c r="M447" s="95">
        <v>1</v>
      </c>
      <c r="N447" s="13"/>
    </row>
    <row r="448" spans="1:14" hidden="1" outlineLevel="1">
      <c r="A448" s="3" t="s">
        <v>537</v>
      </c>
      <c r="B448" s="95">
        <v>391</v>
      </c>
      <c r="C448" s="95">
        <v>65</v>
      </c>
      <c r="D448" s="95">
        <v>21</v>
      </c>
      <c r="E448" s="95">
        <v>63</v>
      </c>
      <c r="F448" s="95">
        <v>15</v>
      </c>
      <c r="G448" s="95">
        <v>139</v>
      </c>
      <c r="H448" s="95">
        <v>1</v>
      </c>
      <c r="I448" s="95">
        <v>9</v>
      </c>
      <c r="J448" s="95">
        <v>44</v>
      </c>
      <c r="K448" s="95">
        <v>8</v>
      </c>
      <c r="L448" s="95">
        <v>24</v>
      </c>
      <c r="M448" s="95">
        <v>2</v>
      </c>
      <c r="N448" s="13"/>
    </row>
    <row r="449" spans="1:14" hidden="1" outlineLevel="1">
      <c r="A449" s="3" t="s">
        <v>538</v>
      </c>
      <c r="B449" s="95">
        <v>71</v>
      </c>
      <c r="C449" s="95">
        <v>0</v>
      </c>
      <c r="D449" s="95">
        <v>5</v>
      </c>
      <c r="E449" s="95">
        <v>0</v>
      </c>
      <c r="F449" s="95">
        <v>0</v>
      </c>
      <c r="G449" s="95">
        <v>0</v>
      </c>
      <c r="H449" s="95">
        <v>0</v>
      </c>
      <c r="I449" s="95">
        <v>0</v>
      </c>
      <c r="J449" s="95">
        <v>0</v>
      </c>
      <c r="K449" s="95">
        <v>66</v>
      </c>
      <c r="L449" s="95">
        <v>0</v>
      </c>
      <c r="M449" s="95">
        <v>0</v>
      </c>
      <c r="N449" s="13"/>
    </row>
    <row r="450" spans="1:14" hidden="1" outlineLevel="1">
      <c r="A450" s="3" t="s">
        <v>539</v>
      </c>
      <c r="B450" s="95">
        <v>632</v>
      </c>
      <c r="C450" s="95">
        <v>0</v>
      </c>
      <c r="D450" s="95">
        <v>549</v>
      </c>
      <c r="E450" s="95">
        <v>0</v>
      </c>
      <c r="F450" s="95">
        <v>7</v>
      </c>
      <c r="G450" s="95">
        <v>35</v>
      </c>
      <c r="H450" s="95">
        <v>0</v>
      </c>
      <c r="I450" s="95">
        <v>37</v>
      </c>
      <c r="J450" s="95">
        <v>1</v>
      </c>
      <c r="K450" s="95">
        <v>0</v>
      </c>
      <c r="L450" s="95">
        <v>2</v>
      </c>
      <c r="M450" s="95">
        <v>1</v>
      </c>
      <c r="N450" s="13"/>
    </row>
    <row r="451" spans="1:14" hidden="1" outlineLevel="1">
      <c r="A451" s="3" t="s">
        <v>540</v>
      </c>
      <c r="B451" s="95">
        <v>1024</v>
      </c>
      <c r="C451" s="95">
        <v>351</v>
      </c>
      <c r="D451" s="95">
        <v>56</v>
      </c>
      <c r="E451" s="95">
        <v>221</v>
      </c>
      <c r="F451" s="95">
        <v>8</v>
      </c>
      <c r="G451" s="95">
        <v>90</v>
      </c>
      <c r="H451" s="95">
        <v>0</v>
      </c>
      <c r="I451" s="95">
        <v>38</v>
      </c>
      <c r="J451" s="95">
        <v>18</v>
      </c>
      <c r="K451" s="95">
        <v>155</v>
      </c>
      <c r="L451" s="95">
        <v>83</v>
      </c>
      <c r="M451" s="95">
        <v>5</v>
      </c>
      <c r="N451" s="13"/>
    </row>
    <row r="452" spans="1:14" hidden="1" outlineLevel="1">
      <c r="A452" s="3" t="s">
        <v>541</v>
      </c>
      <c r="B452" s="95">
        <v>481</v>
      </c>
      <c r="C452" s="95">
        <v>7</v>
      </c>
      <c r="D452" s="95">
        <v>22</v>
      </c>
      <c r="E452" s="95">
        <v>342</v>
      </c>
      <c r="F452" s="95">
        <v>0</v>
      </c>
      <c r="G452" s="95">
        <v>58</v>
      </c>
      <c r="H452" s="95">
        <v>0</v>
      </c>
      <c r="I452" s="95">
        <v>3</v>
      </c>
      <c r="J452" s="95">
        <v>44</v>
      </c>
      <c r="K452" s="95">
        <v>0</v>
      </c>
      <c r="L452" s="95">
        <v>6</v>
      </c>
      <c r="M452" s="95">
        <v>0</v>
      </c>
      <c r="N452" s="13"/>
    </row>
    <row r="453" spans="1:14" hidden="1" outlineLevel="1">
      <c r="A453" s="3" t="s">
        <v>542</v>
      </c>
      <c r="B453" s="95">
        <v>283</v>
      </c>
      <c r="C453" s="95">
        <v>18</v>
      </c>
      <c r="D453" s="95">
        <v>16</v>
      </c>
      <c r="E453" s="95">
        <v>0</v>
      </c>
      <c r="F453" s="95">
        <v>0</v>
      </c>
      <c r="G453" s="95">
        <v>230</v>
      </c>
      <c r="H453" s="95">
        <v>0</v>
      </c>
      <c r="I453" s="95">
        <v>0</v>
      </c>
      <c r="J453" s="95">
        <v>20</v>
      </c>
      <c r="K453" s="95">
        <v>0</v>
      </c>
      <c r="L453" s="95">
        <v>0</v>
      </c>
      <c r="M453" s="95">
        <v>0</v>
      </c>
      <c r="N453" s="13"/>
    </row>
    <row r="454" spans="1:14" hidden="1" outlineLevel="1">
      <c r="A454" s="3" t="s">
        <v>241</v>
      </c>
      <c r="B454" s="95">
        <v>2832</v>
      </c>
      <c r="C454" s="95">
        <v>40</v>
      </c>
      <c r="D454" s="95">
        <v>1</v>
      </c>
      <c r="E454" s="95">
        <v>666</v>
      </c>
      <c r="F454" s="95">
        <v>27</v>
      </c>
      <c r="G454" s="95">
        <v>1483</v>
      </c>
      <c r="H454" s="95">
        <v>0</v>
      </c>
      <c r="I454" s="95">
        <v>448</v>
      </c>
      <c r="J454" s="95">
        <v>122</v>
      </c>
      <c r="K454" s="95">
        <v>1</v>
      </c>
      <c r="L454" s="95">
        <v>44</v>
      </c>
      <c r="M454" s="95">
        <v>0</v>
      </c>
      <c r="N454" s="13"/>
    </row>
    <row r="455" spans="1:14" hidden="1" outlineLevel="1">
      <c r="A455" s="3" t="s">
        <v>242</v>
      </c>
      <c r="B455" s="95">
        <v>1793</v>
      </c>
      <c r="C455" s="95">
        <v>0</v>
      </c>
      <c r="D455" s="95">
        <v>7</v>
      </c>
      <c r="E455" s="95">
        <v>0</v>
      </c>
      <c r="F455" s="95">
        <v>0</v>
      </c>
      <c r="G455" s="95">
        <v>0</v>
      </c>
      <c r="H455" s="95">
        <v>0</v>
      </c>
      <c r="I455" s="95">
        <v>1620</v>
      </c>
      <c r="J455" s="95">
        <v>126</v>
      </c>
      <c r="K455" s="95">
        <v>0</v>
      </c>
      <c r="L455" s="95">
        <v>40</v>
      </c>
      <c r="M455" s="95">
        <v>0</v>
      </c>
      <c r="N455" s="13"/>
    </row>
    <row r="456" spans="1:14" hidden="1" outlineLevel="1">
      <c r="A456" s="3" t="s">
        <v>543</v>
      </c>
      <c r="B456" s="95">
        <v>1310</v>
      </c>
      <c r="C456" s="95">
        <v>129</v>
      </c>
      <c r="D456" s="95">
        <v>74</v>
      </c>
      <c r="E456" s="95">
        <v>28</v>
      </c>
      <c r="F456" s="95">
        <v>2</v>
      </c>
      <c r="G456" s="95">
        <v>846</v>
      </c>
      <c r="H456" s="95">
        <v>0</v>
      </c>
      <c r="I456" s="95">
        <v>18</v>
      </c>
      <c r="J456" s="95">
        <v>182</v>
      </c>
      <c r="K456" s="95">
        <v>0</v>
      </c>
      <c r="L456" s="95">
        <v>20</v>
      </c>
      <c r="M456" s="95">
        <v>9</v>
      </c>
      <c r="N456" s="13"/>
    </row>
    <row r="457" spans="1:14" hidden="1" outlineLevel="1">
      <c r="A457" s="3" t="s">
        <v>544</v>
      </c>
      <c r="B457" s="95">
        <v>325</v>
      </c>
      <c r="C457" s="95">
        <v>39</v>
      </c>
      <c r="D457" s="95">
        <v>0</v>
      </c>
      <c r="E457" s="95">
        <v>2</v>
      </c>
      <c r="F457" s="95">
        <v>3</v>
      </c>
      <c r="G457" s="95">
        <v>206</v>
      </c>
      <c r="H457" s="95">
        <v>0</v>
      </c>
      <c r="I457" s="95">
        <v>47</v>
      </c>
      <c r="J457" s="95">
        <v>1</v>
      </c>
      <c r="K457" s="95">
        <v>27</v>
      </c>
      <c r="L457" s="95">
        <v>0</v>
      </c>
      <c r="M457" s="95">
        <v>0</v>
      </c>
      <c r="N457" s="13"/>
    </row>
    <row r="458" spans="1:14" hidden="1" outlineLevel="1">
      <c r="A458" s="3" t="s">
        <v>245</v>
      </c>
      <c r="B458" s="95">
        <v>2493</v>
      </c>
      <c r="C458" s="95">
        <v>348</v>
      </c>
      <c r="D458" s="95">
        <v>310</v>
      </c>
      <c r="E458" s="95">
        <v>275</v>
      </c>
      <c r="F458" s="95">
        <v>166</v>
      </c>
      <c r="G458" s="95">
        <v>623</v>
      </c>
      <c r="H458" s="95">
        <v>3</v>
      </c>
      <c r="I458" s="95">
        <v>202</v>
      </c>
      <c r="J458" s="95">
        <v>186</v>
      </c>
      <c r="K458" s="95">
        <v>214</v>
      </c>
      <c r="L458" s="95">
        <v>106</v>
      </c>
      <c r="M458" s="95">
        <v>58</v>
      </c>
      <c r="N458" s="13"/>
    </row>
    <row r="459" spans="1:14" hidden="1" outlineLevel="1">
      <c r="A459" s="13" t="s">
        <v>211</v>
      </c>
      <c r="B459" s="95">
        <v>17326</v>
      </c>
      <c r="C459" s="95">
        <v>6843</v>
      </c>
      <c r="D459" s="95">
        <v>1773</v>
      </c>
      <c r="E459" s="95">
        <v>1138</v>
      </c>
      <c r="F459" s="95">
        <v>462</v>
      </c>
      <c r="G459" s="95">
        <v>3106</v>
      </c>
      <c r="H459" s="95">
        <v>35</v>
      </c>
      <c r="I459" s="95">
        <v>1441</v>
      </c>
      <c r="J459" s="95">
        <v>924</v>
      </c>
      <c r="K459" s="95">
        <v>937</v>
      </c>
      <c r="L459" s="95">
        <v>582</v>
      </c>
      <c r="M459" s="95">
        <v>85</v>
      </c>
      <c r="N459" s="13"/>
    </row>
    <row r="460" spans="1:14" hidden="1" outlineLevel="1">
      <c r="A460" s="3" t="s">
        <v>545</v>
      </c>
      <c r="B460" s="95">
        <v>2276</v>
      </c>
      <c r="C460" s="95">
        <v>518</v>
      </c>
      <c r="D460" s="95">
        <v>376</v>
      </c>
      <c r="E460" s="95">
        <v>205</v>
      </c>
      <c r="F460" s="95">
        <v>40</v>
      </c>
      <c r="G460" s="95">
        <v>494</v>
      </c>
      <c r="H460" s="95">
        <v>0</v>
      </c>
      <c r="I460" s="95">
        <v>158</v>
      </c>
      <c r="J460" s="95">
        <v>187</v>
      </c>
      <c r="K460" s="95">
        <v>212</v>
      </c>
      <c r="L460" s="95">
        <v>77</v>
      </c>
      <c r="M460" s="95">
        <v>7</v>
      </c>
      <c r="N460" s="13"/>
    </row>
    <row r="461" spans="1:14" hidden="1" outlineLevel="1">
      <c r="A461" s="3" t="s">
        <v>247</v>
      </c>
      <c r="B461" s="95">
        <v>888</v>
      </c>
      <c r="C461" s="95">
        <v>177</v>
      </c>
      <c r="D461" s="95">
        <v>30</v>
      </c>
      <c r="E461" s="95">
        <v>46</v>
      </c>
      <c r="F461" s="95">
        <v>74</v>
      </c>
      <c r="G461" s="95">
        <v>265</v>
      </c>
      <c r="H461" s="95">
        <v>1</v>
      </c>
      <c r="I461" s="95">
        <v>155</v>
      </c>
      <c r="J461" s="95">
        <v>110</v>
      </c>
      <c r="K461" s="95">
        <v>2</v>
      </c>
      <c r="L461" s="95">
        <v>25</v>
      </c>
      <c r="M461" s="95">
        <v>4</v>
      </c>
      <c r="N461" s="13"/>
    </row>
    <row r="462" spans="1:14" hidden="1" outlineLevel="1">
      <c r="A462" s="3" t="s">
        <v>248</v>
      </c>
      <c r="B462" s="95">
        <v>809</v>
      </c>
      <c r="C462" s="95">
        <v>214</v>
      </c>
      <c r="D462" s="95">
        <v>105</v>
      </c>
      <c r="E462" s="95">
        <v>71</v>
      </c>
      <c r="F462" s="95">
        <v>124</v>
      </c>
      <c r="G462" s="95">
        <v>109</v>
      </c>
      <c r="H462" s="95">
        <v>1</v>
      </c>
      <c r="I462" s="95">
        <v>133</v>
      </c>
      <c r="J462" s="95">
        <v>23</v>
      </c>
      <c r="K462" s="95">
        <v>12</v>
      </c>
      <c r="L462" s="95">
        <v>10</v>
      </c>
      <c r="M462" s="95">
        <v>9</v>
      </c>
      <c r="N462" s="13"/>
    </row>
    <row r="463" spans="1:14" hidden="1" outlineLevel="1">
      <c r="A463" s="3" t="s">
        <v>546</v>
      </c>
      <c r="B463" s="95">
        <v>159</v>
      </c>
      <c r="C463" s="95">
        <v>9</v>
      </c>
      <c r="D463" s="95">
        <v>80</v>
      </c>
      <c r="E463" s="95">
        <v>1</v>
      </c>
      <c r="F463" s="95">
        <v>3</v>
      </c>
      <c r="G463" s="95">
        <v>51</v>
      </c>
      <c r="H463" s="95">
        <v>0</v>
      </c>
      <c r="I463" s="95">
        <v>10</v>
      </c>
      <c r="J463" s="95">
        <v>1</v>
      </c>
      <c r="K463" s="95">
        <v>1</v>
      </c>
      <c r="L463" s="95">
        <v>3</v>
      </c>
      <c r="M463" s="95">
        <v>0</v>
      </c>
      <c r="N463" s="13"/>
    </row>
    <row r="464" spans="1:14" hidden="1" outlineLevel="1">
      <c r="A464" s="3" t="s">
        <v>250</v>
      </c>
      <c r="B464" s="95">
        <v>146</v>
      </c>
      <c r="C464" s="95">
        <v>122</v>
      </c>
      <c r="D464" s="95">
        <v>0</v>
      </c>
      <c r="E464" s="95">
        <v>3</v>
      </c>
      <c r="F464" s="95">
        <v>0</v>
      </c>
      <c r="G464" s="95">
        <v>5</v>
      </c>
      <c r="H464" s="95">
        <v>0</v>
      </c>
      <c r="I464" s="95">
        <v>0</v>
      </c>
      <c r="J464" s="95">
        <v>16</v>
      </c>
      <c r="K464" s="95">
        <v>0</v>
      </c>
      <c r="L464" s="95">
        <v>0</v>
      </c>
      <c r="M464" s="95">
        <v>0</v>
      </c>
      <c r="N464" s="13"/>
    </row>
    <row r="465" spans="1:14" hidden="1" outlineLevel="1">
      <c r="A465" s="3" t="s">
        <v>547</v>
      </c>
      <c r="B465" s="95">
        <v>319</v>
      </c>
      <c r="C465" s="95">
        <v>107</v>
      </c>
      <c r="D465" s="95">
        <v>39</v>
      </c>
      <c r="E465" s="95">
        <v>60</v>
      </c>
      <c r="F465" s="95">
        <v>1</v>
      </c>
      <c r="G465" s="95">
        <v>21</v>
      </c>
      <c r="H465" s="95">
        <v>3</v>
      </c>
      <c r="I465" s="95">
        <v>19</v>
      </c>
      <c r="J465" s="95">
        <v>43</v>
      </c>
      <c r="K465" s="95">
        <v>9</v>
      </c>
      <c r="L465" s="95">
        <v>11</v>
      </c>
      <c r="M465" s="95">
        <v>6</v>
      </c>
      <c r="N465" s="13"/>
    </row>
    <row r="466" spans="1:14" hidden="1" outlineLevel="1">
      <c r="A466" s="3" t="s">
        <v>548</v>
      </c>
      <c r="B466" s="95">
        <v>2888</v>
      </c>
      <c r="C466" s="95">
        <v>1829</v>
      </c>
      <c r="D466" s="95">
        <v>275</v>
      </c>
      <c r="E466" s="95">
        <v>95</v>
      </c>
      <c r="F466" s="95">
        <v>8</v>
      </c>
      <c r="G466" s="95">
        <v>236</v>
      </c>
      <c r="H466" s="95">
        <v>1</v>
      </c>
      <c r="I466" s="95">
        <v>39</v>
      </c>
      <c r="J466" s="95">
        <v>14</v>
      </c>
      <c r="K466" s="95">
        <v>279</v>
      </c>
      <c r="L466" s="95">
        <v>112</v>
      </c>
      <c r="M466" s="95">
        <v>0</v>
      </c>
      <c r="N466" s="13"/>
    </row>
    <row r="467" spans="1:14" hidden="1" outlineLevel="1">
      <c r="A467" s="3" t="s">
        <v>253</v>
      </c>
      <c r="B467" s="95">
        <v>73</v>
      </c>
      <c r="C467" s="95">
        <v>32</v>
      </c>
      <c r="D467" s="95">
        <v>10</v>
      </c>
      <c r="E467" s="95">
        <v>1</v>
      </c>
      <c r="F467" s="95">
        <v>0</v>
      </c>
      <c r="G467" s="95">
        <v>8</v>
      </c>
      <c r="H467" s="95">
        <v>0</v>
      </c>
      <c r="I467" s="95">
        <v>5</v>
      </c>
      <c r="J467" s="95">
        <v>7</v>
      </c>
      <c r="K467" s="95">
        <v>8</v>
      </c>
      <c r="L467" s="95">
        <v>1</v>
      </c>
      <c r="M467" s="95">
        <v>0</v>
      </c>
      <c r="N467" s="13"/>
    </row>
    <row r="468" spans="1:14" hidden="1" outlineLevel="1">
      <c r="A468" s="3" t="s">
        <v>549</v>
      </c>
      <c r="B468" s="95">
        <v>2183</v>
      </c>
      <c r="C468" s="95">
        <v>1304</v>
      </c>
      <c r="D468" s="95">
        <v>175</v>
      </c>
      <c r="E468" s="95">
        <v>60</v>
      </c>
      <c r="F468" s="95">
        <v>19</v>
      </c>
      <c r="G468" s="95">
        <v>247</v>
      </c>
      <c r="H468" s="95">
        <v>0</v>
      </c>
      <c r="I468" s="95">
        <v>30</v>
      </c>
      <c r="J468" s="95">
        <v>29</v>
      </c>
      <c r="K468" s="95">
        <v>286</v>
      </c>
      <c r="L468" s="95">
        <v>30</v>
      </c>
      <c r="M468" s="95">
        <v>3</v>
      </c>
      <c r="N468" s="13"/>
    </row>
    <row r="469" spans="1:14" hidden="1" outlineLevel="1">
      <c r="A469" s="3" t="s">
        <v>550</v>
      </c>
      <c r="B469" s="95">
        <v>389</v>
      </c>
      <c r="C469" s="95">
        <v>135</v>
      </c>
      <c r="D469" s="95">
        <v>55</v>
      </c>
      <c r="E469" s="95">
        <v>15</v>
      </c>
      <c r="F469" s="95">
        <v>9</v>
      </c>
      <c r="G469" s="95">
        <v>64</v>
      </c>
      <c r="H469" s="95">
        <v>3</v>
      </c>
      <c r="I469" s="95">
        <v>29</v>
      </c>
      <c r="J469" s="95">
        <v>25</v>
      </c>
      <c r="K469" s="95">
        <v>8</v>
      </c>
      <c r="L469" s="95">
        <v>44</v>
      </c>
      <c r="M469" s="95">
        <v>3</v>
      </c>
      <c r="N469" s="13"/>
    </row>
    <row r="470" spans="1:14" hidden="1" outlineLevel="1">
      <c r="A470" s="3" t="s">
        <v>551</v>
      </c>
      <c r="B470" s="95">
        <v>705</v>
      </c>
      <c r="C470" s="95">
        <v>138</v>
      </c>
      <c r="D470" s="95">
        <v>102</v>
      </c>
      <c r="E470" s="95">
        <v>89</v>
      </c>
      <c r="F470" s="95">
        <v>20</v>
      </c>
      <c r="G470" s="95">
        <v>136</v>
      </c>
      <c r="H470" s="95">
        <v>1</v>
      </c>
      <c r="I470" s="95">
        <v>61</v>
      </c>
      <c r="J470" s="95">
        <v>53</v>
      </c>
      <c r="K470" s="95">
        <v>6</v>
      </c>
      <c r="L470" s="95">
        <v>98</v>
      </c>
      <c r="M470" s="95">
        <v>1</v>
      </c>
      <c r="N470" s="13"/>
    </row>
    <row r="471" spans="1:14" hidden="1" outlineLevel="1">
      <c r="A471" s="3" t="s">
        <v>552</v>
      </c>
      <c r="B471" s="95">
        <v>258</v>
      </c>
      <c r="C471" s="95">
        <v>44</v>
      </c>
      <c r="D471" s="95">
        <v>51</v>
      </c>
      <c r="E471" s="95">
        <v>3</v>
      </c>
      <c r="F471" s="95">
        <v>4</v>
      </c>
      <c r="G471" s="95">
        <v>54</v>
      </c>
      <c r="H471" s="95">
        <v>3</v>
      </c>
      <c r="I471" s="95">
        <v>28</v>
      </c>
      <c r="J471" s="95">
        <v>10</v>
      </c>
      <c r="K471" s="95">
        <v>27</v>
      </c>
      <c r="L471" s="95">
        <v>33</v>
      </c>
      <c r="M471" s="95">
        <v>1</v>
      </c>
      <c r="N471" s="13"/>
    </row>
    <row r="472" spans="1:14" hidden="1" outlineLevel="1">
      <c r="A472" s="3" t="s">
        <v>553</v>
      </c>
      <c r="B472" s="95">
        <v>1336</v>
      </c>
      <c r="C472" s="95">
        <v>186</v>
      </c>
      <c r="D472" s="95">
        <v>68</v>
      </c>
      <c r="E472" s="95">
        <v>122</v>
      </c>
      <c r="F472" s="95">
        <v>24</v>
      </c>
      <c r="G472" s="95">
        <v>351</v>
      </c>
      <c r="H472" s="95">
        <v>0</v>
      </c>
      <c r="I472" s="95">
        <v>420</v>
      </c>
      <c r="J472" s="95">
        <v>113</v>
      </c>
      <c r="K472" s="95">
        <v>8</v>
      </c>
      <c r="L472" s="95">
        <v>46</v>
      </c>
      <c r="M472" s="95">
        <v>0</v>
      </c>
      <c r="N472" s="13"/>
    </row>
    <row r="473" spans="1:14" hidden="1" outlineLevel="1">
      <c r="A473" s="3" t="s">
        <v>554</v>
      </c>
      <c r="B473" s="95">
        <v>1454</v>
      </c>
      <c r="C473" s="95">
        <v>996</v>
      </c>
      <c r="D473" s="95">
        <v>66</v>
      </c>
      <c r="E473" s="95">
        <v>53</v>
      </c>
      <c r="F473" s="95">
        <v>46</v>
      </c>
      <c r="G473" s="95">
        <v>166</v>
      </c>
      <c r="H473" s="95">
        <v>6</v>
      </c>
      <c r="I473" s="95">
        <v>40</v>
      </c>
      <c r="J473" s="95">
        <v>30</v>
      </c>
      <c r="K473" s="95">
        <v>13</v>
      </c>
      <c r="L473" s="95">
        <v>27</v>
      </c>
      <c r="M473" s="95">
        <v>12</v>
      </c>
      <c r="N473" s="13"/>
    </row>
    <row r="474" spans="1:14" hidden="1" outlineLevel="1">
      <c r="A474" s="3" t="s">
        <v>555</v>
      </c>
      <c r="B474" s="95">
        <v>918</v>
      </c>
      <c r="C474" s="95">
        <v>356</v>
      </c>
      <c r="D474" s="95">
        <v>109</v>
      </c>
      <c r="E474" s="95">
        <v>61</v>
      </c>
      <c r="F474" s="95">
        <v>31</v>
      </c>
      <c r="G474" s="95">
        <v>165</v>
      </c>
      <c r="H474" s="95">
        <v>5</v>
      </c>
      <c r="I474" s="95">
        <v>99</v>
      </c>
      <c r="J474" s="95">
        <v>40</v>
      </c>
      <c r="K474" s="95">
        <v>19</v>
      </c>
      <c r="L474" s="95">
        <v>22</v>
      </c>
      <c r="M474" s="95">
        <v>9</v>
      </c>
      <c r="N474" s="13"/>
    </row>
    <row r="475" spans="1:14" hidden="1" outlineLevel="1">
      <c r="A475" s="3" t="s">
        <v>261</v>
      </c>
      <c r="B475" s="95">
        <v>802</v>
      </c>
      <c r="C475" s="95">
        <v>249</v>
      </c>
      <c r="D475" s="95">
        <v>79</v>
      </c>
      <c r="E475" s="95">
        <v>54</v>
      </c>
      <c r="F475" s="95">
        <v>26</v>
      </c>
      <c r="G475" s="95">
        <v>233</v>
      </c>
      <c r="H475" s="95">
        <v>2</v>
      </c>
      <c r="I475" s="95">
        <v>89</v>
      </c>
      <c r="J475" s="95">
        <v>34</v>
      </c>
      <c r="K475" s="95">
        <v>11</v>
      </c>
      <c r="L475" s="95">
        <v>24</v>
      </c>
      <c r="M475" s="95">
        <v>1</v>
      </c>
      <c r="N475" s="13"/>
    </row>
    <row r="476" spans="1:14" hidden="1" outlineLevel="1">
      <c r="A476" s="3" t="s">
        <v>262</v>
      </c>
      <c r="B476" s="95">
        <v>717</v>
      </c>
      <c r="C476" s="95">
        <v>151</v>
      </c>
      <c r="D476" s="95">
        <v>75</v>
      </c>
      <c r="E476" s="95">
        <v>53</v>
      </c>
      <c r="F476" s="95">
        <v>5</v>
      </c>
      <c r="G476" s="95">
        <v>249</v>
      </c>
      <c r="H476" s="95">
        <v>5</v>
      </c>
      <c r="I476" s="95">
        <v>70</v>
      </c>
      <c r="J476" s="95">
        <v>91</v>
      </c>
      <c r="K476" s="95">
        <v>10</v>
      </c>
      <c r="L476" s="95">
        <v>7</v>
      </c>
      <c r="M476" s="95">
        <v>1</v>
      </c>
      <c r="N476" s="13"/>
    </row>
    <row r="477" spans="1:14" hidden="1" outlineLevel="1">
      <c r="A477" s="3" t="s">
        <v>263</v>
      </c>
      <c r="B477" s="95">
        <v>258</v>
      </c>
      <c r="C477" s="95">
        <v>102</v>
      </c>
      <c r="D477" s="95">
        <v>16</v>
      </c>
      <c r="E477" s="95">
        <v>3</v>
      </c>
      <c r="F477" s="95">
        <v>3</v>
      </c>
      <c r="G477" s="95">
        <v>97</v>
      </c>
      <c r="H477" s="95">
        <v>1</v>
      </c>
      <c r="I477" s="95">
        <v>18</v>
      </c>
      <c r="J477" s="95">
        <v>8</v>
      </c>
      <c r="K477" s="95">
        <v>8</v>
      </c>
      <c r="L477" s="95">
        <v>3</v>
      </c>
      <c r="M477" s="95">
        <v>1</v>
      </c>
      <c r="N477" s="13"/>
    </row>
    <row r="478" spans="1:14" hidden="1" outlineLevel="1">
      <c r="A478" s="3" t="s">
        <v>556</v>
      </c>
      <c r="B478" s="95">
        <v>496</v>
      </c>
      <c r="C478" s="95">
        <v>89</v>
      </c>
      <c r="D478" s="95">
        <v>43</v>
      </c>
      <c r="E478" s="95">
        <v>137</v>
      </c>
      <c r="F478" s="95">
        <v>18</v>
      </c>
      <c r="G478" s="95">
        <v>125</v>
      </c>
      <c r="H478" s="95">
        <v>0</v>
      </c>
      <c r="I478" s="95">
        <v>26</v>
      </c>
      <c r="J478" s="95">
        <v>22</v>
      </c>
      <c r="K478" s="95">
        <v>9</v>
      </c>
      <c r="L478" s="95">
        <v>8</v>
      </c>
      <c r="M478" s="95">
        <v>21</v>
      </c>
      <c r="N478" s="13"/>
    </row>
    <row r="479" spans="1:14" hidden="1" outlineLevel="1">
      <c r="A479" s="3" t="s">
        <v>273</v>
      </c>
      <c r="B479" s="95">
        <v>192</v>
      </c>
      <c r="C479" s="95">
        <v>84</v>
      </c>
      <c r="D479" s="95">
        <v>18</v>
      </c>
      <c r="E479" s="95">
        <v>6</v>
      </c>
      <c r="F479" s="95">
        <v>7</v>
      </c>
      <c r="G479" s="95">
        <v>31</v>
      </c>
      <c r="H479" s="95">
        <v>2</v>
      </c>
      <c r="I479" s="95">
        <v>13</v>
      </c>
      <c r="J479" s="95">
        <v>12</v>
      </c>
      <c r="K479" s="95">
        <v>8</v>
      </c>
      <c r="L479" s="95">
        <v>4</v>
      </c>
      <c r="M479" s="95">
        <v>6</v>
      </c>
      <c r="N479" s="13"/>
    </row>
    <row r="480" spans="1:14" hidden="1" outlineLevel="1">
      <c r="A480" s="3" t="s">
        <v>557</v>
      </c>
      <c r="B480" s="95">
        <v>60</v>
      </c>
      <c r="C480" s="95">
        <v>1</v>
      </c>
      <c r="D480" s="95">
        <v>0</v>
      </c>
      <c r="E480" s="95">
        <v>0</v>
      </c>
      <c r="F480" s="95">
        <v>0</v>
      </c>
      <c r="G480" s="95">
        <v>0</v>
      </c>
      <c r="H480" s="95">
        <v>0</v>
      </c>
      <c r="I480" s="95">
        <v>0</v>
      </c>
      <c r="J480" s="95">
        <v>59</v>
      </c>
      <c r="K480" s="95">
        <v>0</v>
      </c>
      <c r="L480" s="95">
        <v>0</v>
      </c>
      <c r="M480" s="95">
        <v>0</v>
      </c>
      <c r="N480" s="13"/>
    </row>
    <row r="481" spans="1:14" collapsed="1">
      <c r="A481" s="3" t="s">
        <v>650</v>
      </c>
      <c r="B481" s="95">
        <v>31236</v>
      </c>
      <c r="C481" s="95">
        <v>7991</v>
      </c>
      <c r="D481" s="95">
        <v>2842</v>
      </c>
      <c r="E481" s="95">
        <v>2861</v>
      </c>
      <c r="F481" s="95">
        <v>709</v>
      </c>
      <c r="G481" s="95">
        <v>7721</v>
      </c>
      <c r="H481" s="95">
        <v>45</v>
      </c>
      <c r="I481" s="95">
        <v>3940</v>
      </c>
      <c r="J481" s="95">
        <v>1711</v>
      </c>
      <c r="K481" s="95">
        <v>2216</v>
      </c>
      <c r="L481" s="95">
        <v>1028</v>
      </c>
      <c r="M481" s="95">
        <v>172</v>
      </c>
      <c r="N481" s="8"/>
    </row>
    <row r="482" spans="1:14" hidden="1" outlineLevel="1">
      <c r="A482" s="13" t="s">
        <v>193</v>
      </c>
      <c r="B482" s="95">
        <v>252</v>
      </c>
      <c r="C482" s="95">
        <v>21</v>
      </c>
      <c r="D482" s="95">
        <v>21</v>
      </c>
      <c r="E482" s="95">
        <v>29</v>
      </c>
      <c r="F482" s="95">
        <v>30</v>
      </c>
      <c r="G482" s="95">
        <v>37</v>
      </c>
      <c r="H482" s="95">
        <v>1</v>
      </c>
      <c r="I482" s="95">
        <v>23</v>
      </c>
      <c r="J482" s="95">
        <v>40</v>
      </c>
      <c r="K482" s="95">
        <v>20</v>
      </c>
      <c r="L482" s="95">
        <v>22</v>
      </c>
      <c r="M482" s="95">
        <v>8</v>
      </c>
      <c r="N482" s="13"/>
    </row>
    <row r="483" spans="1:14" hidden="1" outlineLevel="1">
      <c r="A483" s="3" t="s">
        <v>533</v>
      </c>
      <c r="B483" s="95">
        <v>252</v>
      </c>
      <c r="C483" s="95">
        <v>21</v>
      </c>
      <c r="D483" s="95">
        <v>21</v>
      </c>
      <c r="E483" s="95">
        <v>29</v>
      </c>
      <c r="F483" s="95">
        <v>30</v>
      </c>
      <c r="G483" s="95">
        <v>37</v>
      </c>
      <c r="H483" s="95">
        <v>1</v>
      </c>
      <c r="I483" s="95">
        <v>23</v>
      </c>
      <c r="J483" s="95">
        <v>40</v>
      </c>
      <c r="K483" s="95">
        <v>20</v>
      </c>
      <c r="L483" s="95">
        <v>22</v>
      </c>
      <c r="M483" s="95">
        <v>8</v>
      </c>
      <c r="N483" s="13"/>
    </row>
    <row r="484" spans="1:14" hidden="1" outlineLevel="1">
      <c r="A484" s="13" t="s">
        <v>195</v>
      </c>
      <c r="B484" s="95">
        <v>13545</v>
      </c>
      <c r="C484" s="95">
        <v>1046</v>
      </c>
      <c r="D484" s="95">
        <v>1051</v>
      </c>
      <c r="E484" s="95">
        <v>1661</v>
      </c>
      <c r="F484" s="95">
        <v>234</v>
      </c>
      <c r="G484" s="95">
        <v>4563</v>
      </c>
      <c r="H484" s="95">
        <v>5</v>
      </c>
      <c r="I484" s="95">
        <v>2525</v>
      </c>
      <c r="J484" s="95">
        <v>769</v>
      </c>
      <c r="K484" s="95">
        <v>1206</v>
      </c>
      <c r="L484" s="95">
        <v>407</v>
      </c>
      <c r="M484" s="95">
        <v>78</v>
      </c>
      <c r="N484" s="13"/>
    </row>
    <row r="485" spans="1:14" hidden="1" outlineLevel="1">
      <c r="A485" s="3" t="s">
        <v>534</v>
      </c>
      <c r="B485" s="95">
        <v>48</v>
      </c>
      <c r="C485" s="95">
        <v>16</v>
      </c>
      <c r="D485" s="95">
        <v>14</v>
      </c>
      <c r="E485" s="95">
        <v>7</v>
      </c>
      <c r="F485" s="95">
        <v>0</v>
      </c>
      <c r="G485" s="95">
        <v>5</v>
      </c>
      <c r="H485" s="95">
        <v>0</v>
      </c>
      <c r="I485" s="95">
        <v>0</v>
      </c>
      <c r="J485" s="95">
        <v>0</v>
      </c>
      <c r="K485" s="95">
        <v>0</v>
      </c>
      <c r="L485" s="95">
        <v>5</v>
      </c>
      <c r="M485" s="95">
        <v>0</v>
      </c>
      <c r="N485" s="13"/>
    </row>
    <row r="486" spans="1:14" hidden="1" outlineLevel="1">
      <c r="A486" s="3" t="s">
        <v>535</v>
      </c>
      <c r="B486" s="95">
        <v>1776</v>
      </c>
      <c r="C486" s="95">
        <v>28</v>
      </c>
      <c r="D486" s="95">
        <v>20</v>
      </c>
      <c r="E486" s="95">
        <v>33</v>
      </c>
      <c r="F486" s="95">
        <v>0</v>
      </c>
      <c r="G486" s="95">
        <v>817</v>
      </c>
      <c r="H486" s="95">
        <v>0</v>
      </c>
      <c r="I486" s="95">
        <v>6</v>
      </c>
      <c r="J486" s="95">
        <v>33</v>
      </c>
      <c r="K486" s="95">
        <v>736</v>
      </c>
      <c r="L486" s="95">
        <v>104</v>
      </c>
      <c r="M486" s="95">
        <v>0</v>
      </c>
      <c r="N486" s="13"/>
    </row>
    <row r="487" spans="1:14" hidden="1" outlineLevel="1">
      <c r="A487" s="3" t="s">
        <v>536</v>
      </c>
      <c r="B487" s="95">
        <v>70</v>
      </c>
      <c r="C487" s="95">
        <v>51</v>
      </c>
      <c r="D487" s="95">
        <v>2</v>
      </c>
      <c r="E487" s="95">
        <v>0</v>
      </c>
      <c r="F487" s="95">
        <v>0</v>
      </c>
      <c r="G487" s="95">
        <v>3</v>
      </c>
      <c r="H487" s="95">
        <v>0</v>
      </c>
      <c r="I487" s="95">
        <v>2</v>
      </c>
      <c r="J487" s="95">
        <v>11</v>
      </c>
      <c r="K487" s="95">
        <v>0</v>
      </c>
      <c r="L487" s="95">
        <v>1</v>
      </c>
      <c r="M487" s="95">
        <v>0</v>
      </c>
      <c r="N487" s="13"/>
    </row>
    <row r="488" spans="1:14" hidden="1" outlineLevel="1">
      <c r="A488" s="3" t="s">
        <v>537</v>
      </c>
      <c r="B488" s="95">
        <v>396</v>
      </c>
      <c r="C488" s="95">
        <v>61</v>
      </c>
      <c r="D488" s="95">
        <v>23</v>
      </c>
      <c r="E488" s="95">
        <v>67</v>
      </c>
      <c r="F488" s="95">
        <v>16</v>
      </c>
      <c r="G488" s="95">
        <v>142</v>
      </c>
      <c r="H488" s="95">
        <v>1</v>
      </c>
      <c r="I488" s="95">
        <v>9</v>
      </c>
      <c r="J488" s="95">
        <v>39</v>
      </c>
      <c r="K488" s="95">
        <v>9</v>
      </c>
      <c r="L488" s="95">
        <v>28</v>
      </c>
      <c r="M488" s="95">
        <v>2</v>
      </c>
      <c r="N488" s="13"/>
    </row>
    <row r="489" spans="1:14" hidden="1" outlineLevel="1">
      <c r="A489" s="3" t="s">
        <v>538</v>
      </c>
      <c r="B489" s="95">
        <v>64</v>
      </c>
      <c r="C489" s="95">
        <v>0</v>
      </c>
      <c r="D489" s="95">
        <v>0</v>
      </c>
      <c r="E489" s="95">
        <v>0</v>
      </c>
      <c r="F489" s="95">
        <v>0</v>
      </c>
      <c r="G489" s="95">
        <v>0</v>
      </c>
      <c r="H489" s="95">
        <v>0</v>
      </c>
      <c r="I489" s="95">
        <v>0</v>
      </c>
      <c r="J489" s="95">
        <v>0</v>
      </c>
      <c r="K489" s="95">
        <v>63</v>
      </c>
      <c r="L489" s="95">
        <v>1</v>
      </c>
      <c r="M489" s="95">
        <v>0</v>
      </c>
      <c r="N489" s="13"/>
    </row>
    <row r="490" spans="1:14" hidden="1" outlineLevel="1">
      <c r="A490" s="3" t="s">
        <v>539</v>
      </c>
      <c r="B490" s="95">
        <v>590</v>
      </c>
      <c r="C490" s="95">
        <v>1</v>
      </c>
      <c r="D490" s="95">
        <v>509</v>
      </c>
      <c r="E490" s="95">
        <v>0</v>
      </c>
      <c r="F490" s="95">
        <v>8</v>
      </c>
      <c r="G490" s="95">
        <v>33</v>
      </c>
      <c r="H490" s="95">
        <v>0</v>
      </c>
      <c r="I490" s="95">
        <v>38</v>
      </c>
      <c r="J490" s="95">
        <v>1</v>
      </c>
      <c r="K490" s="95">
        <v>0</v>
      </c>
      <c r="L490" s="95">
        <v>0</v>
      </c>
      <c r="M490" s="95">
        <v>1</v>
      </c>
      <c r="N490" s="13"/>
    </row>
    <row r="491" spans="1:14" hidden="1" outlineLevel="1">
      <c r="A491" s="3" t="s">
        <v>540</v>
      </c>
      <c r="B491" s="95">
        <v>1000</v>
      </c>
      <c r="C491" s="95">
        <v>359</v>
      </c>
      <c r="D491" s="95">
        <v>51</v>
      </c>
      <c r="E491" s="95">
        <v>195</v>
      </c>
      <c r="F491" s="95">
        <v>7</v>
      </c>
      <c r="G491" s="95">
        <v>89</v>
      </c>
      <c r="H491" s="95">
        <v>0</v>
      </c>
      <c r="I491" s="95">
        <v>46</v>
      </c>
      <c r="J491" s="95">
        <v>18</v>
      </c>
      <c r="K491" s="95">
        <v>153</v>
      </c>
      <c r="L491" s="95">
        <v>77</v>
      </c>
      <c r="M491" s="95">
        <v>5</v>
      </c>
      <c r="N491" s="13"/>
    </row>
    <row r="492" spans="1:14" hidden="1" outlineLevel="1">
      <c r="A492" s="3" t="s">
        <v>541</v>
      </c>
      <c r="B492" s="95">
        <v>471</v>
      </c>
      <c r="C492" s="95">
        <v>7</v>
      </c>
      <c r="D492" s="95">
        <v>23</v>
      </c>
      <c r="E492" s="95">
        <v>334</v>
      </c>
      <c r="F492" s="95">
        <v>0</v>
      </c>
      <c r="G492" s="95">
        <v>57</v>
      </c>
      <c r="H492" s="95">
        <v>0</v>
      </c>
      <c r="I492" s="95">
        <v>3</v>
      </c>
      <c r="J492" s="95">
        <v>44</v>
      </c>
      <c r="K492" s="95">
        <v>0</v>
      </c>
      <c r="L492" s="95">
        <v>4</v>
      </c>
      <c r="M492" s="95">
        <v>0</v>
      </c>
      <c r="N492" s="13"/>
    </row>
    <row r="493" spans="1:14" hidden="1" outlineLevel="1">
      <c r="A493" s="3" t="s">
        <v>542</v>
      </c>
      <c r="B493" s="95">
        <v>295</v>
      </c>
      <c r="C493" s="95">
        <v>21</v>
      </c>
      <c r="D493" s="95">
        <v>17</v>
      </c>
      <c r="E493" s="95">
        <v>0</v>
      </c>
      <c r="F493" s="95">
        <v>0</v>
      </c>
      <c r="G493" s="95">
        <v>239</v>
      </c>
      <c r="H493" s="95">
        <v>0</v>
      </c>
      <c r="I493" s="95">
        <v>0</v>
      </c>
      <c r="J493" s="95">
        <v>19</v>
      </c>
      <c r="K493" s="95">
        <v>0</v>
      </c>
      <c r="L493" s="95">
        <v>0</v>
      </c>
      <c r="M493" s="95">
        <v>0</v>
      </c>
      <c r="N493" s="13"/>
    </row>
    <row r="494" spans="1:14" hidden="1" outlineLevel="1">
      <c r="A494" s="3" t="s">
        <v>241</v>
      </c>
      <c r="B494" s="95">
        <v>2805</v>
      </c>
      <c r="C494" s="95">
        <v>3</v>
      </c>
      <c r="D494" s="95">
        <v>1</v>
      </c>
      <c r="E494" s="95">
        <v>709</v>
      </c>
      <c r="F494" s="95">
        <v>29</v>
      </c>
      <c r="G494" s="95">
        <v>1453</v>
      </c>
      <c r="H494" s="95">
        <v>0</v>
      </c>
      <c r="I494" s="95">
        <v>436</v>
      </c>
      <c r="J494" s="95">
        <v>131</v>
      </c>
      <c r="K494" s="95">
        <v>4</v>
      </c>
      <c r="L494" s="95">
        <v>39</v>
      </c>
      <c r="M494" s="95">
        <v>0</v>
      </c>
      <c r="N494" s="13"/>
    </row>
    <row r="495" spans="1:14" hidden="1" outlineLevel="1">
      <c r="A495" s="3" t="s">
        <v>242</v>
      </c>
      <c r="B495" s="95">
        <v>1905</v>
      </c>
      <c r="C495" s="95">
        <v>0</v>
      </c>
      <c r="D495" s="95">
        <v>7</v>
      </c>
      <c r="E495" s="95">
        <v>0</v>
      </c>
      <c r="F495" s="95">
        <v>0</v>
      </c>
      <c r="G495" s="95">
        <v>0</v>
      </c>
      <c r="H495" s="95">
        <v>0</v>
      </c>
      <c r="I495" s="95">
        <v>1729</v>
      </c>
      <c r="J495" s="95">
        <v>129</v>
      </c>
      <c r="K495" s="95">
        <v>0</v>
      </c>
      <c r="L495" s="95">
        <v>41</v>
      </c>
      <c r="M495" s="95">
        <v>0</v>
      </c>
      <c r="N495" s="13"/>
    </row>
    <row r="496" spans="1:14" hidden="1" outlineLevel="1">
      <c r="A496" s="3" t="s">
        <v>543</v>
      </c>
      <c r="B496" s="95">
        <v>1321</v>
      </c>
      <c r="C496" s="95">
        <v>137</v>
      </c>
      <c r="D496" s="95">
        <v>72</v>
      </c>
      <c r="E496" s="95">
        <v>34</v>
      </c>
      <c r="F496" s="95">
        <v>2</v>
      </c>
      <c r="G496" s="95">
        <v>874</v>
      </c>
      <c r="H496" s="95">
        <v>0</v>
      </c>
      <c r="I496" s="95">
        <v>19</v>
      </c>
      <c r="J496" s="95">
        <v>157</v>
      </c>
      <c r="K496" s="95">
        <v>0</v>
      </c>
      <c r="L496" s="95">
        <v>16</v>
      </c>
      <c r="M496" s="95">
        <v>9</v>
      </c>
      <c r="N496" s="13"/>
    </row>
    <row r="497" spans="1:14" hidden="1" outlineLevel="1">
      <c r="A497" s="3" t="s">
        <v>544</v>
      </c>
      <c r="B497" s="95">
        <v>311</v>
      </c>
      <c r="C497" s="95">
        <v>32</v>
      </c>
      <c r="D497" s="95">
        <v>0</v>
      </c>
      <c r="E497" s="95">
        <v>2</v>
      </c>
      <c r="F497" s="95">
        <v>3</v>
      </c>
      <c r="G497" s="95">
        <v>200</v>
      </c>
      <c r="H497" s="95">
        <v>0</v>
      </c>
      <c r="I497" s="95">
        <v>47</v>
      </c>
      <c r="J497" s="95">
        <v>1</v>
      </c>
      <c r="K497" s="95">
        <v>25</v>
      </c>
      <c r="L497" s="95">
        <v>0</v>
      </c>
      <c r="M497" s="95">
        <v>0</v>
      </c>
      <c r="N497" s="13"/>
    </row>
    <row r="498" spans="1:14" hidden="1" outlineLevel="1">
      <c r="A498" s="3" t="s">
        <v>245</v>
      </c>
      <c r="B498" s="95">
        <v>2492</v>
      </c>
      <c r="C498" s="95">
        <v>331</v>
      </c>
      <c r="D498" s="95">
        <v>312</v>
      </c>
      <c r="E498" s="95">
        <v>281</v>
      </c>
      <c r="F498" s="95">
        <v>169</v>
      </c>
      <c r="G498" s="95">
        <v>650</v>
      </c>
      <c r="H498" s="95">
        <v>4</v>
      </c>
      <c r="I498" s="95">
        <v>190</v>
      </c>
      <c r="J498" s="95">
        <v>186</v>
      </c>
      <c r="K498" s="95">
        <v>216</v>
      </c>
      <c r="L498" s="95">
        <v>91</v>
      </c>
      <c r="M498" s="95">
        <v>61</v>
      </c>
      <c r="N498" s="13"/>
    </row>
    <row r="499" spans="1:14" hidden="1" outlineLevel="1">
      <c r="A499" s="13" t="s">
        <v>211</v>
      </c>
      <c r="B499" s="95">
        <v>17439</v>
      </c>
      <c r="C499" s="95">
        <v>6924</v>
      </c>
      <c r="D499" s="95">
        <v>1771</v>
      </c>
      <c r="E499" s="95">
        <v>1170</v>
      </c>
      <c r="F499" s="95">
        <v>445</v>
      </c>
      <c r="G499" s="95">
        <v>3121</v>
      </c>
      <c r="H499" s="95">
        <v>38</v>
      </c>
      <c r="I499" s="95">
        <v>1392</v>
      </c>
      <c r="J499" s="95">
        <v>902</v>
      </c>
      <c r="K499" s="95">
        <v>990</v>
      </c>
      <c r="L499" s="95">
        <v>599</v>
      </c>
      <c r="M499" s="95">
        <v>86</v>
      </c>
      <c r="N499" s="13"/>
    </row>
    <row r="500" spans="1:14" hidden="1" outlineLevel="1">
      <c r="A500" s="3" t="s">
        <v>545</v>
      </c>
      <c r="B500" s="95">
        <v>2265</v>
      </c>
      <c r="C500" s="95">
        <v>527</v>
      </c>
      <c r="D500" s="95">
        <v>370</v>
      </c>
      <c r="E500" s="95">
        <v>186</v>
      </c>
      <c r="F500" s="95">
        <v>49</v>
      </c>
      <c r="G500" s="95">
        <v>493</v>
      </c>
      <c r="H500" s="95">
        <v>0</v>
      </c>
      <c r="I500" s="95">
        <v>164</v>
      </c>
      <c r="J500" s="95">
        <v>169</v>
      </c>
      <c r="K500" s="95">
        <v>223</v>
      </c>
      <c r="L500" s="95">
        <v>77</v>
      </c>
      <c r="M500" s="95">
        <v>7</v>
      </c>
      <c r="N500" s="13"/>
    </row>
    <row r="501" spans="1:14" hidden="1" outlineLevel="1">
      <c r="A501" s="3" t="s">
        <v>247</v>
      </c>
      <c r="B501" s="95">
        <v>908</v>
      </c>
      <c r="C501" s="95">
        <v>201</v>
      </c>
      <c r="D501" s="95">
        <v>25</v>
      </c>
      <c r="E501" s="95">
        <v>47</v>
      </c>
      <c r="F501" s="95">
        <v>75</v>
      </c>
      <c r="G501" s="95">
        <v>260</v>
      </c>
      <c r="H501" s="95">
        <v>2</v>
      </c>
      <c r="I501" s="95">
        <v>155</v>
      </c>
      <c r="J501" s="95">
        <v>113</v>
      </c>
      <c r="K501" s="95">
        <v>2</v>
      </c>
      <c r="L501" s="95">
        <v>24</v>
      </c>
      <c r="M501" s="95">
        <v>4</v>
      </c>
      <c r="N501" s="13"/>
    </row>
    <row r="502" spans="1:14" hidden="1" outlineLevel="1">
      <c r="A502" s="3" t="s">
        <v>248</v>
      </c>
      <c r="B502" s="95">
        <v>806</v>
      </c>
      <c r="C502" s="95">
        <v>216</v>
      </c>
      <c r="D502" s="95">
        <v>94</v>
      </c>
      <c r="E502" s="95">
        <v>63</v>
      </c>
      <c r="F502" s="95">
        <v>130</v>
      </c>
      <c r="G502" s="95">
        <v>114</v>
      </c>
      <c r="H502" s="95">
        <v>2</v>
      </c>
      <c r="I502" s="95">
        <v>125</v>
      </c>
      <c r="J502" s="95">
        <v>25</v>
      </c>
      <c r="K502" s="95">
        <v>18</v>
      </c>
      <c r="L502" s="95">
        <v>7</v>
      </c>
      <c r="M502" s="95">
        <v>9</v>
      </c>
      <c r="N502" s="13"/>
    </row>
    <row r="503" spans="1:14" hidden="1" outlineLevel="1">
      <c r="A503" s="3" t="s">
        <v>546</v>
      </c>
      <c r="B503" s="95">
        <v>167</v>
      </c>
      <c r="C503" s="95">
        <v>11</v>
      </c>
      <c r="D503" s="95">
        <v>80</v>
      </c>
      <c r="E503" s="95">
        <v>0</v>
      </c>
      <c r="F503" s="95">
        <v>3</v>
      </c>
      <c r="G503" s="95">
        <v>59</v>
      </c>
      <c r="H503" s="95">
        <v>0</v>
      </c>
      <c r="I503" s="95">
        <v>11</v>
      </c>
      <c r="J503" s="95">
        <v>1</v>
      </c>
      <c r="K503" s="95">
        <v>1</v>
      </c>
      <c r="L503" s="95">
        <v>3</v>
      </c>
      <c r="M503" s="95">
        <v>0</v>
      </c>
      <c r="N503" s="13"/>
    </row>
    <row r="504" spans="1:14" hidden="1" outlineLevel="1">
      <c r="A504" s="3" t="s">
        <v>250</v>
      </c>
      <c r="B504" s="95">
        <v>110</v>
      </c>
      <c r="C504" s="95">
        <v>102</v>
      </c>
      <c r="D504" s="95">
        <v>0</v>
      </c>
      <c r="E504" s="95">
        <v>3</v>
      </c>
      <c r="F504" s="95">
        <v>0</v>
      </c>
      <c r="G504" s="95">
        <v>5</v>
      </c>
      <c r="H504" s="95">
        <v>0</v>
      </c>
      <c r="I504" s="95">
        <v>0</v>
      </c>
      <c r="J504" s="95">
        <v>0</v>
      </c>
      <c r="K504" s="95">
        <v>0</v>
      </c>
      <c r="L504" s="95">
        <v>0</v>
      </c>
      <c r="M504" s="95">
        <v>0</v>
      </c>
      <c r="N504" s="13"/>
    </row>
    <row r="505" spans="1:14" hidden="1" outlineLevel="1">
      <c r="A505" s="3" t="s">
        <v>547</v>
      </c>
      <c r="B505" s="95">
        <v>330</v>
      </c>
      <c r="C505" s="95">
        <v>114</v>
      </c>
      <c r="D505" s="95">
        <v>42</v>
      </c>
      <c r="E505" s="95">
        <v>66</v>
      </c>
      <c r="F505" s="95">
        <v>1</v>
      </c>
      <c r="G505" s="95">
        <v>17</v>
      </c>
      <c r="H505" s="95">
        <v>3</v>
      </c>
      <c r="I505" s="95">
        <v>15</v>
      </c>
      <c r="J505" s="95">
        <v>45</v>
      </c>
      <c r="K505" s="95">
        <v>9</v>
      </c>
      <c r="L505" s="95">
        <v>11</v>
      </c>
      <c r="M505" s="95">
        <v>6</v>
      </c>
      <c r="N505" s="13"/>
    </row>
    <row r="506" spans="1:14" hidden="1" outlineLevel="1">
      <c r="A506" s="3" t="s">
        <v>548</v>
      </c>
      <c r="B506" s="95">
        <v>2917</v>
      </c>
      <c r="C506" s="95">
        <v>1814</v>
      </c>
      <c r="D506" s="95">
        <v>260</v>
      </c>
      <c r="E506" s="95">
        <v>104</v>
      </c>
      <c r="F506" s="95">
        <v>4</v>
      </c>
      <c r="G506" s="95">
        <v>255</v>
      </c>
      <c r="H506" s="95">
        <v>2</v>
      </c>
      <c r="I506" s="95">
        <v>40</v>
      </c>
      <c r="J506" s="95">
        <v>12</v>
      </c>
      <c r="K506" s="95">
        <v>306</v>
      </c>
      <c r="L506" s="95">
        <v>120</v>
      </c>
      <c r="M506" s="95">
        <v>0</v>
      </c>
      <c r="N506" s="13"/>
    </row>
    <row r="507" spans="1:14" hidden="1" outlineLevel="1">
      <c r="A507" s="3" t="s">
        <v>253</v>
      </c>
      <c r="B507" s="95">
        <v>68</v>
      </c>
      <c r="C507" s="95">
        <v>31</v>
      </c>
      <c r="D507" s="95">
        <v>9</v>
      </c>
      <c r="E507" s="95">
        <v>1</v>
      </c>
      <c r="F507" s="95">
        <v>0</v>
      </c>
      <c r="G507" s="95">
        <v>7</v>
      </c>
      <c r="H507" s="95">
        <v>0</v>
      </c>
      <c r="I507" s="95">
        <v>5</v>
      </c>
      <c r="J507" s="95">
        <v>7</v>
      </c>
      <c r="K507" s="95">
        <v>7</v>
      </c>
      <c r="L507" s="95">
        <v>1</v>
      </c>
      <c r="M507" s="95">
        <v>0</v>
      </c>
      <c r="N507" s="13"/>
    </row>
    <row r="508" spans="1:14" hidden="1" outlineLevel="1">
      <c r="A508" s="3" t="s">
        <v>549</v>
      </c>
      <c r="B508" s="95">
        <v>2211</v>
      </c>
      <c r="C508" s="95">
        <v>1310</v>
      </c>
      <c r="D508" s="95">
        <v>179</v>
      </c>
      <c r="E508" s="95">
        <v>62</v>
      </c>
      <c r="F508" s="95">
        <v>18</v>
      </c>
      <c r="G508" s="95">
        <v>254</v>
      </c>
      <c r="H508" s="95">
        <v>0</v>
      </c>
      <c r="I508" s="95">
        <v>36</v>
      </c>
      <c r="J508" s="95">
        <v>27</v>
      </c>
      <c r="K508" s="95">
        <v>292</v>
      </c>
      <c r="L508" s="95">
        <v>30</v>
      </c>
      <c r="M508" s="95">
        <v>3</v>
      </c>
      <c r="N508" s="13"/>
    </row>
    <row r="509" spans="1:14" hidden="1" outlineLevel="1">
      <c r="A509" s="3" t="s">
        <v>550</v>
      </c>
      <c r="B509" s="95">
        <v>394</v>
      </c>
      <c r="C509" s="95">
        <v>121</v>
      </c>
      <c r="D509" s="95">
        <v>54</v>
      </c>
      <c r="E509" s="95">
        <v>11</v>
      </c>
      <c r="F509" s="95">
        <v>10</v>
      </c>
      <c r="G509" s="95">
        <v>72</v>
      </c>
      <c r="H509" s="95">
        <v>2</v>
      </c>
      <c r="I509" s="95">
        <v>28</v>
      </c>
      <c r="J509" s="95">
        <v>32</v>
      </c>
      <c r="K509" s="95">
        <v>9</v>
      </c>
      <c r="L509" s="95">
        <v>52</v>
      </c>
      <c r="M509" s="95">
        <v>3</v>
      </c>
      <c r="N509" s="13"/>
    </row>
    <row r="510" spans="1:14" hidden="1" outlineLevel="1">
      <c r="A510" s="3" t="s">
        <v>551</v>
      </c>
      <c r="B510" s="95">
        <v>720</v>
      </c>
      <c r="C510" s="95">
        <v>142</v>
      </c>
      <c r="D510" s="95">
        <v>104</v>
      </c>
      <c r="E510" s="95">
        <v>86</v>
      </c>
      <c r="F510" s="95">
        <v>21</v>
      </c>
      <c r="G510" s="95">
        <v>138</v>
      </c>
      <c r="H510" s="95">
        <v>1</v>
      </c>
      <c r="I510" s="95">
        <v>63</v>
      </c>
      <c r="J510" s="95">
        <v>50</v>
      </c>
      <c r="K510" s="95">
        <v>6</v>
      </c>
      <c r="L510" s="95">
        <v>106</v>
      </c>
      <c r="M510" s="95">
        <v>2</v>
      </c>
      <c r="N510" s="13"/>
    </row>
    <row r="511" spans="1:14" hidden="1" outlineLevel="1">
      <c r="A511" s="3" t="s">
        <v>552</v>
      </c>
      <c r="B511" s="95">
        <v>256</v>
      </c>
      <c r="C511" s="95">
        <v>43</v>
      </c>
      <c r="D511" s="95">
        <v>48</v>
      </c>
      <c r="E511" s="95">
        <v>6</v>
      </c>
      <c r="F511" s="95">
        <v>3</v>
      </c>
      <c r="G511" s="95">
        <v>56</v>
      </c>
      <c r="H511" s="95">
        <v>3</v>
      </c>
      <c r="I511" s="95">
        <v>23</v>
      </c>
      <c r="J511" s="95">
        <v>12</v>
      </c>
      <c r="K511" s="95">
        <v>30</v>
      </c>
      <c r="L511" s="95">
        <v>30</v>
      </c>
      <c r="M511" s="95">
        <v>2</v>
      </c>
      <c r="N511" s="13"/>
    </row>
    <row r="512" spans="1:14" hidden="1" outlineLevel="1">
      <c r="A512" s="3" t="s">
        <v>553</v>
      </c>
      <c r="B512" s="95">
        <v>1335</v>
      </c>
      <c r="C512" s="95">
        <v>202</v>
      </c>
      <c r="D512" s="95">
        <v>93</v>
      </c>
      <c r="E512" s="95">
        <v>158</v>
      </c>
      <c r="F512" s="95">
        <v>18</v>
      </c>
      <c r="G512" s="95">
        <v>304</v>
      </c>
      <c r="H512" s="95">
        <v>0</v>
      </c>
      <c r="I512" s="95">
        <v>399</v>
      </c>
      <c r="J512" s="95">
        <v>108</v>
      </c>
      <c r="K512" s="95">
        <v>6</v>
      </c>
      <c r="L512" s="95">
        <v>47</v>
      </c>
      <c r="M512" s="95">
        <v>0</v>
      </c>
      <c r="N512" s="13"/>
    </row>
    <row r="513" spans="1:14" hidden="1" outlineLevel="1">
      <c r="A513" s="3" t="s">
        <v>554</v>
      </c>
      <c r="B513" s="95">
        <v>1443</v>
      </c>
      <c r="C513" s="95">
        <v>986</v>
      </c>
      <c r="D513" s="95">
        <v>68</v>
      </c>
      <c r="E513" s="95">
        <v>51</v>
      </c>
      <c r="F513" s="95">
        <v>45</v>
      </c>
      <c r="G513" s="95">
        <v>162</v>
      </c>
      <c r="H513" s="95">
        <v>7</v>
      </c>
      <c r="I513" s="95">
        <v>39</v>
      </c>
      <c r="J513" s="95">
        <v>36</v>
      </c>
      <c r="K513" s="95">
        <v>12</v>
      </c>
      <c r="L513" s="95">
        <v>26</v>
      </c>
      <c r="M513" s="95">
        <v>11</v>
      </c>
      <c r="N513" s="13"/>
    </row>
    <row r="514" spans="1:14" hidden="1" outlineLevel="1">
      <c r="A514" s="3" t="s">
        <v>555</v>
      </c>
      <c r="B514" s="95">
        <v>925</v>
      </c>
      <c r="C514" s="95">
        <v>354</v>
      </c>
      <c r="D514" s="95">
        <v>108</v>
      </c>
      <c r="E514" s="95">
        <v>58</v>
      </c>
      <c r="F514" s="95">
        <v>27</v>
      </c>
      <c r="G514" s="95">
        <v>180</v>
      </c>
      <c r="H514" s="95">
        <v>5</v>
      </c>
      <c r="I514" s="95">
        <v>97</v>
      </c>
      <c r="J514" s="95">
        <v>41</v>
      </c>
      <c r="K514" s="95">
        <v>21</v>
      </c>
      <c r="L514" s="95">
        <v>23</v>
      </c>
      <c r="M514" s="95">
        <v>10</v>
      </c>
      <c r="N514" s="13"/>
    </row>
    <row r="515" spans="1:14" hidden="1" outlineLevel="1">
      <c r="A515" s="3" t="s">
        <v>261</v>
      </c>
      <c r="B515" s="95">
        <v>839</v>
      </c>
      <c r="C515" s="95">
        <v>333</v>
      </c>
      <c r="D515" s="95">
        <v>72</v>
      </c>
      <c r="E515" s="95">
        <v>56</v>
      </c>
      <c r="F515" s="95">
        <v>8</v>
      </c>
      <c r="G515" s="95">
        <v>233</v>
      </c>
      <c r="H515" s="95">
        <v>2</v>
      </c>
      <c r="I515" s="95">
        <v>62</v>
      </c>
      <c r="J515" s="95">
        <v>37</v>
      </c>
      <c r="K515" s="95">
        <v>13</v>
      </c>
      <c r="L515" s="95">
        <v>24</v>
      </c>
      <c r="M515" s="95">
        <v>1</v>
      </c>
      <c r="N515" s="13"/>
    </row>
    <row r="516" spans="1:14" hidden="1" outlineLevel="1">
      <c r="A516" s="3" t="s">
        <v>262</v>
      </c>
      <c r="B516" s="95">
        <v>749</v>
      </c>
      <c r="C516" s="95">
        <v>148</v>
      </c>
      <c r="D516" s="95">
        <v>83</v>
      </c>
      <c r="E516" s="95">
        <v>55</v>
      </c>
      <c r="F516" s="95">
        <v>5</v>
      </c>
      <c r="G516" s="95">
        <v>276</v>
      </c>
      <c r="H516" s="95">
        <v>4</v>
      </c>
      <c r="I516" s="95">
        <v>68</v>
      </c>
      <c r="J516" s="95">
        <v>90</v>
      </c>
      <c r="K516" s="95">
        <v>12</v>
      </c>
      <c r="L516" s="95">
        <v>6</v>
      </c>
      <c r="M516" s="95">
        <v>0</v>
      </c>
      <c r="N516" s="13"/>
    </row>
    <row r="517" spans="1:14" hidden="1" outlineLevel="1">
      <c r="A517" s="3" t="s">
        <v>263</v>
      </c>
      <c r="B517" s="95">
        <v>249</v>
      </c>
      <c r="C517" s="95">
        <v>99</v>
      </c>
      <c r="D517" s="95">
        <v>19</v>
      </c>
      <c r="E517" s="95">
        <v>3</v>
      </c>
      <c r="F517" s="95">
        <v>4</v>
      </c>
      <c r="G517" s="95">
        <v>91</v>
      </c>
      <c r="H517" s="95">
        <v>1</v>
      </c>
      <c r="I517" s="95">
        <v>17</v>
      </c>
      <c r="J517" s="95">
        <v>8</v>
      </c>
      <c r="K517" s="95">
        <v>5</v>
      </c>
      <c r="L517" s="95">
        <v>3</v>
      </c>
      <c r="M517" s="95">
        <v>0</v>
      </c>
      <c r="N517" s="13"/>
    </row>
    <row r="518" spans="1:14" hidden="1" outlineLevel="1">
      <c r="A518" s="3" t="s">
        <v>556</v>
      </c>
      <c r="B518" s="95">
        <v>491</v>
      </c>
      <c r="C518" s="95">
        <v>86</v>
      </c>
      <c r="D518" s="95">
        <v>44</v>
      </c>
      <c r="E518" s="95">
        <v>146</v>
      </c>
      <c r="F518" s="95">
        <v>16</v>
      </c>
      <c r="G518" s="95">
        <v>113</v>
      </c>
      <c r="H518" s="95">
        <v>0</v>
      </c>
      <c r="I518" s="95">
        <v>32</v>
      </c>
      <c r="J518" s="95">
        <v>19</v>
      </c>
      <c r="K518" s="95">
        <v>9</v>
      </c>
      <c r="L518" s="95">
        <v>6</v>
      </c>
      <c r="M518" s="95">
        <v>21</v>
      </c>
      <c r="N518" s="13"/>
    </row>
    <row r="519" spans="1:14" hidden="1" outlineLevel="1">
      <c r="A519" s="3" t="s">
        <v>273</v>
      </c>
      <c r="B519" s="95">
        <v>196</v>
      </c>
      <c r="C519" s="95">
        <v>83</v>
      </c>
      <c r="D519" s="95">
        <v>21</v>
      </c>
      <c r="E519" s="95">
        <v>7</v>
      </c>
      <c r="F519" s="95">
        <v>8</v>
      </c>
      <c r="G519" s="95">
        <v>31</v>
      </c>
      <c r="H519" s="95">
        <v>3</v>
      </c>
      <c r="I519" s="95">
        <v>13</v>
      </c>
      <c r="J519" s="95">
        <v>12</v>
      </c>
      <c r="K519" s="95">
        <v>9</v>
      </c>
      <c r="L519" s="95">
        <v>3</v>
      </c>
      <c r="M519" s="95">
        <v>5</v>
      </c>
      <c r="N519" s="13"/>
    </row>
    <row r="520" spans="1:14" hidden="1" outlineLevel="1">
      <c r="A520" s="3" t="s">
        <v>557</v>
      </c>
      <c r="B520" s="95">
        <v>59</v>
      </c>
      <c r="C520" s="95">
        <v>0</v>
      </c>
      <c r="D520" s="95">
        <v>0</v>
      </c>
      <c r="E520" s="95">
        <v>0</v>
      </c>
      <c r="F520" s="95">
        <v>0</v>
      </c>
      <c r="G520" s="95">
        <v>0</v>
      </c>
      <c r="H520" s="95">
        <v>0</v>
      </c>
      <c r="I520" s="95">
        <v>0</v>
      </c>
      <c r="J520" s="95">
        <v>59</v>
      </c>
      <c r="K520" s="95">
        <v>0</v>
      </c>
      <c r="L520" s="95">
        <v>0</v>
      </c>
      <c r="M520" s="95">
        <v>0</v>
      </c>
      <c r="N520" s="13"/>
    </row>
    <row r="521" spans="1:14" collapsed="1">
      <c r="A521" s="3" t="s">
        <v>653</v>
      </c>
      <c r="B521" s="95">
        <v>31574</v>
      </c>
      <c r="C521" s="95">
        <v>8067</v>
      </c>
      <c r="D521" s="95">
        <v>2858</v>
      </c>
      <c r="E521" s="95">
        <v>2829</v>
      </c>
      <c r="F521" s="95">
        <v>752</v>
      </c>
      <c r="G521" s="95">
        <v>7847</v>
      </c>
      <c r="H521" s="95">
        <v>48</v>
      </c>
      <c r="I521" s="95">
        <v>3995</v>
      </c>
      <c r="J521" s="95">
        <v>1607</v>
      </c>
      <c r="K521" s="95">
        <v>2267</v>
      </c>
      <c r="L521" s="95">
        <v>1136</v>
      </c>
      <c r="M521" s="95">
        <v>169</v>
      </c>
      <c r="N521" s="8"/>
    </row>
    <row r="522" spans="1:14" hidden="1" outlineLevel="1">
      <c r="A522" s="13" t="s">
        <v>193</v>
      </c>
      <c r="B522" s="95">
        <v>257</v>
      </c>
      <c r="C522" s="95">
        <v>28</v>
      </c>
      <c r="D522" s="95">
        <v>24</v>
      </c>
      <c r="E522" s="95">
        <v>28</v>
      </c>
      <c r="F522" s="95">
        <v>29</v>
      </c>
      <c r="G522" s="95">
        <v>35</v>
      </c>
      <c r="H522" s="95">
        <v>1</v>
      </c>
      <c r="I522" s="95">
        <v>25</v>
      </c>
      <c r="J522" s="95">
        <v>38</v>
      </c>
      <c r="K522" s="95">
        <v>21</v>
      </c>
      <c r="L522" s="95">
        <v>19</v>
      </c>
      <c r="M522" s="95">
        <v>9</v>
      </c>
      <c r="N522" s="13"/>
    </row>
    <row r="523" spans="1:14" hidden="1" outlineLevel="1">
      <c r="A523" s="3" t="s">
        <v>533</v>
      </c>
      <c r="B523" s="95">
        <v>257</v>
      </c>
      <c r="C523" s="95">
        <v>28</v>
      </c>
      <c r="D523" s="95">
        <v>24</v>
      </c>
      <c r="E523" s="95">
        <v>28</v>
      </c>
      <c r="F523" s="95">
        <v>29</v>
      </c>
      <c r="G523" s="95">
        <v>35</v>
      </c>
      <c r="H523" s="95">
        <v>1</v>
      </c>
      <c r="I523" s="95">
        <v>25</v>
      </c>
      <c r="J523" s="95">
        <v>38</v>
      </c>
      <c r="K523" s="95">
        <v>21</v>
      </c>
      <c r="L523" s="95">
        <v>19</v>
      </c>
      <c r="M523" s="95">
        <v>9</v>
      </c>
      <c r="N523" s="13"/>
    </row>
    <row r="524" spans="1:14" hidden="1" outlineLevel="1">
      <c r="A524" s="13" t="s">
        <v>195</v>
      </c>
      <c r="B524" s="95">
        <v>13546</v>
      </c>
      <c r="C524" s="95">
        <v>1034</v>
      </c>
      <c r="D524" s="95">
        <v>1014</v>
      </c>
      <c r="E524" s="95">
        <v>1652</v>
      </c>
      <c r="F524" s="95">
        <v>242</v>
      </c>
      <c r="G524" s="95">
        <v>4659</v>
      </c>
      <c r="H524" s="95">
        <v>5</v>
      </c>
      <c r="I524" s="95">
        <v>2566</v>
      </c>
      <c r="J524" s="95">
        <v>668</v>
      </c>
      <c r="K524" s="95">
        <v>1237</v>
      </c>
      <c r="L524" s="95">
        <v>394</v>
      </c>
      <c r="M524" s="95">
        <v>75</v>
      </c>
      <c r="N524" s="13"/>
    </row>
    <row r="525" spans="1:14" hidden="1" outlineLevel="1">
      <c r="A525" s="3" t="s">
        <v>534</v>
      </c>
      <c r="B525" s="95">
        <v>50</v>
      </c>
      <c r="C525" s="95">
        <v>17</v>
      </c>
      <c r="D525" s="95">
        <v>14</v>
      </c>
      <c r="E525" s="95">
        <v>7</v>
      </c>
      <c r="F525" s="95">
        <v>0</v>
      </c>
      <c r="G525" s="95">
        <v>6</v>
      </c>
      <c r="H525" s="95">
        <v>0</v>
      </c>
      <c r="I525" s="95">
        <v>0</v>
      </c>
      <c r="J525" s="95">
        <v>0</v>
      </c>
      <c r="K525" s="95">
        <v>0</v>
      </c>
      <c r="L525" s="95">
        <v>5</v>
      </c>
      <c r="M525" s="95">
        <v>0</v>
      </c>
      <c r="N525" s="13"/>
    </row>
    <row r="526" spans="1:14" hidden="1" outlineLevel="1">
      <c r="A526" s="3" t="s">
        <v>535</v>
      </c>
      <c r="B526" s="95">
        <v>1789</v>
      </c>
      <c r="C526" s="95">
        <v>20</v>
      </c>
      <c r="D526" s="95">
        <v>16</v>
      </c>
      <c r="E526" s="95">
        <v>34</v>
      </c>
      <c r="F526" s="95">
        <v>0</v>
      </c>
      <c r="G526" s="95">
        <v>827</v>
      </c>
      <c r="H526" s="95">
        <v>0</v>
      </c>
      <c r="I526" s="95">
        <v>0</v>
      </c>
      <c r="J526" s="95">
        <v>40</v>
      </c>
      <c r="K526" s="95">
        <v>759</v>
      </c>
      <c r="L526" s="95">
        <v>93</v>
      </c>
      <c r="M526" s="95">
        <v>0</v>
      </c>
      <c r="N526" s="13"/>
    </row>
    <row r="527" spans="1:14" hidden="1" outlineLevel="1">
      <c r="A527" s="3" t="s">
        <v>536</v>
      </c>
      <c r="B527" s="95">
        <v>62</v>
      </c>
      <c r="C527" s="95">
        <v>45</v>
      </c>
      <c r="D527" s="95">
        <v>4</v>
      </c>
      <c r="E527" s="95">
        <v>0</v>
      </c>
      <c r="F527" s="95">
        <v>0</v>
      </c>
      <c r="G527" s="95">
        <v>3</v>
      </c>
      <c r="H527" s="95">
        <v>0</v>
      </c>
      <c r="I527" s="95">
        <v>2</v>
      </c>
      <c r="J527" s="95">
        <v>7</v>
      </c>
      <c r="K527" s="95">
        <v>0</v>
      </c>
      <c r="L527" s="95">
        <v>1</v>
      </c>
      <c r="M527" s="95">
        <v>0</v>
      </c>
      <c r="N527" s="13"/>
    </row>
    <row r="528" spans="1:14" hidden="1" outlineLevel="1">
      <c r="A528" s="3" t="s">
        <v>537</v>
      </c>
      <c r="B528" s="95">
        <v>385</v>
      </c>
      <c r="C528" s="95">
        <v>59</v>
      </c>
      <c r="D528" s="95">
        <v>20</v>
      </c>
      <c r="E528" s="95">
        <v>64</v>
      </c>
      <c r="F528" s="95">
        <v>17</v>
      </c>
      <c r="G528" s="95">
        <v>143</v>
      </c>
      <c r="H528" s="95">
        <v>1</v>
      </c>
      <c r="I528" s="95">
        <v>7</v>
      </c>
      <c r="J528" s="95">
        <v>38</v>
      </c>
      <c r="K528" s="95">
        <v>7</v>
      </c>
      <c r="L528" s="95">
        <v>28</v>
      </c>
      <c r="M528" s="95">
        <v>2</v>
      </c>
      <c r="N528" s="13"/>
    </row>
    <row r="529" spans="1:14" hidden="1" outlineLevel="1">
      <c r="A529" s="3" t="s">
        <v>538</v>
      </c>
      <c r="B529" s="95">
        <v>68</v>
      </c>
      <c r="C529" s="95">
        <v>0</v>
      </c>
      <c r="D529" s="95">
        <v>0</v>
      </c>
      <c r="E529" s="95">
        <v>0</v>
      </c>
      <c r="F529" s="95">
        <v>0</v>
      </c>
      <c r="G529" s="95">
        <v>0</v>
      </c>
      <c r="H529" s="95">
        <v>0</v>
      </c>
      <c r="I529" s="95">
        <v>0</v>
      </c>
      <c r="J529" s="95">
        <v>0</v>
      </c>
      <c r="K529" s="95">
        <v>67</v>
      </c>
      <c r="L529" s="95">
        <v>1</v>
      </c>
      <c r="M529" s="95">
        <v>0</v>
      </c>
      <c r="N529" s="13"/>
    </row>
    <row r="530" spans="1:14" hidden="1" outlineLevel="1">
      <c r="A530" s="3" t="s">
        <v>539</v>
      </c>
      <c r="B530" s="95">
        <v>584</v>
      </c>
      <c r="C530" s="95">
        <v>1</v>
      </c>
      <c r="D530" s="95">
        <v>499</v>
      </c>
      <c r="E530" s="95">
        <v>0</v>
      </c>
      <c r="F530" s="95">
        <v>7</v>
      </c>
      <c r="G530" s="95">
        <v>31</v>
      </c>
      <c r="H530" s="95">
        <v>0</v>
      </c>
      <c r="I530" s="95">
        <v>43</v>
      </c>
      <c r="J530" s="95">
        <v>2</v>
      </c>
      <c r="K530" s="95">
        <v>0</v>
      </c>
      <c r="L530" s="95">
        <v>0</v>
      </c>
      <c r="M530" s="95">
        <v>1</v>
      </c>
      <c r="N530" s="13"/>
    </row>
    <row r="531" spans="1:14" hidden="1" outlineLevel="1">
      <c r="A531" s="3" t="s">
        <v>540</v>
      </c>
      <c r="B531" s="95">
        <v>988</v>
      </c>
      <c r="C531" s="95">
        <v>380</v>
      </c>
      <c r="D531" s="95">
        <v>50</v>
      </c>
      <c r="E531" s="95">
        <v>172</v>
      </c>
      <c r="F531" s="95">
        <v>10</v>
      </c>
      <c r="G531" s="95">
        <v>90</v>
      </c>
      <c r="H531" s="95">
        <v>0</v>
      </c>
      <c r="I531" s="95">
        <v>42</v>
      </c>
      <c r="J531" s="95">
        <v>14</v>
      </c>
      <c r="K531" s="95">
        <v>147</v>
      </c>
      <c r="L531" s="95">
        <v>77</v>
      </c>
      <c r="M531" s="95">
        <v>5</v>
      </c>
      <c r="N531" s="13"/>
    </row>
    <row r="532" spans="1:14" hidden="1" outlineLevel="1">
      <c r="A532" s="3" t="s">
        <v>541</v>
      </c>
      <c r="B532" s="95">
        <v>475</v>
      </c>
      <c r="C532" s="95">
        <v>8</v>
      </c>
      <c r="D532" s="95">
        <v>26</v>
      </c>
      <c r="E532" s="95">
        <v>334</v>
      </c>
      <c r="F532" s="95">
        <v>0</v>
      </c>
      <c r="G532" s="95">
        <v>59</v>
      </c>
      <c r="H532" s="95">
        <v>0</v>
      </c>
      <c r="I532" s="95">
        <v>2</v>
      </c>
      <c r="J532" s="95">
        <v>43</v>
      </c>
      <c r="K532" s="95">
        <v>0</v>
      </c>
      <c r="L532" s="95">
        <v>4</v>
      </c>
      <c r="M532" s="95">
        <v>0</v>
      </c>
      <c r="N532" s="13"/>
    </row>
    <row r="533" spans="1:14" hidden="1" outlineLevel="1">
      <c r="A533" s="3" t="s">
        <v>542</v>
      </c>
      <c r="B533" s="95">
        <v>296</v>
      </c>
      <c r="C533" s="95">
        <v>13</v>
      </c>
      <c r="D533" s="95">
        <v>15</v>
      </c>
      <c r="E533" s="95">
        <v>0</v>
      </c>
      <c r="F533" s="95">
        <v>0</v>
      </c>
      <c r="G533" s="95">
        <v>243</v>
      </c>
      <c r="H533" s="95">
        <v>0</v>
      </c>
      <c r="I533" s="95">
        <v>0</v>
      </c>
      <c r="J533" s="95">
        <v>26</v>
      </c>
      <c r="K533" s="95">
        <v>0</v>
      </c>
      <c r="L533" s="95">
        <v>0</v>
      </c>
      <c r="M533" s="95">
        <v>0</v>
      </c>
      <c r="N533" s="13"/>
    </row>
    <row r="534" spans="1:14" hidden="1" outlineLevel="1">
      <c r="A534" s="3" t="s">
        <v>241</v>
      </c>
      <c r="B534" s="95">
        <v>2856</v>
      </c>
      <c r="C534" s="95">
        <v>2</v>
      </c>
      <c r="D534" s="95">
        <v>1</v>
      </c>
      <c r="E534" s="95">
        <v>716</v>
      </c>
      <c r="F534" s="95">
        <v>28</v>
      </c>
      <c r="G534" s="95">
        <v>1551</v>
      </c>
      <c r="H534" s="95">
        <v>0</v>
      </c>
      <c r="I534" s="95">
        <v>387</v>
      </c>
      <c r="J534" s="95">
        <v>132</v>
      </c>
      <c r="K534" s="95">
        <v>3</v>
      </c>
      <c r="L534" s="95">
        <v>37</v>
      </c>
      <c r="M534" s="95">
        <v>0</v>
      </c>
      <c r="N534" s="13"/>
    </row>
    <row r="535" spans="1:14" hidden="1" outlineLevel="1">
      <c r="A535" s="3" t="s">
        <v>242</v>
      </c>
      <c r="B535" s="95">
        <v>1949</v>
      </c>
      <c r="C535" s="95">
        <v>0</v>
      </c>
      <c r="D535" s="95">
        <v>7</v>
      </c>
      <c r="E535" s="95">
        <v>0</v>
      </c>
      <c r="F535" s="95">
        <v>0</v>
      </c>
      <c r="G535" s="95">
        <v>0</v>
      </c>
      <c r="H535" s="95">
        <v>0</v>
      </c>
      <c r="I535" s="95">
        <v>1832</v>
      </c>
      <c r="J535" s="95">
        <v>74</v>
      </c>
      <c r="K535" s="95">
        <v>0</v>
      </c>
      <c r="L535" s="95">
        <v>36</v>
      </c>
      <c r="M535" s="95">
        <v>0</v>
      </c>
      <c r="N535" s="13"/>
    </row>
    <row r="536" spans="1:14" hidden="1" outlineLevel="1">
      <c r="A536" s="3" t="s">
        <v>543</v>
      </c>
      <c r="B536" s="95">
        <v>1291</v>
      </c>
      <c r="C536" s="95">
        <v>126</v>
      </c>
      <c r="D536" s="95">
        <v>73</v>
      </c>
      <c r="E536" s="95">
        <v>32</v>
      </c>
      <c r="F536" s="95">
        <v>0</v>
      </c>
      <c r="G536" s="95">
        <v>879</v>
      </c>
      <c r="H536" s="95">
        <v>0</v>
      </c>
      <c r="I536" s="95">
        <v>19</v>
      </c>
      <c r="J536" s="95">
        <v>144</v>
      </c>
      <c r="K536" s="95">
        <v>0</v>
      </c>
      <c r="L536" s="95">
        <v>11</v>
      </c>
      <c r="M536" s="95">
        <v>6</v>
      </c>
      <c r="N536" s="13"/>
    </row>
    <row r="537" spans="1:14" hidden="1" outlineLevel="1">
      <c r="A537" s="3" t="s">
        <v>544</v>
      </c>
      <c r="B537" s="95">
        <v>300</v>
      </c>
      <c r="C537" s="95">
        <v>32</v>
      </c>
      <c r="D537" s="95">
        <v>0</v>
      </c>
      <c r="E537" s="95">
        <v>2</v>
      </c>
      <c r="F537" s="95">
        <v>3</v>
      </c>
      <c r="G537" s="95">
        <v>190</v>
      </c>
      <c r="H537" s="95">
        <v>0</v>
      </c>
      <c r="I537" s="95">
        <v>46</v>
      </c>
      <c r="J537" s="95">
        <v>1</v>
      </c>
      <c r="K537" s="95">
        <v>15</v>
      </c>
      <c r="L537" s="95">
        <v>10</v>
      </c>
      <c r="M537" s="95">
        <v>0</v>
      </c>
      <c r="N537" s="13"/>
    </row>
    <row r="538" spans="1:14" hidden="1" outlineLevel="1">
      <c r="A538" s="3" t="s">
        <v>245</v>
      </c>
      <c r="B538" s="95">
        <v>2451</v>
      </c>
      <c r="C538" s="95">
        <v>332</v>
      </c>
      <c r="D538" s="95">
        <v>290</v>
      </c>
      <c r="E538" s="95">
        <v>290</v>
      </c>
      <c r="F538" s="95">
        <v>177</v>
      </c>
      <c r="G538" s="95">
        <v>637</v>
      </c>
      <c r="H538" s="95">
        <v>4</v>
      </c>
      <c r="I538" s="95">
        <v>186</v>
      </c>
      <c r="J538" s="95">
        <v>145</v>
      </c>
      <c r="K538" s="95">
        <v>237</v>
      </c>
      <c r="L538" s="95">
        <v>91</v>
      </c>
      <c r="M538" s="95">
        <v>61</v>
      </c>
      <c r="N538" s="13"/>
    </row>
    <row r="539" spans="1:14" hidden="1" outlineLevel="1">
      <c r="A539" s="13" t="s">
        <v>211</v>
      </c>
      <c r="B539" s="95">
        <v>17772</v>
      </c>
      <c r="C539" s="95">
        <v>7005</v>
      </c>
      <c r="D539" s="95">
        <v>1820</v>
      </c>
      <c r="E539" s="95">
        <v>1150</v>
      </c>
      <c r="F539" s="95">
        <v>481</v>
      </c>
      <c r="G539" s="95">
        <v>3152</v>
      </c>
      <c r="H539" s="95">
        <v>42</v>
      </c>
      <c r="I539" s="95">
        <v>1403</v>
      </c>
      <c r="J539" s="95">
        <v>901</v>
      </c>
      <c r="K539" s="95">
        <v>1009</v>
      </c>
      <c r="L539" s="95">
        <v>723</v>
      </c>
      <c r="M539" s="95">
        <v>86</v>
      </c>
      <c r="N539" s="13"/>
    </row>
    <row r="540" spans="1:14" hidden="1" outlineLevel="1">
      <c r="A540" s="3" t="s">
        <v>545</v>
      </c>
      <c r="B540" s="95">
        <v>2310</v>
      </c>
      <c r="C540" s="95">
        <v>542</v>
      </c>
      <c r="D540" s="95">
        <v>342</v>
      </c>
      <c r="E540" s="95">
        <v>182</v>
      </c>
      <c r="F540" s="95">
        <v>50</v>
      </c>
      <c r="G540" s="95">
        <v>533</v>
      </c>
      <c r="H540" s="95">
        <v>1</v>
      </c>
      <c r="I540" s="95">
        <v>162</v>
      </c>
      <c r="J540" s="95">
        <v>164</v>
      </c>
      <c r="K540" s="95">
        <v>209</v>
      </c>
      <c r="L540" s="95">
        <v>117</v>
      </c>
      <c r="M540" s="95">
        <v>8</v>
      </c>
      <c r="N540" s="13"/>
    </row>
    <row r="541" spans="1:14" hidden="1" outlineLevel="1">
      <c r="A541" s="3" t="s">
        <v>247</v>
      </c>
      <c r="B541" s="95">
        <v>872</v>
      </c>
      <c r="C541" s="95">
        <v>195</v>
      </c>
      <c r="D541" s="95">
        <v>27</v>
      </c>
      <c r="E541" s="95">
        <v>47</v>
      </c>
      <c r="F541" s="95">
        <v>68</v>
      </c>
      <c r="G541" s="95">
        <v>254</v>
      </c>
      <c r="H541" s="95">
        <v>1</v>
      </c>
      <c r="I541" s="95">
        <v>153</v>
      </c>
      <c r="J541" s="95">
        <v>105</v>
      </c>
      <c r="K541" s="95">
        <v>2</v>
      </c>
      <c r="L541" s="95">
        <v>19</v>
      </c>
      <c r="M541" s="95">
        <v>3</v>
      </c>
      <c r="N541" s="13"/>
    </row>
    <row r="542" spans="1:14" hidden="1" outlineLevel="1">
      <c r="A542" s="3" t="s">
        <v>248</v>
      </c>
      <c r="B542" s="95">
        <v>806</v>
      </c>
      <c r="C542" s="95">
        <v>221</v>
      </c>
      <c r="D542" s="95">
        <v>89</v>
      </c>
      <c r="E542" s="95">
        <v>53</v>
      </c>
      <c r="F542" s="95">
        <v>127</v>
      </c>
      <c r="G542" s="95">
        <v>112</v>
      </c>
      <c r="H542" s="95">
        <v>2</v>
      </c>
      <c r="I542" s="95">
        <v>131</v>
      </c>
      <c r="J542" s="95">
        <v>22</v>
      </c>
      <c r="K542" s="95">
        <v>14</v>
      </c>
      <c r="L542" s="95">
        <v>26</v>
      </c>
      <c r="M542" s="95">
        <v>10</v>
      </c>
      <c r="N542" s="13"/>
    </row>
    <row r="543" spans="1:14" hidden="1" outlineLevel="1">
      <c r="A543" s="3" t="s">
        <v>546</v>
      </c>
      <c r="B543" s="95">
        <v>150</v>
      </c>
      <c r="C543" s="95">
        <v>15</v>
      </c>
      <c r="D543" s="95">
        <v>78</v>
      </c>
      <c r="E543" s="95">
        <v>0</v>
      </c>
      <c r="F543" s="95">
        <v>0</v>
      </c>
      <c r="G543" s="95">
        <v>50</v>
      </c>
      <c r="H543" s="95">
        <v>0</v>
      </c>
      <c r="I543" s="95">
        <v>2</v>
      </c>
      <c r="J543" s="95">
        <v>1</v>
      </c>
      <c r="K543" s="95">
        <v>1</v>
      </c>
      <c r="L543" s="95">
        <v>2</v>
      </c>
      <c r="M543" s="95">
        <v>0</v>
      </c>
      <c r="N543" s="13"/>
    </row>
    <row r="544" spans="1:14" hidden="1" outlineLevel="1">
      <c r="A544" s="3" t="s">
        <v>250</v>
      </c>
      <c r="B544" s="95">
        <v>111</v>
      </c>
      <c r="C544" s="95">
        <v>103</v>
      </c>
      <c r="D544" s="95">
        <v>0</v>
      </c>
      <c r="E544" s="95">
        <v>3</v>
      </c>
      <c r="F544" s="95">
        <v>0</v>
      </c>
      <c r="G544" s="95">
        <v>5</v>
      </c>
      <c r="H544" s="95">
        <v>0</v>
      </c>
      <c r="I544" s="95">
        <v>0</v>
      </c>
      <c r="J544" s="95">
        <v>0</v>
      </c>
      <c r="K544" s="95">
        <v>0</v>
      </c>
      <c r="L544" s="95">
        <v>0</v>
      </c>
      <c r="M544" s="95">
        <v>0</v>
      </c>
      <c r="N544" s="13"/>
    </row>
    <row r="545" spans="1:14" hidden="1" outlineLevel="1">
      <c r="A545" s="3" t="s">
        <v>547</v>
      </c>
      <c r="B545" s="95">
        <v>355</v>
      </c>
      <c r="C545" s="95">
        <v>116</v>
      </c>
      <c r="D545" s="95">
        <v>44</v>
      </c>
      <c r="E545" s="95">
        <v>55</v>
      </c>
      <c r="F545" s="95">
        <v>3</v>
      </c>
      <c r="G545" s="95">
        <v>35</v>
      </c>
      <c r="H545" s="95">
        <v>4</v>
      </c>
      <c r="I545" s="95">
        <v>15</v>
      </c>
      <c r="J545" s="95">
        <v>54</v>
      </c>
      <c r="K545" s="95">
        <v>10</v>
      </c>
      <c r="L545" s="95">
        <v>15</v>
      </c>
      <c r="M545" s="95">
        <v>4</v>
      </c>
      <c r="N545" s="13"/>
    </row>
    <row r="546" spans="1:14" hidden="1" outlineLevel="1">
      <c r="A546" s="3" t="s">
        <v>548</v>
      </c>
      <c r="B546" s="95">
        <v>2915</v>
      </c>
      <c r="C546" s="95">
        <v>1749</v>
      </c>
      <c r="D546" s="95">
        <v>291</v>
      </c>
      <c r="E546" s="95">
        <v>122</v>
      </c>
      <c r="F546" s="95">
        <v>3</v>
      </c>
      <c r="G546" s="95">
        <v>214</v>
      </c>
      <c r="H546" s="95">
        <v>3</v>
      </c>
      <c r="I546" s="95">
        <v>39</v>
      </c>
      <c r="J546" s="95">
        <v>17</v>
      </c>
      <c r="K546" s="95">
        <v>337</v>
      </c>
      <c r="L546" s="95">
        <v>141</v>
      </c>
      <c r="M546" s="95">
        <v>0</v>
      </c>
      <c r="N546" s="13"/>
    </row>
    <row r="547" spans="1:14" hidden="1" outlineLevel="1">
      <c r="A547" s="3" t="s">
        <v>253</v>
      </c>
      <c r="B547" s="95">
        <v>94</v>
      </c>
      <c r="C547" s="95">
        <v>47</v>
      </c>
      <c r="D547" s="95">
        <v>8</v>
      </c>
      <c r="E547" s="95">
        <v>2</v>
      </c>
      <c r="F547" s="95">
        <v>1</v>
      </c>
      <c r="G547" s="95">
        <v>7</v>
      </c>
      <c r="H547" s="95">
        <v>0</v>
      </c>
      <c r="I547" s="95">
        <v>8</v>
      </c>
      <c r="J547" s="95">
        <v>9</v>
      </c>
      <c r="K547" s="95">
        <v>11</v>
      </c>
      <c r="L547" s="95">
        <v>1</v>
      </c>
      <c r="M547" s="95">
        <v>0</v>
      </c>
      <c r="N547" s="13"/>
    </row>
    <row r="548" spans="1:14" hidden="1" outlineLevel="1">
      <c r="A548" s="3" t="s">
        <v>549</v>
      </c>
      <c r="B548" s="95">
        <v>2257</v>
      </c>
      <c r="C548" s="95">
        <v>1328</v>
      </c>
      <c r="D548" s="95">
        <v>197</v>
      </c>
      <c r="E548" s="95">
        <v>61</v>
      </c>
      <c r="F548" s="95">
        <v>16</v>
      </c>
      <c r="G548" s="95">
        <v>239</v>
      </c>
      <c r="H548" s="95">
        <v>0</v>
      </c>
      <c r="I548" s="95">
        <v>42</v>
      </c>
      <c r="J548" s="95">
        <v>34</v>
      </c>
      <c r="K548" s="95">
        <v>305</v>
      </c>
      <c r="L548" s="95">
        <v>32</v>
      </c>
      <c r="M548" s="95">
        <v>3</v>
      </c>
      <c r="N548" s="13"/>
    </row>
    <row r="549" spans="1:14" hidden="1" outlineLevel="1">
      <c r="A549" s="3" t="s">
        <v>550</v>
      </c>
      <c r="B549" s="95">
        <v>426</v>
      </c>
      <c r="C549" s="95">
        <v>135</v>
      </c>
      <c r="D549" s="95">
        <v>64</v>
      </c>
      <c r="E549" s="95">
        <v>11</v>
      </c>
      <c r="F549" s="95">
        <v>11</v>
      </c>
      <c r="G549" s="95">
        <v>68</v>
      </c>
      <c r="H549" s="95">
        <v>2</v>
      </c>
      <c r="I549" s="95">
        <v>27</v>
      </c>
      <c r="J549" s="95">
        <v>36</v>
      </c>
      <c r="K549" s="95">
        <v>9</v>
      </c>
      <c r="L549" s="95">
        <v>58</v>
      </c>
      <c r="M549" s="95">
        <v>4</v>
      </c>
      <c r="N549" s="13"/>
    </row>
    <row r="550" spans="1:14" hidden="1" outlineLevel="1">
      <c r="A550" s="3" t="s">
        <v>551</v>
      </c>
      <c r="B550" s="95">
        <v>723</v>
      </c>
      <c r="C550" s="95">
        <v>144</v>
      </c>
      <c r="D550" s="95">
        <v>101</v>
      </c>
      <c r="E550" s="95">
        <v>89</v>
      </c>
      <c r="F550" s="95">
        <v>28</v>
      </c>
      <c r="G550" s="95">
        <v>140</v>
      </c>
      <c r="H550" s="95">
        <v>1</v>
      </c>
      <c r="I550" s="95">
        <v>63</v>
      </c>
      <c r="J550" s="95">
        <v>41</v>
      </c>
      <c r="K550" s="95">
        <v>6</v>
      </c>
      <c r="L550" s="95">
        <v>107</v>
      </c>
      <c r="M550" s="95">
        <v>2</v>
      </c>
      <c r="N550" s="13"/>
    </row>
    <row r="551" spans="1:14" hidden="1" outlineLevel="1">
      <c r="A551" s="3" t="s">
        <v>552</v>
      </c>
      <c r="B551" s="95">
        <v>258</v>
      </c>
      <c r="C551" s="95">
        <v>46</v>
      </c>
      <c r="D551" s="95">
        <v>38</v>
      </c>
      <c r="E551" s="95">
        <v>10</v>
      </c>
      <c r="F551" s="95">
        <v>3</v>
      </c>
      <c r="G551" s="95">
        <v>61</v>
      </c>
      <c r="H551" s="95">
        <v>4</v>
      </c>
      <c r="I551" s="95">
        <v>20</v>
      </c>
      <c r="J551" s="95">
        <v>8</v>
      </c>
      <c r="K551" s="95">
        <v>18</v>
      </c>
      <c r="L551" s="95">
        <v>50</v>
      </c>
      <c r="M551" s="95">
        <v>2</v>
      </c>
      <c r="N551" s="13"/>
    </row>
    <row r="552" spans="1:14" hidden="1" outlineLevel="1">
      <c r="A552" s="3" t="s">
        <v>553</v>
      </c>
      <c r="B552" s="95">
        <v>1458</v>
      </c>
      <c r="C552" s="95">
        <v>279</v>
      </c>
      <c r="D552" s="95">
        <v>106</v>
      </c>
      <c r="E552" s="95">
        <v>149</v>
      </c>
      <c r="F552" s="95">
        <v>59</v>
      </c>
      <c r="G552" s="95">
        <v>297</v>
      </c>
      <c r="H552" s="95">
        <v>0</v>
      </c>
      <c r="I552" s="95">
        <v>414</v>
      </c>
      <c r="J552" s="95">
        <v>101</v>
      </c>
      <c r="K552" s="95">
        <v>5</v>
      </c>
      <c r="L552" s="95">
        <v>47</v>
      </c>
      <c r="M552" s="95">
        <v>0</v>
      </c>
      <c r="N552" s="13"/>
    </row>
    <row r="553" spans="1:14" hidden="1" outlineLevel="1">
      <c r="A553" s="3" t="s">
        <v>554</v>
      </c>
      <c r="B553" s="95">
        <v>1425</v>
      </c>
      <c r="C553" s="95">
        <v>968</v>
      </c>
      <c r="D553" s="95">
        <v>68</v>
      </c>
      <c r="E553" s="95">
        <v>51</v>
      </c>
      <c r="F553" s="95">
        <v>45</v>
      </c>
      <c r="G553" s="95">
        <v>162</v>
      </c>
      <c r="H553" s="95">
        <v>7</v>
      </c>
      <c r="I553" s="95">
        <v>39</v>
      </c>
      <c r="J553" s="95">
        <v>33</v>
      </c>
      <c r="K553" s="95">
        <v>13</v>
      </c>
      <c r="L553" s="95">
        <v>27</v>
      </c>
      <c r="M553" s="95">
        <v>11</v>
      </c>
      <c r="N553" s="13"/>
    </row>
    <row r="554" spans="1:14" hidden="1" outlineLevel="1">
      <c r="A554" s="3" t="s">
        <v>555</v>
      </c>
      <c r="B554" s="95">
        <v>864</v>
      </c>
      <c r="C554" s="95">
        <v>342</v>
      </c>
      <c r="D554" s="95">
        <v>117</v>
      </c>
      <c r="E554" s="95">
        <v>58</v>
      </c>
      <c r="F554" s="95">
        <v>24</v>
      </c>
      <c r="G554" s="95">
        <v>123</v>
      </c>
      <c r="H554" s="95">
        <v>5</v>
      </c>
      <c r="I554" s="95">
        <v>98</v>
      </c>
      <c r="J554" s="95">
        <v>42</v>
      </c>
      <c r="K554" s="95">
        <v>21</v>
      </c>
      <c r="L554" s="95">
        <v>24</v>
      </c>
      <c r="M554" s="95">
        <v>10</v>
      </c>
      <c r="N554" s="13"/>
    </row>
    <row r="555" spans="1:14" hidden="1" outlineLevel="1">
      <c r="A555" s="3" t="s">
        <v>261</v>
      </c>
      <c r="B555" s="95">
        <v>875</v>
      </c>
      <c r="C555" s="95">
        <v>349</v>
      </c>
      <c r="D555" s="95">
        <v>74</v>
      </c>
      <c r="E555" s="95">
        <v>54</v>
      </c>
      <c r="F555" s="95">
        <v>8</v>
      </c>
      <c r="G555" s="95">
        <v>246</v>
      </c>
      <c r="H555" s="95">
        <v>3</v>
      </c>
      <c r="I555" s="95">
        <v>50</v>
      </c>
      <c r="J555" s="95">
        <v>43</v>
      </c>
      <c r="K555" s="95">
        <v>22</v>
      </c>
      <c r="L555" s="95">
        <v>25</v>
      </c>
      <c r="M555" s="95">
        <v>1</v>
      </c>
      <c r="N555" s="13"/>
    </row>
    <row r="556" spans="1:14" hidden="1" outlineLevel="1">
      <c r="A556" s="3" t="s">
        <v>262</v>
      </c>
      <c r="B556" s="95">
        <v>865</v>
      </c>
      <c r="C556" s="95">
        <v>146</v>
      </c>
      <c r="D556" s="95">
        <v>93</v>
      </c>
      <c r="E556" s="95">
        <v>54</v>
      </c>
      <c r="F556" s="95">
        <v>5</v>
      </c>
      <c r="G556" s="95">
        <v>370</v>
      </c>
      <c r="H556" s="95">
        <v>4</v>
      </c>
      <c r="I556" s="95">
        <v>77</v>
      </c>
      <c r="J556" s="95">
        <v>96</v>
      </c>
      <c r="K556" s="95">
        <v>9</v>
      </c>
      <c r="L556" s="95">
        <v>8</v>
      </c>
      <c r="M556" s="95">
        <v>0</v>
      </c>
      <c r="N556" s="13"/>
    </row>
    <row r="557" spans="1:14" hidden="1" outlineLevel="1">
      <c r="A557" s="3" t="s">
        <v>263</v>
      </c>
      <c r="B557" s="95">
        <v>259</v>
      </c>
      <c r="C557" s="95">
        <v>105</v>
      </c>
      <c r="D557" s="95">
        <v>13</v>
      </c>
      <c r="E557" s="95">
        <v>5</v>
      </c>
      <c r="F557" s="95">
        <v>4</v>
      </c>
      <c r="G557" s="95">
        <v>92</v>
      </c>
      <c r="H557" s="95">
        <v>1</v>
      </c>
      <c r="I557" s="95">
        <v>20</v>
      </c>
      <c r="J557" s="95">
        <v>6</v>
      </c>
      <c r="K557" s="95">
        <v>3</v>
      </c>
      <c r="L557" s="95">
        <v>11</v>
      </c>
      <c r="M557" s="95">
        <v>0</v>
      </c>
      <c r="N557" s="13"/>
    </row>
    <row r="558" spans="1:14" hidden="1" outlineLevel="1">
      <c r="A558" s="3" t="s">
        <v>556</v>
      </c>
      <c r="B558" s="95">
        <v>497</v>
      </c>
      <c r="C558" s="95">
        <v>94</v>
      </c>
      <c r="D558" s="95">
        <v>47</v>
      </c>
      <c r="E558" s="95">
        <v>134</v>
      </c>
      <c r="F558" s="95">
        <v>17</v>
      </c>
      <c r="G558" s="95">
        <v>115</v>
      </c>
      <c r="H558" s="95">
        <v>0</v>
      </c>
      <c r="I558" s="95">
        <v>34</v>
      </c>
      <c r="J558" s="95">
        <v>18</v>
      </c>
      <c r="K558" s="95">
        <v>9</v>
      </c>
      <c r="L558" s="95">
        <v>8</v>
      </c>
      <c r="M558" s="95">
        <v>22</v>
      </c>
      <c r="N558" s="13"/>
    </row>
    <row r="559" spans="1:14" hidden="1" outlineLevel="1">
      <c r="A559" s="3" t="s">
        <v>273</v>
      </c>
      <c r="B559" s="95">
        <v>197</v>
      </c>
      <c r="C559" s="95">
        <v>81</v>
      </c>
      <c r="D559" s="95">
        <v>23</v>
      </c>
      <c r="E559" s="95">
        <v>9</v>
      </c>
      <c r="F559" s="95">
        <v>9</v>
      </c>
      <c r="G559" s="95">
        <v>30</v>
      </c>
      <c r="H559" s="95">
        <v>3</v>
      </c>
      <c r="I559" s="95">
        <v>11</v>
      </c>
      <c r="J559" s="95">
        <v>16</v>
      </c>
      <c r="K559" s="95">
        <v>5</v>
      </c>
      <c r="L559" s="95">
        <v>4</v>
      </c>
      <c r="M559" s="95">
        <v>6</v>
      </c>
      <c r="N559" s="13"/>
    </row>
    <row r="560" spans="1:14" hidden="1" outlineLevel="1">
      <c r="A560" s="3" t="s">
        <v>557</v>
      </c>
      <c r="B560" s="95">
        <v>56</v>
      </c>
      <c r="C560" s="95">
        <v>0</v>
      </c>
      <c r="D560" s="95">
        <v>0</v>
      </c>
      <c r="E560" s="95">
        <v>0</v>
      </c>
      <c r="F560" s="95">
        <v>0</v>
      </c>
      <c r="G560" s="95">
        <v>0</v>
      </c>
      <c r="H560" s="95">
        <v>0</v>
      </c>
      <c r="I560" s="95">
        <v>0</v>
      </c>
      <c r="J560" s="95">
        <v>56</v>
      </c>
      <c r="K560" s="95">
        <v>0</v>
      </c>
      <c r="L560" s="95">
        <v>0</v>
      </c>
      <c r="M560" s="95">
        <v>0</v>
      </c>
      <c r="N560" s="13"/>
    </row>
    <row r="561" spans="1:14" collapsed="1">
      <c r="A561" s="3" t="s">
        <v>664</v>
      </c>
      <c r="B561" s="95">
        <v>31599</v>
      </c>
      <c r="C561" s="95">
        <v>8027</v>
      </c>
      <c r="D561" s="95">
        <v>2910</v>
      </c>
      <c r="E561" s="95">
        <v>2675</v>
      </c>
      <c r="F561" s="95">
        <v>812</v>
      </c>
      <c r="G561" s="95">
        <v>7674</v>
      </c>
      <c r="H561" s="95">
        <v>44</v>
      </c>
      <c r="I561" s="95">
        <v>4158</v>
      </c>
      <c r="J561" s="95">
        <v>1606</v>
      </c>
      <c r="K561" s="95">
        <v>2374</v>
      </c>
      <c r="L561" s="95">
        <v>1160</v>
      </c>
      <c r="M561" s="95">
        <v>161</v>
      </c>
      <c r="N561" s="8"/>
    </row>
    <row r="562" spans="1:14" hidden="1" outlineLevel="1">
      <c r="A562" s="13" t="s">
        <v>193</v>
      </c>
      <c r="B562" s="95">
        <v>258</v>
      </c>
      <c r="C562" s="95">
        <v>26</v>
      </c>
      <c r="D562" s="95">
        <v>24</v>
      </c>
      <c r="E562" s="95">
        <v>30</v>
      </c>
      <c r="F562" s="95">
        <v>29</v>
      </c>
      <c r="G562" s="95">
        <v>35</v>
      </c>
      <c r="H562" s="95">
        <v>1</v>
      </c>
      <c r="I562" s="95">
        <v>24</v>
      </c>
      <c r="J562" s="95">
        <v>39</v>
      </c>
      <c r="K562" s="95">
        <v>21</v>
      </c>
      <c r="L562" s="95">
        <v>17</v>
      </c>
      <c r="M562" s="95">
        <v>10</v>
      </c>
      <c r="N562" s="13"/>
    </row>
    <row r="563" spans="1:14" hidden="1" outlineLevel="1">
      <c r="A563" s="3" t="s">
        <v>533</v>
      </c>
      <c r="B563" s="95">
        <v>258</v>
      </c>
      <c r="C563" s="95">
        <v>26</v>
      </c>
      <c r="D563" s="95">
        <v>24</v>
      </c>
      <c r="E563" s="95">
        <v>30</v>
      </c>
      <c r="F563" s="95">
        <v>29</v>
      </c>
      <c r="G563" s="95">
        <v>35</v>
      </c>
      <c r="H563" s="95">
        <v>1</v>
      </c>
      <c r="I563" s="95">
        <v>24</v>
      </c>
      <c r="J563" s="95">
        <v>39</v>
      </c>
      <c r="K563" s="95">
        <v>21</v>
      </c>
      <c r="L563" s="95">
        <v>17</v>
      </c>
      <c r="M563" s="95">
        <v>10</v>
      </c>
      <c r="N563" s="13"/>
    </row>
    <row r="564" spans="1:14" hidden="1" outlineLevel="1">
      <c r="A564" s="13" t="s">
        <v>195</v>
      </c>
      <c r="B564" s="95">
        <v>13384</v>
      </c>
      <c r="C564" s="95">
        <v>1005</v>
      </c>
      <c r="D564" s="95">
        <v>920</v>
      </c>
      <c r="E564" s="95">
        <v>1604</v>
      </c>
      <c r="F564" s="95">
        <v>235</v>
      </c>
      <c r="G564" s="95">
        <v>4500</v>
      </c>
      <c r="H564" s="95">
        <v>5</v>
      </c>
      <c r="I564" s="95">
        <v>2688</v>
      </c>
      <c r="J564" s="95">
        <v>660</v>
      </c>
      <c r="K564" s="95">
        <v>1322</v>
      </c>
      <c r="L564" s="95">
        <v>381</v>
      </c>
      <c r="M564" s="95">
        <v>66</v>
      </c>
      <c r="N564" s="13"/>
    </row>
    <row r="565" spans="1:14" hidden="1" outlineLevel="1">
      <c r="A565" s="3" t="s">
        <v>534</v>
      </c>
      <c r="B565" s="95">
        <v>47</v>
      </c>
      <c r="C565" s="95">
        <v>16</v>
      </c>
      <c r="D565" s="95">
        <v>13</v>
      </c>
      <c r="E565" s="95">
        <v>7</v>
      </c>
      <c r="F565" s="95">
        <v>0</v>
      </c>
      <c r="G565" s="95">
        <v>5</v>
      </c>
      <c r="H565" s="95">
        <v>0</v>
      </c>
      <c r="I565" s="95">
        <v>0</v>
      </c>
      <c r="J565" s="95">
        <v>0</v>
      </c>
      <c r="K565" s="95">
        <v>0</v>
      </c>
      <c r="L565" s="95">
        <v>5</v>
      </c>
      <c r="M565" s="95">
        <v>0</v>
      </c>
      <c r="N565" s="13"/>
    </row>
    <row r="566" spans="1:14" hidden="1" outlineLevel="1">
      <c r="A566" s="3" t="s">
        <v>535</v>
      </c>
      <c r="B566" s="95">
        <v>1738</v>
      </c>
      <c r="C566" s="95">
        <v>21</v>
      </c>
      <c r="D566" s="95">
        <v>16</v>
      </c>
      <c r="E566" s="95">
        <v>32</v>
      </c>
      <c r="F566" s="95">
        <v>0</v>
      </c>
      <c r="G566" s="95">
        <v>772</v>
      </c>
      <c r="H566" s="95">
        <v>0</v>
      </c>
      <c r="I566" s="95">
        <v>0</v>
      </c>
      <c r="J566" s="95">
        <v>43</v>
      </c>
      <c r="K566" s="95">
        <v>770</v>
      </c>
      <c r="L566" s="95">
        <v>84</v>
      </c>
      <c r="M566" s="95">
        <v>0</v>
      </c>
      <c r="N566" s="13"/>
    </row>
    <row r="567" spans="1:14" hidden="1" outlineLevel="1">
      <c r="A567" s="3" t="s">
        <v>536</v>
      </c>
      <c r="B567" s="95">
        <v>58</v>
      </c>
      <c r="C567" s="95">
        <v>41</v>
      </c>
      <c r="D567" s="95">
        <v>3</v>
      </c>
      <c r="E567" s="95">
        <v>1</v>
      </c>
      <c r="F567" s="95">
        <v>0</v>
      </c>
      <c r="G567" s="95">
        <v>1</v>
      </c>
      <c r="H567" s="95">
        <v>0</v>
      </c>
      <c r="I567" s="95">
        <v>2</v>
      </c>
      <c r="J567" s="95">
        <v>8</v>
      </c>
      <c r="K567" s="95">
        <v>0</v>
      </c>
      <c r="L567" s="95">
        <v>1</v>
      </c>
      <c r="M567" s="95">
        <v>0</v>
      </c>
      <c r="N567" s="13"/>
    </row>
    <row r="568" spans="1:14" hidden="1" outlineLevel="1">
      <c r="A568" s="3" t="s">
        <v>537</v>
      </c>
      <c r="B568" s="95">
        <v>380</v>
      </c>
      <c r="C568" s="95">
        <v>44</v>
      </c>
      <c r="D568" s="95">
        <v>20</v>
      </c>
      <c r="E568" s="95">
        <v>66</v>
      </c>
      <c r="F568" s="95">
        <v>18</v>
      </c>
      <c r="G568" s="95">
        <v>137</v>
      </c>
      <c r="H568" s="95">
        <v>1</v>
      </c>
      <c r="I568" s="95">
        <v>15</v>
      </c>
      <c r="J568" s="95">
        <v>40</v>
      </c>
      <c r="K568" s="95">
        <v>3</v>
      </c>
      <c r="L568" s="95">
        <v>34</v>
      </c>
      <c r="M568" s="95">
        <v>2</v>
      </c>
      <c r="N568" s="13"/>
    </row>
    <row r="569" spans="1:14" hidden="1" outlineLevel="1">
      <c r="A569" s="3" t="s">
        <v>538</v>
      </c>
      <c r="B569" s="95">
        <v>112</v>
      </c>
      <c r="C569" s="95">
        <v>0</v>
      </c>
      <c r="D569" s="95">
        <v>0</v>
      </c>
      <c r="E569" s="95">
        <v>0</v>
      </c>
      <c r="F569" s="95">
        <v>0</v>
      </c>
      <c r="G569" s="95">
        <v>0</v>
      </c>
      <c r="H569" s="95">
        <v>0</v>
      </c>
      <c r="I569" s="95">
        <v>0</v>
      </c>
      <c r="J569" s="95">
        <v>0</v>
      </c>
      <c r="K569" s="95">
        <v>111</v>
      </c>
      <c r="L569" s="95">
        <v>1</v>
      </c>
      <c r="M569" s="95">
        <v>0</v>
      </c>
      <c r="N569" s="13"/>
    </row>
    <row r="570" spans="1:14" hidden="1" outlineLevel="1">
      <c r="A570" s="3" t="s">
        <v>539</v>
      </c>
      <c r="B570" s="95">
        <v>576</v>
      </c>
      <c r="C570" s="95">
        <v>1</v>
      </c>
      <c r="D570" s="95">
        <v>492</v>
      </c>
      <c r="E570" s="95">
        <v>0</v>
      </c>
      <c r="F570" s="95">
        <v>7</v>
      </c>
      <c r="G570" s="95">
        <v>28</v>
      </c>
      <c r="H570" s="95">
        <v>0</v>
      </c>
      <c r="I570" s="95">
        <v>42</v>
      </c>
      <c r="J570" s="95">
        <v>6</v>
      </c>
      <c r="K570" s="95">
        <v>0</v>
      </c>
      <c r="L570" s="95">
        <v>0</v>
      </c>
      <c r="M570" s="95">
        <v>1</v>
      </c>
      <c r="N570" s="13"/>
    </row>
    <row r="571" spans="1:14" hidden="1" outlineLevel="1">
      <c r="A571" s="3" t="s">
        <v>540</v>
      </c>
      <c r="B571" s="95">
        <v>1104</v>
      </c>
      <c r="C571" s="95">
        <v>357</v>
      </c>
      <c r="D571" s="95">
        <v>47</v>
      </c>
      <c r="E571" s="95">
        <v>346</v>
      </c>
      <c r="F571" s="95">
        <v>9</v>
      </c>
      <c r="G571" s="95">
        <v>84</v>
      </c>
      <c r="H571" s="95">
        <v>0</v>
      </c>
      <c r="I571" s="95">
        <v>16</v>
      </c>
      <c r="J571" s="95">
        <v>14</v>
      </c>
      <c r="K571" s="95">
        <v>148</v>
      </c>
      <c r="L571" s="95">
        <v>74</v>
      </c>
      <c r="M571" s="95">
        <v>9</v>
      </c>
      <c r="N571" s="13"/>
    </row>
    <row r="572" spans="1:14" hidden="1" outlineLevel="1">
      <c r="A572" s="3" t="s">
        <v>541</v>
      </c>
      <c r="B572" s="95">
        <v>458</v>
      </c>
      <c r="C572" s="95">
        <v>7</v>
      </c>
      <c r="D572" s="95">
        <v>26</v>
      </c>
      <c r="E572" s="95">
        <v>309</v>
      </c>
      <c r="F572" s="95">
        <v>0</v>
      </c>
      <c r="G572" s="95">
        <v>63</v>
      </c>
      <c r="H572" s="95">
        <v>0</v>
      </c>
      <c r="I572" s="95">
        <v>2</v>
      </c>
      <c r="J572" s="95">
        <v>45</v>
      </c>
      <c r="K572" s="95">
        <v>0</v>
      </c>
      <c r="L572" s="95">
        <v>5</v>
      </c>
      <c r="M572" s="95">
        <v>0</v>
      </c>
      <c r="N572" s="13"/>
    </row>
    <row r="573" spans="1:14" hidden="1" outlineLevel="1">
      <c r="A573" s="3" t="s">
        <v>542</v>
      </c>
      <c r="B573" s="95">
        <v>295</v>
      </c>
      <c r="C573" s="95">
        <v>14</v>
      </c>
      <c r="D573" s="95">
        <v>15</v>
      </c>
      <c r="E573" s="95">
        <v>0</v>
      </c>
      <c r="F573" s="95">
        <v>0</v>
      </c>
      <c r="G573" s="95">
        <v>241</v>
      </c>
      <c r="H573" s="95">
        <v>0</v>
      </c>
      <c r="I573" s="95">
        <v>0</v>
      </c>
      <c r="J573" s="95">
        <v>25</v>
      </c>
      <c r="K573" s="95">
        <v>0</v>
      </c>
      <c r="L573" s="95">
        <v>0</v>
      </c>
      <c r="M573" s="95">
        <v>0</v>
      </c>
      <c r="N573" s="13"/>
    </row>
    <row r="574" spans="1:14" hidden="1" outlineLevel="1">
      <c r="A574" s="3" t="s">
        <v>241</v>
      </c>
      <c r="B574" s="95">
        <v>2642</v>
      </c>
      <c r="C574" s="95">
        <v>2</v>
      </c>
      <c r="D574" s="95">
        <v>1</v>
      </c>
      <c r="E574" s="95">
        <v>512</v>
      </c>
      <c r="F574" s="95">
        <v>30</v>
      </c>
      <c r="G574" s="95">
        <v>1466</v>
      </c>
      <c r="H574" s="95">
        <v>0</v>
      </c>
      <c r="I574" s="95">
        <v>454</v>
      </c>
      <c r="J574" s="95">
        <v>138</v>
      </c>
      <c r="K574" s="95">
        <v>3</v>
      </c>
      <c r="L574" s="95">
        <v>36</v>
      </c>
      <c r="M574" s="95">
        <v>0</v>
      </c>
      <c r="N574" s="13"/>
    </row>
    <row r="575" spans="1:14" hidden="1" outlineLevel="1">
      <c r="A575" s="3" t="s">
        <v>242</v>
      </c>
      <c r="B575" s="95">
        <v>1991</v>
      </c>
      <c r="C575" s="95">
        <v>0</v>
      </c>
      <c r="D575" s="95">
        <v>7</v>
      </c>
      <c r="E575" s="95">
        <v>0</v>
      </c>
      <c r="F575" s="95">
        <v>0</v>
      </c>
      <c r="G575" s="95">
        <v>0</v>
      </c>
      <c r="H575" s="95">
        <v>0</v>
      </c>
      <c r="I575" s="95">
        <v>1909</v>
      </c>
      <c r="J575" s="95">
        <v>41</v>
      </c>
      <c r="K575" s="95">
        <v>0</v>
      </c>
      <c r="L575" s="95">
        <v>35</v>
      </c>
      <c r="M575" s="95">
        <v>0</v>
      </c>
      <c r="N575" s="13"/>
    </row>
    <row r="576" spans="1:14" hidden="1" outlineLevel="1">
      <c r="A576" s="3" t="s">
        <v>543</v>
      </c>
      <c r="B576" s="95">
        <v>1282</v>
      </c>
      <c r="C576" s="95">
        <v>136</v>
      </c>
      <c r="D576" s="95">
        <v>27</v>
      </c>
      <c r="E576" s="95">
        <v>34</v>
      </c>
      <c r="F576" s="95">
        <v>0</v>
      </c>
      <c r="G576" s="95">
        <v>882</v>
      </c>
      <c r="H576" s="95">
        <v>0</v>
      </c>
      <c r="I576" s="95">
        <v>18</v>
      </c>
      <c r="J576" s="95">
        <v>171</v>
      </c>
      <c r="K576" s="95">
        <v>0</v>
      </c>
      <c r="L576" s="95">
        <v>7</v>
      </c>
      <c r="M576" s="95">
        <v>6</v>
      </c>
      <c r="N576" s="13"/>
    </row>
    <row r="577" spans="1:14" hidden="1" outlineLevel="1">
      <c r="A577" s="3" t="s">
        <v>544</v>
      </c>
      <c r="B577" s="95">
        <v>283</v>
      </c>
      <c r="C577" s="95">
        <v>21</v>
      </c>
      <c r="D577" s="95">
        <v>0</v>
      </c>
      <c r="E577" s="95">
        <v>2</v>
      </c>
      <c r="F577" s="95">
        <v>3</v>
      </c>
      <c r="G577" s="95">
        <v>189</v>
      </c>
      <c r="H577" s="95">
        <v>0</v>
      </c>
      <c r="I577" s="95">
        <v>43</v>
      </c>
      <c r="J577" s="95">
        <v>1</v>
      </c>
      <c r="K577" s="95">
        <v>15</v>
      </c>
      <c r="L577" s="95">
        <v>8</v>
      </c>
      <c r="M577" s="95">
        <v>0</v>
      </c>
      <c r="N577" s="13"/>
    </row>
    <row r="578" spans="1:14" hidden="1" outlineLevel="1">
      <c r="A578" s="3" t="s">
        <v>245</v>
      </c>
      <c r="B578" s="95">
        <v>2421</v>
      </c>
      <c r="C578" s="95">
        <v>344</v>
      </c>
      <c r="D578" s="95">
        <v>252</v>
      </c>
      <c r="E578" s="95">
        <v>294</v>
      </c>
      <c r="F578" s="95">
        <v>168</v>
      </c>
      <c r="G578" s="95">
        <v>632</v>
      </c>
      <c r="H578" s="95">
        <v>4</v>
      </c>
      <c r="I578" s="95">
        <v>188</v>
      </c>
      <c r="J578" s="95">
        <v>128</v>
      </c>
      <c r="K578" s="95">
        <v>272</v>
      </c>
      <c r="L578" s="95">
        <v>92</v>
      </c>
      <c r="M578" s="95">
        <v>47</v>
      </c>
      <c r="N578" s="13"/>
    </row>
    <row r="579" spans="1:14" hidden="1" outlineLevel="1">
      <c r="A579" s="13" t="s">
        <v>211</v>
      </c>
      <c r="B579" s="95">
        <v>17957</v>
      </c>
      <c r="C579" s="95">
        <v>6996</v>
      </c>
      <c r="D579" s="95">
        <v>1966</v>
      </c>
      <c r="E579" s="95">
        <v>1041</v>
      </c>
      <c r="F579" s="95">
        <v>548</v>
      </c>
      <c r="G579" s="95">
        <v>3139</v>
      </c>
      <c r="H579" s="95">
        <v>37</v>
      </c>
      <c r="I579" s="95">
        <v>1445</v>
      </c>
      <c r="J579" s="95">
        <v>907</v>
      </c>
      <c r="K579" s="95">
        <v>1030</v>
      </c>
      <c r="L579" s="95">
        <v>762</v>
      </c>
      <c r="M579" s="95">
        <v>86</v>
      </c>
      <c r="N579" s="13"/>
    </row>
    <row r="580" spans="1:14" hidden="1" outlineLevel="1">
      <c r="A580" s="3" t="s">
        <v>545</v>
      </c>
      <c r="B580" s="95">
        <v>2339</v>
      </c>
      <c r="C580" s="95">
        <v>551</v>
      </c>
      <c r="D580" s="95">
        <v>390</v>
      </c>
      <c r="E580" s="95">
        <v>182</v>
      </c>
      <c r="F580" s="95">
        <v>47</v>
      </c>
      <c r="G580" s="95">
        <v>512</v>
      </c>
      <c r="H580" s="95">
        <v>0</v>
      </c>
      <c r="I580" s="95">
        <v>165</v>
      </c>
      <c r="J580" s="95">
        <v>168</v>
      </c>
      <c r="K580" s="95">
        <v>186</v>
      </c>
      <c r="L580" s="95">
        <v>131</v>
      </c>
      <c r="M580" s="95">
        <v>7</v>
      </c>
      <c r="N580" s="13"/>
    </row>
    <row r="581" spans="1:14" hidden="1" outlineLevel="1">
      <c r="A581" s="3" t="s">
        <v>247</v>
      </c>
      <c r="B581" s="95">
        <v>876</v>
      </c>
      <c r="C581" s="95">
        <v>184</v>
      </c>
      <c r="D581" s="95">
        <v>29</v>
      </c>
      <c r="E581" s="95">
        <v>46</v>
      </c>
      <c r="F581" s="95">
        <v>72</v>
      </c>
      <c r="G581" s="95">
        <v>240</v>
      </c>
      <c r="H581" s="95">
        <v>0</v>
      </c>
      <c r="I581" s="95">
        <v>155</v>
      </c>
      <c r="J581" s="95">
        <v>121</v>
      </c>
      <c r="K581" s="95">
        <v>2</v>
      </c>
      <c r="L581" s="95">
        <v>24</v>
      </c>
      <c r="M581" s="95">
        <v>3</v>
      </c>
      <c r="N581" s="13"/>
    </row>
    <row r="582" spans="1:14" hidden="1" outlineLevel="1">
      <c r="A582" s="3" t="s">
        <v>248</v>
      </c>
      <c r="B582" s="95">
        <v>752</v>
      </c>
      <c r="C582" s="95">
        <v>208</v>
      </c>
      <c r="D582" s="95">
        <v>81</v>
      </c>
      <c r="E582" s="95">
        <v>42</v>
      </c>
      <c r="F582" s="95">
        <v>125</v>
      </c>
      <c r="G582" s="95">
        <v>106</v>
      </c>
      <c r="H582" s="95">
        <v>1</v>
      </c>
      <c r="I582" s="95">
        <v>125</v>
      </c>
      <c r="J582" s="95">
        <v>24</v>
      </c>
      <c r="K582" s="95">
        <v>17</v>
      </c>
      <c r="L582" s="95">
        <v>13</v>
      </c>
      <c r="M582" s="95">
        <v>10</v>
      </c>
      <c r="N582" s="13"/>
    </row>
    <row r="583" spans="1:14" hidden="1" outlineLevel="1">
      <c r="A583" s="3" t="s">
        <v>546</v>
      </c>
      <c r="B583" s="95">
        <v>147</v>
      </c>
      <c r="C583" s="95">
        <v>14</v>
      </c>
      <c r="D583" s="95">
        <v>82</v>
      </c>
      <c r="E583" s="95">
        <v>0</v>
      </c>
      <c r="F583" s="95">
        <v>1</v>
      </c>
      <c r="G583" s="95">
        <v>44</v>
      </c>
      <c r="H583" s="95">
        <v>0</v>
      </c>
      <c r="I583" s="95">
        <v>2</v>
      </c>
      <c r="J583" s="95">
        <v>1</v>
      </c>
      <c r="K583" s="95">
        <v>1</v>
      </c>
      <c r="L583" s="95">
        <v>2</v>
      </c>
      <c r="M583" s="95">
        <v>0</v>
      </c>
      <c r="N583" s="13"/>
    </row>
    <row r="584" spans="1:14" hidden="1" outlineLevel="1">
      <c r="A584" s="3" t="s">
        <v>250</v>
      </c>
      <c r="B584" s="95">
        <v>119</v>
      </c>
      <c r="C584" s="95">
        <v>110</v>
      </c>
      <c r="D584" s="95">
        <v>0</v>
      </c>
      <c r="E584" s="95">
        <v>3</v>
      </c>
      <c r="F584" s="95">
        <v>0</v>
      </c>
      <c r="G584" s="95">
        <v>6</v>
      </c>
      <c r="H584" s="95">
        <v>0</v>
      </c>
      <c r="I584" s="95">
        <v>0</v>
      </c>
      <c r="J584" s="95">
        <v>0</v>
      </c>
      <c r="K584" s="95">
        <v>0</v>
      </c>
      <c r="L584" s="95">
        <v>0</v>
      </c>
      <c r="M584" s="95">
        <v>0</v>
      </c>
      <c r="N584" s="13"/>
    </row>
    <row r="585" spans="1:14" hidden="1" outlineLevel="1">
      <c r="A585" s="3" t="s">
        <v>547</v>
      </c>
      <c r="B585" s="95">
        <v>398</v>
      </c>
      <c r="C585" s="95">
        <v>163</v>
      </c>
      <c r="D585" s="95">
        <v>31</v>
      </c>
      <c r="E585" s="95">
        <v>58</v>
      </c>
      <c r="F585" s="95">
        <v>4</v>
      </c>
      <c r="G585" s="95">
        <v>33</v>
      </c>
      <c r="H585" s="95">
        <v>4</v>
      </c>
      <c r="I585" s="95">
        <v>13</v>
      </c>
      <c r="J585" s="95">
        <v>50</v>
      </c>
      <c r="K585" s="95">
        <v>11</v>
      </c>
      <c r="L585" s="95">
        <v>25</v>
      </c>
      <c r="M585" s="95">
        <v>4</v>
      </c>
      <c r="N585" s="13"/>
    </row>
    <row r="586" spans="1:14" hidden="1" outlineLevel="1">
      <c r="A586" s="3" t="s">
        <v>548</v>
      </c>
      <c r="B586" s="95">
        <v>2972</v>
      </c>
      <c r="C586" s="95">
        <v>1635</v>
      </c>
      <c r="D586" s="95">
        <v>408</v>
      </c>
      <c r="E586" s="95">
        <v>124</v>
      </c>
      <c r="F586" s="95">
        <v>10</v>
      </c>
      <c r="G586" s="95">
        <v>234</v>
      </c>
      <c r="H586" s="95">
        <v>3</v>
      </c>
      <c r="I586" s="95">
        <v>39</v>
      </c>
      <c r="J586" s="95">
        <v>8</v>
      </c>
      <c r="K586" s="95">
        <v>357</v>
      </c>
      <c r="L586" s="95">
        <v>155</v>
      </c>
      <c r="M586" s="95">
        <v>0</v>
      </c>
      <c r="N586" s="13"/>
    </row>
    <row r="587" spans="1:14" hidden="1" outlineLevel="1">
      <c r="A587" s="3" t="s">
        <v>253</v>
      </c>
      <c r="B587" s="95">
        <v>109</v>
      </c>
      <c r="C587" s="95">
        <v>57</v>
      </c>
      <c r="D587" s="95">
        <v>12</v>
      </c>
      <c r="E587" s="95">
        <v>2</v>
      </c>
      <c r="F587" s="95">
        <v>0</v>
      </c>
      <c r="G587" s="95">
        <v>9</v>
      </c>
      <c r="H587" s="95">
        <v>0</v>
      </c>
      <c r="I587" s="95">
        <v>8</v>
      </c>
      <c r="J587" s="95">
        <v>6</v>
      </c>
      <c r="K587" s="95">
        <v>12</v>
      </c>
      <c r="L587" s="95">
        <v>2</v>
      </c>
      <c r="M587" s="95">
        <v>0</v>
      </c>
      <c r="N587" s="13"/>
    </row>
    <row r="588" spans="1:14" hidden="1" outlineLevel="1">
      <c r="A588" s="3" t="s">
        <v>549</v>
      </c>
      <c r="B588" s="95">
        <v>2249</v>
      </c>
      <c r="C588" s="95">
        <v>1283</v>
      </c>
      <c r="D588" s="95">
        <v>204</v>
      </c>
      <c r="E588" s="95">
        <v>61</v>
      </c>
      <c r="F588" s="95">
        <v>16</v>
      </c>
      <c r="G588" s="95">
        <v>248</v>
      </c>
      <c r="H588" s="95">
        <v>0</v>
      </c>
      <c r="I588" s="95">
        <v>39</v>
      </c>
      <c r="J588" s="95">
        <v>41</v>
      </c>
      <c r="K588" s="95">
        <v>311</v>
      </c>
      <c r="L588" s="95">
        <v>42</v>
      </c>
      <c r="M588" s="95">
        <v>3</v>
      </c>
      <c r="N588" s="13"/>
    </row>
    <row r="589" spans="1:14" hidden="1" outlineLevel="1">
      <c r="A589" s="3" t="s">
        <v>550</v>
      </c>
      <c r="B589" s="95">
        <v>436</v>
      </c>
      <c r="C589" s="95">
        <v>157</v>
      </c>
      <c r="D589" s="95">
        <v>53</v>
      </c>
      <c r="E589" s="95">
        <v>13</v>
      </c>
      <c r="F589" s="95">
        <v>9</v>
      </c>
      <c r="G589" s="95">
        <v>61</v>
      </c>
      <c r="H589" s="95">
        <v>3</v>
      </c>
      <c r="I589" s="95">
        <v>26</v>
      </c>
      <c r="J589" s="95">
        <v>36</v>
      </c>
      <c r="K589" s="95">
        <v>8</v>
      </c>
      <c r="L589" s="95">
        <v>62</v>
      </c>
      <c r="M589" s="95">
        <v>7</v>
      </c>
      <c r="N589" s="13"/>
    </row>
    <row r="590" spans="1:14" hidden="1" outlineLevel="1">
      <c r="A590" s="3" t="s">
        <v>551</v>
      </c>
      <c r="B590" s="95">
        <v>737</v>
      </c>
      <c r="C590" s="95">
        <v>150</v>
      </c>
      <c r="D590" s="95">
        <v>87</v>
      </c>
      <c r="E590" s="95">
        <v>88</v>
      </c>
      <c r="F590" s="95">
        <v>24</v>
      </c>
      <c r="G590" s="95">
        <v>134</v>
      </c>
      <c r="H590" s="95">
        <v>1</v>
      </c>
      <c r="I590" s="95">
        <v>121</v>
      </c>
      <c r="J590" s="95">
        <v>40</v>
      </c>
      <c r="K590" s="95">
        <v>6</v>
      </c>
      <c r="L590" s="95">
        <v>84</v>
      </c>
      <c r="M590" s="95">
        <v>2</v>
      </c>
      <c r="N590" s="13"/>
    </row>
    <row r="591" spans="1:14" hidden="1" outlineLevel="1">
      <c r="A591" s="3" t="s">
        <v>552</v>
      </c>
      <c r="B591" s="95">
        <v>269</v>
      </c>
      <c r="C591" s="95">
        <v>44</v>
      </c>
      <c r="D591" s="95">
        <v>40</v>
      </c>
      <c r="E591" s="95">
        <v>9</v>
      </c>
      <c r="F591" s="95">
        <v>2</v>
      </c>
      <c r="G591" s="95">
        <v>58</v>
      </c>
      <c r="H591" s="95">
        <v>3</v>
      </c>
      <c r="I591" s="95">
        <v>19</v>
      </c>
      <c r="J591" s="95">
        <v>10</v>
      </c>
      <c r="K591" s="95">
        <v>20</v>
      </c>
      <c r="L591" s="95">
        <v>61</v>
      </c>
      <c r="M591" s="95">
        <v>1</v>
      </c>
      <c r="N591" s="13"/>
    </row>
    <row r="592" spans="1:14" hidden="1" outlineLevel="1">
      <c r="A592" s="3" t="s">
        <v>553</v>
      </c>
      <c r="B592" s="95">
        <v>1483</v>
      </c>
      <c r="C592" s="95">
        <v>344</v>
      </c>
      <c r="D592" s="95">
        <v>109</v>
      </c>
      <c r="E592" s="95">
        <v>42</v>
      </c>
      <c r="F592" s="95">
        <v>129</v>
      </c>
      <c r="G592" s="95">
        <v>295</v>
      </c>
      <c r="H592" s="95">
        <v>0</v>
      </c>
      <c r="I592" s="95">
        <v>410</v>
      </c>
      <c r="J592" s="95">
        <v>89</v>
      </c>
      <c r="K592" s="95">
        <v>12</v>
      </c>
      <c r="L592" s="95">
        <v>51</v>
      </c>
      <c r="M592" s="95">
        <v>1</v>
      </c>
      <c r="N592" s="13"/>
    </row>
    <row r="593" spans="1:14" hidden="1" outlineLevel="1">
      <c r="A593" s="3" t="s">
        <v>554</v>
      </c>
      <c r="B593" s="95">
        <v>1400</v>
      </c>
      <c r="C593" s="95">
        <v>963</v>
      </c>
      <c r="D593" s="95">
        <v>66</v>
      </c>
      <c r="E593" s="95">
        <v>50</v>
      </c>
      <c r="F593" s="95">
        <v>37</v>
      </c>
      <c r="G593" s="95">
        <v>159</v>
      </c>
      <c r="H593" s="95">
        <v>6</v>
      </c>
      <c r="I593" s="95">
        <v>37</v>
      </c>
      <c r="J593" s="95">
        <v>32</v>
      </c>
      <c r="K593" s="95">
        <v>13</v>
      </c>
      <c r="L593" s="95">
        <v>26</v>
      </c>
      <c r="M593" s="95">
        <v>11</v>
      </c>
      <c r="N593" s="13"/>
    </row>
    <row r="594" spans="1:14" hidden="1" outlineLevel="1">
      <c r="A594" s="3" t="s">
        <v>555</v>
      </c>
      <c r="B594" s="95">
        <v>865</v>
      </c>
      <c r="C594" s="95">
        <v>337</v>
      </c>
      <c r="D594" s="95">
        <v>116</v>
      </c>
      <c r="E594" s="95">
        <v>61</v>
      </c>
      <c r="F594" s="95">
        <v>27</v>
      </c>
      <c r="G594" s="95">
        <v>123</v>
      </c>
      <c r="H594" s="95">
        <v>5</v>
      </c>
      <c r="I594" s="95">
        <v>98</v>
      </c>
      <c r="J594" s="95">
        <v>41</v>
      </c>
      <c r="K594" s="95">
        <v>23</v>
      </c>
      <c r="L594" s="95">
        <v>23</v>
      </c>
      <c r="M594" s="95">
        <v>10</v>
      </c>
      <c r="N594" s="13"/>
    </row>
    <row r="595" spans="1:14" hidden="1" outlineLevel="1">
      <c r="A595" s="3" t="s">
        <v>261</v>
      </c>
      <c r="B595" s="95">
        <v>905</v>
      </c>
      <c r="C595" s="95">
        <v>361</v>
      </c>
      <c r="D595" s="95">
        <v>77</v>
      </c>
      <c r="E595" s="95">
        <v>57</v>
      </c>
      <c r="F595" s="95">
        <v>10</v>
      </c>
      <c r="G595" s="95">
        <v>253</v>
      </c>
      <c r="H595" s="95">
        <v>4</v>
      </c>
      <c r="I595" s="95">
        <v>52</v>
      </c>
      <c r="J595" s="95">
        <v>43</v>
      </c>
      <c r="K595" s="95">
        <v>23</v>
      </c>
      <c r="L595" s="95">
        <v>25</v>
      </c>
      <c r="M595" s="95">
        <v>1</v>
      </c>
      <c r="N595" s="13"/>
    </row>
    <row r="596" spans="1:14" hidden="1" outlineLevel="1">
      <c r="A596" s="3" t="s">
        <v>262</v>
      </c>
      <c r="B596" s="95">
        <v>895</v>
      </c>
      <c r="C596" s="95">
        <v>158</v>
      </c>
      <c r="D596" s="95">
        <v>95</v>
      </c>
      <c r="E596" s="95">
        <v>56</v>
      </c>
      <c r="F596" s="95">
        <v>6</v>
      </c>
      <c r="G596" s="95">
        <v>377</v>
      </c>
      <c r="H596" s="95">
        <v>4</v>
      </c>
      <c r="I596" s="95">
        <v>73</v>
      </c>
      <c r="J596" s="95">
        <v>106</v>
      </c>
      <c r="K596" s="95">
        <v>9</v>
      </c>
      <c r="L596" s="95">
        <v>11</v>
      </c>
      <c r="M596" s="95">
        <v>0</v>
      </c>
      <c r="N596" s="13"/>
    </row>
    <row r="597" spans="1:14" hidden="1" outlineLevel="1">
      <c r="A597" s="3" t="s">
        <v>263</v>
      </c>
      <c r="B597" s="95">
        <v>275</v>
      </c>
      <c r="C597" s="95">
        <v>107</v>
      </c>
      <c r="D597" s="95">
        <v>19</v>
      </c>
      <c r="E597" s="95">
        <v>6</v>
      </c>
      <c r="F597" s="95">
        <v>4</v>
      </c>
      <c r="G597" s="95">
        <v>100</v>
      </c>
      <c r="H597" s="95">
        <v>2</v>
      </c>
      <c r="I597" s="95">
        <v>20</v>
      </c>
      <c r="J597" s="95">
        <v>7</v>
      </c>
      <c r="K597" s="95">
        <v>3</v>
      </c>
      <c r="L597" s="95">
        <v>9</v>
      </c>
      <c r="M597" s="95">
        <v>0</v>
      </c>
      <c r="N597" s="13"/>
    </row>
    <row r="598" spans="1:14" hidden="1" outlineLevel="1">
      <c r="A598" s="3" t="s">
        <v>556</v>
      </c>
      <c r="B598" s="95">
        <v>498</v>
      </c>
      <c r="C598" s="95">
        <v>86</v>
      </c>
      <c r="D598" s="95">
        <v>50</v>
      </c>
      <c r="E598" s="95">
        <v>132</v>
      </c>
      <c r="F598" s="95">
        <v>18</v>
      </c>
      <c r="G598" s="95">
        <v>118</v>
      </c>
      <c r="H598" s="95">
        <v>0</v>
      </c>
      <c r="I598" s="95">
        <v>34</v>
      </c>
      <c r="J598" s="95">
        <v>16</v>
      </c>
      <c r="K598" s="95">
        <v>9</v>
      </c>
      <c r="L598" s="95">
        <v>13</v>
      </c>
      <c r="M598" s="95">
        <v>23</v>
      </c>
      <c r="N598" s="13"/>
    </row>
    <row r="599" spans="1:14" hidden="1" outlineLevel="1">
      <c r="A599" s="3" t="s">
        <v>273</v>
      </c>
      <c r="B599" s="95">
        <v>183</v>
      </c>
      <c r="C599" s="95">
        <v>84</v>
      </c>
      <c r="D599" s="95">
        <v>19</v>
      </c>
      <c r="E599" s="95">
        <v>10</v>
      </c>
      <c r="F599" s="95">
        <v>8</v>
      </c>
      <c r="G599" s="95">
        <v>26</v>
      </c>
      <c r="H599" s="95">
        <v>1</v>
      </c>
      <c r="I599" s="95">
        <v>10</v>
      </c>
      <c r="J599" s="95">
        <v>16</v>
      </c>
      <c r="K599" s="95">
        <v>5</v>
      </c>
      <c r="L599" s="95">
        <v>3</v>
      </c>
      <c r="M599" s="95">
        <v>3</v>
      </c>
      <c r="N599" s="13"/>
    </row>
    <row r="600" spans="1:14" hidden="1" outlineLevel="1">
      <c r="A600" s="3" t="s">
        <v>557</v>
      </c>
      <c r="B600" s="95">
        <v>50</v>
      </c>
      <c r="C600" s="95">
        <v>0</v>
      </c>
      <c r="D600" s="95">
        <v>0</v>
      </c>
      <c r="E600" s="95">
        <v>0</v>
      </c>
      <c r="F600" s="95">
        <v>0</v>
      </c>
      <c r="G600" s="95">
        <v>0</v>
      </c>
      <c r="H600" s="95">
        <v>0</v>
      </c>
      <c r="I600" s="95">
        <v>0</v>
      </c>
      <c r="J600" s="95">
        <v>50</v>
      </c>
      <c r="K600" s="95">
        <v>0</v>
      </c>
      <c r="L600" s="95">
        <v>0</v>
      </c>
      <c r="M600" s="95">
        <v>0</v>
      </c>
      <c r="N600" s="13"/>
    </row>
    <row r="601" spans="1:14" collapsed="1">
      <c r="A601" s="3" t="s">
        <v>668</v>
      </c>
      <c r="B601" s="95">
        <v>32122</v>
      </c>
      <c r="C601" s="95">
        <v>8117</v>
      </c>
      <c r="D601" s="95">
        <v>2907</v>
      </c>
      <c r="E601" s="95">
        <v>2576</v>
      </c>
      <c r="F601" s="95">
        <v>829</v>
      </c>
      <c r="G601" s="95">
        <v>7749</v>
      </c>
      <c r="H601" s="95">
        <v>45</v>
      </c>
      <c r="I601" s="95">
        <v>4246</v>
      </c>
      <c r="J601" s="95">
        <v>1687</v>
      </c>
      <c r="K601" s="95">
        <v>2555</v>
      </c>
      <c r="L601" s="95">
        <v>1246</v>
      </c>
      <c r="M601" s="95">
        <v>165</v>
      </c>
      <c r="N601" s="8"/>
    </row>
    <row r="602" spans="1:14" hidden="1" outlineLevel="1">
      <c r="A602" s="13" t="s">
        <v>193</v>
      </c>
      <c r="B602" s="95">
        <v>220.63</v>
      </c>
      <c r="C602" s="95">
        <v>22.66</v>
      </c>
      <c r="D602" s="95">
        <v>16.100000000000001</v>
      </c>
      <c r="E602" s="95">
        <v>28.26</v>
      </c>
      <c r="F602" s="95">
        <v>21.8</v>
      </c>
      <c r="G602" s="95">
        <v>23.41</v>
      </c>
      <c r="H602" s="95">
        <v>1</v>
      </c>
      <c r="I602" s="95">
        <v>21.7</v>
      </c>
      <c r="J602" s="95">
        <v>40.18</v>
      </c>
      <c r="K602" s="95">
        <v>15.16</v>
      </c>
      <c r="L602" s="95">
        <v>19.760000000000002</v>
      </c>
      <c r="M602" s="95">
        <v>10.6</v>
      </c>
      <c r="N602" s="13"/>
    </row>
    <row r="603" spans="1:14" hidden="1" outlineLevel="1">
      <c r="A603" s="3" t="s">
        <v>533</v>
      </c>
      <c r="B603" s="95">
        <v>220.63</v>
      </c>
      <c r="C603" s="95">
        <v>22.66</v>
      </c>
      <c r="D603" s="95">
        <v>16.100000000000001</v>
      </c>
      <c r="E603" s="95">
        <v>28.26</v>
      </c>
      <c r="F603" s="95">
        <v>21.8</v>
      </c>
      <c r="G603" s="95">
        <v>23.41</v>
      </c>
      <c r="H603" s="95">
        <v>1</v>
      </c>
      <c r="I603" s="95">
        <v>21.7</v>
      </c>
      <c r="J603" s="95">
        <v>40.18</v>
      </c>
      <c r="K603" s="95">
        <v>15.16</v>
      </c>
      <c r="L603" s="95">
        <v>19.760000000000002</v>
      </c>
      <c r="M603" s="95">
        <v>10.6</v>
      </c>
      <c r="N603" s="13"/>
    </row>
    <row r="604" spans="1:14" hidden="1" outlineLevel="1">
      <c r="A604" s="13" t="s">
        <v>195</v>
      </c>
      <c r="B604" s="95">
        <v>13485.98</v>
      </c>
      <c r="C604" s="95">
        <v>993.18000000000006</v>
      </c>
      <c r="D604" s="95">
        <v>873.61</v>
      </c>
      <c r="E604" s="95">
        <v>1440.59</v>
      </c>
      <c r="F604" s="95">
        <v>224.79</v>
      </c>
      <c r="G604" s="95">
        <v>4600.63</v>
      </c>
      <c r="H604" s="95">
        <v>4.8</v>
      </c>
      <c r="I604" s="95">
        <v>2860.89</v>
      </c>
      <c r="J604" s="95">
        <v>668.85</v>
      </c>
      <c r="K604" s="95">
        <v>1363.9</v>
      </c>
      <c r="L604" s="95">
        <v>384.46000000000004</v>
      </c>
      <c r="M604" s="95">
        <v>70.28</v>
      </c>
      <c r="N604" s="13"/>
    </row>
    <row r="605" spans="1:14" hidden="1" outlineLevel="1">
      <c r="A605" s="3" t="s">
        <v>534</v>
      </c>
      <c r="B605" s="95">
        <v>41.35</v>
      </c>
      <c r="C605" s="95">
        <v>17</v>
      </c>
      <c r="D605" s="95">
        <v>12.200000000000001</v>
      </c>
      <c r="E605" s="95">
        <v>7.2</v>
      </c>
      <c r="F605" s="95">
        <v>0</v>
      </c>
      <c r="G605" s="95">
        <v>0</v>
      </c>
      <c r="H605" s="95">
        <v>0</v>
      </c>
      <c r="I605" s="95">
        <v>0</v>
      </c>
      <c r="J605" s="95">
        <v>0</v>
      </c>
      <c r="K605" s="95">
        <v>0</v>
      </c>
      <c r="L605" s="95">
        <v>4.95</v>
      </c>
      <c r="M605" s="95">
        <v>0</v>
      </c>
      <c r="N605" s="13"/>
    </row>
    <row r="606" spans="1:14" hidden="1" outlineLevel="1">
      <c r="A606" s="3" t="s">
        <v>535</v>
      </c>
      <c r="B606" s="95">
        <v>1742.64</v>
      </c>
      <c r="C606" s="95">
        <v>18.2</v>
      </c>
      <c r="D606" s="95">
        <v>14</v>
      </c>
      <c r="E606" s="95">
        <v>30.75</v>
      </c>
      <c r="F606" s="95">
        <v>0</v>
      </c>
      <c r="G606" s="95">
        <v>766.11</v>
      </c>
      <c r="H606" s="95">
        <v>0</v>
      </c>
      <c r="I606" s="95">
        <v>1</v>
      </c>
      <c r="J606" s="95">
        <v>41.95</v>
      </c>
      <c r="K606" s="95">
        <v>783.43000000000006</v>
      </c>
      <c r="L606" s="95">
        <v>87.2</v>
      </c>
      <c r="M606" s="95">
        <v>0</v>
      </c>
      <c r="N606" s="13"/>
    </row>
    <row r="607" spans="1:14" hidden="1" outlineLevel="1">
      <c r="A607" s="3" t="s">
        <v>536</v>
      </c>
      <c r="B607" s="95">
        <v>61.85</v>
      </c>
      <c r="C607" s="95">
        <v>45</v>
      </c>
      <c r="D607" s="95">
        <v>2</v>
      </c>
      <c r="E607" s="95">
        <v>0.65</v>
      </c>
      <c r="F607" s="95">
        <v>0.36</v>
      </c>
      <c r="G607" s="95">
        <v>1.03</v>
      </c>
      <c r="H607" s="95">
        <v>0</v>
      </c>
      <c r="I607" s="95">
        <v>2</v>
      </c>
      <c r="J607" s="95">
        <v>9.2000000000000011</v>
      </c>
      <c r="K607" s="95">
        <v>0.45</v>
      </c>
      <c r="L607" s="95">
        <v>1.1599999999999999</v>
      </c>
      <c r="M607" s="95">
        <v>0</v>
      </c>
      <c r="N607" s="13"/>
    </row>
    <row r="608" spans="1:14" hidden="1" outlineLevel="1">
      <c r="A608" s="3" t="s">
        <v>537</v>
      </c>
      <c r="B608" s="95">
        <v>370.16</v>
      </c>
      <c r="C608" s="95">
        <v>36.44</v>
      </c>
      <c r="D608" s="95">
        <v>21.8</v>
      </c>
      <c r="E608" s="95">
        <v>65</v>
      </c>
      <c r="F608" s="95">
        <v>12.3</v>
      </c>
      <c r="G608" s="95">
        <v>146.55000000000001</v>
      </c>
      <c r="H608" s="95">
        <v>1</v>
      </c>
      <c r="I608" s="95">
        <v>12.71</v>
      </c>
      <c r="J608" s="95">
        <v>38.910000000000004</v>
      </c>
      <c r="K608" s="95">
        <v>3</v>
      </c>
      <c r="L608" s="95">
        <v>30.45</v>
      </c>
      <c r="M608" s="95">
        <v>2</v>
      </c>
      <c r="N608" s="13"/>
    </row>
    <row r="609" spans="1:14" hidden="1" outlineLevel="1">
      <c r="A609" s="3" t="s">
        <v>538</v>
      </c>
      <c r="B609" s="95">
        <v>128</v>
      </c>
      <c r="C609" s="95">
        <v>0</v>
      </c>
      <c r="D609" s="95">
        <v>0</v>
      </c>
      <c r="E609" s="95">
        <v>0</v>
      </c>
      <c r="F609" s="95">
        <v>0</v>
      </c>
      <c r="G609" s="95">
        <v>0</v>
      </c>
      <c r="H609" s="95">
        <v>0.05</v>
      </c>
      <c r="I609" s="95">
        <v>0</v>
      </c>
      <c r="J609" s="95">
        <v>0</v>
      </c>
      <c r="K609" s="95">
        <v>126.35000000000001</v>
      </c>
      <c r="L609" s="95">
        <v>1.6</v>
      </c>
      <c r="M609" s="95">
        <v>0</v>
      </c>
      <c r="N609" s="13"/>
    </row>
    <row r="610" spans="1:14" hidden="1" outlineLevel="1">
      <c r="A610" s="3" t="s">
        <v>539</v>
      </c>
      <c r="B610" s="95">
        <v>518.4</v>
      </c>
      <c r="C610" s="95">
        <v>0.5</v>
      </c>
      <c r="D610" s="95">
        <v>434.90000000000003</v>
      </c>
      <c r="E610" s="95">
        <v>0</v>
      </c>
      <c r="F610" s="95">
        <v>6.7</v>
      </c>
      <c r="G610" s="95">
        <v>28.25</v>
      </c>
      <c r="H610" s="95">
        <v>0</v>
      </c>
      <c r="I610" s="95">
        <v>41.85</v>
      </c>
      <c r="J610" s="95">
        <v>5</v>
      </c>
      <c r="K610" s="95">
        <v>0.2</v>
      </c>
      <c r="L610" s="95">
        <v>0</v>
      </c>
      <c r="M610" s="95">
        <v>1</v>
      </c>
      <c r="N610" s="13"/>
    </row>
    <row r="611" spans="1:14" hidden="1" outlineLevel="1">
      <c r="A611" s="3" t="s">
        <v>540</v>
      </c>
      <c r="B611" s="95">
        <v>1131.6500000000001</v>
      </c>
      <c r="C611" s="95">
        <v>360.68</v>
      </c>
      <c r="D611" s="95">
        <v>47.980000000000004</v>
      </c>
      <c r="E611" s="95">
        <v>357.62</v>
      </c>
      <c r="F611" s="95">
        <v>7.03</v>
      </c>
      <c r="G611" s="95">
        <v>74.95</v>
      </c>
      <c r="H611" s="95">
        <v>0</v>
      </c>
      <c r="I611" s="95">
        <v>13.69</v>
      </c>
      <c r="J611" s="95">
        <v>22.650000000000002</v>
      </c>
      <c r="K611" s="95">
        <v>156.9</v>
      </c>
      <c r="L611" s="95">
        <v>82.100000000000009</v>
      </c>
      <c r="M611" s="95">
        <v>8.0500000000000007</v>
      </c>
      <c r="N611" s="13"/>
    </row>
    <row r="612" spans="1:14" hidden="1" outlineLevel="1">
      <c r="A612" s="3" t="s">
        <v>541</v>
      </c>
      <c r="B612" s="95">
        <v>468.90000000000003</v>
      </c>
      <c r="C612" s="95">
        <v>9.7000000000000011</v>
      </c>
      <c r="D612" s="95">
        <v>25.2</v>
      </c>
      <c r="E612" s="95">
        <v>317.10000000000002</v>
      </c>
      <c r="F612" s="95">
        <v>0</v>
      </c>
      <c r="G612" s="95">
        <v>63.65</v>
      </c>
      <c r="H612" s="95">
        <v>0</v>
      </c>
      <c r="I612" s="95">
        <v>2</v>
      </c>
      <c r="J612" s="95">
        <v>45.25</v>
      </c>
      <c r="K612" s="95">
        <v>0</v>
      </c>
      <c r="L612" s="95">
        <v>6</v>
      </c>
      <c r="M612" s="95">
        <v>0</v>
      </c>
      <c r="N612" s="13"/>
    </row>
    <row r="613" spans="1:14" hidden="1" outlineLevel="1">
      <c r="A613" s="3" t="s">
        <v>542</v>
      </c>
      <c r="B613" s="95">
        <v>268.37</v>
      </c>
      <c r="C613" s="95">
        <v>0</v>
      </c>
      <c r="D613" s="95">
        <v>2</v>
      </c>
      <c r="E613" s="95">
        <v>0</v>
      </c>
      <c r="F613" s="95">
        <v>0</v>
      </c>
      <c r="G613" s="95">
        <v>241.5</v>
      </c>
      <c r="H613" s="95">
        <v>0</v>
      </c>
      <c r="I613" s="95">
        <v>0</v>
      </c>
      <c r="J613" s="95">
        <v>24.87</v>
      </c>
      <c r="K613" s="95">
        <v>0</v>
      </c>
      <c r="L613" s="95">
        <v>0</v>
      </c>
      <c r="M613" s="95">
        <v>0</v>
      </c>
      <c r="N613" s="13"/>
    </row>
    <row r="614" spans="1:14" hidden="1" outlineLevel="1">
      <c r="A614" s="3" t="s">
        <v>241</v>
      </c>
      <c r="B614" s="95">
        <v>2573.63</v>
      </c>
      <c r="C614" s="95">
        <v>3</v>
      </c>
      <c r="D614" s="95">
        <v>14.1</v>
      </c>
      <c r="E614" s="95">
        <v>366.16</v>
      </c>
      <c r="F614" s="95">
        <v>31.91</v>
      </c>
      <c r="G614" s="95">
        <v>1552.31</v>
      </c>
      <c r="H614" s="95">
        <v>0</v>
      </c>
      <c r="I614" s="95">
        <v>422.5</v>
      </c>
      <c r="J614" s="95">
        <v>148.1</v>
      </c>
      <c r="K614" s="95">
        <v>4</v>
      </c>
      <c r="L614" s="95">
        <v>31.55</v>
      </c>
      <c r="M614" s="95">
        <v>0</v>
      </c>
      <c r="N614" s="13"/>
    </row>
    <row r="615" spans="1:14" hidden="1" outlineLevel="1">
      <c r="A615" s="3" t="s">
        <v>242</v>
      </c>
      <c r="B615" s="95">
        <v>2192.9500000000003</v>
      </c>
      <c r="C615" s="95">
        <v>0</v>
      </c>
      <c r="D615" s="95">
        <v>5.9</v>
      </c>
      <c r="E615" s="95">
        <v>0</v>
      </c>
      <c r="F615" s="95">
        <v>0</v>
      </c>
      <c r="G615" s="95">
        <v>0</v>
      </c>
      <c r="H615" s="95">
        <v>0</v>
      </c>
      <c r="I615" s="95">
        <v>2114.37</v>
      </c>
      <c r="J615" s="95">
        <v>42.53</v>
      </c>
      <c r="K615" s="95">
        <v>0</v>
      </c>
      <c r="L615" s="95">
        <v>30.150000000000002</v>
      </c>
      <c r="M615" s="95">
        <v>0</v>
      </c>
      <c r="N615" s="13"/>
    </row>
    <row r="616" spans="1:14" hidden="1" outlineLevel="1">
      <c r="A616" s="3" t="s">
        <v>543</v>
      </c>
      <c r="B616" s="95">
        <v>1304.3</v>
      </c>
      <c r="C616" s="95">
        <v>130.89000000000001</v>
      </c>
      <c r="D616" s="95">
        <v>27.03</v>
      </c>
      <c r="E616" s="95">
        <v>34.99</v>
      </c>
      <c r="F616" s="95">
        <v>0</v>
      </c>
      <c r="G616" s="95">
        <v>915.67000000000007</v>
      </c>
      <c r="H616" s="95">
        <v>0</v>
      </c>
      <c r="I616" s="95">
        <v>18.3</v>
      </c>
      <c r="J616" s="95">
        <v>165.32</v>
      </c>
      <c r="K616" s="95">
        <v>0.1</v>
      </c>
      <c r="L616" s="95">
        <v>6.1000000000000005</v>
      </c>
      <c r="M616" s="95">
        <v>5.9</v>
      </c>
      <c r="N616" s="13"/>
    </row>
    <row r="617" spans="1:14" hidden="1" outlineLevel="1">
      <c r="A617" s="3" t="s">
        <v>544</v>
      </c>
      <c r="B617" s="95">
        <v>286.07</v>
      </c>
      <c r="C617" s="95">
        <v>20.45</v>
      </c>
      <c r="D617" s="95">
        <v>0.2</v>
      </c>
      <c r="E617" s="95">
        <v>2.2000000000000002</v>
      </c>
      <c r="F617" s="95">
        <v>3.16</v>
      </c>
      <c r="G617" s="95">
        <v>184.35</v>
      </c>
      <c r="H617" s="95">
        <v>0</v>
      </c>
      <c r="I617" s="95">
        <v>44.35</v>
      </c>
      <c r="J617" s="95">
        <v>1</v>
      </c>
      <c r="K617" s="95">
        <v>21.91</v>
      </c>
      <c r="L617" s="95">
        <v>8.4</v>
      </c>
      <c r="M617" s="95">
        <v>0.05</v>
      </c>
      <c r="N617" s="13"/>
    </row>
    <row r="618" spans="1:14" hidden="1" outlineLevel="1">
      <c r="A618" s="3" t="s">
        <v>245</v>
      </c>
      <c r="B618" s="95">
        <v>2397.71</v>
      </c>
      <c r="C618" s="95">
        <v>351.32</v>
      </c>
      <c r="D618" s="95">
        <v>266.3</v>
      </c>
      <c r="E618" s="95">
        <v>258.92</v>
      </c>
      <c r="F618" s="95">
        <v>163.33000000000001</v>
      </c>
      <c r="G618" s="95">
        <v>626.26</v>
      </c>
      <c r="H618" s="95">
        <v>3.75</v>
      </c>
      <c r="I618" s="95">
        <v>188.12</v>
      </c>
      <c r="J618" s="95">
        <v>124.07000000000001</v>
      </c>
      <c r="K618" s="95">
        <v>267.56</v>
      </c>
      <c r="L618" s="95">
        <v>94.8</v>
      </c>
      <c r="M618" s="95">
        <v>53.28</v>
      </c>
      <c r="N618" s="13"/>
    </row>
    <row r="619" spans="1:14" hidden="1" outlineLevel="1">
      <c r="A619" s="13" t="s">
        <v>211</v>
      </c>
      <c r="B619" s="95">
        <v>18414.93</v>
      </c>
      <c r="C619" s="95">
        <v>7101.14</v>
      </c>
      <c r="D619" s="95">
        <v>2017.28</v>
      </c>
      <c r="E619" s="95">
        <v>1106.94</v>
      </c>
      <c r="F619" s="95">
        <v>582.83000000000004</v>
      </c>
      <c r="G619" s="95">
        <v>3124.57</v>
      </c>
      <c r="H619" s="95">
        <v>39.590000000000003</v>
      </c>
      <c r="I619" s="95">
        <v>1363.73</v>
      </c>
      <c r="J619" s="95">
        <v>978.07</v>
      </c>
      <c r="K619" s="95">
        <v>1175.75</v>
      </c>
      <c r="L619" s="95">
        <v>841.30000000000007</v>
      </c>
      <c r="M619" s="95">
        <v>83.73</v>
      </c>
      <c r="N619" s="13"/>
    </row>
    <row r="620" spans="1:14" hidden="1" outlineLevel="1">
      <c r="A620" s="3" t="s">
        <v>545</v>
      </c>
      <c r="B620" s="95">
        <v>2335.5500000000002</v>
      </c>
      <c r="C620" s="95">
        <v>544.82000000000005</v>
      </c>
      <c r="D620" s="95">
        <v>400.65000000000003</v>
      </c>
      <c r="E620" s="95">
        <v>171.09</v>
      </c>
      <c r="F620" s="95">
        <v>54.410000000000004</v>
      </c>
      <c r="G620" s="95">
        <v>519.28</v>
      </c>
      <c r="H620" s="95">
        <v>0.1</v>
      </c>
      <c r="I620" s="95">
        <v>145.97</v>
      </c>
      <c r="J620" s="95">
        <v>168</v>
      </c>
      <c r="K620" s="95">
        <v>191.91</v>
      </c>
      <c r="L620" s="95">
        <v>132.07</v>
      </c>
      <c r="M620" s="95">
        <v>7.25</v>
      </c>
      <c r="N620" s="13"/>
    </row>
    <row r="621" spans="1:14" hidden="1" outlineLevel="1">
      <c r="A621" s="3" t="s">
        <v>247</v>
      </c>
      <c r="B621" s="95">
        <v>874.79</v>
      </c>
      <c r="C621" s="95">
        <v>177.95000000000002</v>
      </c>
      <c r="D621" s="95">
        <v>26.97</v>
      </c>
      <c r="E621" s="95">
        <v>53.88</v>
      </c>
      <c r="F621" s="95">
        <v>71.83</v>
      </c>
      <c r="G621" s="95">
        <v>233.09</v>
      </c>
      <c r="H621" s="95">
        <v>0</v>
      </c>
      <c r="I621" s="95">
        <v>151.57</v>
      </c>
      <c r="J621" s="95">
        <v>128.69</v>
      </c>
      <c r="K621" s="95">
        <v>4.7</v>
      </c>
      <c r="L621" s="95">
        <v>22.91</v>
      </c>
      <c r="M621" s="95">
        <v>3.2</v>
      </c>
      <c r="N621" s="13"/>
    </row>
    <row r="622" spans="1:14" hidden="1" outlineLevel="1">
      <c r="A622" s="3" t="s">
        <v>248</v>
      </c>
      <c r="B622" s="95">
        <v>830.79</v>
      </c>
      <c r="C622" s="95">
        <v>208.70000000000002</v>
      </c>
      <c r="D622" s="95">
        <v>83.39</v>
      </c>
      <c r="E622" s="95">
        <v>62.300000000000004</v>
      </c>
      <c r="F622" s="95">
        <v>148.80000000000001</v>
      </c>
      <c r="G622" s="95">
        <v>106.97</v>
      </c>
      <c r="H622" s="95">
        <v>2.36</v>
      </c>
      <c r="I622" s="95">
        <v>125.76</v>
      </c>
      <c r="J622" s="95">
        <v>26.310000000000002</v>
      </c>
      <c r="K622" s="95">
        <v>30.7</v>
      </c>
      <c r="L622" s="95">
        <v>22.2</v>
      </c>
      <c r="M622" s="95">
        <v>13.3</v>
      </c>
      <c r="N622" s="13"/>
    </row>
    <row r="623" spans="1:14" hidden="1" outlineLevel="1">
      <c r="A623" s="3" t="s">
        <v>546</v>
      </c>
      <c r="B623" s="95">
        <v>136.95000000000002</v>
      </c>
      <c r="C623" s="95">
        <v>14.26</v>
      </c>
      <c r="D623" s="95">
        <v>73.460000000000008</v>
      </c>
      <c r="E623" s="95">
        <v>0</v>
      </c>
      <c r="F623" s="95">
        <v>0.5</v>
      </c>
      <c r="G623" s="95">
        <v>42.26</v>
      </c>
      <c r="H623" s="95">
        <v>0</v>
      </c>
      <c r="I623" s="95">
        <v>2.12</v>
      </c>
      <c r="J623" s="95">
        <v>2.1</v>
      </c>
      <c r="K623" s="95">
        <v>0</v>
      </c>
      <c r="L623" s="95">
        <v>2.25</v>
      </c>
      <c r="M623" s="95">
        <v>0</v>
      </c>
      <c r="N623" s="13"/>
    </row>
    <row r="624" spans="1:14" hidden="1" outlineLevel="1">
      <c r="A624" s="3" t="s">
        <v>250</v>
      </c>
      <c r="B624" s="95">
        <v>131.6</v>
      </c>
      <c r="C624" s="95">
        <v>122.4</v>
      </c>
      <c r="D624" s="95">
        <v>0.2</v>
      </c>
      <c r="E624" s="95">
        <v>3</v>
      </c>
      <c r="F624" s="95">
        <v>0</v>
      </c>
      <c r="G624" s="95">
        <v>6</v>
      </c>
      <c r="H624" s="95">
        <v>0</v>
      </c>
      <c r="I624" s="95">
        <v>0</v>
      </c>
      <c r="J624" s="95">
        <v>0</v>
      </c>
      <c r="K624" s="95">
        <v>0</v>
      </c>
      <c r="L624" s="95">
        <v>0</v>
      </c>
      <c r="M624" s="95">
        <v>0</v>
      </c>
      <c r="N624" s="13"/>
    </row>
    <row r="625" spans="1:14" hidden="1" outlineLevel="1">
      <c r="A625" s="3" t="s">
        <v>547</v>
      </c>
      <c r="B625" s="95">
        <v>390.47</v>
      </c>
      <c r="C625" s="95">
        <v>152.5</v>
      </c>
      <c r="D625" s="95">
        <v>27.66</v>
      </c>
      <c r="E625" s="95">
        <v>64.94</v>
      </c>
      <c r="F625" s="95">
        <v>5.8500000000000005</v>
      </c>
      <c r="G625" s="95">
        <v>29.900000000000002</v>
      </c>
      <c r="H625" s="95">
        <v>3.75</v>
      </c>
      <c r="I625" s="95">
        <v>13.870000000000001</v>
      </c>
      <c r="J625" s="95">
        <v>49.25</v>
      </c>
      <c r="K625" s="95">
        <v>13.280000000000001</v>
      </c>
      <c r="L625" s="95">
        <v>25.490000000000002</v>
      </c>
      <c r="M625" s="95">
        <v>3.98</v>
      </c>
      <c r="N625" s="13"/>
    </row>
    <row r="626" spans="1:14" hidden="1" outlineLevel="1">
      <c r="A626" s="3" t="s">
        <v>548</v>
      </c>
      <c r="B626" s="95">
        <v>3048.1</v>
      </c>
      <c r="C626" s="95">
        <v>1650.88</v>
      </c>
      <c r="D626" s="95">
        <v>411.54</v>
      </c>
      <c r="E626" s="95">
        <v>145.15</v>
      </c>
      <c r="F626" s="95">
        <v>10.5</v>
      </c>
      <c r="G626" s="95">
        <v>222.97</v>
      </c>
      <c r="H626" s="95">
        <v>3.3000000000000003</v>
      </c>
      <c r="I626" s="95">
        <v>39.97</v>
      </c>
      <c r="J626" s="95">
        <v>8.14</v>
      </c>
      <c r="K626" s="95">
        <v>417.2</v>
      </c>
      <c r="L626" s="95">
        <v>137.45000000000002</v>
      </c>
      <c r="M626" s="95">
        <v>1</v>
      </c>
      <c r="N626" s="13"/>
    </row>
    <row r="627" spans="1:14" hidden="1" outlineLevel="1">
      <c r="A627" s="3" t="s">
        <v>253</v>
      </c>
      <c r="B627" s="95">
        <v>114.52</v>
      </c>
      <c r="C627" s="95">
        <v>54.83</v>
      </c>
      <c r="D627" s="95">
        <v>12.700000000000001</v>
      </c>
      <c r="E627" s="95">
        <v>1.4000000000000001</v>
      </c>
      <c r="F627" s="95">
        <v>0.4</v>
      </c>
      <c r="G627" s="95">
        <v>11.05</v>
      </c>
      <c r="H627" s="95">
        <v>0.1</v>
      </c>
      <c r="I627" s="95">
        <v>5.15</v>
      </c>
      <c r="J627" s="95">
        <v>8.2900000000000009</v>
      </c>
      <c r="K627" s="95">
        <v>15.6</v>
      </c>
      <c r="L627" s="95">
        <v>4</v>
      </c>
      <c r="M627" s="95">
        <v>1</v>
      </c>
      <c r="N627" s="13"/>
    </row>
    <row r="628" spans="1:14" hidden="1" outlineLevel="1">
      <c r="A628" s="3" t="s">
        <v>549</v>
      </c>
      <c r="B628" s="95">
        <v>2293.5300000000002</v>
      </c>
      <c r="C628" s="95">
        <v>1343.3</v>
      </c>
      <c r="D628" s="95">
        <v>211.09</v>
      </c>
      <c r="E628" s="95">
        <v>54.32</v>
      </c>
      <c r="F628" s="95">
        <v>16.7</v>
      </c>
      <c r="G628" s="95">
        <v>220.72</v>
      </c>
      <c r="H628" s="95">
        <v>0</v>
      </c>
      <c r="I628" s="95">
        <v>37.01</v>
      </c>
      <c r="J628" s="95">
        <v>36.36</v>
      </c>
      <c r="K628" s="95">
        <v>324.83</v>
      </c>
      <c r="L628" s="95">
        <v>46.61</v>
      </c>
      <c r="M628" s="95">
        <v>2.59</v>
      </c>
      <c r="N628" s="13"/>
    </row>
    <row r="629" spans="1:14" hidden="1" outlineLevel="1">
      <c r="A629" s="3" t="s">
        <v>550</v>
      </c>
      <c r="B629" s="95">
        <v>459.36</v>
      </c>
      <c r="C629" s="95">
        <v>164.09</v>
      </c>
      <c r="D629" s="95">
        <v>54.71</v>
      </c>
      <c r="E629" s="95">
        <v>11.55</v>
      </c>
      <c r="F629" s="95">
        <v>9.5</v>
      </c>
      <c r="G629" s="95">
        <v>65.3</v>
      </c>
      <c r="H629" s="95">
        <v>1.6</v>
      </c>
      <c r="I629" s="95">
        <v>28.28</v>
      </c>
      <c r="J629" s="95">
        <v>34.03</v>
      </c>
      <c r="K629" s="95">
        <v>16.82</v>
      </c>
      <c r="L629" s="95">
        <v>68.5</v>
      </c>
      <c r="M629" s="95">
        <v>4.9800000000000004</v>
      </c>
      <c r="N629" s="13"/>
    </row>
    <row r="630" spans="1:14" hidden="1" outlineLevel="1">
      <c r="A630" s="3" t="s">
        <v>551</v>
      </c>
      <c r="B630" s="95">
        <v>704.52</v>
      </c>
      <c r="C630" s="95">
        <v>150.65</v>
      </c>
      <c r="D630" s="95">
        <v>84.44</v>
      </c>
      <c r="E630" s="95">
        <v>91.210000000000008</v>
      </c>
      <c r="F630" s="95">
        <v>22.6</v>
      </c>
      <c r="G630" s="95">
        <v>122.53</v>
      </c>
      <c r="H630" s="95">
        <v>1.2</v>
      </c>
      <c r="I630" s="95">
        <v>101.16</v>
      </c>
      <c r="J630" s="95">
        <v>41.06</v>
      </c>
      <c r="K630" s="95">
        <v>7.82</v>
      </c>
      <c r="L630" s="95">
        <v>79.5</v>
      </c>
      <c r="M630" s="95">
        <v>2.35</v>
      </c>
      <c r="N630" s="13"/>
    </row>
    <row r="631" spans="1:14" hidden="1" outlineLevel="1">
      <c r="A631" s="3" t="s">
        <v>552</v>
      </c>
      <c r="B631" s="95">
        <v>343.51</v>
      </c>
      <c r="C631" s="95">
        <v>45.63</v>
      </c>
      <c r="D631" s="95">
        <v>37.9</v>
      </c>
      <c r="E631" s="95">
        <v>10.9</v>
      </c>
      <c r="F631" s="95">
        <v>2.7</v>
      </c>
      <c r="G631" s="95">
        <v>59.230000000000004</v>
      </c>
      <c r="H631" s="95">
        <v>3.22</v>
      </c>
      <c r="I631" s="95">
        <v>18.39</v>
      </c>
      <c r="J631" s="95">
        <v>14</v>
      </c>
      <c r="K631" s="95">
        <v>19.87</v>
      </c>
      <c r="L631" s="95">
        <v>130.31</v>
      </c>
      <c r="M631" s="95">
        <v>1.36</v>
      </c>
      <c r="N631" s="13"/>
    </row>
    <row r="632" spans="1:14" hidden="1" outlineLevel="1">
      <c r="A632" s="3" t="s">
        <v>553</v>
      </c>
      <c r="B632" s="95">
        <v>1504.74</v>
      </c>
      <c r="C632" s="95">
        <v>314.72000000000003</v>
      </c>
      <c r="D632" s="95">
        <v>120.38</v>
      </c>
      <c r="E632" s="95">
        <v>58.89</v>
      </c>
      <c r="F632" s="95">
        <v>112.92</v>
      </c>
      <c r="G632" s="95">
        <v>321.83</v>
      </c>
      <c r="H632" s="95">
        <v>0.2</v>
      </c>
      <c r="I632" s="95">
        <v>363.64</v>
      </c>
      <c r="J632" s="95">
        <v>142.41</v>
      </c>
      <c r="K632" s="95">
        <v>15.56</v>
      </c>
      <c r="L632" s="95">
        <v>53.19</v>
      </c>
      <c r="M632" s="95">
        <v>1</v>
      </c>
      <c r="N632" s="13"/>
    </row>
    <row r="633" spans="1:14" hidden="1" outlineLevel="1">
      <c r="A633" s="3" t="s">
        <v>554</v>
      </c>
      <c r="B633" s="95">
        <v>1514.93</v>
      </c>
      <c r="C633" s="95">
        <v>989.18000000000006</v>
      </c>
      <c r="D633" s="95">
        <v>82.3</v>
      </c>
      <c r="E633" s="95">
        <v>52.120000000000005</v>
      </c>
      <c r="F633" s="95">
        <v>53.46</v>
      </c>
      <c r="G633" s="95">
        <v>186.58</v>
      </c>
      <c r="H633" s="95">
        <v>6.5</v>
      </c>
      <c r="I633" s="95">
        <v>45.84</v>
      </c>
      <c r="J633" s="95">
        <v>38.480000000000004</v>
      </c>
      <c r="K633" s="95">
        <v>19.71</v>
      </c>
      <c r="L633" s="95">
        <v>27.59</v>
      </c>
      <c r="M633" s="95">
        <v>13.17</v>
      </c>
      <c r="N633" s="13"/>
    </row>
    <row r="634" spans="1:14" hidden="1" outlineLevel="1">
      <c r="A634" s="3" t="s">
        <v>555</v>
      </c>
      <c r="B634" s="95">
        <v>879.17000000000007</v>
      </c>
      <c r="C634" s="95">
        <v>345.72</v>
      </c>
      <c r="D634" s="95">
        <v>111.24000000000001</v>
      </c>
      <c r="E634" s="95">
        <v>60.84</v>
      </c>
      <c r="F634" s="95">
        <v>35.01</v>
      </c>
      <c r="G634" s="95">
        <v>123.88000000000001</v>
      </c>
      <c r="H634" s="95">
        <v>6.17</v>
      </c>
      <c r="I634" s="95">
        <v>96.76</v>
      </c>
      <c r="J634" s="95">
        <v>41.410000000000004</v>
      </c>
      <c r="K634" s="95">
        <v>25.44</v>
      </c>
      <c r="L634" s="95">
        <v>23.650000000000002</v>
      </c>
      <c r="M634" s="95">
        <v>9.0500000000000007</v>
      </c>
      <c r="N634" s="13"/>
    </row>
    <row r="635" spans="1:14" hidden="1" outlineLevel="1">
      <c r="A635" s="3" t="s">
        <v>261</v>
      </c>
      <c r="B635" s="95">
        <v>1002.12</v>
      </c>
      <c r="C635" s="95">
        <v>368</v>
      </c>
      <c r="D635" s="95">
        <v>82.76</v>
      </c>
      <c r="E635" s="95">
        <v>104.31</v>
      </c>
      <c r="F635" s="95">
        <v>12.1</v>
      </c>
      <c r="G635" s="95">
        <v>262.39999999999998</v>
      </c>
      <c r="H635" s="95">
        <v>3.65</v>
      </c>
      <c r="I635" s="95">
        <v>53.7</v>
      </c>
      <c r="J635" s="95">
        <v>40.9</v>
      </c>
      <c r="K635" s="95">
        <v>46.63</v>
      </c>
      <c r="L635" s="95">
        <v>27.12</v>
      </c>
      <c r="M635" s="95">
        <v>0.55000000000000004</v>
      </c>
      <c r="N635" s="13"/>
    </row>
    <row r="636" spans="1:14" hidden="1" outlineLevel="1">
      <c r="A636" s="3" t="s">
        <v>262</v>
      </c>
      <c r="B636" s="95">
        <v>842.72</v>
      </c>
      <c r="C636" s="95">
        <v>166.23</v>
      </c>
      <c r="D636" s="95">
        <v>100.75</v>
      </c>
      <c r="E636" s="95">
        <v>8.25</v>
      </c>
      <c r="F636" s="95">
        <v>6.2</v>
      </c>
      <c r="G636" s="95">
        <v>346.79</v>
      </c>
      <c r="H636" s="95">
        <v>3.6</v>
      </c>
      <c r="I636" s="95">
        <v>69.81</v>
      </c>
      <c r="J636" s="95">
        <v>120.68</v>
      </c>
      <c r="K636" s="95">
        <v>7.8</v>
      </c>
      <c r="L636" s="95">
        <v>12.26</v>
      </c>
      <c r="M636" s="95">
        <v>0.35000000000000003</v>
      </c>
      <c r="N636" s="13"/>
    </row>
    <row r="637" spans="1:14" hidden="1" outlineLevel="1">
      <c r="A637" s="3" t="s">
        <v>263</v>
      </c>
      <c r="B637" s="95">
        <v>290.44</v>
      </c>
      <c r="C637" s="95">
        <v>117.49000000000001</v>
      </c>
      <c r="D637" s="95">
        <v>18.8</v>
      </c>
      <c r="E637" s="95">
        <v>8.15</v>
      </c>
      <c r="F637" s="95">
        <v>3.6</v>
      </c>
      <c r="G637" s="95">
        <v>98</v>
      </c>
      <c r="H637" s="95">
        <v>1.8</v>
      </c>
      <c r="I637" s="95">
        <v>24.54</v>
      </c>
      <c r="J637" s="95">
        <v>6.8100000000000005</v>
      </c>
      <c r="K637" s="95">
        <v>3.2</v>
      </c>
      <c r="L637" s="95">
        <v>7.55</v>
      </c>
      <c r="M637" s="95">
        <v>0.5</v>
      </c>
      <c r="N637" s="13"/>
    </row>
    <row r="638" spans="1:14" hidden="1" outlineLevel="1">
      <c r="A638" s="3" t="s">
        <v>556</v>
      </c>
      <c r="B638" s="95">
        <v>478.15000000000003</v>
      </c>
      <c r="C638" s="95">
        <v>91.92</v>
      </c>
      <c r="D638" s="95">
        <v>50.120000000000005</v>
      </c>
      <c r="E638" s="95">
        <v>129.69</v>
      </c>
      <c r="F638" s="95">
        <v>10.78</v>
      </c>
      <c r="G638" s="95">
        <v>115.57000000000001</v>
      </c>
      <c r="H638" s="95">
        <v>0</v>
      </c>
      <c r="I638" s="95">
        <v>28.11</v>
      </c>
      <c r="J638" s="95">
        <v>11.69</v>
      </c>
      <c r="K638" s="95">
        <v>6.95</v>
      </c>
      <c r="L638" s="95">
        <v>16.72</v>
      </c>
      <c r="M638" s="95">
        <v>16.600000000000001</v>
      </c>
      <c r="N638" s="13"/>
    </row>
    <row r="639" spans="1:14" hidden="1" outlineLevel="1">
      <c r="A639" s="3" t="s">
        <v>273</v>
      </c>
      <c r="B639" s="95">
        <v>191.75</v>
      </c>
      <c r="C639" s="95">
        <v>77.87</v>
      </c>
      <c r="D639" s="95">
        <v>26.22</v>
      </c>
      <c r="E639" s="95">
        <v>14.950000000000001</v>
      </c>
      <c r="F639" s="95">
        <v>4.97</v>
      </c>
      <c r="G639" s="95">
        <v>30.22</v>
      </c>
      <c r="H639" s="95">
        <v>2.04</v>
      </c>
      <c r="I639" s="95">
        <v>12.08</v>
      </c>
      <c r="J639" s="95">
        <v>12.24</v>
      </c>
      <c r="K639" s="95">
        <v>7.73</v>
      </c>
      <c r="L639" s="95">
        <v>1.93</v>
      </c>
      <c r="M639" s="95">
        <v>1.5</v>
      </c>
      <c r="N639" s="13"/>
    </row>
    <row r="640" spans="1:14" hidden="1" outlineLevel="1">
      <c r="A640" s="3" t="s">
        <v>557</v>
      </c>
      <c r="B640" s="95">
        <v>47.22</v>
      </c>
      <c r="C640" s="95">
        <v>0</v>
      </c>
      <c r="D640" s="95">
        <v>0</v>
      </c>
      <c r="E640" s="95">
        <v>0</v>
      </c>
      <c r="F640" s="95">
        <v>0</v>
      </c>
      <c r="G640" s="95">
        <v>0</v>
      </c>
      <c r="H640" s="95">
        <v>0</v>
      </c>
      <c r="I640" s="95">
        <v>0</v>
      </c>
      <c r="J640" s="95">
        <v>47.22</v>
      </c>
      <c r="K640" s="95">
        <v>0</v>
      </c>
      <c r="L640" s="95">
        <v>0</v>
      </c>
      <c r="M640" s="95">
        <v>0</v>
      </c>
      <c r="N640" s="13"/>
    </row>
    <row r="641" spans="1:14" collapsed="1">
      <c r="A641" s="3" t="s">
        <v>706</v>
      </c>
      <c r="B641" s="95">
        <v>33092</v>
      </c>
      <c r="C641" s="95">
        <v>8656</v>
      </c>
      <c r="D641" s="95">
        <v>2862</v>
      </c>
      <c r="E641" s="95">
        <v>2649</v>
      </c>
      <c r="F641" s="95">
        <v>780</v>
      </c>
      <c r="G641" s="95">
        <v>7935</v>
      </c>
      <c r="H641" s="95">
        <v>43</v>
      </c>
      <c r="I641" s="95">
        <v>4568</v>
      </c>
      <c r="J641" s="95">
        <v>1771</v>
      </c>
      <c r="K641" s="95">
        <v>2324</v>
      </c>
      <c r="L641" s="95">
        <v>1363</v>
      </c>
      <c r="M641" s="95">
        <v>140</v>
      </c>
      <c r="N641" s="8"/>
    </row>
    <row r="642" spans="1:14" hidden="1" outlineLevel="1">
      <c r="A642" s="13" t="s">
        <v>193</v>
      </c>
      <c r="B642" s="95">
        <v>225</v>
      </c>
      <c r="C642" s="95">
        <v>21</v>
      </c>
      <c r="D642" s="95">
        <v>15</v>
      </c>
      <c r="E642" s="95">
        <v>32</v>
      </c>
      <c r="F642" s="95">
        <v>15</v>
      </c>
      <c r="G642" s="95">
        <v>27</v>
      </c>
      <c r="H642" s="95">
        <v>1</v>
      </c>
      <c r="I642" s="95">
        <v>30</v>
      </c>
      <c r="J642" s="95">
        <v>38</v>
      </c>
      <c r="K642" s="95">
        <v>15</v>
      </c>
      <c r="L642" s="95">
        <v>22</v>
      </c>
      <c r="M642" s="95">
        <v>9</v>
      </c>
      <c r="N642" s="13"/>
    </row>
    <row r="643" spans="1:14" hidden="1" outlineLevel="1">
      <c r="A643" s="3" t="s">
        <v>533</v>
      </c>
      <c r="B643" s="95">
        <v>225</v>
      </c>
      <c r="C643" s="95">
        <v>21</v>
      </c>
      <c r="D643" s="95">
        <v>15</v>
      </c>
      <c r="E643" s="95">
        <v>32</v>
      </c>
      <c r="F643" s="95">
        <v>15</v>
      </c>
      <c r="G643" s="95">
        <v>27</v>
      </c>
      <c r="H643" s="95">
        <v>1</v>
      </c>
      <c r="I643" s="95">
        <v>30</v>
      </c>
      <c r="J643" s="95">
        <v>38</v>
      </c>
      <c r="K643" s="95">
        <v>15</v>
      </c>
      <c r="L643" s="95">
        <v>22</v>
      </c>
      <c r="M643" s="95">
        <v>9</v>
      </c>
      <c r="N643" s="13"/>
    </row>
    <row r="644" spans="1:14" hidden="1" outlineLevel="1">
      <c r="A644" s="13" t="s">
        <v>195</v>
      </c>
      <c r="B644" s="95">
        <v>13737</v>
      </c>
      <c r="C644" s="95">
        <v>1029</v>
      </c>
      <c r="D644" s="95">
        <v>838</v>
      </c>
      <c r="E644" s="95">
        <v>1486</v>
      </c>
      <c r="F644" s="95">
        <v>232</v>
      </c>
      <c r="G644" s="95">
        <v>4727</v>
      </c>
      <c r="H644" s="95">
        <v>5</v>
      </c>
      <c r="I644" s="95">
        <v>3032</v>
      </c>
      <c r="J644" s="95">
        <v>700</v>
      </c>
      <c r="K644" s="95">
        <v>1256</v>
      </c>
      <c r="L644" s="95">
        <v>387</v>
      </c>
      <c r="M644" s="95">
        <v>45</v>
      </c>
      <c r="N644" s="13"/>
    </row>
    <row r="645" spans="1:14" hidden="1" outlineLevel="1">
      <c r="A645" s="3" t="s">
        <v>534</v>
      </c>
      <c r="B645" s="95">
        <v>45</v>
      </c>
      <c r="C645" s="95">
        <v>19</v>
      </c>
      <c r="D645" s="95">
        <v>14</v>
      </c>
      <c r="E645" s="95">
        <v>7</v>
      </c>
      <c r="F645" s="95">
        <v>0</v>
      </c>
      <c r="G645" s="95">
        <v>0</v>
      </c>
      <c r="H645" s="95">
        <v>0</v>
      </c>
      <c r="I645" s="95">
        <v>0</v>
      </c>
      <c r="J645" s="95">
        <v>0</v>
      </c>
      <c r="K645" s="95">
        <v>0</v>
      </c>
      <c r="L645" s="95">
        <v>5</v>
      </c>
      <c r="M645" s="95">
        <v>0</v>
      </c>
      <c r="N645" s="13"/>
    </row>
    <row r="646" spans="1:14" hidden="1" outlineLevel="1">
      <c r="A646" s="3" t="s">
        <v>535</v>
      </c>
      <c r="B646" s="95">
        <v>1678</v>
      </c>
      <c r="C646" s="95">
        <v>19</v>
      </c>
      <c r="D646" s="95">
        <v>14</v>
      </c>
      <c r="E646" s="95">
        <v>29</v>
      </c>
      <c r="F646" s="95">
        <v>0</v>
      </c>
      <c r="G646" s="95">
        <v>809</v>
      </c>
      <c r="H646" s="95">
        <v>0</v>
      </c>
      <c r="I646" s="95">
        <v>1</v>
      </c>
      <c r="J646" s="95">
        <v>40</v>
      </c>
      <c r="K646" s="95">
        <v>682</v>
      </c>
      <c r="L646" s="95">
        <v>84</v>
      </c>
      <c r="M646" s="95">
        <v>0</v>
      </c>
      <c r="N646" s="13"/>
    </row>
    <row r="647" spans="1:14" hidden="1" outlineLevel="1">
      <c r="A647" s="3" t="s">
        <v>536</v>
      </c>
      <c r="B647" s="95">
        <v>67</v>
      </c>
      <c r="C647" s="95">
        <v>50</v>
      </c>
      <c r="D647" s="95">
        <v>1</v>
      </c>
      <c r="E647" s="95">
        <v>1</v>
      </c>
      <c r="F647" s="95">
        <v>0</v>
      </c>
      <c r="G647" s="95">
        <v>1</v>
      </c>
      <c r="H647" s="95">
        <v>0</v>
      </c>
      <c r="I647" s="95">
        <v>2</v>
      </c>
      <c r="J647" s="95">
        <v>9</v>
      </c>
      <c r="K647" s="95">
        <v>1</v>
      </c>
      <c r="L647" s="95">
        <v>1</v>
      </c>
      <c r="M647" s="95">
        <v>0</v>
      </c>
      <c r="N647" s="13"/>
    </row>
    <row r="648" spans="1:14" hidden="1" outlineLevel="1">
      <c r="A648" s="3" t="s">
        <v>537</v>
      </c>
      <c r="B648" s="95">
        <v>379</v>
      </c>
      <c r="C648" s="95">
        <v>40</v>
      </c>
      <c r="D648" s="95">
        <v>27</v>
      </c>
      <c r="E648" s="95">
        <v>66</v>
      </c>
      <c r="F648" s="95">
        <v>13</v>
      </c>
      <c r="G648" s="95">
        <v>142</v>
      </c>
      <c r="H648" s="95">
        <v>1</v>
      </c>
      <c r="I648" s="95">
        <v>15</v>
      </c>
      <c r="J648" s="95">
        <v>39</v>
      </c>
      <c r="K648" s="95">
        <v>4</v>
      </c>
      <c r="L648" s="95">
        <v>31</v>
      </c>
      <c r="M648" s="95">
        <v>2</v>
      </c>
      <c r="N648" s="13"/>
    </row>
    <row r="649" spans="1:14" hidden="1" outlineLevel="1">
      <c r="A649" s="3" t="s">
        <v>538</v>
      </c>
      <c r="B649" s="95">
        <v>98</v>
      </c>
      <c r="C649" s="95">
        <v>0</v>
      </c>
      <c r="D649" s="95">
        <v>0</v>
      </c>
      <c r="E649" s="95">
        <v>0</v>
      </c>
      <c r="F649" s="95">
        <v>0</v>
      </c>
      <c r="G649" s="95">
        <v>0</v>
      </c>
      <c r="H649" s="95">
        <v>0</v>
      </c>
      <c r="I649" s="95">
        <v>0</v>
      </c>
      <c r="J649" s="95">
        <v>0</v>
      </c>
      <c r="K649" s="95">
        <v>96</v>
      </c>
      <c r="L649" s="95">
        <v>2</v>
      </c>
      <c r="M649" s="95">
        <v>0</v>
      </c>
      <c r="N649" s="13"/>
    </row>
    <row r="650" spans="1:14" hidden="1" outlineLevel="1">
      <c r="A650" s="3" t="s">
        <v>539</v>
      </c>
      <c r="B650" s="95">
        <v>473</v>
      </c>
      <c r="C650" s="95">
        <v>1</v>
      </c>
      <c r="D650" s="95">
        <v>397</v>
      </c>
      <c r="E650" s="95">
        <v>0</v>
      </c>
      <c r="F650" s="95">
        <v>0</v>
      </c>
      <c r="G650" s="95">
        <v>32</v>
      </c>
      <c r="H650" s="95">
        <v>0</v>
      </c>
      <c r="I650" s="95">
        <v>40</v>
      </c>
      <c r="J650" s="95">
        <v>3</v>
      </c>
      <c r="K650" s="95">
        <v>0</v>
      </c>
      <c r="L650" s="95">
        <v>0</v>
      </c>
      <c r="M650" s="95">
        <v>1</v>
      </c>
      <c r="N650" s="13"/>
    </row>
    <row r="651" spans="1:14" hidden="1" outlineLevel="1">
      <c r="A651" s="3" t="s">
        <v>540</v>
      </c>
      <c r="B651" s="95">
        <v>1103</v>
      </c>
      <c r="C651" s="95">
        <v>375</v>
      </c>
      <c r="D651" s="95">
        <v>45</v>
      </c>
      <c r="E651" s="95">
        <v>299</v>
      </c>
      <c r="F651" s="95">
        <v>9</v>
      </c>
      <c r="G651" s="95">
        <v>83</v>
      </c>
      <c r="H651" s="95">
        <v>0</v>
      </c>
      <c r="I651" s="95">
        <v>3</v>
      </c>
      <c r="J651" s="95">
        <v>24</v>
      </c>
      <c r="K651" s="95">
        <v>168</v>
      </c>
      <c r="L651" s="95">
        <v>88</v>
      </c>
      <c r="M651" s="95">
        <v>9</v>
      </c>
      <c r="N651" s="13"/>
    </row>
    <row r="652" spans="1:14" hidden="1" outlineLevel="1">
      <c r="A652" s="3" t="s">
        <v>541</v>
      </c>
      <c r="B652" s="95">
        <v>588</v>
      </c>
      <c r="C652" s="95">
        <v>11</v>
      </c>
      <c r="D652" s="95">
        <v>22</v>
      </c>
      <c r="E652" s="95">
        <v>432</v>
      </c>
      <c r="F652" s="95">
        <v>0</v>
      </c>
      <c r="G652" s="95">
        <v>72</v>
      </c>
      <c r="H652" s="95">
        <v>0</v>
      </c>
      <c r="I652" s="95">
        <v>3</v>
      </c>
      <c r="J652" s="95">
        <v>43</v>
      </c>
      <c r="K652" s="95">
        <v>0</v>
      </c>
      <c r="L652" s="95">
        <v>5</v>
      </c>
      <c r="M652" s="95">
        <v>0</v>
      </c>
      <c r="N652" s="13"/>
    </row>
    <row r="653" spans="1:14" hidden="1" outlineLevel="1">
      <c r="A653" s="3" t="s">
        <v>542</v>
      </c>
      <c r="B653" s="95">
        <v>265</v>
      </c>
      <c r="C653" s="95">
        <v>0</v>
      </c>
      <c r="D653" s="95">
        <v>2</v>
      </c>
      <c r="E653" s="95">
        <v>0</v>
      </c>
      <c r="F653" s="95">
        <v>0</v>
      </c>
      <c r="G653" s="95">
        <v>238</v>
      </c>
      <c r="H653" s="95">
        <v>0</v>
      </c>
      <c r="I653" s="95">
        <v>0</v>
      </c>
      <c r="J653" s="95">
        <v>25</v>
      </c>
      <c r="K653" s="95">
        <v>0</v>
      </c>
      <c r="L653" s="95">
        <v>0</v>
      </c>
      <c r="M653" s="95">
        <v>0</v>
      </c>
      <c r="N653" s="13"/>
    </row>
    <row r="654" spans="1:14" hidden="1" outlineLevel="1">
      <c r="A654" s="3" t="s">
        <v>241</v>
      </c>
      <c r="B654" s="95">
        <v>2648</v>
      </c>
      <c r="C654" s="95">
        <v>3</v>
      </c>
      <c r="D654" s="95">
        <v>16</v>
      </c>
      <c r="E654" s="95">
        <v>356</v>
      </c>
      <c r="F654" s="95">
        <v>34</v>
      </c>
      <c r="G654" s="95">
        <v>1601</v>
      </c>
      <c r="H654" s="95">
        <v>0</v>
      </c>
      <c r="I654" s="95">
        <v>448</v>
      </c>
      <c r="J654" s="95">
        <v>159</v>
      </c>
      <c r="K654" s="95">
        <v>3</v>
      </c>
      <c r="L654" s="95">
        <v>29</v>
      </c>
      <c r="M654" s="95">
        <v>0</v>
      </c>
      <c r="N654" s="13"/>
    </row>
    <row r="655" spans="1:14" hidden="1" outlineLevel="1">
      <c r="A655" s="3" t="s">
        <v>242</v>
      </c>
      <c r="B655" s="95">
        <v>2358</v>
      </c>
      <c r="C655" s="95">
        <v>0</v>
      </c>
      <c r="D655" s="95">
        <v>6</v>
      </c>
      <c r="E655" s="95">
        <v>0</v>
      </c>
      <c r="F655" s="95">
        <v>0</v>
      </c>
      <c r="G655" s="95">
        <v>0</v>
      </c>
      <c r="H655" s="95">
        <v>0</v>
      </c>
      <c r="I655" s="95">
        <v>2282</v>
      </c>
      <c r="J655" s="95">
        <v>46</v>
      </c>
      <c r="K655" s="95">
        <v>0</v>
      </c>
      <c r="L655" s="95">
        <v>25</v>
      </c>
      <c r="M655" s="95">
        <v>0</v>
      </c>
      <c r="N655" s="13"/>
    </row>
    <row r="656" spans="1:14" hidden="1" outlineLevel="1">
      <c r="A656" s="3" t="s">
        <v>543</v>
      </c>
      <c r="B656" s="95">
        <v>1354</v>
      </c>
      <c r="C656" s="95">
        <v>140</v>
      </c>
      <c r="D656" s="95">
        <v>27</v>
      </c>
      <c r="E656" s="95">
        <v>36</v>
      </c>
      <c r="F656" s="95">
        <v>1</v>
      </c>
      <c r="G656" s="95">
        <v>934</v>
      </c>
      <c r="H656" s="95">
        <v>0</v>
      </c>
      <c r="I656" s="95">
        <v>12</v>
      </c>
      <c r="J656" s="95">
        <v>186</v>
      </c>
      <c r="K656" s="95">
        <v>3</v>
      </c>
      <c r="L656" s="95">
        <v>12</v>
      </c>
      <c r="M656" s="95">
        <v>6</v>
      </c>
      <c r="N656" s="13"/>
    </row>
    <row r="657" spans="1:14" hidden="1" outlineLevel="1">
      <c r="A657" s="3" t="s">
        <v>544</v>
      </c>
      <c r="B657" s="95">
        <v>280</v>
      </c>
      <c r="C657" s="95">
        <v>19</v>
      </c>
      <c r="D657" s="95">
        <v>1</v>
      </c>
      <c r="E657" s="95">
        <v>1</v>
      </c>
      <c r="F657" s="95">
        <v>3</v>
      </c>
      <c r="G657" s="95">
        <v>184</v>
      </c>
      <c r="H657" s="95">
        <v>0</v>
      </c>
      <c r="I657" s="95">
        <v>48</v>
      </c>
      <c r="J657" s="95">
        <v>0</v>
      </c>
      <c r="K657" s="95">
        <v>15</v>
      </c>
      <c r="L657" s="95">
        <v>8</v>
      </c>
      <c r="M657" s="95">
        <v>0</v>
      </c>
      <c r="N657" s="13"/>
    </row>
    <row r="658" spans="1:14" hidden="1" outlineLevel="1">
      <c r="A658" s="3" t="s">
        <v>245</v>
      </c>
      <c r="B658" s="95">
        <v>2401</v>
      </c>
      <c r="C658" s="95">
        <v>353</v>
      </c>
      <c r="D658" s="95">
        <v>266</v>
      </c>
      <c r="E658" s="95">
        <v>259</v>
      </c>
      <c r="F658" s="95">
        <v>172</v>
      </c>
      <c r="G658" s="95">
        <v>632</v>
      </c>
      <c r="H658" s="95">
        <v>4</v>
      </c>
      <c r="I658" s="95">
        <v>180</v>
      </c>
      <c r="J658" s="95">
        <v>127</v>
      </c>
      <c r="K658" s="95">
        <v>283</v>
      </c>
      <c r="L658" s="95">
        <v>98</v>
      </c>
      <c r="M658" s="95">
        <v>27</v>
      </c>
      <c r="N658" s="13"/>
    </row>
    <row r="659" spans="1:14" hidden="1" outlineLevel="1">
      <c r="A659" s="13" t="s">
        <v>211</v>
      </c>
      <c r="B659" s="95">
        <v>19130</v>
      </c>
      <c r="C659" s="95">
        <v>7606</v>
      </c>
      <c r="D659" s="95">
        <v>2009</v>
      </c>
      <c r="E659" s="95">
        <v>1130</v>
      </c>
      <c r="F659" s="95">
        <v>532</v>
      </c>
      <c r="G659" s="95">
        <v>3182</v>
      </c>
      <c r="H659" s="95">
        <v>38</v>
      </c>
      <c r="I659" s="95">
        <v>1507</v>
      </c>
      <c r="J659" s="95">
        <v>1033</v>
      </c>
      <c r="K659" s="95">
        <v>1053</v>
      </c>
      <c r="L659" s="95">
        <v>954</v>
      </c>
      <c r="M659" s="95">
        <v>86</v>
      </c>
      <c r="N659" s="13"/>
    </row>
    <row r="660" spans="1:14" hidden="1" outlineLevel="1">
      <c r="A660" s="3" t="s">
        <v>747</v>
      </c>
      <c r="B660" s="95">
        <v>2347</v>
      </c>
      <c r="C660" s="95">
        <v>546</v>
      </c>
      <c r="D660" s="95">
        <v>405</v>
      </c>
      <c r="E660" s="95">
        <v>181</v>
      </c>
      <c r="F660" s="95">
        <v>50</v>
      </c>
      <c r="G660" s="95">
        <v>524</v>
      </c>
      <c r="H660" s="95">
        <v>0</v>
      </c>
      <c r="I660" s="95">
        <v>139</v>
      </c>
      <c r="J660" s="95">
        <v>156</v>
      </c>
      <c r="K660" s="95">
        <v>185</v>
      </c>
      <c r="L660" s="95">
        <v>153</v>
      </c>
      <c r="M660" s="95">
        <v>8</v>
      </c>
      <c r="N660" s="13"/>
    </row>
    <row r="661" spans="1:14" hidden="1" outlineLevel="1">
      <c r="A661" s="3" t="s">
        <v>247</v>
      </c>
      <c r="B661" s="95">
        <v>826</v>
      </c>
      <c r="C661" s="95">
        <v>171</v>
      </c>
      <c r="D661" s="95">
        <v>26</v>
      </c>
      <c r="E661" s="95">
        <v>53</v>
      </c>
      <c r="F661" s="95">
        <v>67</v>
      </c>
      <c r="G661" s="95">
        <v>224</v>
      </c>
      <c r="H661" s="95">
        <v>0</v>
      </c>
      <c r="I661" s="95">
        <v>143</v>
      </c>
      <c r="J661" s="95">
        <v>110</v>
      </c>
      <c r="K661" s="95">
        <v>5</v>
      </c>
      <c r="L661" s="95">
        <v>24</v>
      </c>
      <c r="M661" s="95">
        <v>3</v>
      </c>
      <c r="N661" s="13"/>
    </row>
    <row r="662" spans="1:14" hidden="1" outlineLevel="1">
      <c r="A662" s="3" t="s">
        <v>248</v>
      </c>
      <c r="B662" s="95">
        <v>807</v>
      </c>
      <c r="C662" s="95">
        <v>198</v>
      </c>
      <c r="D662" s="95">
        <v>81</v>
      </c>
      <c r="E662" s="95">
        <v>52</v>
      </c>
      <c r="F662" s="95">
        <v>160</v>
      </c>
      <c r="G662" s="95">
        <v>96</v>
      </c>
      <c r="H662" s="95">
        <v>3</v>
      </c>
      <c r="I662" s="95">
        <v>114</v>
      </c>
      <c r="J662" s="95">
        <v>32</v>
      </c>
      <c r="K662" s="95">
        <v>35</v>
      </c>
      <c r="L662" s="95">
        <v>22</v>
      </c>
      <c r="M662" s="95">
        <v>13</v>
      </c>
      <c r="N662" s="13"/>
    </row>
    <row r="663" spans="1:14" hidden="1" outlineLevel="1">
      <c r="A663" s="3" t="s">
        <v>546</v>
      </c>
      <c r="B663" s="95">
        <v>138</v>
      </c>
      <c r="C663" s="95">
        <v>15</v>
      </c>
      <c r="D663" s="95">
        <v>73</v>
      </c>
      <c r="E663" s="95">
        <v>0</v>
      </c>
      <c r="F663" s="95">
        <v>1</v>
      </c>
      <c r="G663" s="95">
        <v>43</v>
      </c>
      <c r="H663" s="95">
        <v>0</v>
      </c>
      <c r="I663" s="95">
        <v>2</v>
      </c>
      <c r="J663" s="95">
        <v>2</v>
      </c>
      <c r="K663" s="95">
        <v>0</v>
      </c>
      <c r="L663" s="95">
        <v>2</v>
      </c>
      <c r="M663" s="95">
        <v>0</v>
      </c>
      <c r="N663" s="13"/>
    </row>
    <row r="664" spans="1:14" hidden="1" outlineLevel="1">
      <c r="A664" s="3" t="s">
        <v>250</v>
      </c>
      <c r="B664" s="95">
        <v>134</v>
      </c>
      <c r="C664" s="95">
        <v>124</v>
      </c>
      <c r="D664" s="95">
        <v>0</v>
      </c>
      <c r="E664" s="95">
        <v>3</v>
      </c>
      <c r="F664" s="95">
        <v>0</v>
      </c>
      <c r="G664" s="95">
        <v>6</v>
      </c>
      <c r="H664" s="95">
        <v>0</v>
      </c>
      <c r="I664" s="95">
        <v>0</v>
      </c>
      <c r="J664" s="95">
        <v>0</v>
      </c>
      <c r="K664" s="95">
        <v>0</v>
      </c>
      <c r="L664" s="95">
        <v>0</v>
      </c>
      <c r="M664" s="95">
        <v>0</v>
      </c>
      <c r="N664" s="13"/>
    </row>
    <row r="665" spans="1:14" hidden="1" outlineLevel="1">
      <c r="A665" s="3" t="s">
        <v>547</v>
      </c>
      <c r="B665" s="95">
        <v>400</v>
      </c>
      <c r="C665" s="95">
        <v>153</v>
      </c>
      <c r="D665" s="95">
        <v>26</v>
      </c>
      <c r="E665" s="95">
        <v>64</v>
      </c>
      <c r="F665" s="95">
        <v>4</v>
      </c>
      <c r="G665" s="95">
        <v>38</v>
      </c>
      <c r="H665" s="95">
        <v>2</v>
      </c>
      <c r="I665" s="95">
        <v>12</v>
      </c>
      <c r="J665" s="95">
        <v>49</v>
      </c>
      <c r="K665" s="95">
        <v>13</v>
      </c>
      <c r="L665" s="95">
        <v>35</v>
      </c>
      <c r="M665" s="95">
        <v>4</v>
      </c>
      <c r="N665" s="13"/>
    </row>
    <row r="666" spans="1:14" hidden="1" outlineLevel="1">
      <c r="A666" s="3" t="s">
        <v>548</v>
      </c>
      <c r="B666" s="95">
        <v>3264</v>
      </c>
      <c r="C666" s="95">
        <v>1945</v>
      </c>
      <c r="D666" s="95">
        <v>409</v>
      </c>
      <c r="E666" s="95">
        <v>162</v>
      </c>
      <c r="F666" s="95">
        <v>9</v>
      </c>
      <c r="G666" s="95">
        <v>234</v>
      </c>
      <c r="H666" s="95">
        <v>3</v>
      </c>
      <c r="I666" s="95">
        <v>45</v>
      </c>
      <c r="J666" s="95">
        <v>14</v>
      </c>
      <c r="K666" s="95">
        <v>308</v>
      </c>
      <c r="L666" s="95">
        <v>135</v>
      </c>
      <c r="M666" s="95">
        <v>1</v>
      </c>
      <c r="N666" s="13"/>
    </row>
    <row r="667" spans="1:14" hidden="1" outlineLevel="1">
      <c r="A667" s="3" t="s">
        <v>253</v>
      </c>
      <c r="B667" s="95">
        <v>111</v>
      </c>
      <c r="C667" s="95">
        <v>55</v>
      </c>
      <c r="D667" s="95">
        <v>10</v>
      </c>
      <c r="E667" s="95">
        <v>2</v>
      </c>
      <c r="F667" s="95">
        <v>0</v>
      </c>
      <c r="G667" s="95">
        <v>12</v>
      </c>
      <c r="H667" s="95">
        <v>0</v>
      </c>
      <c r="I667" s="95">
        <v>4</v>
      </c>
      <c r="J667" s="95">
        <v>9</v>
      </c>
      <c r="K667" s="95">
        <v>14</v>
      </c>
      <c r="L667" s="95">
        <v>4</v>
      </c>
      <c r="M667" s="95">
        <v>1</v>
      </c>
      <c r="N667" s="13"/>
    </row>
    <row r="668" spans="1:14" hidden="1" outlineLevel="1">
      <c r="A668" s="3" t="s">
        <v>549</v>
      </c>
      <c r="B668" s="95">
        <v>2304</v>
      </c>
      <c r="C668" s="95">
        <v>1367</v>
      </c>
      <c r="D668" s="95">
        <v>216</v>
      </c>
      <c r="E668" s="95">
        <v>56</v>
      </c>
      <c r="F668" s="95">
        <v>11</v>
      </c>
      <c r="G668" s="95">
        <v>238</v>
      </c>
      <c r="H668" s="95">
        <v>0</v>
      </c>
      <c r="I668" s="95">
        <v>38</v>
      </c>
      <c r="J668" s="95">
        <v>39</v>
      </c>
      <c r="K668" s="95">
        <v>283</v>
      </c>
      <c r="L668" s="95">
        <v>54</v>
      </c>
      <c r="M668" s="95">
        <v>3</v>
      </c>
      <c r="N668" s="13"/>
    </row>
    <row r="669" spans="1:14" hidden="1" outlineLevel="1">
      <c r="A669" s="3" t="s">
        <v>550</v>
      </c>
      <c r="B669" s="95">
        <v>470</v>
      </c>
      <c r="C669" s="95">
        <v>166</v>
      </c>
      <c r="D669" s="95">
        <v>55</v>
      </c>
      <c r="E669" s="95">
        <v>19</v>
      </c>
      <c r="F669" s="95">
        <v>12</v>
      </c>
      <c r="G669" s="95">
        <v>67</v>
      </c>
      <c r="H669" s="95">
        <v>1</v>
      </c>
      <c r="I669" s="95">
        <v>29</v>
      </c>
      <c r="J669" s="95">
        <v>34</v>
      </c>
      <c r="K669" s="95">
        <v>10</v>
      </c>
      <c r="L669" s="95">
        <v>72</v>
      </c>
      <c r="M669" s="95">
        <v>5</v>
      </c>
      <c r="N669" s="13"/>
    </row>
    <row r="670" spans="1:14" hidden="1" outlineLevel="1">
      <c r="A670" s="3" t="s">
        <v>551</v>
      </c>
      <c r="B670" s="95">
        <v>711</v>
      </c>
      <c r="C670" s="95">
        <v>151</v>
      </c>
      <c r="D670" s="95">
        <v>83</v>
      </c>
      <c r="E670" s="95">
        <v>81</v>
      </c>
      <c r="F670" s="95">
        <v>23</v>
      </c>
      <c r="G670" s="95">
        <v>128</v>
      </c>
      <c r="H670" s="95">
        <v>1</v>
      </c>
      <c r="I670" s="95">
        <v>114</v>
      </c>
      <c r="J670" s="95">
        <v>40</v>
      </c>
      <c r="K670" s="95">
        <v>9</v>
      </c>
      <c r="L670" s="95">
        <v>79</v>
      </c>
      <c r="M670" s="95">
        <v>1</v>
      </c>
      <c r="N670" s="13"/>
    </row>
    <row r="671" spans="1:14" hidden="1" outlineLevel="1">
      <c r="A671" s="3" t="s">
        <v>552</v>
      </c>
      <c r="B671" s="95">
        <v>332</v>
      </c>
      <c r="C671" s="95">
        <v>50</v>
      </c>
      <c r="D671" s="95">
        <v>33</v>
      </c>
      <c r="E671" s="95">
        <v>14</v>
      </c>
      <c r="F671" s="95">
        <v>2</v>
      </c>
      <c r="G671" s="95">
        <v>61</v>
      </c>
      <c r="H671" s="95">
        <v>3</v>
      </c>
      <c r="I671" s="95">
        <v>15</v>
      </c>
      <c r="J671" s="95">
        <v>14</v>
      </c>
      <c r="K671" s="95">
        <v>20</v>
      </c>
      <c r="L671" s="95">
        <v>117</v>
      </c>
      <c r="M671" s="95">
        <v>2</v>
      </c>
      <c r="N671" s="13"/>
    </row>
    <row r="672" spans="1:14" hidden="1" outlineLevel="1">
      <c r="A672" s="3" t="s">
        <v>553</v>
      </c>
      <c r="B672" s="95">
        <v>1806</v>
      </c>
      <c r="C672" s="95">
        <v>406</v>
      </c>
      <c r="D672" s="95">
        <v>129</v>
      </c>
      <c r="E672" s="95">
        <v>62</v>
      </c>
      <c r="F672" s="95">
        <v>71</v>
      </c>
      <c r="G672" s="95">
        <v>389</v>
      </c>
      <c r="H672" s="95">
        <v>0</v>
      </c>
      <c r="I672" s="95">
        <v>522</v>
      </c>
      <c r="J672" s="95">
        <v>148</v>
      </c>
      <c r="K672" s="95">
        <v>17</v>
      </c>
      <c r="L672" s="95">
        <v>60</v>
      </c>
      <c r="M672" s="95">
        <v>1</v>
      </c>
      <c r="N672" s="13"/>
    </row>
    <row r="673" spans="1:14" hidden="1" outlineLevel="1">
      <c r="A673" s="3" t="s">
        <v>554</v>
      </c>
      <c r="B673" s="95">
        <v>1526</v>
      </c>
      <c r="C673" s="95">
        <v>1011</v>
      </c>
      <c r="D673" s="95">
        <v>77</v>
      </c>
      <c r="E673" s="95">
        <v>51</v>
      </c>
      <c r="F673" s="95">
        <v>50</v>
      </c>
      <c r="G673" s="95">
        <v>185</v>
      </c>
      <c r="H673" s="95">
        <v>6</v>
      </c>
      <c r="I673" s="95">
        <v>48</v>
      </c>
      <c r="J673" s="95">
        <v>38</v>
      </c>
      <c r="K673" s="95">
        <v>21</v>
      </c>
      <c r="L673" s="95">
        <v>27</v>
      </c>
      <c r="M673" s="95">
        <v>13</v>
      </c>
      <c r="N673" s="13"/>
    </row>
    <row r="674" spans="1:14" hidden="1" outlineLevel="1">
      <c r="A674" s="3" t="s">
        <v>555</v>
      </c>
      <c r="B674" s="95">
        <v>885</v>
      </c>
      <c r="C674" s="95">
        <v>352</v>
      </c>
      <c r="D674" s="95">
        <v>112</v>
      </c>
      <c r="E674" s="95">
        <v>60</v>
      </c>
      <c r="F674" s="95">
        <v>30</v>
      </c>
      <c r="G674" s="95">
        <v>122</v>
      </c>
      <c r="H674" s="95">
        <v>5</v>
      </c>
      <c r="I674" s="95">
        <v>97</v>
      </c>
      <c r="J674" s="95">
        <v>47</v>
      </c>
      <c r="K674" s="95">
        <v>29</v>
      </c>
      <c r="L674" s="95">
        <v>24</v>
      </c>
      <c r="M674" s="95">
        <v>8</v>
      </c>
      <c r="N674" s="13"/>
    </row>
    <row r="675" spans="1:14" hidden="1" outlineLevel="1">
      <c r="A675" s="3" t="s">
        <v>261</v>
      </c>
      <c r="B675" s="95">
        <v>810</v>
      </c>
      <c r="C675" s="95">
        <v>299</v>
      </c>
      <c r="D675" s="95">
        <v>83</v>
      </c>
      <c r="E675" s="95">
        <v>56</v>
      </c>
      <c r="F675" s="95">
        <v>11</v>
      </c>
      <c r="G675" s="95">
        <v>164</v>
      </c>
      <c r="H675" s="95">
        <v>4</v>
      </c>
      <c r="I675" s="95">
        <v>54</v>
      </c>
      <c r="J675" s="95">
        <v>41</v>
      </c>
      <c r="K675" s="95">
        <v>70</v>
      </c>
      <c r="L675" s="95">
        <v>26</v>
      </c>
      <c r="M675" s="95">
        <v>2</v>
      </c>
      <c r="N675" s="13"/>
    </row>
    <row r="676" spans="1:14" hidden="1" outlineLevel="1">
      <c r="A676" s="3" t="s">
        <v>262</v>
      </c>
      <c r="B676" s="95">
        <v>1052</v>
      </c>
      <c r="C676" s="95">
        <v>245</v>
      </c>
      <c r="D676" s="95">
        <v>103</v>
      </c>
      <c r="E676" s="95">
        <v>60</v>
      </c>
      <c r="F676" s="95">
        <v>9</v>
      </c>
      <c r="G676" s="95">
        <v>391</v>
      </c>
      <c r="H676" s="95">
        <v>6</v>
      </c>
      <c r="I676" s="95">
        <v>66</v>
      </c>
      <c r="J676" s="95">
        <v>125</v>
      </c>
      <c r="K676" s="95">
        <v>9</v>
      </c>
      <c r="L676" s="95">
        <v>37</v>
      </c>
      <c r="M676" s="95">
        <v>0</v>
      </c>
      <c r="N676" s="13"/>
    </row>
    <row r="677" spans="1:14" hidden="1" outlineLevel="1">
      <c r="A677" s="3" t="s">
        <v>263</v>
      </c>
      <c r="B677" s="95">
        <v>407</v>
      </c>
      <c r="C677" s="95">
        <v>113</v>
      </c>
      <c r="D677" s="95">
        <v>16</v>
      </c>
      <c r="E677" s="95">
        <v>10</v>
      </c>
      <c r="F677" s="95">
        <v>4</v>
      </c>
      <c r="G677" s="95">
        <v>111</v>
      </c>
      <c r="H677" s="95">
        <v>1</v>
      </c>
      <c r="I677" s="95">
        <v>20</v>
      </c>
      <c r="J677" s="95">
        <v>64</v>
      </c>
      <c r="K677" s="95">
        <v>8</v>
      </c>
      <c r="L677" s="95">
        <v>60</v>
      </c>
      <c r="M677" s="95">
        <v>1</v>
      </c>
      <c r="N677" s="13"/>
    </row>
    <row r="678" spans="1:14" hidden="1" outlineLevel="1">
      <c r="A678" s="3" t="s">
        <v>556</v>
      </c>
      <c r="B678" s="95">
        <v>547</v>
      </c>
      <c r="C678" s="95">
        <v>157</v>
      </c>
      <c r="D678" s="95">
        <v>44</v>
      </c>
      <c r="E678" s="95">
        <v>134</v>
      </c>
      <c r="F678" s="95">
        <v>11</v>
      </c>
      <c r="G678" s="95">
        <v>116</v>
      </c>
      <c r="H678" s="95">
        <v>0</v>
      </c>
      <c r="I678" s="95">
        <v>29</v>
      </c>
      <c r="J678" s="95">
        <v>12</v>
      </c>
      <c r="K678" s="95">
        <v>8</v>
      </c>
      <c r="L678" s="95">
        <v>20</v>
      </c>
      <c r="M678" s="95">
        <v>17</v>
      </c>
      <c r="N678" s="13"/>
    </row>
    <row r="679" spans="1:14" hidden="1" outlineLevel="1">
      <c r="A679" s="3" t="s">
        <v>273</v>
      </c>
      <c r="B679" s="95">
        <v>208</v>
      </c>
      <c r="C679" s="95">
        <v>84</v>
      </c>
      <c r="D679" s="95">
        <v>27</v>
      </c>
      <c r="E679" s="95">
        <v>12</v>
      </c>
      <c r="F679" s="95">
        <v>7</v>
      </c>
      <c r="G679" s="95">
        <v>34</v>
      </c>
      <c r="H679" s="95">
        <v>2</v>
      </c>
      <c r="I679" s="95">
        <v>15</v>
      </c>
      <c r="J679" s="95">
        <v>12</v>
      </c>
      <c r="K679" s="95">
        <v>9</v>
      </c>
      <c r="L679" s="95">
        <v>4</v>
      </c>
      <c r="M679" s="95">
        <v>2</v>
      </c>
      <c r="N679" s="13"/>
    </row>
    <row r="680" spans="1:14" hidden="1" outlineLevel="1">
      <c r="A680" s="3" t="s">
        <v>557</v>
      </c>
      <c r="B680" s="95">
        <v>46</v>
      </c>
      <c r="C680" s="95">
        <v>0</v>
      </c>
      <c r="D680" s="95">
        <v>0</v>
      </c>
      <c r="E680" s="95">
        <v>0</v>
      </c>
      <c r="F680" s="95">
        <v>0</v>
      </c>
      <c r="G680" s="95">
        <v>0</v>
      </c>
      <c r="H680" s="95">
        <v>0</v>
      </c>
      <c r="I680" s="95">
        <v>0</v>
      </c>
      <c r="J680" s="95">
        <v>46</v>
      </c>
      <c r="K680" s="95">
        <v>0</v>
      </c>
      <c r="L680" s="95">
        <v>0</v>
      </c>
      <c r="M680" s="95">
        <v>0</v>
      </c>
      <c r="N680" s="13"/>
    </row>
    <row r="681" spans="1:14" collapsed="1">
      <c r="A681" s="3" t="s">
        <v>749</v>
      </c>
      <c r="B681" s="95">
        <v>33846</v>
      </c>
      <c r="C681" s="95">
        <v>8998</v>
      </c>
      <c r="D681" s="95">
        <v>2876</v>
      </c>
      <c r="E681" s="95">
        <v>2800</v>
      </c>
      <c r="F681" s="95">
        <v>779</v>
      </c>
      <c r="G681" s="95">
        <v>8086</v>
      </c>
      <c r="H681" s="95">
        <v>41</v>
      </c>
      <c r="I681" s="95">
        <v>4597</v>
      </c>
      <c r="J681" s="95">
        <v>1805</v>
      </c>
      <c r="K681" s="95">
        <v>2355</v>
      </c>
      <c r="L681" s="95">
        <v>1394</v>
      </c>
      <c r="M681" s="95">
        <v>115</v>
      </c>
      <c r="N681" s="8"/>
    </row>
    <row r="682" spans="1:14" hidden="1" outlineLevel="1">
      <c r="A682" s="13" t="s">
        <v>193</v>
      </c>
      <c r="B682" s="95">
        <v>224</v>
      </c>
      <c r="C682" s="95">
        <v>19</v>
      </c>
      <c r="D682" s="95">
        <v>12</v>
      </c>
      <c r="E682" s="95">
        <v>32</v>
      </c>
      <c r="F682" s="95">
        <v>16</v>
      </c>
      <c r="G682" s="95">
        <v>26</v>
      </c>
      <c r="H682" s="95">
        <v>1</v>
      </c>
      <c r="I682" s="95">
        <v>27</v>
      </c>
      <c r="J682" s="95">
        <v>42</v>
      </c>
      <c r="K682" s="95">
        <v>17</v>
      </c>
      <c r="L682" s="95">
        <v>22</v>
      </c>
      <c r="M682" s="95">
        <v>10</v>
      </c>
      <c r="N682" s="13"/>
    </row>
    <row r="683" spans="1:14" hidden="1" outlineLevel="1">
      <c r="A683" s="3" t="s">
        <v>533</v>
      </c>
      <c r="B683" s="95">
        <v>224</v>
      </c>
      <c r="C683" s="95">
        <v>19</v>
      </c>
      <c r="D683" s="95">
        <v>12</v>
      </c>
      <c r="E683" s="95">
        <v>32</v>
      </c>
      <c r="F683" s="95">
        <v>16</v>
      </c>
      <c r="G683" s="95">
        <v>26</v>
      </c>
      <c r="H683" s="95">
        <v>1</v>
      </c>
      <c r="I683" s="95">
        <v>27</v>
      </c>
      <c r="J683" s="95">
        <v>42</v>
      </c>
      <c r="K683" s="95">
        <v>17</v>
      </c>
      <c r="L683" s="95">
        <v>22</v>
      </c>
      <c r="M683" s="95">
        <v>10</v>
      </c>
      <c r="N683" s="13"/>
    </row>
    <row r="684" spans="1:14" hidden="1" outlineLevel="1">
      <c r="A684" s="13" t="s">
        <v>195</v>
      </c>
      <c r="B684" s="95">
        <v>14005</v>
      </c>
      <c r="C684" s="95">
        <v>1055</v>
      </c>
      <c r="D684" s="95">
        <v>854</v>
      </c>
      <c r="E684" s="95">
        <v>1553</v>
      </c>
      <c r="F684" s="95">
        <v>220</v>
      </c>
      <c r="G684" s="95">
        <v>4885</v>
      </c>
      <c r="H684" s="95">
        <v>5</v>
      </c>
      <c r="I684" s="95">
        <v>3062</v>
      </c>
      <c r="J684" s="95">
        <v>676</v>
      </c>
      <c r="K684" s="95">
        <v>1276</v>
      </c>
      <c r="L684" s="95">
        <v>400</v>
      </c>
      <c r="M684" s="95">
        <v>19</v>
      </c>
      <c r="N684" s="13"/>
    </row>
    <row r="685" spans="1:14" hidden="1" outlineLevel="1">
      <c r="A685" s="3" t="s">
        <v>534</v>
      </c>
      <c r="B685" s="95">
        <v>45</v>
      </c>
      <c r="C685" s="95">
        <v>19</v>
      </c>
      <c r="D685" s="95">
        <v>13</v>
      </c>
      <c r="E685" s="95">
        <v>7</v>
      </c>
      <c r="F685" s="95">
        <v>0</v>
      </c>
      <c r="G685" s="95">
        <v>0</v>
      </c>
      <c r="H685" s="95">
        <v>0</v>
      </c>
      <c r="I685" s="95">
        <v>0</v>
      </c>
      <c r="J685" s="95">
        <v>0</v>
      </c>
      <c r="K685" s="95">
        <v>0</v>
      </c>
      <c r="L685" s="95">
        <v>5</v>
      </c>
      <c r="M685" s="95">
        <v>0</v>
      </c>
      <c r="N685" s="13"/>
    </row>
    <row r="686" spans="1:14" hidden="1" outlineLevel="1">
      <c r="A686" s="3" t="s">
        <v>535</v>
      </c>
      <c r="B686" s="95">
        <v>1711</v>
      </c>
      <c r="C686" s="95">
        <v>18</v>
      </c>
      <c r="D686" s="95">
        <v>14</v>
      </c>
      <c r="E686" s="95">
        <v>32</v>
      </c>
      <c r="F686" s="95">
        <v>0</v>
      </c>
      <c r="G686" s="95">
        <v>863</v>
      </c>
      <c r="H686" s="95">
        <v>0</v>
      </c>
      <c r="I686" s="95">
        <v>1</v>
      </c>
      <c r="J686" s="95">
        <v>35</v>
      </c>
      <c r="K686" s="95">
        <v>666</v>
      </c>
      <c r="L686" s="95">
        <v>83</v>
      </c>
      <c r="M686" s="95">
        <v>0</v>
      </c>
      <c r="N686" s="13"/>
    </row>
    <row r="687" spans="1:14" hidden="1" outlineLevel="1">
      <c r="A687" s="3" t="s">
        <v>536</v>
      </c>
      <c r="B687" s="95">
        <v>61</v>
      </c>
      <c r="C687" s="95">
        <v>42</v>
      </c>
      <c r="D687" s="95">
        <v>1</v>
      </c>
      <c r="E687" s="95">
        <v>1</v>
      </c>
      <c r="F687" s="95">
        <v>0</v>
      </c>
      <c r="G687" s="95">
        <v>2</v>
      </c>
      <c r="H687" s="95">
        <v>0</v>
      </c>
      <c r="I687" s="95">
        <v>2</v>
      </c>
      <c r="J687" s="95">
        <v>9</v>
      </c>
      <c r="K687" s="95">
        <v>1</v>
      </c>
      <c r="L687" s="95">
        <v>3</v>
      </c>
      <c r="M687" s="95">
        <v>0</v>
      </c>
      <c r="N687" s="13"/>
    </row>
    <row r="688" spans="1:14" hidden="1" outlineLevel="1">
      <c r="A688" s="3" t="s">
        <v>537</v>
      </c>
      <c r="B688" s="95">
        <v>394</v>
      </c>
      <c r="C688" s="95">
        <v>41</v>
      </c>
      <c r="D688" s="95">
        <v>28</v>
      </c>
      <c r="E688" s="95">
        <v>67</v>
      </c>
      <c r="F688" s="95">
        <v>15</v>
      </c>
      <c r="G688" s="95">
        <v>142</v>
      </c>
      <c r="H688" s="95">
        <v>1</v>
      </c>
      <c r="I688" s="95">
        <v>16</v>
      </c>
      <c r="J688" s="95">
        <v>46</v>
      </c>
      <c r="K688" s="95">
        <v>5</v>
      </c>
      <c r="L688" s="95">
        <v>32</v>
      </c>
      <c r="M688" s="95">
        <v>2</v>
      </c>
      <c r="N688" s="13"/>
    </row>
    <row r="689" spans="1:14" hidden="1" outlineLevel="1">
      <c r="A689" s="3" t="s">
        <v>538</v>
      </c>
      <c r="B689" s="95">
        <v>104</v>
      </c>
      <c r="C689" s="95">
        <v>0</v>
      </c>
      <c r="D689" s="95">
        <v>0</v>
      </c>
      <c r="E689" s="95">
        <v>0</v>
      </c>
      <c r="F689" s="95">
        <v>0</v>
      </c>
      <c r="G689" s="95">
        <v>0</v>
      </c>
      <c r="H689" s="95">
        <v>0</v>
      </c>
      <c r="I689" s="95">
        <v>5</v>
      </c>
      <c r="J689" s="95">
        <v>0</v>
      </c>
      <c r="K689" s="95">
        <v>97</v>
      </c>
      <c r="L689" s="95">
        <v>2</v>
      </c>
      <c r="M689" s="95">
        <v>0</v>
      </c>
      <c r="N689" s="13"/>
    </row>
    <row r="690" spans="1:14" hidden="1" outlineLevel="1">
      <c r="A690" s="3" t="s">
        <v>539</v>
      </c>
      <c r="B690" s="95">
        <v>474</v>
      </c>
      <c r="C690" s="95">
        <v>1</v>
      </c>
      <c r="D690" s="95">
        <v>398</v>
      </c>
      <c r="E690" s="95">
        <v>0</v>
      </c>
      <c r="F690" s="95">
        <v>0</v>
      </c>
      <c r="G690" s="95">
        <v>30</v>
      </c>
      <c r="H690" s="95">
        <v>0</v>
      </c>
      <c r="I690" s="95">
        <v>42</v>
      </c>
      <c r="J690" s="95">
        <v>3</v>
      </c>
      <c r="K690" s="95">
        <v>0</v>
      </c>
      <c r="L690" s="95">
        <v>0</v>
      </c>
      <c r="M690" s="95">
        <v>0</v>
      </c>
      <c r="N690" s="13"/>
    </row>
    <row r="691" spans="1:14" hidden="1" outlineLevel="1">
      <c r="A691" s="3" t="s">
        <v>540</v>
      </c>
      <c r="B691" s="95">
        <v>1172</v>
      </c>
      <c r="C691" s="95">
        <v>406</v>
      </c>
      <c r="D691" s="95">
        <v>38</v>
      </c>
      <c r="E691" s="95">
        <v>313</v>
      </c>
      <c r="F691" s="95">
        <v>8</v>
      </c>
      <c r="G691" s="95">
        <v>88</v>
      </c>
      <c r="H691" s="95">
        <v>0</v>
      </c>
      <c r="I691" s="95">
        <v>4</v>
      </c>
      <c r="J691" s="95">
        <v>38</v>
      </c>
      <c r="K691" s="95">
        <v>179</v>
      </c>
      <c r="L691" s="95">
        <v>90</v>
      </c>
      <c r="M691" s="95">
        <v>6</v>
      </c>
      <c r="N691" s="13"/>
    </row>
    <row r="692" spans="1:14" hidden="1" outlineLevel="1">
      <c r="A692" s="3" t="s">
        <v>541</v>
      </c>
      <c r="B692" s="95">
        <v>617</v>
      </c>
      <c r="C692" s="95">
        <v>10</v>
      </c>
      <c r="D692" s="95">
        <v>24</v>
      </c>
      <c r="E692" s="95">
        <v>461</v>
      </c>
      <c r="F692" s="95">
        <v>0</v>
      </c>
      <c r="G692" s="95">
        <v>71</v>
      </c>
      <c r="H692" s="95">
        <v>0</v>
      </c>
      <c r="I692" s="95">
        <v>3</v>
      </c>
      <c r="J692" s="95">
        <v>45</v>
      </c>
      <c r="K692" s="95">
        <v>0</v>
      </c>
      <c r="L692" s="95">
        <v>4</v>
      </c>
      <c r="M692" s="95">
        <v>0</v>
      </c>
      <c r="N692" s="13"/>
    </row>
    <row r="693" spans="1:14" hidden="1" outlineLevel="1">
      <c r="A693" s="3" t="s">
        <v>542</v>
      </c>
      <c r="B693" s="95">
        <v>270</v>
      </c>
      <c r="C693" s="95">
        <v>0</v>
      </c>
      <c r="D693" s="95">
        <v>2</v>
      </c>
      <c r="E693" s="95">
        <v>0</v>
      </c>
      <c r="F693" s="95">
        <v>0</v>
      </c>
      <c r="G693" s="95">
        <v>245</v>
      </c>
      <c r="H693" s="95">
        <v>0</v>
      </c>
      <c r="I693" s="95">
        <v>0</v>
      </c>
      <c r="J693" s="95">
        <v>23</v>
      </c>
      <c r="K693" s="95">
        <v>0</v>
      </c>
      <c r="L693" s="95">
        <v>0</v>
      </c>
      <c r="M693" s="95">
        <v>0</v>
      </c>
      <c r="N693" s="13"/>
    </row>
    <row r="694" spans="1:14" hidden="1" outlineLevel="1">
      <c r="A694" s="3" t="s">
        <v>241</v>
      </c>
      <c r="B694" s="95">
        <v>2691</v>
      </c>
      <c r="C694" s="95">
        <v>2</v>
      </c>
      <c r="D694" s="95">
        <v>15</v>
      </c>
      <c r="E694" s="95">
        <v>374</v>
      </c>
      <c r="F694" s="95">
        <v>32</v>
      </c>
      <c r="G694" s="95">
        <v>1652</v>
      </c>
      <c r="H694" s="95">
        <v>0</v>
      </c>
      <c r="I694" s="95">
        <v>436</v>
      </c>
      <c r="J694" s="95">
        <v>151</v>
      </c>
      <c r="K694" s="95">
        <v>4</v>
      </c>
      <c r="L694" s="95">
        <v>25</v>
      </c>
      <c r="M694" s="95">
        <v>0</v>
      </c>
      <c r="N694" s="13"/>
    </row>
    <row r="695" spans="1:14" hidden="1" outlineLevel="1">
      <c r="A695" s="3" t="s">
        <v>242</v>
      </c>
      <c r="B695" s="95">
        <v>2394</v>
      </c>
      <c r="C695" s="95">
        <v>0</v>
      </c>
      <c r="D695" s="95">
        <v>6</v>
      </c>
      <c r="E695" s="95">
        <v>0</v>
      </c>
      <c r="F695" s="95">
        <v>0</v>
      </c>
      <c r="G695" s="95">
        <v>0</v>
      </c>
      <c r="H695" s="95">
        <v>0</v>
      </c>
      <c r="I695" s="95">
        <v>2314</v>
      </c>
      <c r="J695" s="95">
        <v>50</v>
      </c>
      <c r="K695" s="95">
        <v>0</v>
      </c>
      <c r="L695" s="95">
        <v>25</v>
      </c>
      <c r="M695" s="95">
        <v>0</v>
      </c>
      <c r="N695" s="13"/>
    </row>
    <row r="696" spans="1:14" hidden="1" outlineLevel="1">
      <c r="A696" s="3" t="s">
        <v>543</v>
      </c>
      <c r="B696" s="95">
        <v>1338</v>
      </c>
      <c r="C696" s="95">
        <v>134</v>
      </c>
      <c r="D696" s="95">
        <v>28</v>
      </c>
      <c r="E696" s="95">
        <v>39</v>
      </c>
      <c r="F696" s="95">
        <v>0</v>
      </c>
      <c r="G696" s="95">
        <v>928</v>
      </c>
      <c r="H696" s="95">
        <v>0</v>
      </c>
      <c r="I696" s="95">
        <v>12</v>
      </c>
      <c r="J696" s="95">
        <v>166</v>
      </c>
      <c r="K696" s="95">
        <v>3</v>
      </c>
      <c r="L696" s="95">
        <v>23</v>
      </c>
      <c r="M696" s="95">
        <v>6</v>
      </c>
      <c r="N696" s="13"/>
    </row>
    <row r="697" spans="1:14" hidden="1" outlineLevel="1">
      <c r="A697" s="3" t="s">
        <v>544</v>
      </c>
      <c r="B697" s="95">
        <v>290</v>
      </c>
      <c r="C697" s="95">
        <v>20</v>
      </c>
      <c r="D697" s="95">
        <v>5</v>
      </c>
      <c r="E697" s="95">
        <v>2</v>
      </c>
      <c r="F697" s="95">
        <v>2</v>
      </c>
      <c r="G697" s="95">
        <v>186</v>
      </c>
      <c r="H697" s="95">
        <v>0</v>
      </c>
      <c r="I697" s="95">
        <v>50</v>
      </c>
      <c r="J697" s="95">
        <v>0</v>
      </c>
      <c r="K697" s="95">
        <v>15</v>
      </c>
      <c r="L697" s="95">
        <v>9</v>
      </c>
      <c r="M697" s="95">
        <v>0</v>
      </c>
      <c r="N697" s="13"/>
    </row>
    <row r="698" spans="1:14" hidden="1" outlineLevel="1">
      <c r="A698" s="3" t="s">
        <v>245</v>
      </c>
      <c r="B698" s="95">
        <v>2444</v>
      </c>
      <c r="C698" s="95">
        <v>363</v>
      </c>
      <c r="D698" s="95">
        <v>283</v>
      </c>
      <c r="E698" s="95">
        <v>257</v>
      </c>
      <c r="F698" s="95">
        <v>162</v>
      </c>
      <c r="G698" s="95">
        <v>678</v>
      </c>
      <c r="H698" s="95">
        <v>4</v>
      </c>
      <c r="I698" s="95">
        <v>178</v>
      </c>
      <c r="J698" s="95">
        <v>110</v>
      </c>
      <c r="K698" s="95">
        <v>306</v>
      </c>
      <c r="L698" s="95">
        <v>99</v>
      </c>
      <c r="M698" s="95">
        <v>5</v>
      </c>
      <c r="N698" s="13"/>
    </row>
    <row r="699" spans="1:14" hidden="1" outlineLevel="1">
      <c r="A699" s="13" t="s">
        <v>211</v>
      </c>
      <c r="B699" s="95">
        <v>19617</v>
      </c>
      <c r="C699" s="95">
        <v>7924</v>
      </c>
      <c r="D699" s="95">
        <v>2009</v>
      </c>
      <c r="E699" s="95">
        <v>1215</v>
      </c>
      <c r="F699" s="95">
        <v>543</v>
      </c>
      <c r="G699" s="95">
        <v>3175</v>
      </c>
      <c r="H699" s="95">
        <v>35</v>
      </c>
      <c r="I699" s="95">
        <v>1508</v>
      </c>
      <c r="J699" s="95">
        <v>1086</v>
      </c>
      <c r="K699" s="95">
        <v>1062</v>
      </c>
      <c r="L699" s="95">
        <v>972</v>
      </c>
      <c r="M699" s="95">
        <v>86</v>
      </c>
      <c r="N699" s="13"/>
    </row>
    <row r="700" spans="1:14" hidden="1" outlineLevel="1">
      <c r="A700" s="3" t="s">
        <v>747</v>
      </c>
      <c r="B700" s="95">
        <v>2389</v>
      </c>
      <c r="C700" s="95">
        <v>565</v>
      </c>
      <c r="D700" s="95">
        <v>404</v>
      </c>
      <c r="E700" s="95">
        <v>184</v>
      </c>
      <c r="F700" s="95">
        <v>55</v>
      </c>
      <c r="G700" s="95">
        <v>535</v>
      </c>
      <c r="H700" s="95">
        <v>1</v>
      </c>
      <c r="I700" s="95">
        <v>146</v>
      </c>
      <c r="J700" s="95">
        <v>156</v>
      </c>
      <c r="K700" s="95">
        <v>181</v>
      </c>
      <c r="L700" s="95">
        <v>153</v>
      </c>
      <c r="M700" s="95">
        <v>9</v>
      </c>
      <c r="N700" s="13"/>
    </row>
    <row r="701" spans="1:14" hidden="1" outlineLevel="1">
      <c r="A701" s="3" t="s">
        <v>247</v>
      </c>
      <c r="B701" s="95">
        <v>863</v>
      </c>
      <c r="C701" s="95">
        <v>169</v>
      </c>
      <c r="D701" s="95">
        <v>26</v>
      </c>
      <c r="E701" s="95">
        <v>69</v>
      </c>
      <c r="F701" s="95">
        <v>72</v>
      </c>
      <c r="G701" s="95">
        <v>232</v>
      </c>
      <c r="H701" s="95">
        <v>0</v>
      </c>
      <c r="I701" s="95">
        <v>141</v>
      </c>
      <c r="J701" s="95">
        <v>119</v>
      </c>
      <c r="K701" s="95">
        <v>6</v>
      </c>
      <c r="L701" s="95">
        <v>26</v>
      </c>
      <c r="M701" s="95">
        <v>3</v>
      </c>
      <c r="N701" s="13"/>
    </row>
    <row r="702" spans="1:14" hidden="1" outlineLevel="1">
      <c r="A702" s="3" t="s">
        <v>248</v>
      </c>
      <c r="B702" s="95">
        <v>792</v>
      </c>
      <c r="C702" s="95">
        <v>203</v>
      </c>
      <c r="D702" s="95">
        <v>75</v>
      </c>
      <c r="E702" s="95">
        <v>39</v>
      </c>
      <c r="F702" s="95">
        <v>154</v>
      </c>
      <c r="G702" s="95">
        <v>93</v>
      </c>
      <c r="H702" s="95">
        <v>2</v>
      </c>
      <c r="I702" s="95">
        <v>125</v>
      </c>
      <c r="J702" s="95">
        <v>25</v>
      </c>
      <c r="K702" s="95">
        <v>36</v>
      </c>
      <c r="L702" s="95">
        <v>23</v>
      </c>
      <c r="M702" s="95">
        <v>14</v>
      </c>
      <c r="N702" s="13"/>
    </row>
    <row r="703" spans="1:14" hidden="1" outlineLevel="1">
      <c r="A703" s="3" t="s">
        <v>546</v>
      </c>
      <c r="B703" s="95">
        <v>136</v>
      </c>
      <c r="C703" s="95">
        <v>14</v>
      </c>
      <c r="D703" s="95">
        <v>75</v>
      </c>
      <c r="E703" s="95">
        <v>0</v>
      </c>
      <c r="F703" s="95">
        <v>0</v>
      </c>
      <c r="G703" s="95">
        <v>39</v>
      </c>
      <c r="H703" s="95">
        <v>0</v>
      </c>
      <c r="I703" s="95">
        <v>2</v>
      </c>
      <c r="J703" s="95">
        <v>2</v>
      </c>
      <c r="K703" s="95">
        <v>0</v>
      </c>
      <c r="L703" s="95">
        <v>2</v>
      </c>
      <c r="M703" s="95">
        <v>0</v>
      </c>
      <c r="N703" s="13"/>
    </row>
    <row r="704" spans="1:14" hidden="1" outlineLevel="1">
      <c r="A704" s="3" t="s">
        <v>250</v>
      </c>
      <c r="B704" s="95">
        <v>143</v>
      </c>
      <c r="C704" s="95">
        <v>134</v>
      </c>
      <c r="D704" s="95">
        <v>0</v>
      </c>
      <c r="E704" s="95">
        <v>3</v>
      </c>
      <c r="F704" s="95">
        <v>0</v>
      </c>
      <c r="G704" s="95">
        <v>6</v>
      </c>
      <c r="H704" s="95">
        <v>0</v>
      </c>
      <c r="I704" s="95">
        <v>0</v>
      </c>
      <c r="J704" s="95">
        <v>0</v>
      </c>
      <c r="K704" s="95">
        <v>0</v>
      </c>
      <c r="L704" s="95">
        <v>0</v>
      </c>
      <c r="M704" s="95">
        <v>0</v>
      </c>
      <c r="N704" s="13"/>
    </row>
    <row r="705" spans="1:14" hidden="1" outlineLevel="1">
      <c r="A705" s="3" t="s">
        <v>547</v>
      </c>
      <c r="B705" s="95">
        <v>465</v>
      </c>
      <c r="C705" s="95">
        <v>189</v>
      </c>
      <c r="D705" s="95">
        <v>29</v>
      </c>
      <c r="E705" s="95">
        <v>66</v>
      </c>
      <c r="F705" s="95">
        <v>4</v>
      </c>
      <c r="G705" s="95">
        <v>41</v>
      </c>
      <c r="H705" s="95">
        <v>1</v>
      </c>
      <c r="I705" s="95">
        <v>14</v>
      </c>
      <c r="J705" s="95">
        <v>56</v>
      </c>
      <c r="K705" s="95">
        <v>14</v>
      </c>
      <c r="L705" s="95">
        <v>49</v>
      </c>
      <c r="M705" s="95">
        <v>3</v>
      </c>
      <c r="N705" s="13"/>
    </row>
    <row r="706" spans="1:14" hidden="1" outlineLevel="1">
      <c r="A706" s="3" t="s">
        <v>548</v>
      </c>
      <c r="B706" s="95">
        <v>3412</v>
      </c>
      <c r="C706" s="95">
        <v>2019</v>
      </c>
      <c r="D706" s="95">
        <v>431</v>
      </c>
      <c r="E706" s="95">
        <v>196</v>
      </c>
      <c r="F706" s="95">
        <v>8</v>
      </c>
      <c r="G706" s="95">
        <v>240</v>
      </c>
      <c r="H706" s="95">
        <v>3</v>
      </c>
      <c r="I706" s="95">
        <v>45</v>
      </c>
      <c r="J706" s="95">
        <v>13</v>
      </c>
      <c r="K706" s="95">
        <v>327</v>
      </c>
      <c r="L706" s="95">
        <v>130</v>
      </c>
      <c r="M706" s="95">
        <v>0</v>
      </c>
      <c r="N706" s="13"/>
    </row>
    <row r="707" spans="1:14" hidden="1" outlineLevel="1">
      <c r="A707" s="3" t="s">
        <v>253</v>
      </c>
      <c r="B707" s="95">
        <v>117</v>
      </c>
      <c r="C707" s="95">
        <v>63</v>
      </c>
      <c r="D707" s="95">
        <v>8</v>
      </c>
      <c r="E707" s="95">
        <v>4</v>
      </c>
      <c r="F707" s="95">
        <v>0</v>
      </c>
      <c r="G707" s="95">
        <v>13</v>
      </c>
      <c r="H707" s="95">
        <v>0</v>
      </c>
      <c r="I707" s="95">
        <v>3</v>
      </c>
      <c r="J707" s="95">
        <v>8</v>
      </c>
      <c r="K707" s="95">
        <v>14</v>
      </c>
      <c r="L707" s="95">
        <v>4</v>
      </c>
      <c r="M707" s="95">
        <v>0</v>
      </c>
      <c r="N707" s="13"/>
    </row>
    <row r="708" spans="1:14" hidden="1" outlineLevel="1">
      <c r="A708" s="3" t="s">
        <v>549</v>
      </c>
      <c r="B708" s="95">
        <v>2348</v>
      </c>
      <c r="C708" s="95">
        <v>1360</v>
      </c>
      <c r="D708" s="95">
        <v>225</v>
      </c>
      <c r="E708" s="95">
        <v>75</v>
      </c>
      <c r="F708" s="95">
        <v>9</v>
      </c>
      <c r="G708" s="95">
        <v>223</v>
      </c>
      <c r="H708" s="95">
        <v>0</v>
      </c>
      <c r="I708" s="95">
        <v>36</v>
      </c>
      <c r="J708" s="95">
        <v>36</v>
      </c>
      <c r="K708" s="95">
        <v>326</v>
      </c>
      <c r="L708" s="95">
        <v>56</v>
      </c>
      <c r="M708" s="95">
        <v>3</v>
      </c>
      <c r="N708" s="13"/>
    </row>
    <row r="709" spans="1:14" hidden="1" outlineLevel="1">
      <c r="A709" s="3" t="s">
        <v>550</v>
      </c>
      <c r="B709" s="95">
        <v>508</v>
      </c>
      <c r="C709" s="95">
        <v>163</v>
      </c>
      <c r="D709" s="95">
        <v>62</v>
      </c>
      <c r="E709" s="95">
        <v>19</v>
      </c>
      <c r="F709" s="95">
        <v>14</v>
      </c>
      <c r="G709" s="95">
        <v>80</v>
      </c>
      <c r="H709" s="95">
        <v>1</v>
      </c>
      <c r="I709" s="95">
        <v>30</v>
      </c>
      <c r="J709" s="95">
        <v>39</v>
      </c>
      <c r="K709" s="95">
        <v>10</v>
      </c>
      <c r="L709" s="95">
        <v>86</v>
      </c>
      <c r="M709" s="95">
        <v>4</v>
      </c>
      <c r="N709" s="13"/>
    </row>
    <row r="710" spans="1:14" hidden="1" outlineLevel="1">
      <c r="A710" s="3" t="s">
        <v>551</v>
      </c>
      <c r="B710" s="95">
        <v>694</v>
      </c>
      <c r="C710" s="95">
        <v>152</v>
      </c>
      <c r="D710" s="95">
        <v>78</v>
      </c>
      <c r="E710" s="95">
        <v>87</v>
      </c>
      <c r="F710" s="95">
        <v>21</v>
      </c>
      <c r="G710" s="95">
        <v>119</v>
      </c>
      <c r="H710" s="95">
        <v>1</v>
      </c>
      <c r="I710" s="95">
        <v>116</v>
      </c>
      <c r="J710" s="95">
        <v>41</v>
      </c>
      <c r="K710" s="95">
        <v>7</v>
      </c>
      <c r="L710" s="95">
        <v>70</v>
      </c>
      <c r="M710" s="95">
        <v>2</v>
      </c>
      <c r="N710" s="13"/>
    </row>
    <row r="711" spans="1:14" hidden="1" outlineLevel="1">
      <c r="A711" s="3" t="s">
        <v>552</v>
      </c>
      <c r="B711" s="95">
        <v>318</v>
      </c>
      <c r="C711" s="95">
        <v>57</v>
      </c>
      <c r="D711" s="95">
        <v>35</v>
      </c>
      <c r="E711" s="95">
        <v>13</v>
      </c>
      <c r="F711" s="95">
        <v>3</v>
      </c>
      <c r="G711" s="95">
        <v>68</v>
      </c>
      <c r="H711" s="95">
        <v>3</v>
      </c>
      <c r="I711" s="95">
        <v>16</v>
      </c>
      <c r="J711" s="95">
        <v>12</v>
      </c>
      <c r="K711" s="95">
        <v>22</v>
      </c>
      <c r="L711" s="95">
        <v>86</v>
      </c>
      <c r="M711" s="95">
        <v>2</v>
      </c>
      <c r="N711" s="13"/>
    </row>
    <row r="712" spans="1:14" hidden="1" outlineLevel="1">
      <c r="A712" s="3" t="s">
        <v>553</v>
      </c>
      <c r="B712" s="95">
        <v>1904</v>
      </c>
      <c r="C712" s="95">
        <v>545</v>
      </c>
      <c r="D712" s="95">
        <v>116</v>
      </c>
      <c r="E712" s="95">
        <v>67</v>
      </c>
      <c r="F712" s="95">
        <v>93</v>
      </c>
      <c r="G712" s="95">
        <v>337</v>
      </c>
      <c r="H712" s="95">
        <v>0</v>
      </c>
      <c r="I712" s="95">
        <v>500</v>
      </c>
      <c r="J712" s="95">
        <v>171</v>
      </c>
      <c r="K712" s="95">
        <v>16</v>
      </c>
      <c r="L712" s="95">
        <v>56</v>
      </c>
      <c r="M712" s="95">
        <v>1</v>
      </c>
      <c r="N712" s="13"/>
    </row>
    <row r="713" spans="1:14" hidden="1" outlineLevel="1">
      <c r="A713" s="3" t="s">
        <v>554</v>
      </c>
      <c r="B713" s="95">
        <v>1544</v>
      </c>
      <c r="C713" s="95">
        <v>1023</v>
      </c>
      <c r="D713" s="95">
        <v>75</v>
      </c>
      <c r="E713" s="95">
        <v>53</v>
      </c>
      <c r="F713" s="95">
        <v>46</v>
      </c>
      <c r="G713" s="95">
        <v>189</v>
      </c>
      <c r="H713" s="95">
        <v>6</v>
      </c>
      <c r="I713" s="95">
        <v>49</v>
      </c>
      <c r="J713" s="95">
        <v>39</v>
      </c>
      <c r="K713" s="95">
        <v>21</v>
      </c>
      <c r="L713" s="95">
        <v>30</v>
      </c>
      <c r="M713" s="95">
        <v>13</v>
      </c>
      <c r="N713" s="13"/>
    </row>
    <row r="714" spans="1:14" hidden="1" outlineLevel="1">
      <c r="A714" s="3" t="s">
        <v>555</v>
      </c>
      <c r="B714" s="95">
        <v>885</v>
      </c>
      <c r="C714" s="95">
        <v>363</v>
      </c>
      <c r="D714" s="95">
        <v>112</v>
      </c>
      <c r="E714" s="95">
        <v>57</v>
      </c>
      <c r="F714" s="95">
        <v>26</v>
      </c>
      <c r="G714" s="95">
        <v>119</v>
      </c>
      <c r="H714" s="95">
        <v>5</v>
      </c>
      <c r="I714" s="95">
        <v>99</v>
      </c>
      <c r="J714" s="95">
        <v>45</v>
      </c>
      <c r="K714" s="95">
        <v>25</v>
      </c>
      <c r="L714" s="95">
        <v>24</v>
      </c>
      <c r="M714" s="95">
        <v>8</v>
      </c>
      <c r="N714" s="13"/>
    </row>
    <row r="715" spans="1:14" hidden="1" outlineLevel="1">
      <c r="A715" s="3" t="s">
        <v>261</v>
      </c>
      <c r="B715" s="95">
        <v>766</v>
      </c>
      <c r="C715" s="95">
        <v>296</v>
      </c>
      <c r="D715" s="95">
        <v>82</v>
      </c>
      <c r="E715" s="95">
        <v>55</v>
      </c>
      <c r="F715" s="95">
        <v>13</v>
      </c>
      <c r="G715" s="95">
        <v>169</v>
      </c>
      <c r="H715" s="95">
        <v>4</v>
      </c>
      <c r="I715" s="95">
        <v>57</v>
      </c>
      <c r="J715" s="95">
        <v>39</v>
      </c>
      <c r="K715" s="95">
        <v>22</v>
      </c>
      <c r="L715" s="95">
        <v>29</v>
      </c>
      <c r="M715" s="95">
        <v>2</v>
      </c>
      <c r="N715" s="13"/>
    </row>
    <row r="716" spans="1:14" hidden="1" outlineLevel="1">
      <c r="A716" s="3" t="s">
        <v>262</v>
      </c>
      <c r="B716" s="95">
        <v>1079</v>
      </c>
      <c r="C716" s="95">
        <v>262</v>
      </c>
      <c r="D716" s="95">
        <v>97</v>
      </c>
      <c r="E716" s="95">
        <v>71</v>
      </c>
      <c r="F716" s="95">
        <v>5</v>
      </c>
      <c r="G716" s="95">
        <v>410</v>
      </c>
      <c r="H716" s="95">
        <v>5</v>
      </c>
      <c r="I716" s="95">
        <v>63</v>
      </c>
      <c r="J716" s="95">
        <v>142</v>
      </c>
      <c r="K716" s="95">
        <v>7</v>
      </c>
      <c r="L716" s="95">
        <v>16</v>
      </c>
      <c r="M716" s="95">
        <v>0</v>
      </c>
      <c r="N716" s="13"/>
    </row>
    <row r="717" spans="1:14" hidden="1" outlineLevel="1">
      <c r="A717" s="3" t="s">
        <v>263</v>
      </c>
      <c r="B717" s="95">
        <v>463</v>
      </c>
      <c r="C717" s="95">
        <v>109</v>
      </c>
      <c r="D717" s="95">
        <v>14</v>
      </c>
      <c r="E717" s="95">
        <v>11</v>
      </c>
      <c r="F717" s="95">
        <v>4</v>
      </c>
      <c r="G717" s="95">
        <v>110</v>
      </c>
      <c r="H717" s="95">
        <v>1</v>
      </c>
      <c r="I717" s="95">
        <v>20</v>
      </c>
      <c r="J717" s="95">
        <v>77</v>
      </c>
      <c r="K717" s="95">
        <v>8</v>
      </c>
      <c r="L717" s="95">
        <v>109</v>
      </c>
      <c r="M717" s="95">
        <v>1</v>
      </c>
      <c r="N717" s="13"/>
    </row>
    <row r="718" spans="1:14" hidden="1" outlineLevel="1">
      <c r="A718" s="3" t="s">
        <v>556</v>
      </c>
      <c r="B718" s="95">
        <v>543</v>
      </c>
      <c r="C718" s="95">
        <v>158</v>
      </c>
      <c r="D718" s="95">
        <v>43</v>
      </c>
      <c r="E718" s="95">
        <v>131</v>
      </c>
      <c r="F718" s="95">
        <v>10</v>
      </c>
      <c r="G718" s="95">
        <v>116</v>
      </c>
      <c r="H718" s="95">
        <v>0</v>
      </c>
      <c r="I718" s="95">
        <v>29</v>
      </c>
      <c r="J718" s="95">
        <v>11</v>
      </c>
      <c r="K718" s="95">
        <v>9</v>
      </c>
      <c r="L718" s="95">
        <v>20</v>
      </c>
      <c r="M718" s="95">
        <v>17</v>
      </c>
      <c r="N718" s="13"/>
    </row>
    <row r="719" spans="1:14" hidden="1" outlineLevel="1">
      <c r="A719" s="3" t="s">
        <v>273</v>
      </c>
      <c r="B719" s="95">
        <v>204</v>
      </c>
      <c r="C719" s="95">
        <v>79</v>
      </c>
      <c r="D719" s="95">
        <v>25</v>
      </c>
      <c r="E719" s="95">
        <v>15</v>
      </c>
      <c r="F719" s="95">
        <v>6</v>
      </c>
      <c r="G719" s="95">
        <v>35</v>
      </c>
      <c r="H719" s="95">
        <v>1</v>
      </c>
      <c r="I719" s="95">
        <v>17</v>
      </c>
      <c r="J719" s="95">
        <v>11</v>
      </c>
      <c r="K719" s="95">
        <v>10</v>
      </c>
      <c r="L719" s="95">
        <v>4</v>
      </c>
      <c r="M719" s="95">
        <v>4</v>
      </c>
      <c r="N719" s="13"/>
    </row>
    <row r="720" spans="1:14" hidden="1" outlineLevel="1">
      <c r="A720" s="3" t="s">
        <v>557</v>
      </c>
      <c r="B720" s="95">
        <v>44</v>
      </c>
      <c r="C720" s="95">
        <v>0</v>
      </c>
      <c r="D720" s="95">
        <v>0</v>
      </c>
      <c r="E720" s="95">
        <v>0</v>
      </c>
      <c r="F720" s="95">
        <v>0</v>
      </c>
      <c r="G720" s="95">
        <v>0</v>
      </c>
      <c r="H720" s="95">
        <v>0</v>
      </c>
      <c r="I720" s="95">
        <v>0</v>
      </c>
      <c r="J720" s="95">
        <v>44</v>
      </c>
      <c r="K720" s="95">
        <v>0</v>
      </c>
      <c r="L720" s="95">
        <v>0</v>
      </c>
      <c r="M720" s="95">
        <v>0</v>
      </c>
      <c r="N720" s="13"/>
    </row>
    <row r="721" spans="1:14" collapsed="1">
      <c r="A721" s="3" t="s">
        <v>772</v>
      </c>
      <c r="B721" s="95">
        <v>34576</v>
      </c>
      <c r="C721" s="95">
        <v>9099</v>
      </c>
      <c r="D721" s="95">
        <v>2953</v>
      </c>
      <c r="E721" s="95">
        <v>2834</v>
      </c>
      <c r="F721" s="95">
        <v>841</v>
      </c>
      <c r="G721" s="95">
        <v>8221</v>
      </c>
      <c r="H721" s="95">
        <v>49</v>
      </c>
      <c r="I721" s="95">
        <v>4611</v>
      </c>
      <c r="J721" s="95">
        <v>1839</v>
      </c>
      <c r="K721" s="95">
        <v>2425</v>
      </c>
      <c r="L721" s="95">
        <v>1583</v>
      </c>
      <c r="M721" s="95">
        <v>120</v>
      </c>
      <c r="N721" s="8"/>
    </row>
    <row r="722" spans="1:14" hidden="1" outlineLevel="1">
      <c r="A722" s="13" t="s">
        <v>193</v>
      </c>
      <c r="B722" s="95">
        <v>229</v>
      </c>
      <c r="C722" s="95">
        <v>18</v>
      </c>
      <c r="D722" s="95">
        <v>17</v>
      </c>
      <c r="E722" s="95">
        <v>33</v>
      </c>
      <c r="F722" s="95">
        <v>16</v>
      </c>
      <c r="G722" s="95">
        <v>24</v>
      </c>
      <c r="H722" s="95">
        <v>3</v>
      </c>
      <c r="I722" s="95">
        <v>25</v>
      </c>
      <c r="J722" s="95">
        <v>44</v>
      </c>
      <c r="K722" s="95">
        <v>15</v>
      </c>
      <c r="L722" s="95">
        <v>25</v>
      </c>
      <c r="M722" s="95">
        <v>10</v>
      </c>
      <c r="N722" s="13"/>
    </row>
    <row r="723" spans="1:14" hidden="1" outlineLevel="1">
      <c r="A723" s="3" t="s">
        <v>533</v>
      </c>
      <c r="B723" s="95" t="s">
        <v>979</v>
      </c>
      <c r="C723" s="95" t="s">
        <v>816</v>
      </c>
      <c r="D723" s="95" t="s">
        <v>804</v>
      </c>
      <c r="E723" s="95" t="s">
        <v>800</v>
      </c>
      <c r="F723" s="95" t="s">
        <v>776</v>
      </c>
      <c r="G723" s="95" t="s">
        <v>787</v>
      </c>
      <c r="H723" s="95" t="s">
        <v>788</v>
      </c>
      <c r="I723" s="95" t="s">
        <v>841</v>
      </c>
      <c r="J723" s="95" t="s">
        <v>863</v>
      </c>
      <c r="K723" s="95" t="s">
        <v>820</v>
      </c>
      <c r="L723" s="95" t="s">
        <v>841</v>
      </c>
      <c r="M723" s="95" t="s">
        <v>782</v>
      </c>
      <c r="N723" s="13"/>
    </row>
    <row r="724" spans="1:14" hidden="1" outlineLevel="1">
      <c r="A724" s="13" t="s">
        <v>195</v>
      </c>
      <c r="B724" s="95">
        <v>13965</v>
      </c>
      <c r="C724" s="95">
        <v>1067</v>
      </c>
      <c r="D724" s="95">
        <v>831</v>
      </c>
      <c r="E724" s="95">
        <v>1538</v>
      </c>
      <c r="F724" s="95">
        <v>217</v>
      </c>
      <c r="G724" s="95">
        <v>4924</v>
      </c>
      <c r="H724" s="95">
        <v>5</v>
      </c>
      <c r="I724" s="95">
        <v>3040</v>
      </c>
      <c r="J724" s="95">
        <v>669</v>
      </c>
      <c r="K724" s="95">
        <v>1230</v>
      </c>
      <c r="L724" s="95">
        <v>424</v>
      </c>
      <c r="M724" s="95">
        <v>20</v>
      </c>
      <c r="N724" s="13"/>
    </row>
    <row r="725" spans="1:14" hidden="1" outlineLevel="1">
      <c r="A725" s="3" t="s">
        <v>534</v>
      </c>
      <c r="B725" s="95" t="s">
        <v>802</v>
      </c>
      <c r="C725" s="95" t="s">
        <v>825</v>
      </c>
      <c r="D725" s="95" t="s">
        <v>782</v>
      </c>
      <c r="E725" s="95" t="s">
        <v>793</v>
      </c>
      <c r="F725" s="95">
        <v>0</v>
      </c>
      <c r="G725" s="95">
        <v>0</v>
      </c>
      <c r="H725" s="95">
        <v>0</v>
      </c>
      <c r="I725" s="95">
        <v>0</v>
      </c>
      <c r="J725" s="95">
        <v>0</v>
      </c>
      <c r="K725" s="95">
        <v>0</v>
      </c>
      <c r="L725" s="95" t="s">
        <v>775</v>
      </c>
      <c r="M725" s="95">
        <v>0</v>
      </c>
      <c r="N725" s="13"/>
    </row>
    <row r="726" spans="1:14" hidden="1" outlineLevel="1">
      <c r="A726" s="3" t="s">
        <v>535</v>
      </c>
      <c r="B726" s="95" t="s">
        <v>980</v>
      </c>
      <c r="C726" s="95" t="s">
        <v>816</v>
      </c>
      <c r="D726" s="95" t="s">
        <v>777</v>
      </c>
      <c r="E726" s="95" t="s">
        <v>800</v>
      </c>
      <c r="F726" s="95">
        <v>0</v>
      </c>
      <c r="G726" s="95" t="s">
        <v>981</v>
      </c>
      <c r="H726" s="95">
        <v>0</v>
      </c>
      <c r="I726" s="95" t="s">
        <v>785</v>
      </c>
      <c r="J726" s="95" t="s">
        <v>840</v>
      </c>
      <c r="K726" s="95" t="s">
        <v>982</v>
      </c>
      <c r="L726" s="95" t="s">
        <v>983</v>
      </c>
      <c r="M726" s="95">
        <v>0</v>
      </c>
      <c r="N726" s="13"/>
    </row>
    <row r="727" spans="1:14" hidden="1" outlineLevel="1">
      <c r="A727" s="3" t="s">
        <v>536</v>
      </c>
      <c r="B727" s="95" t="s">
        <v>796</v>
      </c>
      <c r="C727" s="95" t="s">
        <v>802</v>
      </c>
      <c r="D727" s="95" t="s">
        <v>785</v>
      </c>
      <c r="E727" s="95" t="s">
        <v>785</v>
      </c>
      <c r="F727" s="95" t="s">
        <v>786</v>
      </c>
      <c r="G727" s="95" t="s">
        <v>778</v>
      </c>
      <c r="H727" s="95">
        <v>0</v>
      </c>
      <c r="I727" s="95" t="s">
        <v>778</v>
      </c>
      <c r="J727" s="95" t="s">
        <v>780</v>
      </c>
      <c r="K727" s="95" t="s">
        <v>785</v>
      </c>
      <c r="L727" s="95" t="s">
        <v>784</v>
      </c>
      <c r="M727" s="95">
        <v>0</v>
      </c>
      <c r="N727" s="13"/>
    </row>
    <row r="728" spans="1:14" hidden="1" outlineLevel="1">
      <c r="A728" s="3" t="s">
        <v>537</v>
      </c>
      <c r="B728" s="95" t="s">
        <v>984</v>
      </c>
      <c r="C728" s="95" t="s">
        <v>840</v>
      </c>
      <c r="D728" s="95" t="s">
        <v>818</v>
      </c>
      <c r="E728" s="95" t="s">
        <v>888</v>
      </c>
      <c r="F728" s="95" t="s">
        <v>777</v>
      </c>
      <c r="G728" s="95" t="s">
        <v>915</v>
      </c>
      <c r="H728" s="95" t="s">
        <v>785</v>
      </c>
      <c r="I728" s="95" t="s">
        <v>820</v>
      </c>
      <c r="J728" s="95" t="s">
        <v>874</v>
      </c>
      <c r="K728" s="95" t="s">
        <v>784</v>
      </c>
      <c r="L728" s="95" t="s">
        <v>824</v>
      </c>
      <c r="M728" s="95" t="s">
        <v>778</v>
      </c>
      <c r="N728" s="13"/>
    </row>
    <row r="729" spans="1:14" hidden="1" outlineLevel="1">
      <c r="A729" s="3" t="s">
        <v>538</v>
      </c>
      <c r="B729" s="95" t="s">
        <v>773</v>
      </c>
      <c r="C729" s="95">
        <v>0</v>
      </c>
      <c r="D729" s="95">
        <v>0</v>
      </c>
      <c r="E729" s="95">
        <v>0</v>
      </c>
      <c r="F729" s="95">
        <v>0</v>
      </c>
      <c r="G729" s="95">
        <v>0</v>
      </c>
      <c r="H729" s="95" t="s">
        <v>786</v>
      </c>
      <c r="I729" s="95" t="s">
        <v>793</v>
      </c>
      <c r="J729" s="95">
        <v>0</v>
      </c>
      <c r="K729" s="95" t="s">
        <v>922</v>
      </c>
      <c r="L729" s="95" t="s">
        <v>778</v>
      </c>
      <c r="M729" s="95">
        <v>0</v>
      </c>
      <c r="N729" s="13"/>
    </row>
    <row r="730" spans="1:14" hidden="1" outlineLevel="1">
      <c r="A730" s="3" t="s">
        <v>539</v>
      </c>
      <c r="B730" s="95" t="s">
        <v>985</v>
      </c>
      <c r="C730" s="95" t="s">
        <v>785</v>
      </c>
      <c r="D730" s="95" t="s">
        <v>986</v>
      </c>
      <c r="E730" s="95">
        <v>0</v>
      </c>
      <c r="F730" s="95">
        <v>0</v>
      </c>
      <c r="G730" s="95" t="s">
        <v>827</v>
      </c>
      <c r="H730" s="95">
        <v>0</v>
      </c>
      <c r="I730" s="95" t="s">
        <v>840</v>
      </c>
      <c r="J730" s="95" t="s">
        <v>778</v>
      </c>
      <c r="K730" s="95" t="s">
        <v>786</v>
      </c>
      <c r="L730" s="95">
        <v>0</v>
      </c>
      <c r="M730" s="95" t="s">
        <v>786</v>
      </c>
      <c r="N730" s="13"/>
    </row>
    <row r="731" spans="1:14" hidden="1" outlineLevel="1">
      <c r="A731" s="3" t="s">
        <v>540</v>
      </c>
      <c r="B731" s="95" t="s">
        <v>987</v>
      </c>
      <c r="C731" s="95" t="s">
        <v>988</v>
      </c>
      <c r="D731" s="95" t="s">
        <v>840</v>
      </c>
      <c r="E731" s="95" t="s">
        <v>895</v>
      </c>
      <c r="F731" s="95" t="s">
        <v>783</v>
      </c>
      <c r="G731" s="95" t="s">
        <v>953</v>
      </c>
      <c r="H731" s="95">
        <v>0</v>
      </c>
      <c r="I731" s="95" t="s">
        <v>788</v>
      </c>
      <c r="J731" s="95" t="s">
        <v>814</v>
      </c>
      <c r="K731" s="95" t="s">
        <v>842</v>
      </c>
      <c r="L731" s="95" t="s">
        <v>865</v>
      </c>
      <c r="M731" s="95" t="s">
        <v>775</v>
      </c>
      <c r="N731" s="13"/>
    </row>
    <row r="732" spans="1:14" hidden="1" outlineLevel="1">
      <c r="A732" s="3" t="s">
        <v>541</v>
      </c>
      <c r="B732" s="95" t="s">
        <v>989</v>
      </c>
      <c r="C732" s="95" t="s">
        <v>791</v>
      </c>
      <c r="D732" s="95" t="s">
        <v>841</v>
      </c>
      <c r="E732" s="95" t="s">
        <v>990</v>
      </c>
      <c r="F732" s="95">
        <v>0</v>
      </c>
      <c r="G732" s="95" t="s">
        <v>991</v>
      </c>
      <c r="H732" s="95">
        <v>0</v>
      </c>
      <c r="I732" s="95" t="s">
        <v>784</v>
      </c>
      <c r="J732" s="95" t="s">
        <v>798</v>
      </c>
      <c r="K732" s="95">
        <v>0</v>
      </c>
      <c r="L732" s="95" t="s">
        <v>784</v>
      </c>
      <c r="M732" s="95">
        <v>0</v>
      </c>
      <c r="N732" s="13"/>
    </row>
    <row r="733" spans="1:14" hidden="1" outlineLevel="1">
      <c r="A733" s="3" t="s">
        <v>542</v>
      </c>
      <c r="B733" s="95" t="s">
        <v>992</v>
      </c>
      <c r="C733" s="95">
        <v>0</v>
      </c>
      <c r="D733" s="95" t="s">
        <v>785</v>
      </c>
      <c r="E733" s="95">
        <v>0</v>
      </c>
      <c r="F733" s="95">
        <v>0</v>
      </c>
      <c r="G733" s="95" t="s">
        <v>993</v>
      </c>
      <c r="H733" s="95">
        <v>0</v>
      </c>
      <c r="I733" s="95">
        <v>0</v>
      </c>
      <c r="J733" s="95" t="s">
        <v>832</v>
      </c>
      <c r="K733" s="95">
        <v>0</v>
      </c>
      <c r="L733" s="95">
        <v>0</v>
      </c>
      <c r="M733" s="95">
        <v>0</v>
      </c>
      <c r="N733" s="13"/>
    </row>
    <row r="734" spans="1:14" hidden="1" outlineLevel="1">
      <c r="A734" s="3" t="s">
        <v>241</v>
      </c>
      <c r="B734" s="95" t="s">
        <v>994</v>
      </c>
      <c r="C734" s="95" t="s">
        <v>788</v>
      </c>
      <c r="D734" s="95" t="s">
        <v>820</v>
      </c>
      <c r="E734" s="95" t="s">
        <v>995</v>
      </c>
      <c r="F734" s="95" t="s">
        <v>827</v>
      </c>
      <c r="G734" s="95" t="s">
        <v>996</v>
      </c>
      <c r="H734" s="95">
        <v>0</v>
      </c>
      <c r="I734" s="95" t="s">
        <v>997</v>
      </c>
      <c r="J734" s="95" t="s">
        <v>998</v>
      </c>
      <c r="K734" s="95" t="s">
        <v>784</v>
      </c>
      <c r="L734" s="95" t="s">
        <v>827</v>
      </c>
      <c r="M734" s="95">
        <v>0</v>
      </c>
      <c r="N734" s="13"/>
    </row>
    <row r="735" spans="1:14" hidden="1" outlineLevel="1">
      <c r="A735" s="3" t="s">
        <v>242</v>
      </c>
      <c r="B735" s="95" t="s">
        <v>999</v>
      </c>
      <c r="C735" s="95">
        <v>0</v>
      </c>
      <c r="D735" s="95" t="s">
        <v>775</v>
      </c>
      <c r="E735" s="95">
        <v>0</v>
      </c>
      <c r="F735" s="95">
        <v>0</v>
      </c>
      <c r="G735" s="95">
        <v>0</v>
      </c>
      <c r="H735" s="95">
        <v>0</v>
      </c>
      <c r="I735" s="95" t="s">
        <v>1000</v>
      </c>
      <c r="J735" s="95" t="s">
        <v>978</v>
      </c>
      <c r="K735" s="95">
        <v>0</v>
      </c>
      <c r="L735" s="95" t="s">
        <v>801</v>
      </c>
      <c r="M735" s="95">
        <v>0</v>
      </c>
      <c r="N735" s="13"/>
    </row>
    <row r="736" spans="1:14" hidden="1" outlineLevel="1">
      <c r="A736" s="3" t="s">
        <v>543</v>
      </c>
      <c r="B736" s="95" t="s">
        <v>1172</v>
      </c>
      <c r="C736" s="95" t="s">
        <v>1001</v>
      </c>
      <c r="D736" s="95" t="s">
        <v>789</v>
      </c>
      <c r="E736" s="95" t="s">
        <v>890</v>
      </c>
      <c r="F736" s="95" t="s">
        <v>786</v>
      </c>
      <c r="G736" s="95" t="s">
        <v>1144</v>
      </c>
      <c r="H736" s="95">
        <v>0</v>
      </c>
      <c r="I736" s="95" t="s">
        <v>777</v>
      </c>
      <c r="J736" s="95" t="s">
        <v>902</v>
      </c>
      <c r="K736" s="95" t="s">
        <v>788</v>
      </c>
      <c r="L736" s="95" t="s">
        <v>779</v>
      </c>
      <c r="M736" s="95" t="s">
        <v>775</v>
      </c>
      <c r="N736" s="13"/>
    </row>
    <row r="737" spans="1:14" hidden="1" outlineLevel="1">
      <c r="A737" s="3" t="s">
        <v>544</v>
      </c>
      <c r="B737" s="95" t="s">
        <v>1002</v>
      </c>
      <c r="C737" s="95" t="s">
        <v>794</v>
      </c>
      <c r="D737" s="95" t="s">
        <v>786</v>
      </c>
      <c r="E737" s="95" t="s">
        <v>788</v>
      </c>
      <c r="F737" s="95" t="s">
        <v>788</v>
      </c>
      <c r="G737" s="95" t="s">
        <v>1003</v>
      </c>
      <c r="H737" s="95">
        <v>0</v>
      </c>
      <c r="I737" s="95" t="s">
        <v>849</v>
      </c>
      <c r="J737" s="95">
        <v>0</v>
      </c>
      <c r="K737" s="95" t="s">
        <v>820</v>
      </c>
      <c r="L737" s="95" t="s">
        <v>793</v>
      </c>
      <c r="M737" s="95" t="s">
        <v>786</v>
      </c>
      <c r="N737" s="13"/>
    </row>
    <row r="738" spans="1:14" hidden="1" outlineLevel="1">
      <c r="A738" s="3" t="s">
        <v>245</v>
      </c>
      <c r="B738" s="95" t="s">
        <v>1004</v>
      </c>
      <c r="C738" s="95" t="s">
        <v>1005</v>
      </c>
      <c r="D738" s="95" t="s">
        <v>1006</v>
      </c>
      <c r="E738" s="95" t="s">
        <v>952</v>
      </c>
      <c r="F738" s="95" t="s">
        <v>1007</v>
      </c>
      <c r="G738" s="95" t="s">
        <v>1008</v>
      </c>
      <c r="H738" s="95" t="s">
        <v>784</v>
      </c>
      <c r="I738" s="95" t="s">
        <v>1009</v>
      </c>
      <c r="J738" s="95" t="s">
        <v>808</v>
      </c>
      <c r="K738" s="95" t="s">
        <v>962</v>
      </c>
      <c r="L738" s="95" t="s">
        <v>1010</v>
      </c>
      <c r="M738" s="95" t="s">
        <v>781</v>
      </c>
      <c r="N738" s="13"/>
    </row>
    <row r="739" spans="1:14" hidden="1" outlineLevel="1">
      <c r="A739" s="13" t="s">
        <v>211</v>
      </c>
      <c r="B739" s="95">
        <v>20382</v>
      </c>
      <c r="C739" s="95">
        <v>8014</v>
      </c>
      <c r="D739" s="95">
        <v>2106</v>
      </c>
      <c r="E739" s="95">
        <v>1263</v>
      </c>
      <c r="F739" s="95">
        <v>608</v>
      </c>
      <c r="G739" s="95">
        <v>3273</v>
      </c>
      <c r="H739" s="95">
        <v>41</v>
      </c>
      <c r="I739" s="95">
        <v>1545</v>
      </c>
      <c r="J739" s="95">
        <v>1126</v>
      </c>
      <c r="K739" s="95">
        <v>1180</v>
      </c>
      <c r="L739" s="95">
        <v>1135</v>
      </c>
      <c r="M739" s="95">
        <v>90</v>
      </c>
      <c r="N739" s="13"/>
    </row>
    <row r="740" spans="1:14" hidden="1" outlineLevel="1">
      <c r="A740" s="3" t="s">
        <v>747</v>
      </c>
      <c r="B740" s="95" t="s">
        <v>1011</v>
      </c>
      <c r="C740" s="95" t="s">
        <v>1012</v>
      </c>
      <c r="D740" s="95" t="s">
        <v>1013</v>
      </c>
      <c r="E740" s="95" t="s">
        <v>899</v>
      </c>
      <c r="F740" s="95" t="s">
        <v>1014</v>
      </c>
      <c r="G740" s="95" t="s">
        <v>1015</v>
      </c>
      <c r="H740" s="95" t="s">
        <v>785</v>
      </c>
      <c r="I740" s="95" t="s">
        <v>1016</v>
      </c>
      <c r="J740" s="95" t="s">
        <v>1017</v>
      </c>
      <c r="K740" s="95" t="s">
        <v>1018</v>
      </c>
      <c r="L740" s="95" t="s">
        <v>846</v>
      </c>
      <c r="M740" s="95" t="s">
        <v>783</v>
      </c>
      <c r="N740" s="13"/>
    </row>
    <row r="741" spans="1:14" hidden="1" outlineLevel="1">
      <c r="A741" s="3" t="s">
        <v>247</v>
      </c>
      <c r="B741" s="95" t="s">
        <v>981</v>
      </c>
      <c r="C741" s="95" t="s">
        <v>846</v>
      </c>
      <c r="D741" s="95" t="s">
        <v>789</v>
      </c>
      <c r="E741" s="95" t="s">
        <v>855</v>
      </c>
      <c r="F741" s="95" t="s">
        <v>855</v>
      </c>
      <c r="G741" s="95" t="s">
        <v>979</v>
      </c>
      <c r="H741" s="95">
        <v>0</v>
      </c>
      <c r="I741" s="95" t="s">
        <v>924</v>
      </c>
      <c r="J741" s="95" t="s">
        <v>1019</v>
      </c>
      <c r="K741" s="95" t="s">
        <v>781</v>
      </c>
      <c r="L741" s="95" t="s">
        <v>787</v>
      </c>
      <c r="M741" s="95" t="s">
        <v>788</v>
      </c>
      <c r="N741" s="13"/>
    </row>
    <row r="742" spans="1:14" hidden="1" outlineLevel="1">
      <c r="A742" s="3" t="s">
        <v>248</v>
      </c>
      <c r="B742" s="95" t="s">
        <v>1020</v>
      </c>
      <c r="C742" s="95" t="s">
        <v>912</v>
      </c>
      <c r="D742" s="95" t="s">
        <v>947</v>
      </c>
      <c r="E742" s="95" t="s">
        <v>863</v>
      </c>
      <c r="F742" s="95" t="s">
        <v>969</v>
      </c>
      <c r="G742" s="95" t="s">
        <v>941</v>
      </c>
      <c r="H742" s="95" t="s">
        <v>785</v>
      </c>
      <c r="I742" s="95" t="s">
        <v>1021</v>
      </c>
      <c r="J742" s="95" t="s">
        <v>841</v>
      </c>
      <c r="K742" s="95" t="s">
        <v>789</v>
      </c>
      <c r="L742" s="95" t="s">
        <v>841</v>
      </c>
      <c r="M742" s="95" t="s">
        <v>791</v>
      </c>
      <c r="N742" s="13"/>
    </row>
    <row r="743" spans="1:14" hidden="1" outlineLevel="1">
      <c r="A743" s="3" t="s">
        <v>546</v>
      </c>
      <c r="B743" s="95" t="s">
        <v>1016</v>
      </c>
      <c r="C743" s="95" t="s">
        <v>804</v>
      </c>
      <c r="D743" s="95" t="s">
        <v>961</v>
      </c>
      <c r="E743" s="95" t="s">
        <v>786</v>
      </c>
      <c r="F743" s="95">
        <v>0</v>
      </c>
      <c r="G743" s="95" t="s">
        <v>824</v>
      </c>
      <c r="H743" s="95">
        <v>0</v>
      </c>
      <c r="I743" s="95" t="s">
        <v>784</v>
      </c>
      <c r="J743" s="95" t="s">
        <v>786</v>
      </c>
      <c r="K743" s="95">
        <v>0</v>
      </c>
      <c r="L743" s="95" t="s">
        <v>778</v>
      </c>
      <c r="M743" s="95">
        <v>0</v>
      </c>
      <c r="N743" s="13"/>
    </row>
    <row r="744" spans="1:14" hidden="1" outlineLevel="1">
      <c r="A744" s="3" t="s">
        <v>250</v>
      </c>
      <c r="B744" s="95" t="s">
        <v>1022</v>
      </c>
      <c r="C744" s="95" t="s">
        <v>1023</v>
      </c>
      <c r="D744" s="95">
        <v>0</v>
      </c>
      <c r="E744" s="95" t="s">
        <v>788</v>
      </c>
      <c r="F744" s="95">
        <v>0</v>
      </c>
      <c r="G744" s="95" t="s">
        <v>783</v>
      </c>
      <c r="H744" s="95">
        <v>0</v>
      </c>
      <c r="I744" s="95">
        <v>0</v>
      </c>
      <c r="J744" s="95">
        <v>0</v>
      </c>
      <c r="K744" s="95">
        <v>0</v>
      </c>
      <c r="L744" s="95" t="s">
        <v>785</v>
      </c>
      <c r="M744" s="95">
        <v>0</v>
      </c>
      <c r="N744" s="13"/>
    </row>
    <row r="745" spans="1:14" hidden="1" outlineLevel="1">
      <c r="A745" s="3" t="s">
        <v>547</v>
      </c>
      <c r="B745" s="95" t="s">
        <v>1024</v>
      </c>
      <c r="C745" s="95" t="s">
        <v>1025</v>
      </c>
      <c r="D745" s="95" t="s">
        <v>824</v>
      </c>
      <c r="E745" s="95" t="s">
        <v>906</v>
      </c>
      <c r="F745" s="95" t="s">
        <v>778</v>
      </c>
      <c r="G745" s="95" t="s">
        <v>863</v>
      </c>
      <c r="H745" s="95" t="s">
        <v>778</v>
      </c>
      <c r="I745" s="95" t="s">
        <v>777</v>
      </c>
      <c r="J745" s="95" t="s">
        <v>976</v>
      </c>
      <c r="K745" s="95" t="s">
        <v>777</v>
      </c>
      <c r="L745" s="95" t="s">
        <v>796</v>
      </c>
      <c r="M745" s="95" t="s">
        <v>784</v>
      </c>
      <c r="N745" s="13"/>
    </row>
    <row r="746" spans="1:14" hidden="1" outlineLevel="1">
      <c r="A746" s="3" t="s">
        <v>548</v>
      </c>
      <c r="B746" s="95" t="s">
        <v>1026</v>
      </c>
      <c r="C746" s="95" t="s">
        <v>1027</v>
      </c>
      <c r="D746" s="95" t="s">
        <v>1028</v>
      </c>
      <c r="E746" s="95" t="s">
        <v>893</v>
      </c>
      <c r="F746" s="95" t="s">
        <v>781</v>
      </c>
      <c r="G746" s="95" t="s">
        <v>1029</v>
      </c>
      <c r="H746" s="95" t="s">
        <v>788</v>
      </c>
      <c r="I746" s="95" t="s">
        <v>840</v>
      </c>
      <c r="J746" s="95" t="s">
        <v>779</v>
      </c>
      <c r="K746" s="95" t="s">
        <v>1030</v>
      </c>
      <c r="L746" s="95" t="s">
        <v>920</v>
      </c>
      <c r="M746" s="95">
        <v>0</v>
      </c>
      <c r="N746" s="13"/>
    </row>
    <row r="747" spans="1:14" hidden="1" outlineLevel="1">
      <c r="A747" s="3" t="s">
        <v>253</v>
      </c>
      <c r="B747" s="95" t="s">
        <v>943</v>
      </c>
      <c r="C747" s="95" t="s">
        <v>796</v>
      </c>
      <c r="D747" s="95" t="s">
        <v>820</v>
      </c>
      <c r="E747" s="95" t="s">
        <v>784</v>
      </c>
      <c r="F747" s="95" t="s">
        <v>778</v>
      </c>
      <c r="G747" s="95" t="s">
        <v>777</v>
      </c>
      <c r="H747" s="95" t="s">
        <v>786</v>
      </c>
      <c r="I747" s="95" t="s">
        <v>788</v>
      </c>
      <c r="J747" s="95" t="s">
        <v>793</v>
      </c>
      <c r="K747" s="95" t="s">
        <v>776</v>
      </c>
      <c r="L747" s="95" t="s">
        <v>784</v>
      </c>
      <c r="M747" s="95" t="s">
        <v>786</v>
      </c>
      <c r="N747" s="13"/>
    </row>
    <row r="748" spans="1:14" hidden="1" outlineLevel="1">
      <c r="A748" s="3" t="s">
        <v>549</v>
      </c>
      <c r="B748" s="95" t="s">
        <v>1173</v>
      </c>
      <c r="C748" s="95" t="s">
        <v>1174</v>
      </c>
      <c r="D748" s="95" t="s">
        <v>921</v>
      </c>
      <c r="E748" s="95" t="s">
        <v>1031</v>
      </c>
      <c r="F748" s="95" t="s">
        <v>781</v>
      </c>
      <c r="G748" s="95" t="s">
        <v>1032</v>
      </c>
      <c r="H748" s="95">
        <v>0</v>
      </c>
      <c r="I748" s="95" t="s">
        <v>824</v>
      </c>
      <c r="J748" s="95" t="s">
        <v>799</v>
      </c>
      <c r="K748" s="95" t="s">
        <v>1175</v>
      </c>
      <c r="L748" s="95" t="s">
        <v>961</v>
      </c>
      <c r="M748" s="95" t="s">
        <v>788</v>
      </c>
      <c r="N748" s="13"/>
    </row>
    <row r="749" spans="1:14" hidden="1" outlineLevel="1">
      <c r="A749" s="3" t="s">
        <v>550</v>
      </c>
      <c r="B749" s="95" t="s">
        <v>1033</v>
      </c>
      <c r="C749" s="95" t="s">
        <v>930</v>
      </c>
      <c r="D749" s="95" t="s">
        <v>944</v>
      </c>
      <c r="E749" s="95" t="s">
        <v>832</v>
      </c>
      <c r="F749" s="95" t="s">
        <v>825</v>
      </c>
      <c r="G749" s="95" t="s">
        <v>922</v>
      </c>
      <c r="H749" s="95" t="s">
        <v>785</v>
      </c>
      <c r="I749" s="95" t="s">
        <v>800</v>
      </c>
      <c r="J749" s="95" t="s">
        <v>890</v>
      </c>
      <c r="K749" s="95" t="s">
        <v>820</v>
      </c>
      <c r="L749" s="95" t="s">
        <v>808</v>
      </c>
      <c r="M749" s="95" t="s">
        <v>784</v>
      </c>
      <c r="N749" s="13"/>
    </row>
    <row r="750" spans="1:14" hidden="1" outlineLevel="1">
      <c r="A750" s="3" t="s">
        <v>551</v>
      </c>
      <c r="B750" s="95" t="s">
        <v>1034</v>
      </c>
      <c r="C750" s="95" t="s">
        <v>1001</v>
      </c>
      <c r="D750" s="95" t="s">
        <v>961</v>
      </c>
      <c r="E750" s="95" t="s">
        <v>848</v>
      </c>
      <c r="F750" s="95" t="s">
        <v>787</v>
      </c>
      <c r="G750" s="95" t="s">
        <v>998</v>
      </c>
      <c r="H750" s="95" t="s">
        <v>786</v>
      </c>
      <c r="I750" s="95" t="s">
        <v>773</v>
      </c>
      <c r="J750" s="95" t="s">
        <v>890</v>
      </c>
      <c r="K750" s="95" t="s">
        <v>791</v>
      </c>
      <c r="L750" s="95" t="s">
        <v>1035</v>
      </c>
      <c r="M750" s="95" t="s">
        <v>778</v>
      </c>
      <c r="N750" s="13"/>
    </row>
    <row r="751" spans="1:14" hidden="1" outlineLevel="1">
      <c r="A751" s="3" t="s">
        <v>552</v>
      </c>
      <c r="B751" s="95" t="s">
        <v>1036</v>
      </c>
      <c r="C751" s="95" t="s">
        <v>869</v>
      </c>
      <c r="D751" s="95" t="s">
        <v>814</v>
      </c>
      <c r="E751" s="95" t="s">
        <v>776</v>
      </c>
      <c r="F751" s="95" t="s">
        <v>784</v>
      </c>
      <c r="G751" s="95" t="s">
        <v>835</v>
      </c>
      <c r="H751" s="95" t="s">
        <v>784</v>
      </c>
      <c r="I751" s="95" t="s">
        <v>777</v>
      </c>
      <c r="J751" s="95" t="s">
        <v>777</v>
      </c>
      <c r="K751" s="95" t="s">
        <v>836</v>
      </c>
      <c r="L751" s="95" t="s">
        <v>1037</v>
      </c>
      <c r="M751" s="95" t="s">
        <v>785</v>
      </c>
      <c r="N751" s="13"/>
    </row>
    <row r="752" spans="1:14" hidden="1" outlineLevel="1">
      <c r="A752" s="3" t="s">
        <v>553</v>
      </c>
      <c r="B752" s="95" t="s">
        <v>1038</v>
      </c>
      <c r="C752" s="95" t="s">
        <v>1039</v>
      </c>
      <c r="D752" s="95" t="s">
        <v>933</v>
      </c>
      <c r="E752" s="95" t="s">
        <v>955</v>
      </c>
      <c r="F752" s="95" t="s">
        <v>966</v>
      </c>
      <c r="G752" s="95" t="s">
        <v>1040</v>
      </c>
      <c r="H752" s="95" t="s">
        <v>786</v>
      </c>
      <c r="I752" s="95" t="s">
        <v>956</v>
      </c>
      <c r="J752" s="95" t="s">
        <v>920</v>
      </c>
      <c r="K752" s="95" t="s">
        <v>791</v>
      </c>
      <c r="L752" s="95" t="s">
        <v>869</v>
      </c>
      <c r="M752" s="95" t="s">
        <v>788</v>
      </c>
      <c r="N752" s="13"/>
    </row>
    <row r="753" spans="1:14" hidden="1" outlineLevel="1">
      <c r="A753" s="3" t="s">
        <v>554</v>
      </c>
      <c r="B753" s="95" t="s">
        <v>1041</v>
      </c>
      <c r="C753" s="95" t="s">
        <v>1042</v>
      </c>
      <c r="D753" s="95" t="s">
        <v>1043</v>
      </c>
      <c r="E753" s="95" t="s">
        <v>809</v>
      </c>
      <c r="F753" s="95" t="s">
        <v>798</v>
      </c>
      <c r="G753" s="95" t="s">
        <v>1044</v>
      </c>
      <c r="H753" s="95" t="s">
        <v>793</v>
      </c>
      <c r="I753" s="95" t="s">
        <v>849</v>
      </c>
      <c r="J753" s="95" t="s">
        <v>819</v>
      </c>
      <c r="K753" s="95" t="s">
        <v>794</v>
      </c>
      <c r="L753" s="95" t="s">
        <v>789</v>
      </c>
      <c r="M753" s="95" t="s">
        <v>777</v>
      </c>
      <c r="N753" s="13"/>
    </row>
    <row r="754" spans="1:14" hidden="1" outlineLevel="1">
      <c r="A754" s="3" t="s">
        <v>555</v>
      </c>
      <c r="B754" s="95" t="s">
        <v>862</v>
      </c>
      <c r="C754" s="95" t="s">
        <v>1045</v>
      </c>
      <c r="D754" s="95" t="s">
        <v>1010</v>
      </c>
      <c r="E754" s="95" t="s">
        <v>944</v>
      </c>
      <c r="F754" s="95" t="s">
        <v>827</v>
      </c>
      <c r="G754" s="95" t="s">
        <v>1046</v>
      </c>
      <c r="H754" s="95" t="s">
        <v>783</v>
      </c>
      <c r="I754" s="95" t="s">
        <v>1047</v>
      </c>
      <c r="J754" s="95" t="s">
        <v>861</v>
      </c>
      <c r="K754" s="95" t="s">
        <v>818</v>
      </c>
      <c r="L754" s="95" t="s">
        <v>841</v>
      </c>
      <c r="M754" s="95" t="s">
        <v>782</v>
      </c>
      <c r="N754" s="13"/>
    </row>
    <row r="755" spans="1:14" hidden="1" outlineLevel="1">
      <c r="A755" s="3" t="s">
        <v>261</v>
      </c>
      <c r="B755" s="95" t="s">
        <v>1176</v>
      </c>
      <c r="C755" s="95" t="s">
        <v>901</v>
      </c>
      <c r="D755" s="95" t="s">
        <v>1031</v>
      </c>
      <c r="E755" s="95" t="s">
        <v>944</v>
      </c>
      <c r="F755" s="95" t="s">
        <v>845</v>
      </c>
      <c r="G755" s="95" t="s">
        <v>1018</v>
      </c>
      <c r="H755" s="95" t="s">
        <v>783</v>
      </c>
      <c r="I755" s="95" t="s">
        <v>1014</v>
      </c>
      <c r="J755" s="95" t="s">
        <v>840</v>
      </c>
      <c r="K755" s="95" t="s">
        <v>805</v>
      </c>
      <c r="L755" s="95" t="s">
        <v>826</v>
      </c>
      <c r="M755" s="95" t="s">
        <v>778</v>
      </c>
      <c r="N755" s="13"/>
    </row>
    <row r="756" spans="1:14" hidden="1" outlineLevel="1">
      <c r="A756" s="3" t="s">
        <v>262</v>
      </c>
      <c r="B756" s="95" t="s">
        <v>1048</v>
      </c>
      <c r="C756" s="95" t="s">
        <v>1049</v>
      </c>
      <c r="D756" s="95" t="s">
        <v>871</v>
      </c>
      <c r="E756" s="95" t="s">
        <v>976</v>
      </c>
      <c r="F756" s="95" t="s">
        <v>775</v>
      </c>
      <c r="G756" s="95" t="s">
        <v>1050</v>
      </c>
      <c r="H756" s="95" t="s">
        <v>783</v>
      </c>
      <c r="I756" s="95" t="s">
        <v>835</v>
      </c>
      <c r="J756" s="95" t="s">
        <v>960</v>
      </c>
      <c r="K756" s="95" t="s">
        <v>793</v>
      </c>
      <c r="L756" s="95" t="s">
        <v>777</v>
      </c>
      <c r="M756" s="95" t="s">
        <v>786</v>
      </c>
      <c r="N756" s="13"/>
    </row>
    <row r="757" spans="1:14" hidden="1" outlineLevel="1">
      <c r="A757" s="3" t="s">
        <v>263</v>
      </c>
      <c r="B757" s="95" t="s">
        <v>1051</v>
      </c>
      <c r="C757" s="95" t="s">
        <v>811</v>
      </c>
      <c r="D757" s="95" t="s">
        <v>844</v>
      </c>
      <c r="E757" s="95" t="s">
        <v>820</v>
      </c>
      <c r="F757" s="95" t="s">
        <v>784</v>
      </c>
      <c r="G757" s="95" t="s">
        <v>1052</v>
      </c>
      <c r="H757" s="95" t="s">
        <v>785</v>
      </c>
      <c r="I757" s="95" t="s">
        <v>787</v>
      </c>
      <c r="J757" s="95" t="s">
        <v>1053</v>
      </c>
      <c r="K757" s="95" t="s">
        <v>1052</v>
      </c>
      <c r="L757" s="95" t="s">
        <v>857</v>
      </c>
      <c r="M757" s="95" t="s">
        <v>778</v>
      </c>
      <c r="N757" s="13"/>
    </row>
    <row r="758" spans="1:14" hidden="1" outlineLevel="1">
      <c r="A758" s="3" t="s">
        <v>556</v>
      </c>
      <c r="B758" s="95" t="s">
        <v>1054</v>
      </c>
      <c r="C758" s="95" t="s">
        <v>970</v>
      </c>
      <c r="D758" s="95" t="s">
        <v>799</v>
      </c>
      <c r="E758" s="95" t="s">
        <v>1055</v>
      </c>
      <c r="F758" s="95" t="s">
        <v>780</v>
      </c>
      <c r="G758" s="95" t="s">
        <v>935</v>
      </c>
      <c r="H758" s="95">
        <v>0</v>
      </c>
      <c r="I758" s="95" t="s">
        <v>826</v>
      </c>
      <c r="J758" s="95" t="s">
        <v>780</v>
      </c>
      <c r="K758" s="95" t="s">
        <v>774</v>
      </c>
      <c r="L758" s="95" t="s">
        <v>818</v>
      </c>
      <c r="M758" s="95" t="s">
        <v>816</v>
      </c>
      <c r="N758" s="13"/>
    </row>
    <row r="759" spans="1:14" hidden="1" outlineLevel="1">
      <c r="A759" s="3" t="s">
        <v>273</v>
      </c>
      <c r="B759" s="95" t="s">
        <v>1056</v>
      </c>
      <c r="C759" s="95" t="s">
        <v>812</v>
      </c>
      <c r="D759" s="95" t="s">
        <v>803</v>
      </c>
      <c r="E759" s="95" t="s">
        <v>820</v>
      </c>
      <c r="F759" s="95" t="s">
        <v>774</v>
      </c>
      <c r="G759" s="95" t="s">
        <v>874</v>
      </c>
      <c r="H759" s="95" t="s">
        <v>778</v>
      </c>
      <c r="I759" s="95" t="s">
        <v>804</v>
      </c>
      <c r="J759" s="95" t="s">
        <v>777</v>
      </c>
      <c r="K759" s="95" t="s">
        <v>793</v>
      </c>
      <c r="L759" s="95" t="s">
        <v>774</v>
      </c>
      <c r="M759" s="95" t="s">
        <v>775</v>
      </c>
      <c r="N759" s="13"/>
    </row>
    <row r="760" spans="1:14" hidden="1" outlineLevel="1">
      <c r="A760" s="3" t="s">
        <v>557</v>
      </c>
      <c r="B760" s="95" t="s">
        <v>838</v>
      </c>
      <c r="C760" s="95">
        <v>0</v>
      </c>
      <c r="D760" s="95">
        <v>0</v>
      </c>
      <c r="E760" s="95">
        <v>0</v>
      </c>
      <c r="F760" s="95">
        <v>0</v>
      </c>
      <c r="G760" s="95">
        <v>0</v>
      </c>
      <c r="H760" s="95">
        <v>0</v>
      </c>
      <c r="I760" s="95">
        <v>0</v>
      </c>
      <c r="J760" s="95" t="s">
        <v>838</v>
      </c>
      <c r="K760" s="95">
        <v>0</v>
      </c>
      <c r="L760" s="95">
        <v>0</v>
      </c>
      <c r="M760" s="95">
        <v>0</v>
      </c>
      <c r="N760" s="13"/>
    </row>
    <row r="761" spans="1:14" collapsed="1">
      <c r="A761" s="3" t="s">
        <v>1107</v>
      </c>
      <c r="B761" s="95">
        <v>34292</v>
      </c>
      <c r="C761" s="95">
        <v>9062</v>
      </c>
      <c r="D761" s="95">
        <v>2887</v>
      </c>
      <c r="E761" s="95">
        <v>2842</v>
      </c>
      <c r="F761" s="95">
        <v>740</v>
      </c>
      <c r="G761" s="95">
        <v>8282</v>
      </c>
      <c r="H761" s="95">
        <v>50</v>
      </c>
      <c r="I761" s="95">
        <v>4487</v>
      </c>
      <c r="J761" s="95">
        <v>1818</v>
      </c>
      <c r="K761" s="95">
        <v>2461</v>
      </c>
      <c r="L761" s="95">
        <v>1537</v>
      </c>
      <c r="M761" s="95">
        <v>126</v>
      </c>
      <c r="N761" s="8"/>
    </row>
    <row r="762" spans="1:14" s="125" customFormat="1" hidden="1" outlineLevel="1">
      <c r="A762" s="13" t="s">
        <v>193</v>
      </c>
      <c r="B762" s="123">
        <v>229</v>
      </c>
      <c r="C762" s="123">
        <v>16</v>
      </c>
      <c r="D762" s="123">
        <v>13</v>
      </c>
      <c r="E762" s="123">
        <v>34</v>
      </c>
      <c r="F762" s="123">
        <v>14</v>
      </c>
      <c r="G762" s="123">
        <v>25</v>
      </c>
      <c r="H762" s="123">
        <v>3</v>
      </c>
      <c r="I762" s="123">
        <v>28</v>
      </c>
      <c r="J762" s="123">
        <v>42</v>
      </c>
      <c r="K762" s="123">
        <v>16</v>
      </c>
      <c r="L762" s="123">
        <v>25</v>
      </c>
      <c r="M762" s="123">
        <v>12</v>
      </c>
      <c r="N762" s="126"/>
    </row>
    <row r="763" spans="1:14" s="125" customFormat="1" hidden="1" outlineLevel="1">
      <c r="A763" s="3" t="s">
        <v>533</v>
      </c>
      <c r="B763" s="123" t="s">
        <v>979</v>
      </c>
      <c r="C763" s="123" t="s">
        <v>776</v>
      </c>
      <c r="D763" s="123" t="s">
        <v>777</v>
      </c>
      <c r="E763" s="123" t="s">
        <v>795</v>
      </c>
      <c r="F763" s="123" t="s">
        <v>791</v>
      </c>
      <c r="G763" s="123" t="s">
        <v>841</v>
      </c>
      <c r="H763" s="123" t="s">
        <v>788</v>
      </c>
      <c r="I763" s="123" t="s">
        <v>827</v>
      </c>
      <c r="J763" s="123" t="s">
        <v>802</v>
      </c>
      <c r="K763" s="123" t="s">
        <v>776</v>
      </c>
      <c r="L763" s="123" t="s">
        <v>841</v>
      </c>
      <c r="M763" s="123" t="s">
        <v>779</v>
      </c>
      <c r="N763" s="126"/>
    </row>
    <row r="764" spans="1:14" s="125" customFormat="1" hidden="1" outlineLevel="1">
      <c r="A764" s="13" t="s">
        <v>195</v>
      </c>
      <c r="B764" s="123">
        <v>13694</v>
      </c>
      <c r="C764" s="123">
        <v>1050</v>
      </c>
      <c r="D764" s="123">
        <v>790</v>
      </c>
      <c r="E764" s="123">
        <v>1551</v>
      </c>
      <c r="F764" s="123">
        <v>215</v>
      </c>
      <c r="G764" s="123">
        <v>4888</v>
      </c>
      <c r="H764" s="123">
        <v>5</v>
      </c>
      <c r="I764" s="123">
        <v>2933</v>
      </c>
      <c r="J764" s="123">
        <v>669</v>
      </c>
      <c r="K764" s="123">
        <v>1171</v>
      </c>
      <c r="L764" s="123">
        <v>403</v>
      </c>
      <c r="M764" s="123">
        <v>19</v>
      </c>
      <c r="N764" s="126"/>
    </row>
    <row r="765" spans="1:14" s="125" customFormat="1" hidden="1" outlineLevel="1">
      <c r="A765" s="3" t="s">
        <v>534</v>
      </c>
      <c r="B765" s="123" t="s">
        <v>954</v>
      </c>
      <c r="C765" s="123" t="s">
        <v>825</v>
      </c>
      <c r="D765" s="123" t="s">
        <v>780</v>
      </c>
      <c r="E765" s="123" t="s">
        <v>793</v>
      </c>
      <c r="F765" s="123">
        <v>0</v>
      </c>
      <c r="G765" s="123">
        <v>0</v>
      </c>
      <c r="H765" s="123">
        <v>0</v>
      </c>
      <c r="I765" s="123">
        <v>0</v>
      </c>
      <c r="J765" s="123">
        <v>0</v>
      </c>
      <c r="K765" s="123" t="s">
        <v>801</v>
      </c>
      <c r="L765" s="123" t="s">
        <v>775</v>
      </c>
      <c r="M765" s="123">
        <v>0</v>
      </c>
      <c r="N765" s="126"/>
    </row>
    <row r="766" spans="1:14" s="125" customFormat="1" hidden="1" outlineLevel="1">
      <c r="A766" s="3" t="s">
        <v>535</v>
      </c>
      <c r="B766" s="123" t="s">
        <v>1653</v>
      </c>
      <c r="C766" s="123" t="s">
        <v>820</v>
      </c>
      <c r="D766" s="123" t="s">
        <v>777</v>
      </c>
      <c r="E766" s="123" t="s">
        <v>800</v>
      </c>
      <c r="F766" s="123">
        <v>0</v>
      </c>
      <c r="G766" s="123" t="s">
        <v>1654</v>
      </c>
      <c r="H766" s="123">
        <v>0</v>
      </c>
      <c r="I766" s="123" t="s">
        <v>778</v>
      </c>
      <c r="J766" s="123" t="s">
        <v>890</v>
      </c>
      <c r="K766" s="123" t="s">
        <v>1655</v>
      </c>
      <c r="L766" s="123" t="s">
        <v>813</v>
      </c>
      <c r="M766" s="123">
        <v>0</v>
      </c>
      <c r="N766" s="126"/>
    </row>
    <row r="767" spans="1:14" s="125" customFormat="1" hidden="1" outlineLevel="1">
      <c r="A767" s="3" t="s">
        <v>536</v>
      </c>
      <c r="B767" s="123" t="s">
        <v>796</v>
      </c>
      <c r="C767" s="123" t="s">
        <v>802</v>
      </c>
      <c r="D767" s="123" t="s">
        <v>785</v>
      </c>
      <c r="E767" s="123" t="s">
        <v>785</v>
      </c>
      <c r="F767" s="123" t="s">
        <v>786</v>
      </c>
      <c r="G767" s="123" t="s">
        <v>788</v>
      </c>
      <c r="H767" s="123">
        <v>0</v>
      </c>
      <c r="I767" s="123" t="s">
        <v>788</v>
      </c>
      <c r="J767" s="123" t="s">
        <v>782</v>
      </c>
      <c r="K767" s="123" t="s">
        <v>785</v>
      </c>
      <c r="L767" s="123" t="s">
        <v>784</v>
      </c>
      <c r="M767" s="123">
        <v>0</v>
      </c>
      <c r="N767" s="126"/>
    </row>
    <row r="768" spans="1:14" s="125" customFormat="1" hidden="1" outlineLevel="1">
      <c r="A768" s="3" t="s">
        <v>537</v>
      </c>
      <c r="B768" s="123" t="s">
        <v>1656</v>
      </c>
      <c r="C768" s="123" t="s">
        <v>824</v>
      </c>
      <c r="D768" s="123" t="s">
        <v>827</v>
      </c>
      <c r="E768" s="123" t="s">
        <v>991</v>
      </c>
      <c r="F768" s="123" t="s">
        <v>777</v>
      </c>
      <c r="G768" s="123" t="s">
        <v>1022</v>
      </c>
      <c r="H768" s="123" t="s">
        <v>785</v>
      </c>
      <c r="I768" s="123" t="s">
        <v>791</v>
      </c>
      <c r="J768" s="123" t="s">
        <v>861</v>
      </c>
      <c r="K768" s="123" t="s">
        <v>788</v>
      </c>
      <c r="L768" s="123" t="s">
        <v>800</v>
      </c>
      <c r="M768" s="123" t="s">
        <v>778</v>
      </c>
      <c r="N768" s="126"/>
    </row>
    <row r="769" spans="1:14" s="125" customFormat="1" hidden="1" outlineLevel="1">
      <c r="A769" s="3" t="s">
        <v>538</v>
      </c>
      <c r="B769" s="123" t="s">
        <v>913</v>
      </c>
      <c r="C769" s="123">
        <v>0</v>
      </c>
      <c r="D769" s="123">
        <v>0</v>
      </c>
      <c r="E769" s="123">
        <v>0</v>
      </c>
      <c r="F769" s="123">
        <v>0</v>
      </c>
      <c r="G769" s="123">
        <v>0</v>
      </c>
      <c r="H769" s="123" t="s">
        <v>786</v>
      </c>
      <c r="I769" s="123" t="s">
        <v>774</v>
      </c>
      <c r="J769" s="123">
        <v>0</v>
      </c>
      <c r="K769" s="123" t="s">
        <v>953</v>
      </c>
      <c r="L769" s="123" t="s">
        <v>778</v>
      </c>
      <c r="M769" s="123">
        <v>0</v>
      </c>
      <c r="N769" s="126"/>
    </row>
    <row r="770" spans="1:14" s="125" customFormat="1" hidden="1" outlineLevel="1">
      <c r="A770" s="3" t="s">
        <v>539</v>
      </c>
      <c r="B770" s="123" t="s">
        <v>1657</v>
      </c>
      <c r="C770" s="123">
        <v>0</v>
      </c>
      <c r="D770" s="123" t="s">
        <v>1658</v>
      </c>
      <c r="E770" s="123" t="s">
        <v>778</v>
      </c>
      <c r="F770" s="123">
        <v>0</v>
      </c>
      <c r="G770" s="123" t="s">
        <v>810</v>
      </c>
      <c r="H770" s="123">
        <v>0</v>
      </c>
      <c r="I770" s="123" t="s">
        <v>779</v>
      </c>
      <c r="J770" s="123">
        <v>0</v>
      </c>
      <c r="K770" s="123" t="s">
        <v>778</v>
      </c>
      <c r="L770" s="123">
        <v>0</v>
      </c>
      <c r="M770" s="123" t="s">
        <v>786</v>
      </c>
      <c r="N770" s="126"/>
    </row>
    <row r="771" spans="1:14" s="125" customFormat="1" hidden="1" outlineLevel="1">
      <c r="A771" s="3" t="s">
        <v>540</v>
      </c>
      <c r="B771" s="123" t="s">
        <v>1659</v>
      </c>
      <c r="C771" s="123" t="s">
        <v>1660</v>
      </c>
      <c r="D771" s="123" t="s">
        <v>854</v>
      </c>
      <c r="E771" s="123" t="s">
        <v>1661</v>
      </c>
      <c r="F771" s="123" t="s">
        <v>793</v>
      </c>
      <c r="G771" s="123" t="s">
        <v>961</v>
      </c>
      <c r="H771" s="123">
        <v>0</v>
      </c>
      <c r="I771" s="123" t="s">
        <v>784</v>
      </c>
      <c r="J771" s="123" t="s">
        <v>890</v>
      </c>
      <c r="K771" s="123" t="s">
        <v>1662</v>
      </c>
      <c r="L771" s="123" t="s">
        <v>1031</v>
      </c>
      <c r="M771" s="123" t="s">
        <v>775</v>
      </c>
      <c r="N771" s="126"/>
    </row>
    <row r="772" spans="1:14" s="125" customFormat="1" hidden="1" outlineLevel="1">
      <c r="A772" s="3" t="s">
        <v>541</v>
      </c>
      <c r="B772" s="123" t="s">
        <v>1663</v>
      </c>
      <c r="C772" s="123" t="s">
        <v>780</v>
      </c>
      <c r="D772" s="123" t="s">
        <v>787</v>
      </c>
      <c r="E772" s="123" t="s">
        <v>1664</v>
      </c>
      <c r="F772" s="123">
        <v>0</v>
      </c>
      <c r="G772" s="123" t="s">
        <v>1043</v>
      </c>
      <c r="H772" s="123">
        <v>0</v>
      </c>
      <c r="I772" s="123" t="s">
        <v>784</v>
      </c>
      <c r="J772" s="123" t="s">
        <v>849</v>
      </c>
      <c r="K772" s="123">
        <v>0</v>
      </c>
      <c r="L772" s="123" t="s">
        <v>784</v>
      </c>
      <c r="M772" s="123">
        <v>0</v>
      </c>
      <c r="N772" s="126"/>
    </row>
    <row r="773" spans="1:14" s="125" customFormat="1" hidden="1" outlineLevel="1">
      <c r="A773" s="3" t="s">
        <v>542</v>
      </c>
      <c r="B773" s="123" t="s">
        <v>1665</v>
      </c>
      <c r="C773" s="123">
        <v>0</v>
      </c>
      <c r="D773" s="123" t="s">
        <v>785</v>
      </c>
      <c r="E773" s="123">
        <v>0</v>
      </c>
      <c r="F773" s="123">
        <v>0</v>
      </c>
      <c r="G773" s="123" t="s">
        <v>932</v>
      </c>
      <c r="H773" s="123">
        <v>0</v>
      </c>
      <c r="I773" s="123">
        <v>0</v>
      </c>
      <c r="J773" s="123" t="s">
        <v>805</v>
      </c>
      <c r="K773" s="123">
        <v>0</v>
      </c>
      <c r="L773" s="123">
        <v>0</v>
      </c>
      <c r="M773" s="123">
        <v>0</v>
      </c>
      <c r="N773" s="126"/>
    </row>
    <row r="774" spans="1:14" s="125" customFormat="1" hidden="1" outlineLevel="1">
      <c r="A774" s="3" t="s">
        <v>241</v>
      </c>
      <c r="B774" s="123" t="s">
        <v>1666</v>
      </c>
      <c r="C774" s="123" t="s">
        <v>778</v>
      </c>
      <c r="D774" s="123" t="s">
        <v>791</v>
      </c>
      <c r="E774" s="123" t="s">
        <v>1005</v>
      </c>
      <c r="F774" s="123" t="s">
        <v>810</v>
      </c>
      <c r="G774" s="123" t="s">
        <v>1667</v>
      </c>
      <c r="H774" s="123">
        <v>0</v>
      </c>
      <c r="I774" s="123" t="s">
        <v>1668</v>
      </c>
      <c r="J774" s="123" t="s">
        <v>938</v>
      </c>
      <c r="K774" s="123" t="s">
        <v>788</v>
      </c>
      <c r="L774" s="123" t="s">
        <v>818</v>
      </c>
      <c r="M774" s="123">
        <v>0</v>
      </c>
      <c r="N774" s="126"/>
    </row>
    <row r="775" spans="1:14" s="125" customFormat="1" hidden="1" outlineLevel="1">
      <c r="A775" s="3" t="s">
        <v>242</v>
      </c>
      <c r="B775" s="123" t="s">
        <v>1669</v>
      </c>
      <c r="C775" s="123">
        <v>0</v>
      </c>
      <c r="D775" s="123" t="s">
        <v>775</v>
      </c>
      <c r="E775" s="123">
        <v>0</v>
      </c>
      <c r="F775" s="123">
        <v>0</v>
      </c>
      <c r="G775" s="123">
        <v>0</v>
      </c>
      <c r="H775" s="123">
        <v>0</v>
      </c>
      <c r="I775" s="123" t="s">
        <v>1670</v>
      </c>
      <c r="J775" s="123" t="s">
        <v>1014</v>
      </c>
      <c r="K775" s="123">
        <v>0</v>
      </c>
      <c r="L775" s="123" t="s">
        <v>818</v>
      </c>
      <c r="M775" s="123">
        <v>0</v>
      </c>
      <c r="N775" s="126"/>
    </row>
    <row r="776" spans="1:14" s="125" customFormat="1" hidden="1" outlineLevel="1">
      <c r="A776" s="3" t="s">
        <v>543</v>
      </c>
      <c r="B776" s="123" t="s">
        <v>1671</v>
      </c>
      <c r="C776" s="123" t="s">
        <v>834</v>
      </c>
      <c r="D776" s="123" t="s">
        <v>803</v>
      </c>
      <c r="E776" s="123" t="s">
        <v>840</v>
      </c>
      <c r="F776" s="123" t="s">
        <v>786</v>
      </c>
      <c r="G776" s="123" t="s">
        <v>1672</v>
      </c>
      <c r="H776" s="123">
        <v>0</v>
      </c>
      <c r="I776" s="123" t="s">
        <v>777</v>
      </c>
      <c r="J776" s="123" t="s">
        <v>943</v>
      </c>
      <c r="K776" s="123" t="s">
        <v>788</v>
      </c>
      <c r="L776" s="123" t="s">
        <v>836</v>
      </c>
      <c r="M776" s="123" t="s">
        <v>784</v>
      </c>
      <c r="N776" s="126"/>
    </row>
    <row r="777" spans="1:14" s="125" customFormat="1" hidden="1" outlineLevel="1">
      <c r="A777" s="3" t="s">
        <v>544</v>
      </c>
      <c r="B777" s="123" t="s">
        <v>1108</v>
      </c>
      <c r="C777" s="123" t="s">
        <v>789</v>
      </c>
      <c r="D777" s="123" t="s">
        <v>785</v>
      </c>
      <c r="E777" s="123" t="s">
        <v>783</v>
      </c>
      <c r="F777" s="123" t="s">
        <v>778</v>
      </c>
      <c r="G777" s="123" t="s">
        <v>1044</v>
      </c>
      <c r="H777" s="123">
        <v>0</v>
      </c>
      <c r="I777" s="123" t="s">
        <v>809</v>
      </c>
      <c r="J777" s="123">
        <v>0</v>
      </c>
      <c r="K777" s="123" t="s">
        <v>776</v>
      </c>
      <c r="L777" s="123" t="s">
        <v>783</v>
      </c>
      <c r="M777" s="123" t="s">
        <v>786</v>
      </c>
      <c r="N777" s="126"/>
    </row>
    <row r="778" spans="1:14" s="125" customFormat="1" hidden="1" outlineLevel="1">
      <c r="A778" s="3" t="s">
        <v>245</v>
      </c>
      <c r="B778" s="123" t="s">
        <v>1673</v>
      </c>
      <c r="C778" s="123" t="s">
        <v>1134</v>
      </c>
      <c r="D778" s="123" t="s">
        <v>909</v>
      </c>
      <c r="E778" s="123" t="s">
        <v>1627</v>
      </c>
      <c r="F778" s="123" t="s">
        <v>887</v>
      </c>
      <c r="G778" s="123" t="s">
        <v>1674</v>
      </c>
      <c r="H778" s="123" t="s">
        <v>784</v>
      </c>
      <c r="I778" s="123" t="s">
        <v>846</v>
      </c>
      <c r="J778" s="123" t="s">
        <v>1010</v>
      </c>
      <c r="K778" s="123" t="s">
        <v>1029</v>
      </c>
      <c r="L778" s="123" t="s">
        <v>1135</v>
      </c>
      <c r="M778" s="123" t="s">
        <v>793</v>
      </c>
      <c r="N778" s="126"/>
    </row>
    <row r="779" spans="1:14" s="125" customFormat="1" hidden="1" outlineLevel="1">
      <c r="A779" s="13" t="s">
        <v>211</v>
      </c>
      <c r="B779" s="123">
        <v>20369</v>
      </c>
      <c r="C779" s="123">
        <v>7996</v>
      </c>
      <c r="D779" s="123">
        <v>2084</v>
      </c>
      <c r="E779" s="123">
        <v>1257</v>
      </c>
      <c r="F779" s="123">
        <v>511</v>
      </c>
      <c r="G779" s="123">
        <v>3369</v>
      </c>
      <c r="H779" s="123">
        <v>42</v>
      </c>
      <c r="I779" s="123">
        <v>1526</v>
      </c>
      <c r="J779" s="123">
        <v>1106</v>
      </c>
      <c r="K779" s="123">
        <v>1274</v>
      </c>
      <c r="L779" s="123">
        <v>1109</v>
      </c>
      <c r="M779" s="123">
        <v>95</v>
      </c>
      <c r="N779" s="126"/>
    </row>
    <row r="780" spans="1:14" s="125" customFormat="1" hidden="1" outlineLevel="1">
      <c r="A780" s="3" t="s">
        <v>747</v>
      </c>
      <c r="B780" s="123" t="s">
        <v>1675</v>
      </c>
      <c r="C780" s="123" t="s">
        <v>1676</v>
      </c>
      <c r="D780" s="123" t="s">
        <v>1677</v>
      </c>
      <c r="E780" s="123" t="s">
        <v>1617</v>
      </c>
      <c r="F780" s="123" t="s">
        <v>840</v>
      </c>
      <c r="G780" s="123" t="s">
        <v>1678</v>
      </c>
      <c r="H780" s="123" t="s">
        <v>785</v>
      </c>
      <c r="I780" s="123" t="s">
        <v>891</v>
      </c>
      <c r="J780" s="123" t="s">
        <v>1136</v>
      </c>
      <c r="K780" s="123" t="s">
        <v>846</v>
      </c>
      <c r="L780" s="123" t="s">
        <v>891</v>
      </c>
      <c r="M780" s="123" t="s">
        <v>783</v>
      </c>
      <c r="N780" s="126"/>
    </row>
    <row r="781" spans="1:14" s="125" customFormat="1" hidden="1" outlineLevel="1">
      <c r="A781" s="3" t="s">
        <v>247</v>
      </c>
      <c r="B781" s="123" t="s">
        <v>1679</v>
      </c>
      <c r="C781" s="123" t="s">
        <v>1626</v>
      </c>
      <c r="D781" s="123" t="s">
        <v>801</v>
      </c>
      <c r="E781" s="123" t="s">
        <v>954</v>
      </c>
      <c r="F781" s="123" t="s">
        <v>991</v>
      </c>
      <c r="G781" s="123" t="s">
        <v>1680</v>
      </c>
      <c r="H781" s="123">
        <v>0</v>
      </c>
      <c r="I781" s="123" t="s">
        <v>1137</v>
      </c>
      <c r="J781" s="123" t="s">
        <v>1135</v>
      </c>
      <c r="K781" s="123" t="s">
        <v>775</v>
      </c>
      <c r="L781" s="123" t="s">
        <v>805</v>
      </c>
      <c r="M781" s="123" t="s">
        <v>788</v>
      </c>
      <c r="N781" s="126"/>
    </row>
    <row r="782" spans="1:14" s="125" customFormat="1" hidden="1" outlineLevel="1">
      <c r="A782" s="3" t="s">
        <v>248</v>
      </c>
      <c r="B782" s="123" t="s">
        <v>1681</v>
      </c>
      <c r="C782" s="123" t="s">
        <v>1138</v>
      </c>
      <c r="D782" s="123" t="s">
        <v>850</v>
      </c>
      <c r="E782" s="123" t="s">
        <v>840</v>
      </c>
      <c r="F782" s="123" t="s">
        <v>887</v>
      </c>
      <c r="G782" s="123" t="s">
        <v>881</v>
      </c>
      <c r="H782" s="123" t="s">
        <v>785</v>
      </c>
      <c r="I782" s="123" t="s">
        <v>859</v>
      </c>
      <c r="J782" s="123" t="s">
        <v>816</v>
      </c>
      <c r="K782" s="123" t="s">
        <v>827</v>
      </c>
      <c r="L782" s="123" t="s">
        <v>826</v>
      </c>
      <c r="M782" s="123" t="s">
        <v>791</v>
      </c>
      <c r="N782" s="126"/>
    </row>
    <row r="783" spans="1:14" s="125" customFormat="1" hidden="1" outlineLevel="1">
      <c r="A783" s="3" t="s">
        <v>546</v>
      </c>
      <c r="B783" s="123" t="s">
        <v>902</v>
      </c>
      <c r="C783" s="123" t="s">
        <v>825</v>
      </c>
      <c r="D783" s="123" t="s">
        <v>809</v>
      </c>
      <c r="E783" s="123">
        <v>0</v>
      </c>
      <c r="F783" s="123" t="s">
        <v>778</v>
      </c>
      <c r="G783" s="123" t="s">
        <v>844</v>
      </c>
      <c r="H783" s="123">
        <v>0</v>
      </c>
      <c r="I783" s="123" t="s">
        <v>775</v>
      </c>
      <c r="J783" s="123" t="s">
        <v>786</v>
      </c>
      <c r="K783" s="123">
        <v>0</v>
      </c>
      <c r="L783" s="123" t="s">
        <v>785</v>
      </c>
      <c r="M783" s="123" t="s">
        <v>785</v>
      </c>
      <c r="N783" s="126"/>
    </row>
    <row r="784" spans="1:14" s="125" customFormat="1" hidden="1" outlineLevel="1">
      <c r="A784" s="3" t="s">
        <v>250</v>
      </c>
      <c r="B784" s="123" t="s">
        <v>972</v>
      </c>
      <c r="C784" s="123" t="s">
        <v>1046</v>
      </c>
      <c r="D784" s="123">
        <v>0</v>
      </c>
      <c r="E784" s="123" t="s">
        <v>788</v>
      </c>
      <c r="F784" s="123">
        <v>0</v>
      </c>
      <c r="G784" s="123" t="s">
        <v>783</v>
      </c>
      <c r="H784" s="123">
        <v>0</v>
      </c>
      <c r="I784" s="123">
        <v>0</v>
      </c>
      <c r="J784" s="123">
        <v>0</v>
      </c>
      <c r="K784" s="123">
        <v>0</v>
      </c>
      <c r="L784" s="123" t="s">
        <v>778</v>
      </c>
      <c r="M784" s="123">
        <v>0</v>
      </c>
      <c r="N784" s="126"/>
    </row>
    <row r="785" spans="1:14" s="125" customFormat="1" hidden="1" outlineLevel="1">
      <c r="A785" s="3" t="s">
        <v>547</v>
      </c>
      <c r="B785" s="123" t="s">
        <v>1682</v>
      </c>
      <c r="C785" s="123" t="s">
        <v>1683</v>
      </c>
      <c r="D785" s="123" t="s">
        <v>827</v>
      </c>
      <c r="E785" s="123" t="s">
        <v>868</v>
      </c>
      <c r="F785" s="123" t="s">
        <v>788</v>
      </c>
      <c r="G785" s="123" t="s">
        <v>790</v>
      </c>
      <c r="H785" s="123" t="s">
        <v>778</v>
      </c>
      <c r="I785" s="123" t="s">
        <v>776</v>
      </c>
      <c r="J785" s="123" t="s">
        <v>954</v>
      </c>
      <c r="K785" s="123" t="s">
        <v>777</v>
      </c>
      <c r="L785" s="123" t="s">
        <v>835</v>
      </c>
      <c r="M785" s="123" t="s">
        <v>788</v>
      </c>
      <c r="N785" s="126"/>
    </row>
    <row r="786" spans="1:14" s="125" customFormat="1" hidden="1" outlineLevel="1">
      <c r="A786" s="3" t="s">
        <v>548</v>
      </c>
      <c r="B786" s="123" t="s">
        <v>1684</v>
      </c>
      <c r="C786" s="123" t="s">
        <v>1685</v>
      </c>
      <c r="D786" s="123" t="s">
        <v>1686</v>
      </c>
      <c r="E786" s="123" t="s">
        <v>974</v>
      </c>
      <c r="F786" s="123" t="s">
        <v>781</v>
      </c>
      <c r="G786" s="123" t="s">
        <v>1687</v>
      </c>
      <c r="H786" s="123" t="s">
        <v>778</v>
      </c>
      <c r="I786" s="123" t="s">
        <v>819</v>
      </c>
      <c r="J786" s="123" t="s">
        <v>782</v>
      </c>
      <c r="K786" s="123" t="s">
        <v>1688</v>
      </c>
      <c r="L786" s="123" t="s">
        <v>957</v>
      </c>
      <c r="M786" s="123">
        <v>0</v>
      </c>
      <c r="N786" s="126"/>
    </row>
    <row r="787" spans="1:14" s="125" customFormat="1" hidden="1" outlineLevel="1">
      <c r="A787" s="3" t="s">
        <v>253</v>
      </c>
      <c r="B787" s="123" t="s">
        <v>1689</v>
      </c>
      <c r="C787" s="123" t="s">
        <v>977</v>
      </c>
      <c r="D787" s="123" t="s">
        <v>836</v>
      </c>
      <c r="E787" s="123" t="s">
        <v>788</v>
      </c>
      <c r="F787" s="123" t="s">
        <v>778</v>
      </c>
      <c r="G787" s="123" t="s">
        <v>804</v>
      </c>
      <c r="H787" s="123" t="s">
        <v>786</v>
      </c>
      <c r="I787" s="123" t="s">
        <v>784</v>
      </c>
      <c r="J787" s="123" t="s">
        <v>783</v>
      </c>
      <c r="K787" s="123" t="s">
        <v>777</v>
      </c>
      <c r="L787" s="123" t="s">
        <v>781</v>
      </c>
      <c r="M787" s="123" t="s">
        <v>786</v>
      </c>
      <c r="N787" s="126"/>
    </row>
    <row r="788" spans="1:14" s="125" customFormat="1" hidden="1" outlineLevel="1">
      <c r="A788" s="3" t="s">
        <v>549</v>
      </c>
      <c r="B788" s="123" t="s">
        <v>1690</v>
      </c>
      <c r="C788" s="123" t="s">
        <v>1691</v>
      </c>
      <c r="D788" s="123" t="s">
        <v>899</v>
      </c>
      <c r="E788" s="123" t="s">
        <v>855</v>
      </c>
      <c r="F788" s="123" t="s">
        <v>774</v>
      </c>
      <c r="G788" s="123" t="s">
        <v>1139</v>
      </c>
      <c r="H788" s="123">
        <v>0</v>
      </c>
      <c r="I788" s="123" t="s">
        <v>827</v>
      </c>
      <c r="J788" s="123" t="s">
        <v>890</v>
      </c>
      <c r="K788" s="123" t="s">
        <v>1140</v>
      </c>
      <c r="L788" s="123" t="s">
        <v>1109</v>
      </c>
      <c r="M788" s="123" t="s">
        <v>788</v>
      </c>
      <c r="N788" s="126"/>
    </row>
    <row r="789" spans="1:14" s="125" customFormat="1" hidden="1" outlineLevel="1">
      <c r="A789" s="3" t="s">
        <v>550</v>
      </c>
      <c r="B789" s="123" t="s">
        <v>1692</v>
      </c>
      <c r="C789" s="123" t="s">
        <v>1141</v>
      </c>
      <c r="D789" s="123" t="s">
        <v>849</v>
      </c>
      <c r="E789" s="123" t="s">
        <v>803</v>
      </c>
      <c r="F789" s="123" t="s">
        <v>816</v>
      </c>
      <c r="G789" s="123" t="s">
        <v>865</v>
      </c>
      <c r="H789" s="123" t="s">
        <v>778</v>
      </c>
      <c r="I789" s="123" t="s">
        <v>814</v>
      </c>
      <c r="J789" s="123" t="s">
        <v>826</v>
      </c>
      <c r="K789" s="123" t="s">
        <v>804</v>
      </c>
      <c r="L789" s="123" t="s">
        <v>1615</v>
      </c>
      <c r="M789" s="123" t="s">
        <v>784</v>
      </c>
      <c r="N789" s="126"/>
    </row>
    <row r="790" spans="1:14" s="125" customFormat="1" hidden="1" outlineLevel="1">
      <c r="A790" s="3" t="s">
        <v>551</v>
      </c>
      <c r="B790" s="123" t="s">
        <v>1619</v>
      </c>
      <c r="C790" s="123" t="s">
        <v>919</v>
      </c>
      <c r="D790" s="123" t="s">
        <v>906</v>
      </c>
      <c r="E790" s="123" t="s">
        <v>1112</v>
      </c>
      <c r="F790" s="123" t="s">
        <v>805</v>
      </c>
      <c r="G790" s="123" t="s">
        <v>1007</v>
      </c>
      <c r="H790" s="123" t="s">
        <v>785</v>
      </c>
      <c r="I790" s="123" t="s">
        <v>983</v>
      </c>
      <c r="J790" s="123" t="s">
        <v>854</v>
      </c>
      <c r="K790" s="123" t="s">
        <v>820</v>
      </c>
      <c r="L790" s="123" t="s">
        <v>1053</v>
      </c>
      <c r="M790" s="123" t="s">
        <v>778</v>
      </c>
      <c r="N790" s="126"/>
    </row>
    <row r="791" spans="1:14" s="125" customFormat="1" hidden="1" outlineLevel="1">
      <c r="A791" s="3" t="s">
        <v>552</v>
      </c>
      <c r="B791" s="123" t="s">
        <v>1142</v>
      </c>
      <c r="C791" s="123" t="s">
        <v>882</v>
      </c>
      <c r="D791" s="123" t="s">
        <v>863</v>
      </c>
      <c r="E791" s="123" t="s">
        <v>776</v>
      </c>
      <c r="F791" s="123" t="s">
        <v>793</v>
      </c>
      <c r="G791" s="123" t="s">
        <v>882</v>
      </c>
      <c r="H791" s="123" t="s">
        <v>784</v>
      </c>
      <c r="I791" s="123" t="s">
        <v>781</v>
      </c>
      <c r="J791" s="123" t="s">
        <v>777</v>
      </c>
      <c r="K791" s="123" t="s">
        <v>816</v>
      </c>
      <c r="L791" s="123" t="s">
        <v>831</v>
      </c>
      <c r="M791" s="123" t="s">
        <v>786</v>
      </c>
      <c r="N791" s="126"/>
    </row>
    <row r="792" spans="1:14" s="125" customFormat="1" hidden="1" outlineLevel="1">
      <c r="A792" s="3" t="s">
        <v>553</v>
      </c>
      <c r="B792" s="123" t="s">
        <v>1693</v>
      </c>
      <c r="C792" s="123" t="s">
        <v>1694</v>
      </c>
      <c r="D792" s="123" t="s">
        <v>1052</v>
      </c>
      <c r="E792" s="123" t="s">
        <v>944</v>
      </c>
      <c r="F792" s="123" t="s">
        <v>781</v>
      </c>
      <c r="G792" s="123" t="s">
        <v>1688</v>
      </c>
      <c r="H792" s="123" t="s">
        <v>786</v>
      </c>
      <c r="I792" s="123" t="s">
        <v>1695</v>
      </c>
      <c r="J792" s="123" t="s">
        <v>1696</v>
      </c>
      <c r="K792" s="123" t="s">
        <v>777</v>
      </c>
      <c r="L792" s="123" t="s">
        <v>868</v>
      </c>
      <c r="M792" s="123" t="s">
        <v>788</v>
      </c>
      <c r="N792" s="126"/>
    </row>
    <row r="793" spans="1:14" s="125" customFormat="1" hidden="1" outlineLevel="1">
      <c r="A793" s="3" t="s">
        <v>554</v>
      </c>
      <c r="B793" s="123" t="s">
        <v>1697</v>
      </c>
      <c r="C793" s="123" t="s">
        <v>1698</v>
      </c>
      <c r="D793" s="123" t="s">
        <v>961</v>
      </c>
      <c r="E793" s="123" t="s">
        <v>882</v>
      </c>
      <c r="F793" s="123" t="s">
        <v>849</v>
      </c>
      <c r="G793" s="123" t="s">
        <v>1143</v>
      </c>
      <c r="H793" s="123" t="s">
        <v>793</v>
      </c>
      <c r="I793" s="123" t="s">
        <v>853</v>
      </c>
      <c r="J793" s="123" t="s">
        <v>819</v>
      </c>
      <c r="K793" s="123" t="s">
        <v>794</v>
      </c>
      <c r="L793" s="123" t="s">
        <v>789</v>
      </c>
      <c r="M793" s="123" t="s">
        <v>777</v>
      </c>
      <c r="N793" s="126"/>
    </row>
    <row r="794" spans="1:14" s="125" customFormat="1" hidden="1" outlineLevel="1">
      <c r="A794" s="3" t="s">
        <v>555</v>
      </c>
      <c r="B794" s="123" t="s">
        <v>1144</v>
      </c>
      <c r="C794" s="123" t="s">
        <v>1145</v>
      </c>
      <c r="D794" s="123" t="s">
        <v>1052</v>
      </c>
      <c r="E794" s="123" t="s">
        <v>888</v>
      </c>
      <c r="F794" s="123" t="s">
        <v>827</v>
      </c>
      <c r="G794" s="123" t="s">
        <v>943</v>
      </c>
      <c r="H794" s="123" t="s">
        <v>783</v>
      </c>
      <c r="I794" s="123" t="s">
        <v>1047</v>
      </c>
      <c r="J794" s="123" t="s">
        <v>854</v>
      </c>
      <c r="K794" s="123" t="s">
        <v>803</v>
      </c>
      <c r="L794" s="123" t="s">
        <v>818</v>
      </c>
      <c r="M794" s="123" t="s">
        <v>779</v>
      </c>
      <c r="N794" s="126"/>
    </row>
    <row r="795" spans="1:14" s="125" customFormat="1" hidden="1" outlineLevel="1">
      <c r="A795" s="3" t="s">
        <v>261</v>
      </c>
      <c r="B795" s="123" t="s">
        <v>1699</v>
      </c>
      <c r="C795" s="123" t="s">
        <v>1700</v>
      </c>
      <c r="D795" s="123" t="s">
        <v>881</v>
      </c>
      <c r="E795" s="123" t="s">
        <v>869</v>
      </c>
      <c r="F795" s="123" t="s">
        <v>1014</v>
      </c>
      <c r="G795" s="123" t="s">
        <v>889</v>
      </c>
      <c r="H795" s="123" t="s">
        <v>775</v>
      </c>
      <c r="I795" s="123" t="s">
        <v>844</v>
      </c>
      <c r="J795" s="123" t="s">
        <v>861</v>
      </c>
      <c r="K795" s="123" t="s">
        <v>787</v>
      </c>
      <c r="L795" s="123" t="s">
        <v>789</v>
      </c>
      <c r="M795" s="123" t="s">
        <v>778</v>
      </c>
      <c r="N795" s="126"/>
    </row>
    <row r="796" spans="1:14" s="125" customFormat="1" hidden="1" outlineLevel="1">
      <c r="A796" s="3" t="s">
        <v>262</v>
      </c>
      <c r="B796" s="123" t="s">
        <v>1701</v>
      </c>
      <c r="C796" s="123" t="s">
        <v>929</v>
      </c>
      <c r="D796" s="123" t="s">
        <v>866</v>
      </c>
      <c r="E796" s="123" t="s">
        <v>955</v>
      </c>
      <c r="F796" s="123" t="s">
        <v>775</v>
      </c>
      <c r="G796" s="123" t="s">
        <v>1593</v>
      </c>
      <c r="H796" s="123" t="s">
        <v>783</v>
      </c>
      <c r="I796" s="123" t="s">
        <v>888</v>
      </c>
      <c r="J796" s="123" t="s">
        <v>923</v>
      </c>
      <c r="K796" s="123" t="s">
        <v>781</v>
      </c>
      <c r="L796" s="123" t="s">
        <v>782</v>
      </c>
      <c r="M796" s="123" t="s">
        <v>786</v>
      </c>
      <c r="N796" s="126"/>
    </row>
    <row r="797" spans="1:14" s="125" customFormat="1" hidden="1" outlineLevel="1">
      <c r="A797" s="3" t="s">
        <v>263</v>
      </c>
      <c r="B797" s="123" t="s">
        <v>1702</v>
      </c>
      <c r="C797" s="123" t="s">
        <v>1010</v>
      </c>
      <c r="D797" s="123" t="s">
        <v>831</v>
      </c>
      <c r="E797" s="123" t="s">
        <v>809</v>
      </c>
      <c r="F797" s="123" t="s">
        <v>775</v>
      </c>
      <c r="G797" s="123" t="s">
        <v>1146</v>
      </c>
      <c r="H797" s="123" t="s">
        <v>785</v>
      </c>
      <c r="I797" s="123" t="s">
        <v>787</v>
      </c>
      <c r="J797" s="123" t="s">
        <v>977</v>
      </c>
      <c r="K797" s="123" t="s">
        <v>1615</v>
      </c>
      <c r="L797" s="123" t="s">
        <v>1127</v>
      </c>
      <c r="M797" s="123" t="s">
        <v>778</v>
      </c>
      <c r="N797" s="126"/>
    </row>
    <row r="798" spans="1:14" s="125" customFormat="1" hidden="1" outlineLevel="1">
      <c r="A798" s="3" t="s">
        <v>556</v>
      </c>
      <c r="B798" s="123" t="s">
        <v>1703</v>
      </c>
      <c r="C798" s="123" t="s">
        <v>1126</v>
      </c>
      <c r="D798" s="123" t="s">
        <v>854</v>
      </c>
      <c r="E798" s="123" t="s">
        <v>960</v>
      </c>
      <c r="F798" s="123" t="s">
        <v>780</v>
      </c>
      <c r="G798" s="123" t="s">
        <v>1137</v>
      </c>
      <c r="H798" s="123">
        <v>0</v>
      </c>
      <c r="I798" s="123" t="s">
        <v>795</v>
      </c>
      <c r="J798" s="123" t="s">
        <v>791</v>
      </c>
      <c r="K798" s="123" t="s">
        <v>793</v>
      </c>
      <c r="L798" s="123" t="s">
        <v>841</v>
      </c>
      <c r="M798" s="123" t="s">
        <v>836</v>
      </c>
      <c r="N798" s="126"/>
    </row>
    <row r="799" spans="1:14" s="125" customFormat="1" hidden="1" outlineLevel="1">
      <c r="A799" s="3" t="s">
        <v>273</v>
      </c>
      <c r="B799" s="123" t="s">
        <v>1147</v>
      </c>
      <c r="C799" s="123" t="s">
        <v>1031</v>
      </c>
      <c r="D799" s="123" t="s">
        <v>803</v>
      </c>
      <c r="E799" s="123" t="s">
        <v>804</v>
      </c>
      <c r="F799" s="123" t="s">
        <v>780</v>
      </c>
      <c r="G799" s="123" t="s">
        <v>853</v>
      </c>
      <c r="H799" s="123" t="s">
        <v>788</v>
      </c>
      <c r="I799" s="123" t="s">
        <v>776</v>
      </c>
      <c r="J799" s="123" t="s">
        <v>777</v>
      </c>
      <c r="K799" s="123" t="s">
        <v>783</v>
      </c>
      <c r="L799" s="123" t="s">
        <v>793</v>
      </c>
      <c r="M799" s="123" t="s">
        <v>775</v>
      </c>
      <c r="N799" s="126"/>
    </row>
    <row r="800" spans="1:14" s="125" customFormat="1" hidden="1" outlineLevel="1">
      <c r="A800" s="3" t="s">
        <v>557</v>
      </c>
      <c r="B800" s="123" t="s">
        <v>840</v>
      </c>
      <c r="C800" s="123">
        <v>0</v>
      </c>
      <c r="D800" s="123">
        <v>0</v>
      </c>
      <c r="E800" s="123">
        <v>0</v>
      </c>
      <c r="F800" s="123">
        <v>0</v>
      </c>
      <c r="G800" s="123">
        <v>0</v>
      </c>
      <c r="H800" s="123">
        <v>0</v>
      </c>
      <c r="I800" s="123">
        <v>0</v>
      </c>
      <c r="J800" s="123" t="s">
        <v>840</v>
      </c>
      <c r="K800" s="123">
        <v>0</v>
      </c>
      <c r="L800" s="123">
        <v>0</v>
      </c>
      <c r="M800" s="123">
        <v>0</v>
      </c>
      <c r="N800" s="126"/>
    </row>
    <row r="801" spans="1:14" collapsed="1">
      <c r="A801" s="3" t="s">
        <v>1480</v>
      </c>
      <c r="B801" s="95">
        <v>35077</v>
      </c>
      <c r="C801" s="95">
        <v>9094</v>
      </c>
      <c r="D801" s="95">
        <v>2854</v>
      </c>
      <c r="E801" s="95">
        <v>2906</v>
      </c>
      <c r="F801" s="95">
        <v>776</v>
      </c>
      <c r="G801" s="95">
        <v>8455</v>
      </c>
      <c r="H801" s="95">
        <v>48</v>
      </c>
      <c r="I801" s="95">
        <v>4674</v>
      </c>
      <c r="J801" s="95">
        <v>1850</v>
      </c>
      <c r="K801" s="95">
        <v>2704</v>
      </c>
      <c r="L801" s="95">
        <v>1595</v>
      </c>
      <c r="M801" s="95">
        <v>122</v>
      </c>
      <c r="N801" s="8"/>
    </row>
    <row r="802" spans="1:14" hidden="1" outlineLevel="1">
      <c r="A802" s="13" t="s">
        <v>193</v>
      </c>
      <c r="B802" s="95">
        <v>245</v>
      </c>
      <c r="C802" s="95">
        <v>22</v>
      </c>
      <c r="D802" s="95">
        <v>15</v>
      </c>
      <c r="E802" s="95">
        <v>34</v>
      </c>
      <c r="F802" s="95">
        <v>19</v>
      </c>
      <c r="G802" s="95">
        <v>22</v>
      </c>
      <c r="H802" s="95">
        <v>3</v>
      </c>
      <c r="I802" s="95">
        <v>27</v>
      </c>
      <c r="J802" s="95">
        <v>47</v>
      </c>
      <c r="K802" s="95">
        <v>18</v>
      </c>
      <c r="L802" s="95">
        <v>27</v>
      </c>
      <c r="M802" s="95">
        <v>12</v>
      </c>
      <c r="N802" s="13"/>
    </row>
    <row r="803" spans="1:14" hidden="1" outlineLevel="1">
      <c r="A803" s="3" t="s">
        <v>533</v>
      </c>
      <c r="B803" s="95" t="s">
        <v>1139</v>
      </c>
      <c r="C803" s="95" t="s">
        <v>832</v>
      </c>
      <c r="D803" s="95" t="s">
        <v>820</v>
      </c>
      <c r="E803" s="95" t="s">
        <v>795</v>
      </c>
      <c r="F803" s="95" t="s">
        <v>825</v>
      </c>
      <c r="G803" s="95" t="s">
        <v>832</v>
      </c>
      <c r="H803" s="95" t="s">
        <v>788</v>
      </c>
      <c r="I803" s="95" t="s">
        <v>803</v>
      </c>
      <c r="J803" s="95" t="s">
        <v>845</v>
      </c>
      <c r="K803" s="95" t="s">
        <v>816</v>
      </c>
      <c r="L803" s="95" t="s">
        <v>803</v>
      </c>
      <c r="M803" s="95" t="s">
        <v>779</v>
      </c>
      <c r="N803" s="13"/>
    </row>
    <row r="804" spans="1:14" hidden="1" outlineLevel="1">
      <c r="A804" s="13" t="s">
        <v>195</v>
      </c>
      <c r="B804" s="95">
        <v>13681</v>
      </c>
      <c r="C804" s="95">
        <v>1051</v>
      </c>
      <c r="D804" s="95">
        <v>714</v>
      </c>
      <c r="E804" s="95">
        <v>1598</v>
      </c>
      <c r="F804" s="95">
        <v>217</v>
      </c>
      <c r="G804" s="95">
        <v>4933</v>
      </c>
      <c r="H804" s="95">
        <v>5</v>
      </c>
      <c r="I804" s="95">
        <v>2900</v>
      </c>
      <c r="J804" s="95">
        <v>669</v>
      </c>
      <c r="K804" s="95">
        <v>1150</v>
      </c>
      <c r="L804" s="95">
        <v>426</v>
      </c>
      <c r="M804" s="95">
        <v>17</v>
      </c>
      <c r="N804" s="13"/>
    </row>
    <row r="805" spans="1:14" hidden="1" outlineLevel="1">
      <c r="A805" s="3" t="s">
        <v>534</v>
      </c>
      <c r="B805" s="95" t="s">
        <v>947</v>
      </c>
      <c r="C805" s="95" t="s">
        <v>804</v>
      </c>
      <c r="D805" s="95" t="s">
        <v>779</v>
      </c>
      <c r="E805" s="95" t="s">
        <v>793</v>
      </c>
      <c r="F805" s="95">
        <v>0</v>
      </c>
      <c r="G805" s="95">
        <v>0</v>
      </c>
      <c r="H805" s="95">
        <v>0</v>
      </c>
      <c r="I805" s="95">
        <v>0</v>
      </c>
      <c r="J805" s="95">
        <v>0</v>
      </c>
      <c r="K805" s="95" t="s">
        <v>819</v>
      </c>
      <c r="L805" s="95" t="s">
        <v>775</v>
      </c>
      <c r="M805" s="95">
        <v>0</v>
      </c>
      <c r="N805" s="13"/>
    </row>
    <row r="806" spans="1:14" hidden="1" outlineLevel="1">
      <c r="A806" s="3" t="s">
        <v>535</v>
      </c>
      <c r="B806" s="95" t="s">
        <v>1543</v>
      </c>
      <c r="C806" s="95" t="s">
        <v>791</v>
      </c>
      <c r="D806" s="95" t="s">
        <v>776</v>
      </c>
      <c r="E806" s="95" t="s">
        <v>824</v>
      </c>
      <c r="F806" s="95" t="s">
        <v>785</v>
      </c>
      <c r="G806" s="95" t="s">
        <v>1544</v>
      </c>
      <c r="H806" s="95">
        <v>0</v>
      </c>
      <c r="I806" s="95" t="s">
        <v>784</v>
      </c>
      <c r="J806" s="95" t="s">
        <v>840</v>
      </c>
      <c r="K806" s="95" t="s">
        <v>1545</v>
      </c>
      <c r="L806" s="95" t="s">
        <v>953</v>
      </c>
      <c r="M806" s="95">
        <v>0</v>
      </c>
      <c r="N806" s="13"/>
    </row>
    <row r="807" spans="1:14" hidden="1" outlineLevel="1">
      <c r="A807" s="3" t="s">
        <v>536</v>
      </c>
      <c r="B807" s="95" t="s">
        <v>976</v>
      </c>
      <c r="C807" s="95" t="s">
        <v>814</v>
      </c>
      <c r="D807" s="95" t="s">
        <v>778</v>
      </c>
      <c r="E807" s="95" t="s">
        <v>778</v>
      </c>
      <c r="F807" s="95">
        <v>0</v>
      </c>
      <c r="G807" s="95" t="s">
        <v>788</v>
      </c>
      <c r="H807" s="95">
        <v>0</v>
      </c>
      <c r="I807" s="95" t="s">
        <v>788</v>
      </c>
      <c r="J807" s="95" t="s">
        <v>781</v>
      </c>
      <c r="K807" s="95" t="s">
        <v>785</v>
      </c>
      <c r="L807" s="95" t="s">
        <v>775</v>
      </c>
      <c r="M807" s="95">
        <v>0</v>
      </c>
      <c r="N807" s="13"/>
    </row>
    <row r="808" spans="1:14" hidden="1" outlineLevel="1">
      <c r="A808" s="3" t="s">
        <v>537</v>
      </c>
      <c r="B808" s="95" t="s">
        <v>1546</v>
      </c>
      <c r="C808" s="95" t="s">
        <v>824</v>
      </c>
      <c r="D808" s="95" t="s">
        <v>801</v>
      </c>
      <c r="E808" s="95" t="s">
        <v>848</v>
      </c>
      <c r="F808" s="95" t="s">
        <v>791</v>
      </c>
      <c r="G808" s="95" t="s">
        <v>924</v>
      </c>
      <c r="H808" s="95" t="s">
        <v>785</v>
      </c>
      <c r="I808" s="95" t="s">
        <v>777</v>
      </c>
      <c r="J808" s="95" t="s">
        <v>814</v>
      </c>
      <c r="K808" s="95" t="s">
        <v>788</v>
      </c>
      <c r="L808" s="95" t="s">
        <v>824</v>
      </c>
      <c r="M808" s="95" t="s">
        <v>785</v>
      </c>
      <c r="N808" s="13"/>
    </row>
    <row r="809" spans="1:14" hidden="1" outlineLevel="1">
      <c r="A809" s="3" t="s">
        <v>538</v>
      </c>
      <c r="B809" s="95" t="s">
        <v>926</v>
      </c>
      <c r="C809" s="95">
        <v>0</v>
      </c>
      <c r="D809" s="95">
        <v>0</v>
      </c>
      <c r="E809" s="95">
        <v>0</v>
      </c>
      <c r="F809" s="95">
        <v>0</v>
      </c>
      <c r="G809" s="95">
        <v>0</v>
      </c>
      <c r="H809" s="95">
        <v>0</v>
      </c>
      <c r="I809" s="95" t="s">
        <v>774</v>
      </c>
      <c r="J809" s="95">
        <v>0</v>
      </c>
      <c r="K809" s="95" t="s">
        <v>1037</v>
      </c>
      <c r="L809" s="95" t="s">
        <v>778</v>
      </c>
      <c r="M809" s="95">
        <v>0</v>
      </c>
      <c r="N809" s="13"/>
    </row>
    <row r="810" spans="1:14" hidden="1" outlineLevel="1">
      <c r="A810" s="3" t="s">
        <v>539</v>
      </c>
      <c r="B810" s="95" t="s">
        <v>1118</v>
      </c>
      <c r="C810" s="95">
        <v>0</v>
      </c>
      <c r="D810" s="95" t="s">
        <v>1547</v>
      </c>
      <c r="E810" s="95">
        <v>0</v>
      </c>
      <c r="F810" s="95">
        <v>0</v>
      </c>
      <c r="G810" s="95" t="s">
        <v>832</v>
      </c>
      <c r="H810" s="95">
        <v>0</v>
      </c>
      <c r="I810" s="95" t="s">
        <v>779</v>
      </c>
      <c r="J810" s="95">
        <v>0</v>
      </c>
      <c r="K810" s="95" t="s">
        <v>778</v>
      </c>
      <c r="L810" s="95">
        <v>0</v>
      </c>
      <c r="M810" s="95">
        <v>0</v>
      </c>
      <c r="N810" s="13"/>
    </row>
    <row r="811" spans="1:14" hidden="1" outlineLevel="1">
      <c r="A811" s="3" t="s">
        <v>540</v>
      </c>
      <c r="B811" s="95" t="s">
        <v>1158</v>
      </c>
      <c r="C811" s="95" t="s">
        <v>1548</v>
      </c>
      <c r="D811" s="95" t="s">
        <v>863</v>
      </c>
      <c r="E811" s="95" t="s">
        <v>1549</v>
      </c>
      <c r="F811" s="95" t="s">
        <v>781</v>
      </c>
      <c r="G811" s="95" t="s">
        <v>796</v>
      </c>
      <c r="H811" s="95">
        <v>0</v>
      </c>
      <c r="I811" s="95" t="s">
        <v>788</v>
      </c>
      <c r="J811" s="95" t="s">
        <v>800</v>
      </c>
      <c r="K811" s="95" t="s">
        <v>842</v>
      </c>
      <c r="L811" s="95" t="s">
        <v>813</v>
      </c>
      <c r="M811" s="95" t="s">
        <v>775</v>
      </c>
      <c r="N811" s="13"/>
    </row>
    <row r="812" spans="1:14" hidden="1" outlineLevel="1">
      <c r="A812" s="3" t="s">
        <v>541</v>
      </c>
      <c r="B812" s="95" t="s">
        <v>1550</v>
      </c>
      <c r="C812" s="95" t="s">
        <v>777</v>
      </c>
      <c r="D812" s="95" t="s">
        <v>816</v>
      </c>
      <c r="E812" s="95" t="s">
        <v>1115</v>
      </c>
      <c r="F812" s="95">
        <v>0</v>
      </c>
      <c r="G812" s="95" t="s">
        <v>796</v>
      </c>
      <c r="H812" s="95">
        <v>0</v>
      </c>
      <c r="I812" s="95" t="s">
        <v>784</v>
      </c>
      <c r="J812" s="95" t="s">
        <v>809</v>
      </c>
      <c r="K812" s="95">
        <v>0</v>
      </c>
      <c r="L812" s="95" t="s">
        <v>775</v>
      </c>
      <c r="M812" s="95">
        <v>0</v>
      </c>
      <c r="N812" s="13"/>
    </row>
    <row r="813" spans="1:14" hidden="1" outlineLevel="1">
      <c r="A813" s="3" t="s">
        <v>542</v>
      </c>
      <c r="B813" s="95" t="s">
        <v>1503</v>
      </c>
      <c r="C813" s="95">
        <v>0</v>
      </c>
      <c r="D813" s="95" t="s">
        <v>785</v>
      </c>
      <c r="E813" s="95">
        <v>0</v>
      </c>
      <c r="F813" s="95">
        <v>0</v>
      </c>
      <c r="G813" s="95" t="s">
        <v>962</v>
      </c>
      <c r="H813" s="95">
        <v>0</v>
      </c>
      <c r="I813" s="95" t="s">
        <v>824</v>
      </c>
      <c r="J813" s="95" t="s">
        <v>818</v>
      </c>
      <c r="K813" s="95">
        <v>0</v>
      </c>
      <c r="L813" s="95">
        <v>0</v>
      </c>
      <c r="M813" s="95">
        <v>0</v>
      </c>
      <c r="N813" s="13"/>
    </row>
    <row r="814" spans="1:14" hidden="1" outlineLevel="1">
      <c r="A814" s="3" t="s">
        <v>241</v>
      </c>
      <c r="B814" s="95" t="s">
        <v>1551</v>
      </c>
      <c r="C814" s="95" t="s">
        <v>778</v>
      </c>
      <c r="D814" s="95" t="s">
        <v>776</v>
      </c>
      <c r="E814" s="95" t="s">
        <v>1552</v>
      </c>
      <c r="F814" s="95" t="s">
        <v>810</v>
      </c>
      <c r="G814" s="95" t="s">
        <v>1553</v>
      </c>
      <c r="H814" s="95">
        <v>0</v>
      </c>
      <c r="I814" s="95" t="s">
        <v>1145</v>
      </c>
      <c r="J814" s="95" t="s">
        <v>1513</v>
      </c>
      <c r="K814" s="95" t="s">
        <v>784</v>
      </c>
      <c r="L814" s="95" t="s">
        <v>789</v>
      </c>
      <c r="M814" s="95">
        <v>0</v>
      </c>
      <c r="N814" s="13"/>
    </row>
    <row r="815" spans="1:14" hidden="1" outlineLevel="1">
      <c r="A815" s="3" t="s">
        <v>242</v>
      </c>
      <c r="B815" s="95" t="s">
        <v>1554</v>
      </c>
      <c r="C815" s="95">
        <v>0</v>
      </c>
      <c r="D815" s="95" t="s">
        <v>775</v>
      </c>
      <c r="E815" s="95">
        <v>0</v>
      </c>
      <c r="F815" s="95">
        <v>0</v>
      </c>
      <c r="G815" s="95">
        <v>0</v>
      </c>
      <c r="H815" s="95">
        <v>0</v>
      </c>
      <c r="I815" s="95" t="s">
        <v>1555</v>
      </c>
      <c r="J815" s="95" t="s">
        <v>809</v>
      </c>
      <c r="K815" s="95">
        <v>0</v>
      </c>
      <c r="L815" s="95" t="s">
        <v>803</v>
      </c>
      <c r="M815" s="95">
        <v>0</v>
      </c>
      <c r="N815" s="13"/>
    </row>
    <row r="816" spans="1:14" hidden="1" outlineLevel="1">
      <c r="A816" s="3" t="s">
        <v>543</v>
      </c>
      <c r="B816" s="95" t="s">
        <v>1556</v>
      </c>
      <c r="C816" s="95" t="s">
        <v>811</v>
      </c>
      <c r="D816" s="95" t="s">
        <v>827</v>
      </c>
      <c r="E816" s="95" t="s">
        <v>814</v>
      </c>
      <c r="F816" s="95">
        <v>0</v>
      </c>
      <c r="G816" s="95" t="s">
        <v>1557</v>
      </c>
      <c r="H816" s="95">
        <v>0</v>
      </c>
      <c r="I816" s="95" t="s">
        <v>820</v>
      </c>
      <c r="J816" s="95" t="s">
        <v>1117</v>
      </c>
      <c r="K816" s="95" t="s">
        <v>788</v>
      </c>
      <c r="L816" s="95" t="s">
        <v>820</v>
      </c>
      <c r="M816" s="95" t="s">
        <v>788</v>
      </c>
      <c r="N816" s="13"/>
    </row>
    <row r="817" spans="1:14" hidden="1" outlineLevel="1">
      <c r="A817" s="3" t="s">
        <v>544</v>
      </c>
      <c r="B817" s="95" t="s">
        <v>1108</v>
      </c>
      <c r="C817" s="95" t="s">
        <v>805</v>
      </c>
      <c r="D817" s="95" t="s">
        <v>785</v>
      </c>
      <c r="E817" s="95" t="s">
        <v>775</v>
      </c>
      <c r="F817" s="95" t="s">
        <v>788</v>
      </c>
      <c r="G817" s="95" t="s">
        <v>1119</v>
      </c>
      <c r="H817" s="95">
        <v>0</v>
      </c>
      <c r="I817" s="95" t="s">
        <v>858</v>
      </c>
      <c r="J817" s="95">
        <v>0</v>
      </c>
      <c r="K817" s="95" t="s">
        <v>776</v>
      </c>
      <c r="L817" s="95" t="s">
        <v>774</v>
      </c>
      <c r="M817" s="95">
        <v>0</v>
      </c>
      <c r="N817" s="13"/>
    </row>
    <row r="818" spans="1:14" hidden="1" outlineLevel="1">
      <c r="A818" s="3" t="s">
        <v>245</v>
      </c>
      <c r="B818" s="95" t="s">
        <v>1558</v>
      </c>
      <c r="C818" s="95" t="s">
        <v>1559</v>
      </c>
      <c r="D818" s="95" t="s">
        <v>1560</v>
      </c>
      <c r="E818" s="95" t="s">
        <v>1142</v>
      </c>
      <c r="F818" s="95" t="s">
        <v>1507</v>
      </c>
      <c r="G818" s="95" t="s">
        <v>1125</v>
      </c>
      <c r="H818" s="95" t="s">
        <v>784</v>
      </c>
      <c r="I818" s="95" t="s">
        <v>857</v>
      </c>
      <c r="J818" s="95" t="s">
        <v>870</v>
      </c>
      <c r="K818" s="95" t="s">
        <v>1029</v>
      </c>
      <c r="L818" s="95" t="s">
        <v>815</v>
      </c>
      <c r="M818" s="95" t="s">
        <v>793</v>
      </c>
      <c r="N818" s="13"/>
    </row>
    <row r="819" spans="1:14" hidden="1" outlineLevel="1">
      <c r="A819" s="13" t="s">
        <v>211</v>
      </c>
      <c r="B819" s="95">
        <v>21151</v>
      </c>
      <c r="C819" s="95">
        <v>8020</v>
      </c>
      <c r="D819" s="95">
        <v>2125</v>
      </c>
      <c r="E819" s="95">
        <v>1273</v>
      </c>
      <c r="F819" s="95">
        <v>541</v>
      </c>
      <c r="G819" s="95">
        <v>3500</v>
      </c>
      <c r="H819" s="95">
        <v>41</v>
      </c>
      <c r="I819" s="95">
        <v>1747</v>
      </c>
      <c r="J819" s="95">
        <v>1133</v>
      </c>
      <c r="K819" s="95">
        <v>1536</v>
      </c>
      <c r="L819" s="95">
        <v>1142</v>
      </c>
      <c r="M819" s="95">
        <v>93</v>
      </c>
      <c r="N819" s="13"/>
    </row>
    <row r="820" spans="1:14" hidden="1" outlineLevel="1">
      <c r="A820" s="3" t="s">
        <v>747</v>
      </c>
      <c r="B820" s="95" t="s">
        <v>1561</v>
      </c>
      <c r="C820" s="95" t="s">
        <v>1562</v>
      </c>
      <c r="D820" s="95" t="s">
        <v>885</v>
      </c>
      <c r="E820" s="95" t="s">
        <v>1124</v>
      </c>
      <c r="F820" s="95" t="s">
        <v>814</v>
      </c>
      <c r="G820" s="95" t="s">
        <v>1563</v>
      </c>
      <c r="H820" s="95" t="s">
        <v>785</v>
      </c>
      <c r="I820" s="95" t="s">
        <v>938</v>
      </c>
      <c r="J820" s="95" t="s">
        <v>1003</v>
      </c>
      <c r="K820" s="95" t="s">
        <v>998</v>
      </c>
      <c r="L820" s="95" t="s">
        <v>1564</v>
      </c>
      <c r="M820" s="95" t="s">
        <v>793</v>
      </c>
      <c r="N820" s="13"/>
    </row>
    <row r="821" spans="1:14" hidden="1" outlineLevel="1">
      <c r="A821" s="3" t="s">
        <v>247</v>
      </c>
      <c r="B821" s="95" t="s">
        <v>1565</v>
      </c>
      <c r="C821" s="95" t="s">
        <v>1131</v>
      </c>
      <c r="D821" s="95" t="s">
        <v>841</v>
      </c>
      <c r="E821" s="95" t="s">
        <v>868</v>
      </c>
      <c r="F821" s="95" t="s">
        <v>947</v>
      </c>
      <c r="G821" s="95" t="s">
        <v>1566</v>
      </c>
      <c r="H821" s="95">
        <v>0</v>
      </c>
      <c r="I821" s="95" t="s">
        <v>1035</v>
      </c>
      <c r="J821" s="95" t="s">
        <v>866</v>
      </c>
      <c r="K821" s="95" t="s">
        <v>788</v>
      </c>
      <c r="L821" s="95" t="s">
        <v>801</v>
      </c>
      <c r="M821" s="95" t="s">
        <v>788</v>
      </c>
      <c r="N821" s="13"/>
    </row>
    <row r="822" spans="1:14" hidden="1" outlineLevel="1">
      <c r="A822" s="3" t="s">
        <v>248</v>
      </c>
      <c r="B822" s="95" t="s">
        <v>903</v>
      </c>
      <c r="C822" s="95" t="s">
        <v>878</v>
      </c>
      <c r="D822" s="95" t="s">
        <v>812</v>
      </c>
      <c r="E822" s="95" t="s">
        <v>799</v>
      </c>
      <c r="F822" s="95" t="s">
        <v>1567</v>
      </c>
      <c r="G822" s="95" t="s">
        <v>953</v>
      </c>
      <c r="H822" s="95">
        <v>0</v>
      </c>
      <c r="I822" s="95" t="s">
        <v>1114</v>
      </c>
      <c r="J822" s="95" t="s">
        <v>804</v>
      </c>
      <c r="K822" s="95" t="s">
        <v>779</v>
      </c>
      <c r="L822" s="95" t="s">
        <v>800</v>
      </c>
      <c r="M822" s="95" t="s">
        <v>777</v>
      </c>
      <c r="N822" s="13"/>
    </row>
    <row r="823" spans="1:14" hidden="1" outlineLevel="1">
      <c r="A823" s="3" t="s">
        <v>546</v>
      </c>
      <c r="B823" s="95" t="s">
        <v>1022</v>
      </c>
      <c r="C823" s="95" t="s">
        <v>820</v>
      </c>
      <c r="D823" s="95" t="s">
        <v>809</v>
      </c>
      <c r="E823" s="95">
        <v>0</v>
      </c>
      <c r="F823" s="95" t="s">
        <v>778</v>
      </c>
      <c r="G823" s="95" t="s">
        <v>844</v>
      </c>
      <c r="H823" s="95">
        <v>0</v>
      </c>
      <c r="I823" s="95" t="s">
        <v>775</v>
      </c>
      <c r="J823" s="95">
        <v>0</v>
      </c>
      <c r="K823" s="95">
        <v>0</v>
      </c>
      <c r="L823" s="95" t="s">
        <v>785</v>
      </c>
      <c r="M823" s="95" t="s">
        <v>785</v>
      </c>
      <c r="N823" s="13"/>
    </row>
    <row r="824" spans="1:14" hidden="1" outlineLevel="1">
      <c r="A824" s="3" t="s">
        <v>250</v>
      </c>
      <c r="B824" s="95" t="s">
        <v>943</v>
      </c>
      <c r="C824" s="95" t="s">
        <v>1127</v>
      </c>
      <c r="D824" s="95" t="s">
        <v>785</v>
      </c>
      <c r="E824" s="95" t="s">
        <v>788</v>
      </c>
      <c r="F824" s="95">
        <v>0</v>
      </c>
      <c r="G824" s="95" t="s">
        <v>775</v>
      </c>
      <c r="H824" s="95">
        <v>0</v>
      </c>
      <c r="I824" s="95">
        <v>0</v>
      </c>
      <c r="J824" s="95">
        <v>0</v>
      </c>
      <c r="K824" s="95">
        <v>0</v>
      </c>
      <c r="L824" s="95" t="s">
        <v>778</v>
      </c>
      <c r="M824" s="95">
        <v>0</v>
      </c>
      <c r="N824" s="13"/>
    </row>
    <row r="825" spans="1:14" hidden="1" outlineLevel="1">
      <c r="A825" s="3" t="s">
        <v>547</v>
      </c>
      <c r="B825" s="95" t="s">
        <v>1568</v>
      </c>
      <c r="C825" s="95" t="s">
        <v>1569</v>
      </c>
      <c r="D825" s="95" t="s">
        <v>814</v>
      </c>
      <c r="E825" s="95" t="s">
        <v>855</v>
      </c>
      <c r="F825" s="95" t="s">
        <v>784</v>
      </c>
      <c r="G825" s="95" t="s">
        <v>1109</v>
      </c>
      <c r="H825" s="95" t="s">
        <v>785</v>
      </c>
      <c r="I825" s="95" t="s">
        <v>787</v>
      </c>
      <c r="J825" s="95" t="s">
        <v>1043</v>
      </c>
      <c r="K825" s="95" t="s">
        <v>820</v>
      </c>
      <c r="L825" s="95" t="s">
        <v>888</v>
      </c>
      <c r="M825" s="95" t="s">
        <v>778</v>
      </c>
      <c r="N825" s="13"/>
    </row>
    <row r="826" spans="1:14" hidden="1" outlineLevel="1">
      <c r="A826" s="3" t="s">
        <v>548</v>
      </c>
      <c r="B826" s="95" t="s">
        <v>1570</v>
      </c>
      <c r="C826" s="95" t="s">
        <v>1571</v>
      </c>
      <c r="D826" s="95" t="s">
        <v>1572</v>
      </c>
      <c r="E826" s="95" t="s">
        <v>1573</v>
      </c>
      <c r="F826" s="95" t="s">
        <v>781</v>
      </c>
      <c r="G826" s="95" t="s">
        <v>1121</v>
      </c>
      <c r="H826" s="95" t="s">
        <v>778</v>
      </c>
      <c r="I826" s="95" t="s">
        <v>1128</v>
      </c>
      <c r="J826" s="95" t="s">
        <v>793</v>
      </c>
      <c r="K826" s="95" t="s">
        <v>1574</v>
      </c>
      <c r="L826" s="95" t="s">
        <v>920</v>
      </c>
      <c r="M826" s="95">
        <v>0</v>
      </c>
      <c r="N826" s="13"/>
    </row>
    <row r="827" spans="1:14" hidden="1" outlineLevel="1">
      <c r="A827" s="3" t="s">
        <v>253</v>
      </c>
      <c r="B827" s="95" t="s">
        <v>1117</v>
      </c>
      <c r="C827" s="95" t="s">
        <v>1109</v>
      </c>
      <c r="D827" s="95" t="s">
        <v>791</v>
      </c>
      <c r="E827" s="95" t="s">
        <v>784</v>
      </c>
      <c r="F827" s="95" t="s">
        <v>788</v>
      </c>
      <c r="G827" s="95" t="s">
        <v>804</v>
      </c>
      <c r="H827" s="95">
        <v>0</v>
      </c>
      <c r="I827" s="95" t="s">
        <v>788</v>
      </c>
      <c r="J827" s="95" t="s">
        <v>780</v>
      </c>
      <c r="K827" s="95" t="s">
        <v>777</v>
      </c>
      <c r="L827" s="95" t="s">
        <v>775</v>
      </c>
      <c r="M827" s="95" t="s">
        <v>785</v>
      </c>
      <c r="N827" s="13"/>
    </row>
    <row r="828" spans="1:14" hidden="1" outlineLevel="1">
      <c r="A828" s="3" t="s">
        <v>549</v>
      </c>
      <c r="B828" s="95" t="s">
        <v>1575</v>
      </c>
      <c r="C828" s="95" t="s">
        <v>1576</v>
      </c>
      <c r="D828" s="95" t="s">
        <v>1141</v>
      </c>
      <c r="E828" s="95" t="s">
        <v>955</v>
      </c>
      <c r="F828" s="95" t="s">
        <v>781</v>
      </c>
      <c r="G828" s="95" t="s">
        <v>971</v>
      </c>
      <c r="H828" s="95">
        <v>0</v>
      </c>
      <c r="I828" s="95" t="s">
        <v>803</v>
      </c>
      <c r="J828" s="95" t="s">
        <v>819</v>
      </c>
      <c r="K828" s="95" t="s">
        <v>1577</v>
      </c>
      <c r="L828" s="95" t="s">
        <v>792</v>
      </c>
      <c r="M828" s="95" t="s">
        <v>778</v>
      </c>
      <c r="N828" s="13"/>
    </row>
    <row r="829" spans="1:14" hidden="1" outlineLevel="1">
      <c r="A829" s="3" t="s">
        <v>550</v>
      </c>
      <c r="B829" s="95" t="s">
        <v>1578</v>
      </c>
      <c r="C829" s="95" t="s">
        <v>1056</v>
      </c>
      <c r="D829" s="95" t="s">
        <v>863</v>
      </c>
      <c r="E829" s="95" t="s">
        <v>803</v>
      </c>
      <c r="F829" s="95" t="s">
        <v>836</v>
      </c>
      <c r="G829" s="95" t="s">
        <v>1035</v>
      </c>
      <c r="H829" s="95" t="s">
        <v>778</v>
      </c>
      <c r="I829" s="95" t="s">
        <v>799</v>
      </c>
      <c r="J829" s="95" t="s">
        <v>800</v>
      </c>
      <c r="K829" s="95" t="s">
        <v>861</v>
      </c>
      <c r="L829" s="95" t="s">
        <v>960</v>
      </c>
      <c r="M829" s="95" t="s">
        <v>784</v>
      </c>
      <c r="N829" s="13"/>
    </row>
    <row r="830" spans="1:14" hidden="1" outlineLevel="1">
      <c r="A830" s="3" t="s">
        <v>551</v>
      </c>
      <c r="B830" s="95" t="s">
        <v>1579</v>
      </c>
      <c r="C830" s="95" t="s">
        <v>902</v>
      </c>
      <c r="D830" s="95" t="s">
        <v>947</v>
      </c>
      <c r="E830" s="95" t="s">
        <v>1043</v>
      </c>
      <c r="F830" s="95" t="s">
        <v>805</v>
      </c>
      <c r="G830" s="95" t="s">
        <v>969</v>
      </c>
      <c r="H830" s="95" t="s">
        <v>785</v>
      </c>
      <c r="I830" s="95" t="s">
        <v>1035</v>
      </c>
      <c r="J830" s="95" t="s">
        <v>819</v>
      </c>
      <c r="K830" s="95" t="s">
        <v>820</v>
      </c>
      <c r="L830" s="95" t="s">
        <v>941</v>
      </c>
      <c r="M830" s="95" t="s">
        <v>778</v>
      </c>
      <c r="N830" s="13"/>
    </row>
    <row r="831" spans="1:14" hidden="1" outlineLevel="1">
      <c r="A831" s="3" t="s">
        <v>552</v>
      </c>
      <c r="B831" s="95" t="s">
        <v>1006</v>
      </c>
      <c r="C831" s="95" t="s">
        <v>882</v>
      </c>
      <c r="D831" s="95" t="s">
        <v>854</v>
      </c>
      <c r="E831" s="95" t="s">
        <v>791</v>
      </c>
      <c r="F831" s="95" t="s">
        <v>783</v>
      </c>
      <c r="G831" s="95" t="s">
        <v>809</v>
      </c>
      <c r="H831" s="95" t="s">
        <v>788</v>
      </c>
      <c r="I831" s="95" t="s">
        <v>781</v>
      </c>
      <c r="J831" s="95" t="s">
        <v>777</v>
      </c>
      <c r="K831" s="95" t="s">
        <v>794</v>
      </c>
      <c r="L831" s="95" t="s">
        <v>1014</v>
      </c>
      <c r="M831" s="95">
        <v>0</v>
      </c>
      <c r="N831" s="13"/>
    </row>
    <row r="832" spans="1:14" hidden="1" outlineLevel="1">
      <c r="A832" s="3" t="s">
        <v>553</v>
      </c>
      <c r="B832" s="95" t="s">
        <v>1580</v>
      </c>
      <c r="C832" s="95" t="s">
        <v>1030</v>
      </c>
      <c r="D832" s="95" t="s">
        <v>1001</v>
      </c>
      <c r="E832" s="95" t="s">
        <v>789</v>
      </c>
      <c r="F832" s="95" t="s">
        <v>774</v>
      </c>
      <c r="G832" s="95" t="s">
        <v>1140</v>
      </c>
      <c r="H832" s="95">
        <v>0</v>
      </c>
      <c r="I832" s="95" t="s">
        <v>1581</v>
      </c>
      <c r="J832" s="95" t="s">
        <v>899</v>
      </c>
      <c r="K832" s="95" t="s">
        <v>805</v>
      </c>
      <c r="L832" s="95" t="s">
        <v>1047</v>
      </c>
      <c r="M832" s="95" t="s">
        <v>788</v>
      </c>
      <c r="N832" s="13"/>
    </row>
    <row r="833" spans="1:14" hidden="1" outlineLevel="1">
      <c r="A833" s="3" t="s">
        <v>554</v>
      </c>
      <c r="B833" s="95" t="s">
        <v>1553</v>
      </c>
      <c r="C833" s="95" t="s">
        <v>1582</v>
      </c>
      <c r="D833" s="95" t="s">
        <v>906</v>
      </c>
      <c r="E833" s="95" t="s">
        <v>809</v>
      </c>
      <c r="F833" s="95" t="s">
        <v>853</v>
      </c>
      <c r="G833" s="95" t="s">
        <v>1143</v>
      </c>
      <c r="H833" s="95" t="s">
        <v>793</v>
      </c>
      <c r="I833" s="95" t="s">
        <v>863</v>
      </c>
      <c r="J833" s="95" t="s">
        <v>854</v>
      </c>
      <c r="K833" s="95" t="s">
        <v>805</v>
      </c>
      <c r="L833" s="95" t="s">
        <v>801</v>
      </c>
      <c r="M833" s="95" t="s">
        <v>820</v>
      </c>
      <c r="N833" s="13"/>
    </row>
    <row r="834" spans="1:14" hidden="1" outlineLevel="1">
      <c r="A834" s="3" t="s">
        <v>555</v>
      </c>
      <c r="B834" s="95" t="s">
        <v>1583</v>
      </c>
      <c r="C834" s="95" t="s">
        <v>1584</v>
      </c>
      <c r="D834" s="95" t="s">
        <v>1146</v>
      </c>
      <c r="E834" s="95" t="s">
        <v>944</v>
      </c>
      <c r="F834" s="95" t="s">
        <v>824</v>
      </c>
      <c r="G834" s="95" t="s">
        <v>960</v>
      </c>
      <c r="H834" s="95" t="s">
        <v>783</v>
      </c>
      <c r="I834" s="95" t="s">
        <v>851</v>
      </c>
      <c r="J834" s="95" t="s">
        <v>854</v>
      </c>
      <c r="K834" s="95" t="s">
        <v>818</v>
      </c>
      <c r="L834" s="95" t="s">
        <v>827</v>
      </c>
      <c r="M834" s="95" t="s">
        <v>820</v>
      </c>
      <c r="N834" s="13"/>
    </row>
    <row r="835" spans="1:14" hidden="1" outlineLevel="1">
      <c r="A835" s="3" t="s">
        <v>261</v>
      </c>
      <c r="B835" s="95" t="s">
        <v>1585</v>
      </c>
      <c r="C835" s="95" t="s">
        <v>1586</v>
      </c>
      <c r="D835" s="95" t="s">
        <v>947</v>
      </c>
      <c r="E835" s="95" t="s">
        <v>809</v>
      </c>
      <c r="F835" s="95" t="s">
        <v>1014</v>
      </c>
      <c r="G835" s="95" t="s">
        <v>1507</v>
      </c>
      <c r="H835" s="95" t="s">
        <v>783</v>
      </c>
      <c r="I835" s="95" t="s">
        <v>844</v>
      </c>
      <c r="J835" s="95" t="s">
        <v>840</v>
      </c>
      <c r="K835" s="95" t="s">
        <v>805</v>
      </c>
      <c r="L835" s="95" t="s">
        <v>803</v>
      </c>
      <c r="M835" s="95" t="s">
        <v>778</v>
      </c>
      <c r="N835" s="13"/>
    </row>
    <row r="836" spans="1:14" hidden="1" outlineLevel="1">
      <c r="A836" s="3" t="s">
        <v>262</v>
      </c>
      <c r="B836" s="95" t="s">
        <v>1587</v>
      </c>
      <c r="C836" s="95" t="s">
        <v>1040</v>
      </c>
      <c r="D836" s="95" t="s">
        <v>828</v>
      </c>
      <c r="E836" s="95" t="s">
        <v>848</v>
      </c>
      <c r="F836" s="95" t="s">
        <v>783</v>
      </c>
      <c r="G836" s="95" t="s">
        <v>1588</v>
      </c>
      <c r="H836" s="95" t="s">
        <v>783</v>
      </c>
      <c r="I836" s="95" t="s">
        <v>792</v>
      </c>
      <c r="J836" s="95" t="s">
        <v>1564</v>
      </c>
      <c r="K836" s="95" t="s">
        <v>775</v>
      </c>
      <c r="L836" s="95" t="s">
        <v>781</v>
      </c>
      <c r="M836" s="95">
        <v>0</v>
      </c>
      <c r="N836" s="13"/>
    </row>
    <row r="837" spans="1:14" hidden="1" outlineLevel="1">
      <c r="A837" s="3" t="s">
        <v>263</v>
      </c>
      <c r="B837" s="95" t="s">
        <v>1544</v>
      </c>
      <c r="C837" s="95" t="s">
        <v>1137</v>
      </c>
      <c r="D837" s="95" t="s">
        <v>944</v>
      </c>
      <c r="E837" s="95" t="s">
        <v>882</v>
      </c>
      <c r="F837" s="95" t="s">
        <v>784</v>
      </c>
      <c r="G837" s="95" t="s">
        <v>842</v>
      </c>
      <c r="H837" s="95" t="s">
        <v>785</v>
      </c>
      <c r="I837" s="95" t="s">
        <v>954</v>
      </c>
      <c r="J837" s="95" t="s">
        <v>1053</v>
      </c>
      <c r="K837" s="95" t="s">
        <v>1138</v>
      </c>
      <c r="L837" s="95" t="s">
        <v>950</v>
      </c>
      <c r="M837" s="95" t="s">
        <v>778</v>
      </c>
      <c r="N837" s="13"/>
    </row>
    <row r="838" spans="1:14" hidden="1" outlineLevel="1">
      <c r="A838" s="3" t="s">
        <v>556</v>
      </c>
      <c r="B838" s="95" t="s">
        <v>1589</v>
      </c>
      <c r="C838" s="95" t="s">
        <v>1126</v>
      </c>
      <c r="D838" s="95" t="s">
        <v>861</v>
      </c>
      <c r="E838" s="95" t="s">
        <v>919</v>
      </c>
      <c r="F838" s="95" t="s">
        <v>780</v>
      </c>
      <c r="G838" s="95" t="s">
        <v>1122</v>
      </c>
      <c r="H838" s="95">
        <v>0</v>
      </c>
      <c r="I838" s="95" t="s">
        <v>795</v>
      </c>
      <c r="J838" s="95" t="s">
        <v>820</v>
      </c>
      <c r="K838" s="95" t="s">
        <v>775</v>
      </c>
      <c r="L838" s="95" t="s">
        <v>818</v>
      </c>
      <c r="M838" s="95" t="s">
        <v>794</v>
      </c>
      <c r="N838" s="13"/>
    </row>
    <row r="839" spans="1:14" hidden="1" outlineLevel="1">
      <c r="A839" s="3" t="s">
        <v>273</v>
      </c>
      <c r="B839" s="95" t="s">
        <v>1590</v>
      </c>
      <c r="C839" s="95" t="s">
        <v>941</v>
      </c>
      <c r="D839" s="95" t="s">
        <v>801</v>
      </c>
      <c r="E839" s="95" t="s">
        <v>791</v>
      </c>
      <c r="F839" s="95" t="s">
        <v>774</v>
      </c>
      <c r="G839" s="95" t="s">
        <v>849</v>
      </c>
      <c r="H839" s="95" t="s">
        <v>784</v>
      </c>
      <c r="I839" s="95" t="s">
        <v>816</v>
      </c>
      <c r="J839" s="95" t="s">
        <v>780</v>
      </c>
      <c r="K839" s="95" t="s">
        <v>775</v>
      </c>
      <c r="L839" s="95" t="s">
        <v>793</v>
      </c>
      <c r="M839" s="95" t="s">
        <v>785</v>
      </c>
      <c r="N839" s="13"/>
    </row>
    <row r="840" spans="1:14" hidden="1" outlineLevel="1">
      <c r="A840" s="3" t="s">
        <v>557</v>
      </c>
      <c r="B840" s="95" t="s">
        <v>795</v>
      </c>
      <c r="C840" s="95">
        <v>0</v>
      </c>
      <c r="D840" s="95">
        <v>0</v>
      </c>
      <c r="E840" s="95">
        <v>0</v>
      </c>
      <c r="F840" s="95">
        <v>0</v>
      </c>
      <c r="G840" s="95">
        <v>0</v>
      </c>
      <c r="H840" s="95">
        <v>0</v>
      </c>
      <c r="I840" s="95">
        <v>0</v>
      </c>
      <c r="J840" s="95" t="s">
        <v>795</v>
      </c>
      <c r="K840" s="95">
        <v>0</v>
      </c>
      <c r="L840" s="95">
        <v>0</v>
      </c>
      <c r="M840" s="95">
        <v>0</v>
      </c>
      <c r="N840" s="13"/>
    </row>
    <row r="841" spans="1:14">
      <c r="A841" s="3" t="s">
        <v>1770</v>
      </c>
      <c r="B841" s="95">
        <v>36096.1</v>
      </c>
      <c r="C841" s="95">
        <v>9311.61</v>
      </c>
      <c r="D841" s="95">
        <v>2779.37</v>
      </c>
      <c r="E841" s="95">
        <v>2945.96</v>
      </c>
      <c r="F841" s="95">
        <v>791.06</v>
      </c>
      <c r="G841" s="95">
        <v>8873.74</v>
      </c>
      <c r="H841" s="95">
        <v>46.7</v>
      </c>
      <c r="I841" s="95">
        <v>4748.37</v>
      </c>
      <c r="J841" s="95">
        <v>1844.81</v>
      </c>
      <c r="K841" s="95">
        <v>2926.72</v>
      </c>
      <c r="L841" s="95">
        <v>1714.19</v>
      </c>
      <c r="M841" s="95">
        <v>113.57</v>
      </c>
      <c r="N841" s="8"/>
    </row>
    <row r="842" spans="1:14" outlineLevel="1">
      <c r="A842" s="13" t="s">
        <v>193</v>
      </c>
      <c r="B842" s="95">
        <v>241.64</v>
      </c>
      <c r="C842" s="95">
        <v>21.74</v>
      </c>
      <c r="D842" s="95">
        <v>14.5</v>
      </c>
      <c r="E842" s="95">
        <v>31.37</v>
      </c>
      <c r="F842" s="95">
        <v>17</v>
      </c>
      <c r="G842" s="95">
        <v>27.31</v>
      </c>
      <c r="H842" s="95">
        <v>2</v>
      </c>
      <c r="I842" s="95">
        <v>26.2</v>
      </c>
      <c r="J842" s="95">
        <v>46.36</v>
      </c>
      <c r="K842" s="95">
        <v>15.8</v>
      </c>
      <c r="L842" s="95">
        <v>29.86</v>
      </c>
      <c r="M842" s="95">
        <v>9.5</v>
      </c>
      <c r="N842" s="13"/>
    </row>
    <row r="843" spans="1:14" outlineLevel="1">
      <c r="A843" s="3" t="s">
        <v>533</v>
      </c>
      <c r="B843" s="95">
        <v>241.64</v>
      </c>
      <c r="C843" s="95">
        <v>21.74</v>
      </c>
      <c r="D843" s="95">
        <v>14.5</v>
      </c>
      <c r="E843" s="95">
        <v>31.37</v>
      </c>
      <c r="F843" s="95">
        <v>17</v>
      </c>
      <c r="G843" s="95">
        <v>27.31</v>
      </c>
      <c r="H843" s="95">
        <v>2</v>
      </c>
      <c r="I843" s="95">
        <v>26.2</v>
      </c>
      <c r="J843" s="95">
        <v>46.36</v>
      </c>
      <c r="K843" s="95">
        <v>15.8</v>
      </c>
      <c r="L843" s="95">
        <v>29.86</v>
      </c>
      <c r="M843" s="95">
        <v>9.5</v>
      </c>
      <c r="N843" s="13"/>
    </row>
    <row r="844" spans="1:14" outlineLevel="1">
      <c r="A844" s="13" t="s">
        <v>195</v>
      </c>
      <c r="B844" s="95">
        <v>13964.75</v>
      </c>
      <c r="C844" s="95">
        <v>1071.4100000000001</v>
      </c>
      <c r="D844" s="95">
        <v>654.1</v>
      </c>
      <c r="E844" s="95">
        <v>1666.26</v>
      </c>
      <c r="F844" s="95">
        <v>216.64</v>
      </c>
      <c r="G844" s="95">
        <v>5116.79</v>
      </c>
      <c r="H844" s="95">
        <v>3.8</v>
      </c>
      <c r="I844" s="95">
        <v>2947.11</v>
      </c>
      <c r="J844" s="95">
        <v>696.7</v>
      </c>
      <c r="K844" s="95">
        <v>1151.6500000000001</v>
      </c>
      <c r="L844" s="95">
        <v>426.6</v>
      </c>
      <c r="M844" s="95">
        <v>13.69</v>
      </c>
      <c r="N844" s="13"/>
    </row>
    <row r="845" spans="1:14" outlineLevel="1">
      <c r="A845" s="3" t="s">
        <v>534</v>
      </c>
      <c r="B845" s="95">
        <v>81.400000000000006</v>
      </c>
      <c r="C845" s="95">
        <v>18.3</v>
      </c>
      <c r="D845" s="95">
        <v>11</v>
      </c>
      <c r="E845" s="95">
        <v>6.8</v>
      </c>
      <c r="F845" s="95" t="s">
        <v>651</v>
      </c>
      <c r="G845" s="95" t="s">
        <v>651</v>
      </c>
      <c r="H845" s="95" t="s">
        <v>651</v>
      </c>
      <c r="I845" s="95" t="s">
        <v>651</v>
      </c>
      <c r="J845" s="95" t="s">
        <v>651</v>
      </c>
      <c r="K845" s="95">
        <v>39.9</v>
      </c>
      <c r="L845" s="95">
        <v>5.4</v>
      </c>
      <c r="M845" s="95" t="s">
        <v>651</v>
      </c>
      <c r="N845" s="13"/>
    </row>
    <row r="846" spans="1:14" outlineLevel="1">
      <c r="A846" s="3" t="s">
        <v>535</v>
      </c>
      <c r="B846" s="95">
        <v>1697.32</v>
      </c>
      <c r="C846" s="95">
        <v>15.2</v>
      </c>
      <c r="D846" s="95">
        <v>15.71</v>
      </c>
      <c r="E846" s="95">
        <v>32.159999999999997</v>
      </c>
      <c r="F846" s="95">
        <v>1</v>
      </c>
      <c r="G846" s="95">
        <v>891.25</v>
      </c>
      <c r="H846" s="95" t="s">
        <v>651</v>
      </c>
      <c r="I846" s="95">
        <v>4.05</v>
      </c>
      <c r="J846" s="95">
        <v>40.799999999999997</v>
      </c>
      <c r="K846" s="95">
        <v>605.04999999999995</v>
      </c>
      <c r="L846" s="95">
        <v>92.1</v>
      </c>
      <c r="M846" s="95" t="s">
        <v>651</v>
      </c>
      <c r="N846" s="13"/>
    </row>
    <row r="847" spans="1:14" outlineLevel="1">
      <c r="A847" s="3" t="s">
        <v>536</v>
      </c>
      <c r="B847" s="95">
        <v>55.79</v>
      </c>
      <c r="C847" s="95">
        <v>37.76</v>
      </c>
      <c r="D847" s="95">
        <v>1.8</v>
      </c>
      <c r="E847" s="95">
        <v>1.02</v>
      </c>
      <c r="F847" s="95">
        <v>0.36</v>
      </c>
      <c r="G847" s="95">
        <v>3.62</v>
      </c>
      <c r="H847" s="95" t="s">
        <v>651</v>
      </c>
      <c r="I847" s="95">
        <v>3.26</v>
      </c>
      <c r="J847" s="95">
        <v>3.1</v>
      </c>
      <c r="K847" s="95">
        <v>0.5</v>
      </c>
      <c r="L847" s="95">
        <v>4.37</v>
      </c>
      <c r="M847" s="95" t="s">
        <v>651</v>
      </c>
      <c r="N847" s="13"/>
    </row>
    <row r="848" spans="1:14" outlineLevel="1">
      <c r="A848" s="3" t="s">
        <v>537</v>
      </c>
      <c r="B848" s="95">
        <v>383.04</v>
      </c>
      <c r="C848" s="95">
        <v>33.5</v>
      </c>
      <c r="D848" s="95">
        <v>25.01</v>
      </c>
      <c r="E848" s="95">
        <v>67.900000000000006</v>
      </c>
      <c r="F848" s="95">
        <v>16.600000000000001</v>
      </c>
      <c r="G848" s="95">
        <v>143.9</v>
      </c>
      <c r="H848" s="95">
        <v>1</v>
      </c>
      <c r="I848" s="95">
        <v>11.55</v>
      </c>
      <c r="J848" s="95">
        <v>43.12</v>
      </c>
      <c r="K848" s="95">
        <v>7.2</v>
      </c>
      <c r="L848" s="95">
        <v>31.96</v>
      </c>
      <c r="M848" s="95">
        <v>1.3</v>
      </c>
      <c r="N848" s="13"/>
    </row>
    <row r="849" spans="1:14" outlineLevel="1">
      <c r="A849" s="3" t="s">
        <v>538</v>
      </c>
      <c r="B849" s="95">
        <v>83.42</v>
      </c>
      <c r="C849" s="95" t="s">
        <v>651</v>
      </c>
      <c r="D849" s="95" t="s">
        <v>651</v>
      </c>
      <c r="E849" s="95" t="s">
        <v>651</v>
      </c>
      <c r="F849" s="95" t="s">
        <v>651</v>
      </c>
      <c r="G849" s="95" t="s">
        <v>651</v>
      </c>
      <c r="H849" s="95">
        <v>0.05</v>
      </c>
      <c r="I849" s="95">
        <v>7.3</v>
      </c>
      <c r="J849" s="95" t="s">
        <v>651</v>
      </c>
      <c r="K849" s="95">
        <v>72.569999999999993</v>
      </c>
      <c r="L849" s="95">
        <v>3.5</v>
      </c>
      <c r="M849" s="95" t="s">
        <v>651</v>
      </c>
      <c r="N849" s="13"/>
    </row>
    <row r="850" spans="1:14" outlineLevel="1">
      <c r="A850" s="3" t="s">
        <v>539</v>
      </c>
      <c r="B850" s="95">
        <v>294.11</v>
      </c>
      <c r="C850" s="95" t="s">
        <v>651</v>
      </c>
      <c r="D850" s="95">
        <v>257.7</v>
      </c>
      <c r="E850" s="95" t="s">
        <v>651</v>
      </c>
      <c r="F850" s="95" t="s">
        <v>651</v>
      </c>
      <c r="G850" s="95">
        <v>21.08</v>
      </c>
      <c r="H850" s="95" t="s">
        <v>651</v>
      </c>
      <c r="I850" s="95">
        <v>12.07</v>
      </c>
      <c r="J850" s="95">
        <v>1</v>
      </c>
      <c r="K850" s="95">
        <v>1.8</v>
      </c>
      <c r="L850" s="95" t="s">
        <v>651</v>
      </c>
      <c r="M850" s="95">
        <v>0.46</v>
      </c>
      <c r="N850" s="13"/>
    </row>
    <row r="851" spans="1:14" outlineLevel="1">
      <c r="A851" s="3" t="s">
        <v>540</v>
      </c>
      <c r="B851" s="95">
        <v>1228.6300000000001</v>
      </c>
      <c r="C851" s="95">
        <v>460.05</v>
      </c>
      <c r="D851" s="95">
        <v>44.54</v>
      </c>
      <c r="E851" s="95">
        <v>350.12</v>
      </c>
      <c r="F851" s="95">
        <v>7.51</v>
      </c>
      <c r="G851" s="95">
        <v>70.959999999999994</v>
      </c>
      <c r="H851" s="95" t="s">
        <v>651</v>
      </c>
      <c r="I851" s="95">
        <v>8.1</v>
      </c>
      <c r="J851" s="95">
        <v>42.06</v>
      </c>
      <c r="K851" s="95">
        <v>164.54</v>
      </c>
      <c r="L851" s="95">
        <v>80.75</v>
      </c>
      <c r="M851" s="95" t="s">
        <v>651</v>
      </c>
      <c r="N851" s="13"/>
    </row>
    <row r="852" spans="1:14" outlineLevel="1">
      <c r="A852" s="3" t="s">
        <v>541</v>
      </c>
      <c r="B852" s="95">
        <v>705.75</v>
      </c>
      <c r="C852" s="95">
        <v>13.33</v>
      </c>
      <c r="D852" s="95">
        <v>19.05</v>
      </c>
      <c r="E852" s="95">
        <v>527.54999999999995</v>
      </c>
      <c r="F852" s="95" t="s">
        <v>651</v>
      </c>
      <c r="G852" s="95">
        <v>72.77</v>
      </c>
      <c r="H852" s="95" t="s">
        <v>651</v>
      </c>
      <c r="I852" s="95">
        <v>3.65</v>
      </c>
      <c r="J852" s="95">
        <v>63.4</v>
      </c>
      <c r="K852" s="95" t="s">
        <v>651</v>
      </c>
      <c r="L852" s="95">
        <v>6</v>
      </c>
      <c r="M852" s="95" t="s">
        <v>651</v>
      </c>
      <c r="N852" s="13"/>
    </row>
    <row r="853" spans="1:14" outlineLevel="1">
      <c r="A853" s="3" t="s">
        <v>542</v>
      </c>
      <c r="B853" s="95">
        <v>354.76</v>
      </c>
      <c r="C853" s="95" t="s">
        <v>651</v>
      </c>
      <c r="D853" s="95">
        <v>1</v>
      </c>
      <c r="E853" s="95" t="s">
        <v>651</v>
      </c>
      <c r="F853" s="95" t="s">
        <v>651</v>
      </c>
      <c r="G853" s="95">
        <v>298.14999999999998</v>
      </c>
      <c r="H853" s="95" t="s">
        <v>651</v>
      </c>
      <c r="I853" s="95">
        <v>28.6</v>
      </c>
      <c r="J853" s="95">
        <v>27.01</v>
      </c>
      <c r="K853" s="95" t="s">
        <v>651</v>
      </c>
      <c r="L853" s="95" t="s">
        <v>651</v>
      </c>
      <c r="M853" s="95" t="s">
        <v>651</v>
      </c>
      <c r="N853" s="13"/>
    </row>
    <row r="854" spans="1:14" outlineLevel="1">
      <c r="A854" s="3" t="s">
        <v>241</v>
      </c>
      <c r="B854" s="95">
        <v>2802.63</v>
      </c>
      <c r="C854" s="95">
        <v>2</v>
      </c>
      <c r="D854" s="95">
        <v>15</v>
      </c>
      <c r="E854" s="95">
        <v>364.19</v>
      </c>
      <c r="F854" s="95">
        <v>29.66</v>
      </c>
      <c r="G854" s="95">
        <v>1794.7</v>
      </c>
      <c r="H854" s="95" t="s">
        <v>651</v>
      </c>
      <c r="I854" s="95">
        <v>407.5</v>
      </c>
      <c r="J854" s="95">
        <v>164.25</v>
      </c>
      <c r="K854" s="95">
        <v>3.5</v>
      </c>
      <c r="L854" s="95">
        <v>21.83</v>
      </c>
      <c r="M854" s="95" t="s">
        <v>651</v>
      </c>
      <c r="N854" s="13"/>
    </row>
    <row r="855" spans="1:14" outlineLevel="1">
      <c r="A855" s="3" t="s">
        <v>242</v>
      </c>
      <c r="B855" s="95">
        <v>2351.81</v>
      </c>
      <c r="C855" s="95" t="s">
        <v>651</v>
      </c>
      <c r="D855" s="95">
        <v>4.5</v>
      </c>
      <c r="E855" s="95" t="s">
        <v>651</v>
      </c>
      <c r="F855" s="95" t="s">
        <v>651</v>
      </c>
      <c r="G855" s="95" t="s">
        <v>651</v>
      </c>
      <c r="H855" s="95" t="s">
        <v>651</v>
      </c>
      <c r="I855" s="95">
        <v>2256.9499999999998</v>
      </c>
      <c r="J855" s="95">
        <v>59.03</v>
      </c>
      <c r="K855" s="95" t="s">
        <v>651</v>
      </c>
      <c r="L855" s="95">
        <v>31.33</v>
      </c>
      <c r="M855" s="95" t="s">
        <v>651</v>
      </c>
      <c r="N855" s="13"/>
    </row>
    <row r="856" spans="1:14" outlineLevel="1">
      <c r="A856" s="3" t="s">
        <v>543</v>
      </c>
      <c r="B856" s="95">
        <v>1301.8900000000001</v>
      </c>
      <c r="C856" s="95">
        <v>114.51</v>
      </c>
      <c r="D856" s="95">
        <v>24.2</v>
      </c>
      <c r="E856" s="95">
        <v>46.5</v>
      </c>
      <c r="F856" s="95">
        <v>0.1</v>
      </c>
      <c r="G856" s="95">
        <v>938.09</v>
      </c>
      <c r="H856" s="95" t="s">
        <v>651</v>
      </c>
      <c r="I856" s="95">
        <v>11.5</v>
      </c>
      <c r="J856" s="95">
        <v>145.79</v>
      </c>
      <c r="K856" s="95">
        <v>1.8</v>
      </c>
      <c r="L856" s="95">
        <v>16.399999999999999</v>
      </c>
      <c r="M856" s="95">
        <v>3</v>
      </c>
      <c r="N856" s="13"/>
    </row>
    <row r="857" spans="1:14" outlineLevel="1">
      <c r="A857" s="3" t="s">
        <v>544</v>
      </c>
      <c r="B857" s="95">
        <v>310.14</v>
      </c>
      <c r="C857" s="95">
        <v>22.6</v>
      </c>
      <c r="D857" s="95">
        <v>0.4</v>
      </c>
      <c r="E857" s="95">
        <v>5.7</v>
      </c>
      <c r="F857" s="95">
        <v>3.65</v>
      </c>
      <c r="G857" s="95">
        <v>194.61</v>
      </c>
      <c r="H857" s="95" t="s">
        <v>651</v>
      </c>
      <c r="I857" s="95">
        <v>59.15</v>
      </c>
      <c r="J857" s="95" t="s">
        <v>651</v>
      </c>
      <c r="K857" s="95">
        <v>14.03</v>
      </c>
      <c r="L857" s="95">
        <v>9.9499999999999993</v>
      </c>
      <c r="M857" s="95">
        <v>0.05</v>
      </c>
      <c r="N857" s="13"/>
    </row>
    <row r="858" spans="1:14" outlineLevel="1">
      <c r="A858" s="3" t="s">
        <v>245</v>
      </c>
      <c r="B858" s="95">
        <v>2314.06</v>
      </c>
      <c r="C858" s="95">
        <v>354.16</v>
      </c>
      <c r="D858" s="95">
        <v>234.19</v>
      </c>
      <c r="E858" s="95">
        <v>264.32</v>
      </c>
      <c r="F858" s="95">
        <v>157.76</v>
      </c>
      <c r="G858" s="95">
        <v>687.66</v>
      </c>
      <c r="H858" s="95">
        <v>2.75</v>
      </c>
      <c r="I858" s="95">
        <v>133.43</v>
      </c>
      <c r="J858" s="95">
        <v>107.14</v>
      </c>
      <c r="K858" s="95">
        <v>240.76</v>
      </c>
      <c r="L858" s="95">
        <v>123.01</v>
      </c>
      <c r="M858" s="95">
        <v>8.8800000000000008</v>
      </c>
      <c r="N858" s="13"/>
    </row>
    <row r="859" spans="1:14" outlineLevel="1">
      <c r="A859" s="13" t="s">
        <v>211</v>
      </c>
      <c r="B859" s="95">
        <v>21889.71</v>
      </c>
      <c r="C859" s="95">
        <v>8218.4599999999991</v>
      </c>
      <c r="D859" s="95">
        <v>2110.77</v>
      </c>
      <c r="E859" s="95">
        <v>1248.33</v>
      </c>
      <c r="F859" s="95">
        <v>557.41999999999996</v>
      </c>
      <c r="G859" s="95">
        <v>3729.64</v>
      </c>
      <c r="H859" s="95">
        <v>40.9</v>
      </c>
      <c r="I859" s="95">
        <v>1775.06</v>
      </c>
      <c r="J859" s="95">
        <v>1101.75</v>
      </c>
      <c r="K859" s="95">
        <v>1759.27</v>
      </c>
      <c r="L859" s="95">
        <v>1257.73</v>
      </c>
      <c r="M859" s="95">
        <v>90.38</v>
      </c>
      <c r="N859" s="13"/>
    </row>
    <row r="860" spans="1:14" outlineLevel="1">
      <c r="A860" s="3" t="s">
        <v>747</v>
      </c>
      <c r="B860" s="95">
        <v>2463.33</v>
      </c>
      <c r="C860" s="95">
        <v>534.99</v>
      </c>
      <c r="D860" s="95">
        <v>419.7</v>
      </c>
      <c r="E860" s="95">
        <v>216.92</v>
      </c>
      <c r="F860" s="95">
        <v>45.27</v>
      </c>
      <c r="G860" s="95">
        <v>579.47</v>
      </c>
      <c r="H860" s="95">
        <v>1</v>
      </c>
      <c r="I860" s="95">
        <v>157.59</v>
      </c>
      <c r="J860" s="95">
        <v>178.3</v>
      </c>
      <c r="K860" s="95">
        <v>159.5</v>
      </c>
      <c r="L860" s="95">
        <v>163.76</v>
      </c>
      <c r="M860" s="95">
        <v>6.83</v>
      </c>
      <c r="N860" s="13"/>
    </row>
    <row r="861" spans="1:14" outlineLevel="1">
      <c r="A861" s="3" t="s">
        <v>247</v>
      </c>
      <c r="B861" s="95">
        <v>800.35</v>
      </c>
      <c r="C861" s="95">
        <v>145.87</v>
      </c>
      <c r="D861" s="95">
        <v>23.53</v>
      </c>
      <c r="E861" s="95">
        <v>66.22</v>
      </c>
      <c r="F861" s="95">
        <v>79.81</v>
      </c>
      <c r="G861" s="95">
        <v>257.47000000000003</v>
      </c>
      <c r="H861" s="95" t="s">
        <v>651</v>
      </c>
      <c r="I861" s="95">
        <v>99.47</v>
      </c>
      <c r="J861" s="95">
        <v>92.82</v>
      </c>
      <c r="K861" s="95">
        <v>3.3</v>
      </c>
      <c r="L861" s="95">
        <v>29.2</v>
      </c>
      <c r="M861" s="95">
        <v>2.66</v>
      </c>
      <c r="N861" s="13"/>
    </row>
    <row r="862" spans="1:14" outlineLevel="1">
      <c r="A862" s="3" t="s">
        <v>248</v>
      </c>
      <c r="B862" s="95">
        <v>770.98</v>
      </c>
      <c r="C862" s="95">
        <v>191.02</v>
      </c>
      <c r="D862" s="95">
        <v>74.209999999999994</v>
      </c>
      <c r="E862" s="95">
        <v>32.22</v>
      </c>
      <c r="F862" s="95">
        <v>165.33</v>
      </c>
      <c r="G862" s="95">
        <v>98.43</v>
      </c>
      <c r="H862" s="95">
        <v>0.16</v>
      </c>
      <c r="I862" s="95">
        <v>135.9</v>
      </c>
      <c r="J862" s="95">
        <v>14.1</v>
      </c>
      <c r="K862" s="95">
        <v>17.7</v>
      </c>
      <c r="L862" s="95">
        <v>30.6</v>
      </c>
      <c r="M862" s="95">
        <v>11.31</v>
      </c>
      <c r="N862" s="13"/>
    </row>
    <row r="863" spans="1:14" outlineLevel="1">
      <c r="A863" s="3" t="s">
        <v>546</v>
      </c>
      <c r="B863" s="95">
        <v>134.38</v>
      </c>
      <c r="C863" s="95">
        <v>8.9499999999999993</v>
      </c>
      <c r="D863" s="95">
        <v>48.76</v>
      </c>
      <c r="E863" s="95">
        <v>0.2</v>
      </c>
      <c r="F863" s="95">
        <v>1.94</v>
      </c>
      <c r="G863" s="95">
        <v>64.510000000000005</v>
      </c>
      <c r="H863" s="95" t="s">
        <v>651</v>
      </c>
      <c r="I863" s="95">
        <v>5.0599999999999996</v>
      </c>
      <c r="J863" s="95">
        <v>2</v>
      </c>
      <c r="K863" s="95">
        <v>0.16</v>
      </c>
      <c r="L863" s="95">
        <v>2.2000000000000002</v>
      </c>
      <c r="M863" s="95">
        <v>0.6</v>
      </c>
      <c r="N863" s="13"/>
    </row>
    <row r="864" spans="1:14" outlineLevel="1">
      <c r="A864" s="3" t="s">
        <v>250</v>
      </c>
      <c r="B864" s="95">
        <v>118.95</v>
      </c>
      <c r="C864" s="95">
        <v>114.2</v>
      </c>
      <c r="D864" s="95" t="s">
        <v>651</v>
      </c>
      <c r="E864" s="95">
        <v>3</v>
      </c>
      <c r="F864" s="95" t="s">
        <v>651</v>
      </c>
      <c r="G864" s="95" t="s">
        <v>651</v>
      </c>
      <c r="H864" s="95" t="s">
        <v>651</v>
      </c>
      <c r="I864" s="95" t="s">
        <v>651</v>
      </c>
      <c r="J864" s="95" t="s">
        <v>651</v>
      </c>
      <c r="K864" s="95" t="s">
        <v>651</v>
      </c>
      <c r="L864" s="95">
        <v>1.75</v>
      </c>
      <c r="M864" s="95" t="s">
        <v>651</v>
      </c>
      <c r="N864" s="13"/>
    </row>
    <row r="865" spans="1:14" outlineLevel="1">
      <c r="A865" s="3" t="s">
        <v>547</v>
      </c>
      <c r="B865" s="95">
        <v>637.9</v>
      </c>
      <c r="C865" s="95">
        <v>235.28</v>
      </c>
      <c r="D865" s="95">
        <v>53</v>
      </c>
      <c r="E865" s="95">
        <v>54.68</v>
      </c>
      <c r="F865" s="95">
        <v>4.0999999999999996</v>
      </c>
      <c r="G865" s="95">
        <v>81.41</v>
      </c>
      <c r="H865" s="95">
        <v>1.4</v>
      </c>
      <c r="I865" s="95">
        <v>22.55</v>
      </c>
      <c r="J865" s="95">
        <v>87.42</v>
      </c>
      <c r="K865" s="95">
        <v>17.41</v>
      </c>
      <c r="L865" s="95">
        <v>80.099999999999994</v>
      </c>
      <c r="M865" s="95">
        <v>0.55000000000000004</v>
      </c>
      <c r="N865" s="13"/>
    </row>
    <row r="866" spans="1:14" outlineLevel="1">
      <c r="A866" s="3" t="s">
        <v>548</v>
      </c>
      <c r="B866" s="95">
        <v>4106.1499999999996</v>
      </c>
      <c r="C866" s="95">
        <v>2164.35</v>
      </c>
      <c r="D866" s="95">
        <v>476.77</v>
      </c>
      <c r="E866" s="95">
        <v>247.37</v>
      </c>
      <c r="F866" s="95">
        <v>9.25</v>
      </c>
      <c r="G866" s="95">
        <v>207.09</v>
      </c>
      <c r="H866" s="95">
        <v>2</v>
      </c>
      <c r="I866" s="95">
        <v>193.05</v>
      </c>
      <c r="J866" s="95">
        <v>7.65</v>
      </c>
      <c r="K866" s="95">
        <v>596.6</v>
      </c>
      <c r="L866" s="95">
        <v>202.02</v>
      </c>
      <c r="M866" s="95" t="s">
        <v>651</v>
      </c>
      <c r="N866" s="13"/>
    </row>
    <row r="867" spans="1:14" outlineLevel="1">
      <c r="A867" s="3" t="s">
        <v>253</v>
      </c>
      <c r="B867" s="95">
        <v>130.57</v>
      </c>
      <c r="C867" s="95">
        <v>64.72</v>
      </c>
      <c r="D867" s="95">
        <v>6.87</v>
      </c>
      <c r="E867" s="95">
        <v>3.02</v>
      </c>
      <c r="F867" s="95">
        <v>2.56</v>
      </c>
      <c r="G867" s="95">
        <v>17.21</v>
      </c>
      <c r="H867" s="95" t="s">
        <v>651</v>
      </c>
      <c r="I867" s="95">
        <v>2.1</v>
      </c>
      <c r="J867" s="95">
        <v>11.88</v>
      </c>
      <c r="K867" s="95">
        <v>17</v>
      </c>
      <c r="L867" s="95">
        <v>3.78</v>
      </c>
      <c r="M867" s="95">
        <v>1.43</v>
      </c>
      <c r="N867" s="13"/>
    </row>
    <row r="868" spans="1:14" outlineLevel="1">
      <c r="A868" s="3" t="s">
        <v>549</v>
      </c>
      <c r="B868" s="95">
        <v>2595.19</v>
      </c>
      <c r="C868" s="95">
        <v>1343.57</v>
      </c>
      <c r="D868" s="95">
        <v>200.71</v>
      </c>
      <c r="E868" s="95">
        <v>67.650000000000006</v>
      </c>
      <c r="F868" s="95">
        <v>8.9499999999999993</v>
      </c>
      <c r="G868" s="95">
        <v>256.48</v>
      </c>
      <c r="H868" s="95" t="s">
        <v>651</v>
      </c>
      <c r="I868" s="95">
        <v>29.4</v>
      </c>
      <c r="J868" s="95">
        <v>36.380000000000003</v>
      </c>
      <c r="K868" s="95">
        <v>546</v>
      </c>
      <c r="L868" s="95">
        <v>103.8</v>
      </c>
      <c r="M868" s="95">
        <v>2.25</v>
      </c>
      <c r="N868" s="13"/>
    </row>
    <row r="869" spans="1:14" outlineLevel="1">
      <c r="A869" s="3" t="s">
        <v>550</v>
      </c>
      <c r="B869" s="95">
        <v>728.21</v>
      </c>
      <c r="C869" s="95">
        <v>255.79</v>
      </c>
      <c r="D869" s="95">
        <v>46.16</v>
      </c>
      <c r="E869" s="95">
        <v>24.88</v>
      </c>
      <c r="F869" s="95">
        <v>16.5</v>
      </c>
      <c r="G869" s="95">
        <v>104.01</v>
      </c>
      <c r="H869" s="95">
        <v>2.0099999999999998</v>
      </c>
      <c r="I869" s="95">
        <v>42.5</v>
      </c>
      <c r="J869" s="95">
        <v>33.93</v>
      </c>
      <c r="K869" s="95">
        <v>64.209999999999994</v>
      </c>
      <c r="L869" s="95">
        <v>134.69999999999999</v>
      </c>
      <c r="M869" s="95">
        <v>3.52</v>
      </c>
      <c r="N869" s="13"/>
    </row>
    <row r="870" spans="1:14" outlineLevel="1">
      <c r="A870" s="3" t="s">
        <v>551</v>
      </c>
      <c r="B870" s="95">
        <v>738.95</v>
      </c>
      <c r="C870" s="95">
        <v>159.13</v>
      </c>
      <c r="D870" s="95">
        <v>72.150000000000006</v>
      </c>
      <c r="E870" s="95">
        <v>71.31</v>
      </c>
      <c r="F870" s="95">
        <v>26.75</v>
      </c>
      <c r="G870" s="95">
        <v>180.61</v>
      </c>
      <c r="H870" s="95">
        <v>1.1000000000000001</v>
      </c>
      <c r="I870" s="95">
        <v>96.57</v>
      </c>
      <c r="J870" s="95">
        <v>33.67</v>
      </c>
      <c r="K870" s="95">
        <v>12.36</v>
      </c>
      <c r="L870" s="95">
        <v>83.3</v>
      </c>
      <c r="M870" s="95">
        <v>2</v>
      </c>
      <c r="N870" s="13"/>
    </row>
    <row r="871" spans="1:14" outlineLevel="1">
      <c r="A871" s="3" t="s">
        <v>552</v>
      </c>
      <c r="B871" s="95">
        <v>273.23</v>
      </c>
      <c r="C871" s="95">
        <v>54.8</v>
      </c>
      <c r="D871" s="95">
        <v>34.69</v>
      </c>
      <c r="E871" s="95">
        <v>15.16</v>
      </c>
      <c r="F871" s="95">
        <v>5.92</v>
      </c>
      <c r="G871" s="95">
        <v>56.19</v>
      </c>
      <c r="H871" s="95">
        <v>3.85</v>
      </c>
      <c r="I871" s="95">
        <v>9.33</v>
      </c>
      <c r="J871" s="95">
        <v>16.37</v>
      </c>
      <c r="K871" s="95">
        <v>18.260000000000002</v>
      </c>
      <c r="L871" s="95">
        <v>58.36</v>
      </c>
      <c r="M871" s="95">
        <v>0.3</v>
      </c>
      <c r="N871" s="13"/>
    </row>
    <row r="872" spans="1:14" outlineLevel="1">
      <c r="A872" s="3" t="s">
        <v>553</v>
      </c>
      <c r="B872" s="95">
        <v>1936.43</v>
      </c>
      <c r="C872" s="95">
        <v>340.64</v>
      </c>
      <c r="D872" s="95">
        <v>137.36000000000001</v>
      </c>
      <c r="E872" s="95">
        <v>38.65</v>
      </c>
      <c r="F872" s="95">
        <v>9.49</v>
      </c>
      <c r="G872" s="95">
        <v>481.09</v>
      </c>
      <c r="H872" s="95">
        <v>0.2</v>
      </c>
      <c r="I872" s="95">
        <v>622.37</v>
      </c>
      <c r="J872" s="95">
        <v>158.21</v>
      </c>
      <c r="K872" s="95">
        <v>44.26</v>
      </c>
      <c r="L872" s="95">
        <v>101</v>
      </c>
      <c r="M872" s="95">
        <v>3.16</v>
      </c>
      <c r="N872" s="13"/>
    </row>
    <row r="873" spans="1:14" outlineLevel="1">
      <c r="A873" s="3" t="s">
        <v>554</v>
      </c>
      <c r="B873" s="95">
        <v>1735.42</v>
      </c>
      <c r="C873" s="95">
        <v>1179.0899999999999</v>
      </c>
      <c r="D873" s="95">
        <v>75.75</v>
      </c>
      <c r="E873" s="95">
        <v>52.78</v>
      </c>
      <c r="F873" s="95">
        <v>49.14</v>
      </c>
      <c r="G873" s="95">
        <v>208.21</v>
      </c>
      <c r="H873" s="95">
        <v>7.1</v>
      </c>
      <c r="I873" s="95">
        <v>47.58</v>
      </c>
      <c r="J873" s="95">
        <v>43.41</v>
      </c>
      <c r="K873" s="95">
        <v>24.3</v>
      </c>
      <c r="L873" s="95">
        <v>32.6</v>
      </c>
      <c r="M873" s="95">
        <v>15.46</v>
      </c>
      <c r="N873" s="13"/>
    </row>
    <row r="874" spans="1:14" outlineLevel="1">
      <c r="A874" s="3" t="s">
        <v>555</v>
      </c>
      <c r="B874" s="95">
        <v>975.98</v>
      </c>
      <c r="C874" s="95">
        <v>398.7</v>
      </c>
      <c r="D874" s="95">
        <v>126.42</v>
      </c>
      <c r="E874" s="95">
        <v>60.95</v>
      </c>
      <c r="F874" s="95">
        <v>40.799999999999997</v>
      </c>
      <c r="G874" s="95">
        <v>132.6</v>
      </c>
      <c r="H874" s="95">
        <v>6.15</v>
      </c>
      <c r="I874" s="95">
        <v>101.56</v>
      </c>
      <c r="J874" s="95">
        <v>43.81</v>
      </c>
      <c r="K874" s="95">
        <v>26.07</v>
      </c>
      <c r="L874" s="95">
        <v>26.77</v>
      </c>
      <c r="M874" s="95">
        <v>12.15</v>
      </c>
      <c r="N874" s="13"/>
    </row>
    <row r="875" spans="1:14" outlineLevel="1">
      <c r="A875" s="3" t="s">
        <v>261</v>
      </c>
      <c r="B875" s="95">
        <v>849.8</v>
      </c>
      <c r="C875" s="95">
        <v>331.84</v>
      </c>
      <c r="D875" s="95">
        <v>85.72</v>
      </c>
      <c r="E875" s="95">
        <v>50.41</v>
      </c>
      <c r="F875" s="95">
        <v>57.58</v>
      </c>
      <c r="G875" s="95">
        <v>154.44999999999999</v>
      </c>
      <c r="H875" s="95">
        <v>3.88</v>
      </c>
      <c r="I875" s="95">
        <v>64.66</v>
      </c>
      <c r="J875" s="95">
        <v>45.72</v>
      </c>
      <c r="K875" s="95">
        <v>24.67</v>
      </c>
      <c r="L875" s="95">
        <v>28.46</v>
      </c>
      <c r="M875" s="95">
        <v>2.41</v>
      </c>
      <c r="N875" s="13"/>
    </row>
    <row r="876" spans="1:14" outlineLevel="1">
      <c r="A876" s="3" t="s">
        <v>262</v>
      </c>
      <c r="B876" s="95">
        <v>1216.74</v>
      </c>
      <c r="C876" s="95">
        <v>331.95</v>
      </c>
      <c r="D876" s="95">
        <v>106.14</v>
      </c>
      <c r="E876" s="95">
        <v>72.61</v>
      </c>
      <c r="F876" s="95">
        <v>5.25</v>
      </c>
      <c r="G876" s="95">
        <v>482.19</v>
      </c>
      <c r="H876" s="95">
        <v>5.2</v>
      </c>
      <c r="I876" s="95">
        <v>58.89</v>
      </c>
      <c r="J876" s="95">
        <v>139.69999999999999</v>
      </c>
      <c r="K876" s="95">
        <v>5.35</v>
      </c>
      <c r="L876" s="95">
        <v>8.9</v>
      </c>
      <c r="M876" s="95">
        <v>0.56000000000000005</v>
      </c>
      <c r="N876" s="13"/>
    </row>
    <row r="877" spans="1:14" outlineLevel="1">
      <c r="A877" s="3" t="s">
        <v>263</v>
      </c>
      <c r="B877" s="95">
        <v>893.68</v>
      </c>
      <c r="C877" s="95">
        <v>183.81</v>
      </c>
      <c r="D877" s="95">
        <v>56.22</v>
      </c>
      <c r="E877" s="95">
        <v>11.95</v>
      </c>
      <c r="F877" s="95">
        <v>6.15</v>
      </c>
      <c r="G877" s="95">
        <v>202.91</v>
      </c>
      <c r="H877" s="95">
        <v>0.84</v>
      </c>
      <c r="I877" s="95">
        <v>32.61</v>
      </c>
      <c r="J877" s="95">
        <v>93.46</v>
      </c>
      <c r="K877" s="95">
        <v>170.01</v>
      </c>
      <c r="L877" s="95">
        <v>133.52000000000001</v>
      </c>
      <c r="M877" s="95">
        <v>2.2000000000000002</v>
      </c>
      <c r="N877" s="13"/>
    </row>
    <row r="878" spans="1:14" outlineLevel="1">
      <c r="A878" s="3" t="s">
        <v>556</v>
      </c>
      <c r="B878" s="95">
        <v>539.16</v>
      </c>
      <c r="C878" s="95">
        <v>126.08</v>
      </c>
      <c r="D878" s="95">
        <v>40.43</v>
      </c>
      <c r="E878" s="95">
        <v>141.44999999999999</v>
      </c>
      <c r="F878" s="95">
        <v>10.82</v>
      </c>
      <c r="G878" s="95">
        <v>122.41</v>
      </c>
      <c r="H878" s="95">
        <v>0.16</v>
      </c>
      <c r="I878" s="95">
        <v>31.28</v>
      </c>
      <c r="J878" s="95">
        <v>16.010000000000002</v>
      </c>
      <c r="K878" s="95">
        <v>6.31</v>
      </c>
      <c r="L878" s="95">
        <v>23.02</v>
      </c>
      <c r="M878" s="95">
        <v>21.19</v>
      </c>
      <c r="N878" s="13"/>
    </row>
    <row r="879" spans="1:14" outlineLevel="1">
      <c r="A879" s="3" t="s">
        <v>273</v>
      </c>
      <c r="B879" s="95">
        <v>209.4</v>
      </c>
      <c r="C879" s="95">
        <v>53.68</v>
      </c>
      <c r="D879" s="95">
        <v>26.18</v>
      </c>
      <c r="E879" s="95">
        <v>16.899999999999999</v>
      </c>
      <c r="F879" s="95">
        <v>11.81</v>
      </c>
      <c r="G879" s="95">
        <v>42.9</v>
      </c>
      <c r="H879" s="95">
        <v>5.85</v>
      </c>
      <c r="I879" s="95">
        <v>22.59</v>
      </c>
      <c r="J879" s="95">
        <v>12</v>
      </c>
      <c r="K879" s="95">
        <v>5.8</v>
      </c>
      <c r="L879" s="95">
        <v>9.89</v>
      </c>
      <c r="M879" s="95">
        <v>1.8</v>
      </c>
      <c r="N879" s="13"/>
    </row>
    <row r="880" spans="1:14" outlineLevel="1">
      <c r="A880" s="3" t="s">
        <v>557</v>
      </c>
      <c r="B880" s="95">
        <v>34.909999999999997</v>
      </c>
      <c r="C880" s="95" t="s">
        <v>651</v>
      </c>
      <c r="D880" s="95" t="s">
        <v>651</v>
      </c>
      <c r="E880" s="95" t="s">
        <v>651</v>
      </c>
      <c r="F880" s="95" t="s">
        <v>651</v>
      </c>
      <c r="G880" s="95" t="s">
        <v>651</v>
      </c>
      <c r="H880" s="95" t="s">
        <v>651</v>
      </c>
      <c r="I880" s="95" t="s">
        <v>651</v>
      </c>
      <c r="J880" s="95">
        <v>34.909999999999997</v>
      </c>
      <c r="K880" s="95" t="s">
        <v>651</v>
      </c>
      <c r="L880" s="95" t="s">
        <v>651</v>
      </c>
      <c r="M880" s="95" t="s">
        <v>651</v>
      </c>
      <c r="N880" s="13"/>
    </row>
    <row r="881" spans="1:7" s="23" customFormat="1"/>
    <row r="882" spans="1:7" s="23" customFormat="1">
      <c r="A882" s="96" t="s">
        <v>1329</v>
      </c>
      <c r="B882" s="97"/>
      <c r="C882" s="98"/>
      <c r="E882" s="99"/>
      <c r="G882" s="17"/>
    </row>
    <row r="883" spans="1:7" s="23" customFormat="1"/>
    <row r="884" spans="1:7" s="23" customFormat="1">
      <c r="A884" s="100" t="s">
        <v>1330</v>
      </c>
      <c r="C884" s="93"/>
    </row>
    <row r="885" spans="1:7">
      <c r="A885" s="3" t="s">
        <v>266</v>
      </c>
    </row>
    <row r="887" spans="1:7" s="42" customFormat="1">
      <c r="A887" s="42" t="s">
        <v>166</v>
      </c>
    </row>
    <row r="888" spans="1:7">
      <c r="A888" s="3" t="s">
        <v>267</v>
      </c>
    </row>
    <row r="889" spans="1:7">
      <c r="A889" s="3" t="s">
        <v>589</v>
      </c>
    </row>
    <row r="890" spans="1:7">
      <c r="A890" s="3" t="s">
        <v>591</v>
      </c>
    </row>
  </sheetData>
  <phoneticPr fontId="5" type="noConversion"/>
  <hyperlinks>
    <hyperlink ref="A4" location="Inhalt!A1" display="&lt;&lt;&lt; Inhalt" xr:uid="{F41B394D-3819-45F7-8AB0-3D001F2A65DF}"/>
    <hyperlink ref="A882" location="Metadaten!A1" display="Metadaten &lt;&lt;&lt;" xr:uid="{F7125C66-D67E-45EC-8DC5-B994211EF563}"/>
  </hyperlinks>
  <pageMargins left="0.78740157499999996" right="0.78740157499999996" top="0.984251969" bottom="0.984251969" header="0.4921259845" footer="0.4921259845"/>
  <pageSetup paperSize="9" scale="6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N28"/>
  <sheetViews>
    <sheetView workbookViewId="0">
      <pane ySplit="8" topLeftCell="A9" activePane="bottomLeft" state="frozen"/>
      <selection pane="bottomLeft" activeCell="A4" sqref="A4"/>
    </sheetView>
  </sheetViews>
  <sheetFormatPr baseColWidth="10" defaultColWidth="11.42578125" defaultRowHeight="12.75" customHeight="1"/>
  <cols>
    <col min="1" max="1" width="6" style="3" customWidth="1"/>
    <col min="2" max="2" width="14.85546875" style="3" bestFit="1" customWidth="1"/>
    <col min="3" max="3" width="11.5703125" style="3" bestFit="1" customWidth="1"/>
    <col min="4" max="4" width="5.7109375" style="3" bestFit="1" customWidth="1"/>
    <col min="5" max="5" width="6.7109375" style="3" bestFit="1" customWidth="1"/>
    <col min="6" max="6" width="6.42578125" style="3" bestFit="1" customWidth="1"/>
    <col min="7" max="7" width="10.28515625" style="3" bestFit="1" customWidth="1"/>
    <col min="8" max="8" width="6.28515625" style="3" bestFit="1" customWidth="1"/>
    <col min="9" max="9" width="7.140625" style="3" bestFit="1" customWidth="1"/>
    <col min="10" max="10" width="6.28515625" style="3" bestFit="1" customWidth="1"/>
    <col min="11" max="11" width="7.140625" style="3" bestFit="1" customWidth="1"/>
    <col min="12" max="12" width="7.7109375" style="3" bestFit="1" customWidth="1"/>
    <col min="13" max="13" width="6.5703125" style="3" bestFit="1" customWidth="1"/>
    <col min="14" max="14" width="11" style="3" bestFit="1" customWidth="1"/>
    <col min="15" max="16384" width="11.42578125" style="3"/>
  </cols>
  <sheetData>
    <row r="1" spans="1:14" s="89" customFormat="1" ht="15.75">
      <c r="A1" s="87" t="s">
        <v>275</v>
      </c>
      <c r="B1" s="95"/>
    </row>
    <row r="2" spans="1:14" s="89" customFormat="1" ht="12.75" customHeight="1">
      <c r="A2" s="89" t="s">
        <v>693</v>
      </c>
    </row>
    <row r="3" spans="1:14" s="89" customFormat="1"/>
    <row r="4" spans="1:14" s="89" customFormat="1">
      <c r="A4" s="92" t="s">
        <v>1326</v>
      </c>
    </row>
    <row r="5" spans="1:14" s="89" customFormat="1">
      <c r="A5" s="93"/>
    </row>
    <row r="6" spans="1:14" s="89" customFormat="1">
      <c r="A6" s="94" t="s">
        <v>1375</v>
      </c>
    </row>
    <row r="7" spans="1:14" s="89" customFormat="1"/>
    <row r="8" spans="1:14" s="90" customFormat="1">
      <c r="A8" s="90" t="s">
        <v>5</v>
      </c>
      <c r="B8" s="90" t="s">
        <v>276</v>
      </c>
      <c r="C8" s="90" t="s">
        <v>30</v>
      </c>
      <c r="D8" s="90" t="s">
        <v>64</v>
      </c>
      <c r="E8" s="90" t="s">
        <v>65</v>
      </c>
      <c r="F8" s="90" t="s">
        <v>50</v>
      </c>
      <c r="G8" s="90" t="s">
        <v>52</v>
      </c>
      <c r="H8" s="90" t="s">
        <v>53</v>
      </c>
      <c r="I8" s="90" t="s">
        <v>269</v>
      </c>
      <c r="J8" s="90" t="s">
        <v>54</v>
      </c>
      <c r="K8" s="90" t="s">
        <v>56</v>
      </c>
      <c r="L8" s="90" t="s">
        <v>66</v>
      </c>
      <c r="M8" s="90" t="s">
        <v>138</v>
      </c>
      <c r="N8" s="90" t="s">
        <v>139</v>
      </c>
    </row>
    <row r="9" spans="1:14">
      <c r="A9" s="3">
        <v>1965</v>
      </c>
      <c r="B9" s="64" t="s">
        <v>277</v>
      </c>
      <c r="C9" s="95">
        <v>1039</v>
      </c>
      <c r="D9" s="95">
        <v>288</v>
      </c>
      <c r="E9" s="95">
        <v>88</v>
      </c>
      <c r="F9" s="95">
        <v>104</v>
      </c>
      <c r="G9" s="95">
        <v>95</v>
      </c>
      <c r="H9" s="95">
        <v>186</v>
      </c>
      <c r="I9" s="95">
        <v>8</v>
      </c>
      <c r="J9" s="95">
        <v>84</v>
      </c>
      <c r="K9" s="95">
        <v>106</v>
      </c>
      <c r="L9" s="95">
        <v>29</v>
      </c>
      <c r="M9" s="95">
        <v>37</v>
      </c>
      <c r="N9" s="95">
        <v>14</v>
      </c>
    </row>
    <row r="10" spans="1:14">
      <c r="B10" s="64" t="s">
        <v>278</v>
      </c>
      <c r="C10" s="95">
        <v>444</v>
      </c>
      <c r="D10" s="95">
        <v>87</v>
      </c>
      <c r="E10" s="95">
        <v>50</v>
      </c>
      <c r="F10" s="95">
        <v>64</v>
      </c>
      <c r="G10" s="95">
        <v>40</v>
      </c>
      <c r="H10" s="95">
        <v>82</v>
      </c>
      <c r="I10" s="95">
        <v>2</v>
      </c>
      <c r="J10" s="95">
        <v>39</v>
      </c>
      <c r="K10" s="95">
        <v>45</v>
      </c>
      <c r="L10" s="95">
        <v>12</v>
      </c>
      <c r="M10" s="95">
        <v>17</v>
      </c>
      <c r="N10" s="95">
        <v>6</v>
      </c>
    </row>
    <row r="11" spans="1:14">
      <c r="B11" s="64" t="s">
        <v>279</v>
      </c>
      <c r="C11" s="95">
        <v>595</v>
      </c>
      <c r="D11" s="95">
        <v>201</v>
      </c>
      <c r="E11" s="95">
        <v>38</v>
      </c>
      <c r="F11" s="95">
        <v>40</v>
      </c>
      <c r="G11" s="95">
        <v>55</v>
      </c>
      <c r="H11" s="95">
        <v>104</v>
      </c>
      <c r="I11" s="95">
        <v>6</v>
      </c>
      <c r="J11" s="95">
        <v>45</v>
      </c>
      <c r="K11" s="95">
        <v>61</v>
      </c>
      <c r="L11" s="95">
        <v>17</v>
      </c>
      <c r="M11" s="95">
        <v>20</v>
      </c>
      <c r="N11" s="95">
        <v>8</v>
      </c>
    </row>
    <row r="12" spans="1:14">
      <c r="A12" s="3">
        <v>1975</v>
      </c>
      <c r="B12" s="64" t="s">
        <v>277</v>
      </c>
      <c r="C12" s="95">
        <v>1412</v>
      </c>
      <c r="D12" s="95">
        <v>405</v>
      </c>
      <c r="E12" s="95">
        <v>113</v>
      </c>
      <c r="F12" s="95">
        <v>152</v>
      </c>
      <c r="G12" s="95">
        <v>106</v>
      </c>
      <c r="H12" s="95">
        <v>245</v>
      </c>
      <c r="I12" s="95">
        <v>10</v>
      </c>
      <c r="J12" s="95">
        <v>128</v>
      </c>
      <c r="K12" s="95">
        <v>122</v>
      </c>
      <c r="L12" s="95">
        <v>43</v>
      </c>
      <c r="M12" s="95">
        <v>58</v>
      </c>
      <c r="N12" s="95">
        <v>30</v>
      </c>
    </row>
    <row r="13" spans="1:14">
      <c r="B13" s="64" t="s">
        <v>278</v>
      </c>
      <c r="C13" s="95">
        <v>447</v>
      </c>
      <c r="D13" s="95">
        <v>77</v>
      </c>
      <c r="E13" s="95">
        <v>50</v>
      </c>
      <c r="F13" s="95">
        <v>67</v>
      </c>
      <c r="G13" s="95">
        <v>44</v>
      </c>
      <c r="H13" s="95">
        <v>71</v>
      </c>
      <c r="I13" s="95">
        <v>3</v>
      </c>
      <c r="J13" s="95">
        <v>47</v>
      </c>
      <c r="K13" s="95">
        <v>37</v>
      </c>
      <c r="L13" s="95">
        <v>18</v>
      </c>
      <c r="M13" s="95">
        <v>20</v>
      </c>
      <c r="N13" s="95">
        <v>13</v>
      </c>
    </row>
    <row r="14" spans="1:14">
      <c r="B14" s="64" t="s">
        <v>279</v>
      </c>
      <c r="C14" s="95">
        <v>965</v>
      </c>
      <c r="D14" s="95">
        <v>328</v>
      </c>
      <c r="E14" s="95">
        <v>63</v>
      </c>
      <c r="F14" s="95">
        <v>85</v>
      </c>
      <c r="G14" s="95">
        <v>62</v>
      </c>
      <c r="H14" s="95">
        <v>174</v>
      </c>
      <c r="I14" s="95">
        <v>7</v>
      </c>
      <c r="J14" s="95">
        <v>81</v>
      </c>
      <c r="K14" s="95">
        <v>85</v>
      </c>
      <c r="L14" s="95">
        <v>25</v>
      </c>
      <c r="M14" s="95">
        <v>38</v>
      </c>
      <c r="N14" s="95">
        <v>17</v>
      </c>
    </row>
    <row r="15" spans="1:14">
      <c r="A15" s="3">
        <v>1985</v>
      </c>
      <c r="B15" s="64" t="s">
        <v>277</v>
      </c>
      <c r="C15" s="95">
        <v>1675</v>
      </c>
      <c r="D15" s="95">
        <v>532</v>
      </c>
      <c r="E15" s="95">
        <v>157</v>
      </c>
      <c r="F15" s="95">
        <v>142</v>
      </c>
      <c r="G15" s="95">
        <v>116</v>
      </c>
      <c r="H15" s="95">
        <v>310</v>
      </c>
      <c r="I15" s="95">
        <v>11</v>
      </c>
      <c r="J15" s="95">
        <v>139</v>
      </c>
      <c r="K15" s="95">
        <v>130</v>
      </c>
      <c r="L15" s="95">
        <v>51</v>
      </c>
      <c r="M15" s="95">
        <v>60</v>
      </c>
      <c r="N15" s="95">
        <v>27</v>
      </c>
    </row>
    <row r="16" spans="1:14">
      <c r="B16" s="64" t="s">
        <v>278</v>
      </c>
      <c r="C16" s="95">
        <v>397</v>
      </c>
      <c r="D16" s="95">
        <v>81</v>
      </c>
      <c r="E16" s="95">
        <v>42</v>
      </c>
      <c r="F16" s="95">
        <v>51</v>
      </c>
      <c r="G16" s="95">
        <v>37</v>
      </c>
      <c r="H16" s="95">
        <v>68</v>
      </c>
      <c r="I16" s="95">
        <v>4</v>
      </c>
      <c r="J16" s="95">
        <v>38</v>
      </c>
      <c r="K16" s="95">
        <v>30</v>
      </c>
      <c r="L16" s="95">
        <v>15</v>
      </c>
      <c r="M16" s="95">
        <v>22</v>
      </c>
      <c r="N16" s="95">
        <v>9</v>
      </c>
    </row>
    <row r="17" spans="1:14">
      <c r="B17" s="64" t="s">
        <v>279</v>
      </c>
      <c r="C17" s="95">
        <v>1278</v>
      </c>
      <c r="D17" s="95">
        <v>451</v>
      </c>
      <c r="E17" s="95">
        <v>115</v>
      </c>
      <c r="F17" s="95">
        <v>91</v>
      </c>
      <c r="G17" s="95">
        <v>79</v>
      </c>
      <c r="H17" s="95">
        <v>242</v>
      </c>
      <c r="I17" s="95">
        <v>7</v>
      </c>
      <c r="J17" s="95">
        <v>101</v>
      </c>
      <c r="K17" s="95">
        <v>100</v>
      </c>
      <c r="L17" s="95">
        <v>36</v>
      </c>
      <c r="M17" s="95">
        <v>38</v>
      </c>
      <c r="N17" s="95">
        <v>18</v>
      </c>
    </row>
    <row r="18" spans="1:14">
      <c r="A18" s="3">
        <v>1991</v>
      </c>
      <c r="B18" s="64" t="s">
        <v>277</v>
      </c>
      <c r="C18" s="95">
        <v>1974</v>
      </c>
      <c r="D18" s="95">
        <v>594</v>
      </c>
      <c r="E18" s="95">
        <v>243</v>
      </c>
      <c r="F18" s="95">
        <v>201</v>
      </c>
      <c r="G18" s="95">
        <v>120</v>
      </c>
      <c r="H18" s="95">
        <v>380</v>
      </c>
      <c r="I18" s="95">
        <v>10</v>
      </c>
      <c r="J18" s="95">
        <v>149</v>
      </c>
      <c r="K18" s="95">
        <v>130</v>
      </c>
      <c r="L18" s="95">
        <v>50</v>
      </c>
      <c r="M18" s="95">
        <v>67</v>
      </c>
      <c r="N18" s="95">
        <v>30</v>
      </c>
    </row>
    <row r="19" spans="1:14">
      <c r="B19" s="64" t="s">
        <v>278</v>
      </c>
      <c r="C19" s="95">
        <v>462</v>
      </c>
      <c r="D19" s="95">
        <v>83</v>
      </c>
      <c r="E19" s="95">
        <v>65</v>
      </c>
      <c r="F19" s="95">
        <v>57</v>
      </c>
      <c r="G19" s="95">
        <v>36</v>
      </c>
      <c r="H19" s="95">
        <v>77</v>
      </c>
      <c r="I19" s="95">
        <v>2</v>
      </c>
      <c r="J19" s="95">
        <v>49</v>
      </c>
      <c r="K19" s="95">
        <v>35</v>
      </c>
      <c r="L19" s="95">
        <v>16</v>
      </c>
      <c r="M19" s="95">
        <v>31</v>
      </c>
      <c r="N19" s="95">
        <v>11</v>
      </c>
    </row>
    <row r="20" spans="1:14">
      <c r="B20" s="64" t="s">
        <v>279</v>
      </c>
      <c r="C20" s="95">
        <v>1512</v>
      </c>
      <c r="D20" s="95">
        <v>511</v>
      </c>
      <c r="E20" s="95">
        <v>178</v>
      </c>
      <c r="F20" s="95">
        <v>144</v>
      </c>
      <c r="G20" s="95">
        <v>84</v>
      </c>
      <c r="H20" s="95">
        <v>303</v>
      </c>
      <c r="I20" s="95">
        <v>8</v>
      </c>
      <c r="J20" s="95">
        <v>100</v>
      </c>
      <c r="K20" s="95">
        <v>95</v>
      </c>
      <c r="L20" s="95">
        <v>34</v>
      </c>
      <c r="M20" s="95">
        <v>36</v>
      </c>
      <c r="N20" s="95">
        <v>19</v>
      </c>
    </row>
    <row r="21" spans="1:14">
      <c r="A21" s="3">
        <v>1995</v>
      </c>
      <c r="B21" s="64" t="s">
        <v>277</v>
      </c>
      <c r="C21" s="95">
        <v>2162</v>
      </c>
      <c r="D21" s="95">
        <v>620</v>
      </c>
      <c r="E21" s="95">
        <v>257</v>
      </c>
      <c r="F21" s="95">
        <v>216</v>
      </c>
      <c r="G21" s="95">
        <v>135</v>
      </c>
      <c r="H21" s="95">
        <v>374</v>
      </c>
      <c r="I21" s="95">
        <v>13</v>
      </c>
      <c r="J21" s="95">
        <v>195</v>
      </c>
      <c r="K21" s="95">
        <v>173</v>
      </c>
      <c r="L21" s="95">
        <v>62</v>
      </c>
      <c r="M21" s="95">
        <v>80</v>
      </c>
      <c r="N21" s="95">
        <v>37</v>
      </c>
    </row>
    <row r="22" spans="1:14">
      <c r="B22" s="64" t="s">
        <v>278</v>
      </c>
      <c r="C22" s="95">
        <v>539</v>
      </c>
      <c r="D22" s="95">
        <v>86</v>
      </c>
      <c r="E22" s="95">
        <v>61</v>
      </c>
      <c r="F22" s="95">
        <v>85</v>
      </c>
      <c r="G22" s="95">
        <v>42</v>
      </c>
      <c r="H22" s="95">
        <v>87</v>
      </c>
      <c r="I22" s="95">
        <v>2</v>
      </c>
      <c r="J22" s="95">
        <v>59</v>
      </c>
      <c r="K22" s="95">
        <v>52</v>
      </c>
      <c r="L22" s="95">
        <v>20</v>
      </c>
      <c r="M22" s="95">
        <v>29</v>
      </c>
      <c r="N22" s="95">
        <v>16</v>
      </c>
    </row>
    <row r="23" spans="1:14">
      <c r="B23" s="64" t="s">
        <v>279</v>
      </c>
      <c r="C23" s="95">
        <v>1623</v>
      </c>
      <c r="D23" s="95">
        <v>534</v>
      </c>
      <c r="E23" s="95">
        <v>196</v>
      </c>
      <c r="F23" s="95">
        <v>131</v>
      </c>
      <c r="G23" s="95">
        <v>93</v>
      </c>
      <c r="H23" s="95">
        <v>287</v>
      </c>
      <c r="I23" s="95">
        <v>11</v>
      </c>
      <c r="J23" s="95">
        <v>136</v>
      </c>
      <c r="K23" s="95">
        <v>121</v>
      </c>
      <c r="L23" s="95">
        <v>42</v>
      </c>
      <c r="M23" s="95">
        <v>51</v>
      </c>
      <c r="N23" s="95">
        <v>21</v>
      </c>
    </row>
    <row r="24" spans="1:14" s="23" customFormat="1"/>
    <row r="25" spans="1:14" s="23" customFormat="1">
      <c r="A25" s="96" t="s">
        <v>1329</v>
      </c>
      <c r="B25" s="97"/>
      <c r="C25" s="98"/>
      <c r="E25" s="99"/>
      <c r="G25" s="17"/>
    </row>
    <row r="26" spans="1:14" s="23" customFormat="1"/>
    <row r="27" spans="1:14" s="23" customFormat="1">
      <c r="A27" s="100" t="s">
        <v>1330</v>
      </c>
      <c r="C27" s="93"/>
    </row>
    <row r="28" spans="1:14" ht="12.75" customHeight="1">
      <c r="A28" s="3" t="s">
        <v>280</v>
      </c>
    </row>
  </sheetData>
  <phoneticPr fontId="5" type="noConversion"/>
  <hyperlinks>
    <hyperlink ref="A4" location="Inhalt!A1" display="&lt;&lt;&lt; Inhalt" xr:uid="{EB2A0021-DB8F-42BA-A0F1-A65AD7760352}"/>
    <hyperlink ref="A25" location="Metadaten!A1" display="Metadaten &lt;&lt;&lt;" xr:uid="{181115EF-C529-4201-8A99-625153821AE4}"/>
  </hyperlinks>
  <pageMargins left="0.78740157499999996" right="0.78740157499999996" top="0.984251969" bottom="0.984251969" header="0.4921259845" footer="0.4921259845"/>
  <pageSetup paperSize="9" scale="7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O89"/>
  <sheetViews>
    <sheetView zoomScaleNormal="100" workbookViewId="0">
      <pane ySplit="8" topLeftCell="A9" activePane="bottomLeft" state="frozen"/>
      <selection pane="bottomLeft" activeCell="A4" sqref="A4"/>
    </sheetView>
  </sheetViews>
  <sheetFormatPr baseColWidth="10" defaultColWidth="11.42578125" defaultRowHeight="12.75" customHeight="1"/>
  <cols>
    <col min="1" max="1" width="6.140625" style="3" customWidth="1"/>
    <col min="2" max="2" width="16.5703125" style="3" customWidth="1"/>
    <col min="3" max="3" width="11.5703125" style="3" bestFit="1" customWidth="1"/>
    <col min="4" max="4" width="5.7109375" style="3" bestFit="1" customWidth="1"/>
    <col min="5" max="5" width="6.7109375" style="3" bestFit="1" customWidth="1"/>
    <col min="6" max="6" width="6.42578125" style="3" bestFit="1" customWidth="1"/>
    <col min="7" max="7" width="10.28515625" style="3" bestFit="1" customWidth="1"/>
    <col min="8" max="8" width="6.28515625" style="3" bestFit="1" customWidth="1"/>
    <col min="9" max="9" width="7.140625" style="3" bestFit="1" customWidth="1"/>
    <col min="10" max="10" width="6.28515625" style="3" bestFit="1" customWidth="1"/>
    <col min="11" max="11" width="7.140625" style="3" bestFit="1" customWidth="1"/>
    <col min="12" max="12" width="7.7109375" style="3" bestFit="1" customWidth="1"/>
    <col min="13" max="13" width="6.5703125" style="3" bestFit="1" customWidth="1"/>
    <col min="14" max="14" width="11" style="3" bestFit="1" customWidth="1"/>
    <col min="15" max="16384" width="11.42578125" style="3"/>
  </cols>
  <sheetData>
    <row r="1" spans="1:14" s="89" customFormat="1" ht="15.75">
      <c r="A1" s="87" t="s">
        <v>275</v>
      </c>
      <c r="B1" s="95"/>
    </row>
    <row r="2" spans="1:14" s="89" customFormat="1" ht="12.75" customHeight="1">
      <c r="A2" s="89" t="s">
        <v>1775</v>
      </c>
    </row>
    <row r="3" spans="1:14" s="89" customFormat="1"/>
    <row r="4" spans="1:14" s="89" customFormat="1">
      <c r="A4" s="92" t="s">
        <v>1326</v>
      </c>
    </row>
    <row r="5" spans="1:14" s="89" customFormat="1">
      <c r="A5" s="93"/>
    </row>
    <row r="6" spans="1:14" s="89" customFormat="1">
      <c r="A6" s="94" t="s">
        <v>1377</v>
      </c>
    </row>
    <row r="7" spans="1:14" s="89" customFormat="1"/>
    <row r="8" spans="1:14" s="90" customFormat="1">
      <c r="A8" s="90" t="s">
        <v>5</v>
      </c>
      <c r="B8" s="90" t="s">
        <v>276</v>
      </c>
      <c r="C8" s="90" t="s">
        <v>30</v>
      </c>
      <c r="D8" s="90" t="s">
        <v>64</v>
      </c>
      <c r="E8" s="90" t="s">
        <v>65</v>
      </c>
      <c r="F8" s="90" t="s">
        <v>50</v>
      </c>
      <c r="G8" s="90" t="s">
        <v>52</v>
      </c>
      <c r="H8" s="90" t="s">
        <v>53</v>
      </c>
      <c r="I8" s="90" t="s">
        <v>269</v>
      </c>
      <c r="J8" s="90" t="s">
        <v>54</v>
      </c>
      <c r="K8" s="90" t="s">
        <v>56</v>
      </c>
      <c r="L8" s="90" t="s">
        <v>66</v>
      </c>
      <c r="M8" s="90" t="s">
        <v>138</v>
      </c>
      <c r="N8" s="90" t="s">
        <v>139</v>
      </c>
    </row>
    <row r="9" spans="1:14" ht="12.75" customHeight="1">
      <c r="A9" s="3">
        <v>2000</v>
      </c>
      <c r="B9" s="64" t="s">
        <v>277</v>
      </c>
      <c r="C9" s="95">
        <v>2793</v>
      </c>
      <c r="D9" s="95">
        <v>773</v>
      </c>
      <c r="E9" s="95">
        <v>367</v>
      </c>
      <c r="F9" s="95">
        <v>260</v>
      </c>
      <c r="G9" s="95">
        <v>144</v>
      </c>
      <c r="H9" s="95">
        <v>512</v>
      </c>
      <c r="I9" s="95">
        <v>17</v>
      </c>
      <c r="J9" s="95">
        <v>257</v>
      </c>
      <c r="K9" s="95">
        <v>235</v>
      </c>
      <c r="L9" s="95">
        <v>79</v>
      </c>
      <c r="M9" s="95">
        <v>106</v>
      </c>
      <c r="N9" s="95">
        <v>43</v>
      </c>
    </row>
    <row r="10" spans="1:14" ht="12.75" customHeight="1">
      <c r="B10" s="64" t="s">
        <v>278</v>
      </c>
      <c r="C10" s="95">
        <v>579</v>
      </c>
      <c r="D10" s="95">
        <v>91</v>
      </c>
      <c r="E10" s="95">
        <v>72</v>
      </c>
      <c r="F10" s="95">
        <v>90</v>
      </c>
      <c r="G10" s="95">
        <v>44</v>
      </c>
      <c r="H10" s="95">
        <v>98</v>
      </c>
      <c r="I10" s="95">
        <v>2</v>
      </c>
      <c r="J10" s="95">
        <v>61</v>
      </c>
      <c r="K10" s="95">
        <v>45</v>
      </c>
      <c r="L10" s="95">
        <v>25</v>
      </c>
      <c r="M10" s="95">
        <v>33</v>
      </c>
      <c r="N10" s="95">
        <v>18</v>
      </c>
    </row>
    <row r="11" spans="1:14">
      <c r="B11" s="64" t="s">
        <v>279</v>
      </c>
      <c r="C11" s="95">
        <v>2214</v>
      </c>
      <c r="D11" s="95">
        <v>682</v>
      </c>
      <c r="E11" s="95">
        <v>295</v>
      </c>
      <c r="F11" s="95">
        <v>170</v>
      </c>
      <c r="G11" s="95">
        <v>100</v>
      </c>
      <c r="H11" s="95">
        <v>414</v>
      </c>
      <c r="I11" s="95">
        <v>15</v>
      </c>
      <c r="J11" s="95">
        <v>196</v>
      </c>
      <c r="K11" s="95">
        <v>190</v>
      </c>
      <c r="L11" s="95">
        <v>54</v>
      </c>
      <c r="M11" s="95">
        <v>73</v>
      </c>
      <c r="N11" s="95">
        <v>25</v>
      </c>
    </row>
    <row r="12" spans="1:14" ht="12.75" customHeight="1">
      <c r="A12" s="3">
        <v>2001</v>
      </c>
      <c r="B12" s="64" t="s">
        <v>277</v>
      </c>
      <c r="C12" s="95">
        <v>2938</v>
      </c>
      <c r="D12" s="95">
        <v>801</v>
      </c>
      <c r="E12" s="95">
        <v>379</v>
      </c>
      <c r="F12" s="95">
        <v>266</v>
      </c>
      <c r="G12" s="95">
        <v>153</v>
      </c>
      <c r="H12" s="95">
        <v>537</v>
      </c>
      <c r="I12" s="95">
        <v>21</v>
      </c>
      <c r="J12" s="95">
        <v>280</v>
      </c>
      <c r="K12" s="95">
        <v>261</v>
      </c>
      <c r="L12" s="95">
        <v>84</v>
      </c>
      <c r="M12" s="95">
        <v>109</v>
      </c>
      <c r="N12" s="95">
        <v>47</v>
      </c>
    </row>
    <row r="13" spans="1:14" ht="12.75" customHeight="1">
      <c r="B13" s="64" t="s">
        <v>278</v>
      </c>
      <c r="C13" s="95">
        <v>613</v>
      </c>
      <c r="D13" s="95">
        <v>100</v>
      </c>
      <c r="E13" s="95">
        <v>78</v>
      </c>
      <c r="F13" s="95">
        <v>89</v>
      </c>
      <c r="G13" s="95">
        <v>46</v>
      </c>
      <c r="H13" s="95">
        <v>108</v>
      </c>
      <c r="I13" s="95">
        <v>2</v>
      </c>
      <c r="J13" s="95">
        <v>63</v>
      </c>
      <c r="K13" s="95">
        <v>50</v>
      </c>
      <c r="L13" s="95">
        <v>28</v>
      </c>
      <c r="M13" s="95">
        <v>31</v>
      </c>
      <c r="N13" s="95">
        <v>18</v>
      </c>
    </row>
    <row r="14" spans="1:14">
      <c r="B14" s="64" t="s">
        <v>279</v>
      </c>
      <c r="C14" s="95">
        <v>2325</v>
      </c>
      <c r="D14" s="95">
        <v>701</v>
      </c>
      <c r="E14" s="95">
        <v>301</v>
      </c>
      <c r="F14" s="95">
        <v>177</v>
      </c>
      <c r="G14" s="95">
        <v>107</v>
      </c>
      <c r="H14" s="95">
        <v>429</v>
      </c>
      <c r="I14" s="95">
        <v>19</v>
      </c>
      <c r="J14" s="95">
        <v>217</v>
      </c>
      <c r="K14" s="95">
        <v>211</v>
      </c>
      <c r="L14" s="95">
        <v>56</v>
      </c>
      <c r="M14" s="95">
        <v>78</v>
      </c>
      <c r="N14" s="95">
        <v>29</v>
      </c>
    </row>
    <row r="15" spans="1:14" ht="12.75" customHeight="1">
      <c r="A15" s="3">
        <v>2002</v>
      </c>
      <c r="B15" s="64" t="s">
        <v>277</v>
      </c>
      <c r="C15" s="95">
        <v>3048</v>
      </c>
      <c r="D15" s="95">
        <v>822</v>
      </c>
      <c r="E15" s="95">
        <v>387</v>
      </c>
      <c r="F15" s="95">
        <v>280</v>
      </c>
      <c r="G15" s="95">
        <v>153</v>
      </c>
      <c r="H15" s="95">
        <v>577</v>
      </c>
      <c r="I15" s="95">
        <v>17</v>
      </c>
      <c r="J15" s="95">
        <v>293</v>
      </c>
      <c r="K15" s="95">
        <v>273</v>
      </c>
      <c r="L15" s="95">
        <v>97</v>
      </c>
      <c r="M15" s="95">
        <v>104</v>
      </c>
      <c r="N15" s="95">
        <v>45</v>
      </c>
    </row>
    <row r="16" spans="1:14" ht="12.75" customHeight="1">
      <c r="B16" s="64" t="s">
        <v>278</v>
      </c>
      <c r="C16" s="95">
        <v>614</v>
      </c>
      <c r="D16" s="95">
        <v>99</v>
      </c>
      <c r="E16" s="95">
        <v>75</v>
      </c>
      <c r="F16" s="95">
        <v>84</v>
      </c>
      <c r="G16" s="95">
        <v>48</v>
      </c>
      <c r="H16" s="95">
        <v>114</v>
      </c>
      <c r="I16" s="95">
        <v>2</v>
      </c>
      <c r="J16" s="95">
        <v>63</v>
      </c>
      <c r="K16" s="95">
        <v>56</v>
      </c>
      <c r="L16" s="95">
        <v>29</v>
      </c>
      <c r="M16" s="95">
        <v>28</v>
      </c>
      <c r="N16" s="95">
        <v>16</v>
      </c>
    </row>
    <row r="17" spans="1:15">
      <c r="B17" s="64" t="s">
        <v>279</v>
      </c>
      <c r="C17" s="95">
        <v>2434</v>
      </c>
      <c r="D17" s="95">
        <v>723</v>
      </c>
      <c r="E17" s="95">
        <v>312</v>
      </c>
      <c r="F17" s="95">
        <v>196</v>
      </c>
      <c r="G17" s="95">
        <v>105</v>
      </c>
      <c r="H17" s="95">
        <v>463</v>
      </c>
      <c r="I17" s="95">
        <v>15</v>
      </c>
      <c r="J17" s="95">
        <v>230</v>
      </c>
      <c r="K17" s="95">
        <v>217</v>
      </c>
      <c r="L17" s="95">
        <v>68</v>
      </c>
      <c r="M17" s="95">
        <v>76</v>
      </c>
      <c r="N17" s="95">
        <v>29</v>
      </c>
    </row>
    <row r="18" spans="1:15" ht="12.75" customHeight="1">
      <c r="A18" s="3">
        <v>2003</v>
      </c>
      <c r="B18" s="64" t="s">
        <v>277</v>
      </c>
      <c r="C18" s="95">
        <v>3086</v>
      </c>
      <c r="D18" s="95">
        <v>823</v>
      </c>
      <c r="E18" s="95">
        <v>381</v>
      </c>
      <c r="F18" s="95">
        <v>282</v>
      </c>
      <c r="G18" s="95">
        <v>154</v>
      </c>
      <c r="H18" s="95">
        <v>595</v>
      </c>
      <c r="I18" s="95">
        <v>16</v>
      </c>
      <c r="J18" s="95">
        <v>291</v>
      </c>
      <c r="K18" s="95">
        <v>298</v>
      </c>
      <c r="L18" s="95">
        <v>93</v>
      </c>
      <c r="M18" s="95">
        <v>109</v>
      </c>
      <c r="N18" s="95">
        <v>44</v>
      </c>
    </row>
    <row r="19" spans="1:15" ht="12.75" customHeight="1">
      <c r="B19" s="64" t="s">
        <v>278</v>
      </c>
      <c r="C19" s="95">
        <v>607</v>
      </c>
      <c r="D19" s="95">
        <v>95</v>
      </c>
      <c r="E19" s="95">
        <v>75</v>
      </c>
      <c r="F19" s="95">
        <v>86</v>
      </c>
      <c r="G19" s="95">
        <v>47</v>
      </c>
      <c r="H19" s="95">
        <v>108</v>
      </c>
      <c r="I19" s="95">
        <v>3</v>
      </c>
      <c r="J19" s="95">
        <v>63</v>
      </c>
      <c r="K19" s="95">
        <v>60</v>
      </c>
      <c r="L19" s="95">
        <v>27</v>
      </c>
      <c r="M19" s="95">
        <v>28</v>
      </c>
      <c r="N19" s="95">
        <v>15</v>
      </c>
    </row>
    <row r="20" spans="1:15">
      <c r="B20" s="64" t="s">
        <v>279</v>
      </c>
      <c r="C20" s="95">
        <v>2479</v>
      </c>
      <c r="D20" s="95">
        <v>728</v>
      </c>
      <c r="E20" s="95">
        <v>306</v>
      </c>
      <c r="F20" s="95">
        <v>196</v>
      </c>
      <c r="G20" s="95">
        <v>107</v>
      </c>
      <c r="H20" s="95">
        <v>487</v>
      </c>
      <c r="I20" s="95">
        <v>13</v>
      </c>
      <c r="J20" s="95">
        <v>228</v>
      </c>
      <c r="K20" s="95">
        <v>238</v>
      </c>
      <c r="L20" s="95">
        <v>66</v>
      </c>
      <c r="M20" s="95">
        <v>81</v>
      </c>
      <c r="N20" s="95">
        <v>29</v>
      </c>
    </row>
    <row r="21" spans="1:15" ht="12.75" customHeight="1">
      <c r="A21" s="3">
        <v>2004</v>
      </c>
      <c r="B21" s="64" t="s">
        <v>277</v>
      </c>
      <c r="C21" s="95">
        <v>3199</v>
      </c>
      <c r="D21" s="95">
        <v>850</v>
      </c>
      <c r="E21" s="95">
        <v>403</v>
      </c>
      <c r="F21" s="95">
        <v>282</v>
      </c>
      <c r="G21" s="95">
        <v>154</v>
      </c>
      <c r="H21" s="95">
        <v>605</v>
      </c>
      <c r="I21" s="95">
        <v>18</v>
      </c>
      <c r="J21" s="95">
        <v>313</v>
      </c>
      <c r="K21" s="95">
        <v>297</v>
      </c>
      <c r="L21" s="95">
        <v>105</v>
      </c>
      <c r="M21" s="95">
        <v>128</v>
      </c>
      <c r="N21" s="95">
        <v>44</v>
      </c>
    </row>
    <row r="22" spans="1:15" ht="12.75" customHeight="1">
      <c r="B22" s="64" t="s">
        <v>278</v>
      </c>
      <c r="C22" s="95">
        <v>598</v>
      </c>
      <c r="D22" s="95">
        <v>90</v>
      </c>
      <c r="E22" s="95">
        <v>73</v>
      </c>
      <c r="F22" s="95">
        <v>84</v>
      </c>
      <c r="G22" s="95">
        <v>45</v>
      </c>
      <c r="H22" s="95">
        <v>105</v>
      </c>
      <c r="I22" s="95">
        <v>3</v>
      </c>
      <c r="J22" s="95">
        <v>66</v>
      </c>
      <c r="K22" s="95">
        <v>58</v>
      </c>
      <c r="L22" s="95">
        <v>26</v>
      </c>
      <c r="M22" s="95">
        <v>32</v>
      </c>
      <c r="N22" s="95">
        <v>16</v>
      </c>
    </row>
    <row r="23" spans="1:15">
      <c r="B23" s="64" t="s">
        <v>279</v>
      </c>
      <c r="C23" s="95">
        <v>2601</v>
      </c>
      <c r="D23" s="95">
        <v>760</v>
      </c>
      <c r="E23" s="95">
        <v>330</v>
      </c>
      <c r="F23" s="95">
        <v>198</v>
      </c>
      <c r="G23" s="95">
        <v>109</v>
      </c>
      <c r="H23" s="95">
        <v>500</v>
      </c>
      <c r="I23" s="95">
        <v>15</v>
      </c>
      <c r="J23" s="95">
        <v>247</v>
      </c>
      <c r="K23" s="95">
        <v>239</v>
      </c>
      <c r="L23" s="95">
        <v>79</v>
      </c>
      <c r="M23" s="95">
        <v>96</v>
      </c>
      <c r="N23" s="95">
        <v>28</v>
      </c>
    </row>
    <row r="24" spans="1:15" ht="12.75" customHeight="1">
      <c r="A24" s="3">
        <v>2005</v>
      </c>
      <c r="B24" s="64" t="s">
        <v>277</v>
      </c>
      <c r="C24" s="95">
        <v>3309</v>
      </c>
      <c r="D24" s="95">
        <v>895</v>
      </c>
      <c r="E24" s="95">
        <v>426</v>
      </c>
      <c r="F24" s="95">
        <v>281</v>
      </c>
      <c r="G24" s="95">
        <v>145</v>
      </c>
      <c r="H24" s="95">
        <v>620</v>
      </c>
      <c r="I24" s="95">
        <v>22</v>
      </c>
      <c r="J24" s="95">
        <v>325</v>
      </c>
      <c r="K24" s="95">
        <v>302</v>
      </c>
      <c r="L24" s="95">
        <v>116</v>
      </c>
      <c r="M24" s="95">
        <v>133</v>
      </c>
      <c r="N24" s="95">
        <v>44</v>
      </c>
    </row>
    <row r="25" spans="1:15" ht="12.75" customHeight="1">
      <c r="B25" s="64" t="s">
        <v>278</v>
      </c>
      <c r="C25" s="95">
        <v>601</v>
      </c>
      <c r="D25" s="95">
        <v>92</v>
      </c>
      <c r="E25" s="95">
        <v>73</v>
      </c>
      <c r="F25" s="95">
        <v>86</v>
      </c>
      <c r="G25" s="95">
        <v>42</v>
      </c>
      <c r="H25" s="95">
        <v>103</v>
      </c>
      <c r="I25" s="95">
        <v>3</v>
      </c>
      <c r="J25" s="95">
        <v>65</v>
      </c>
      <c r="K25" s="95">
        <v>59</v>
      </c>
      <c r="L25" s="95">
        <v>28</v>
      </c>
      <c r="M25" s="95">
        <v>35</v>
      </c>
      <c r="N25" s="95">
        <v>15</v>
      </c>
    </row>
    <row r="26" spans="1:15">
      <c r="B26" s="64" t="s">
        <v>279</v>
      </c>
      <c r="C26" s="95">
        <v>2708</v>
      </c>
      <c r="D26" s="95">
        <v>803</v>
      </c>
      <c r="E26" s="95">
        <v>353</v>
      </c>
      <c r="F26" s="95">
        <v>195</v>
      </c>
      <c r="G26" s="95">
        <v>103</v>
      </c>
      <c r="H26" s="95">
        <v>517</v>
      </c>
      <c r="I26" s="95">
        <v>19</v>
      </c>
      <c r="J26" s="95">
        <v>260</v>
      </c>
      <c r="K26" s="95">
        <v>243</v>
      </c>
      <c r="L26" s="95">
        <v>88</v>
      </c>
      <c r="M26" s="95">
        <v>98</v>
      </c>
      <c r="N26" s="95">
        <v>29</v>
      </c>
    </row>
    <row r="27" spans="1:15" ht="12.75" customHeight="1">
      <c r="A27" s="3">
        <v>2006</v>
      </c>
      <c r="B27" s="64" t="s">
        <v>277</v>
      </c>
      <c r="C27" s="95">
        <v>3470</v>
      </c>
      <c r="D27" s="95">
        <v>921</v>
      </c>
      <c r="E27" s="95">
        <v>443</v>
      </c>
      <c r="F27" s="95">
        <v>296</v>
      </c>
      <c r="G27" s="95">
        <v>150</v>
      </c>
      <c r="H27" s="95">
        <v>660</v>
      </c>
      <c r="I27" s="95">
        <v>22</v>
      </c>
      <c r="J27" s="95">
        <v>344</v>
      </c>
      <c r="K27" s="95">
        <v>317</v>
      </c>
      <c r="L27" s="95">
        <v>128</v>
      </c>
      <c r="M27" s="95">
        <v>143</v>
      </c>
      <c r="N27" s="95">
        <v>46</v>
      </c>
    </row>
    <row r="28" spans="1:15" ht="12.75" customHeight="1">
      <c r="B28" s="64" t="s">
        <v>278</v>
      </c>
      <c r="C28" s="95">
        <v>613</v>
      </c>
      <c r="D28" s="95">
        <v>91</v>
      </c>
      <c r="E28" s="95">
        <v>76</v>
      </c>
      <c r="F28" s="95">
        <v>85</v>
      </c>
      <c r="G28" s="95">
        <v>44</v>
      </c>
      <c r="H28" s="95">
        <v>105</v>
      </c>
      <c r="I28" s="95">
        <v>3</v>
      </c>
      <c r="J28" s="95">
        <v>68</v>
      </c>
      <c r="K28" s="95">
        <v>65</v>
      </c>
      <c r="L28" s="95">
        <v>25</v>
      </c>
      <c r="M28" s="95">
        <v>35</v>
      </c>
      <c r="N28" s="95">
        <v>16</v>
      </c>
      <c r="O28" s="8"/>
    </row>
    <row r="29" spans="1:15" ht="12.75" customHeight="1">
      <c r="B29" s="64" t="s">
        <v>279</v>
      </c>
      <c r="C29" s="95">
        <v>2857</v>
      </c>
      <c r="D29" s="95">
        <v>830</v>
      </c>
      <c r="E29" s="95">
        <v>367</v>
      </c>
      <c r="F29" s="95">
        <v>211</v>
      </c>
      <c r="G29" s="95">
        <v>106</v>
      </c>
      <c r="H29" s="95">
        <v>555</v>
      </c>
      <c r="I29" s="95">
        <v>19</v>
      </c>
      <c r="J29" s="95">
        <v>276</v>
      </c>
      <c r="K29" s="95">
        <v>252</v>
      </c>
      <c r="L29" s="95">
        <v>103</v>
      </c>
      <c r="M29" s="95">
        <v>108</v>
      </c>
      <c r="N29" s="95">
        <v>30</v>
      </c>
    </row>
    <row r="30" spans="1:15" ht="12.75" customHeight="1">
      <c r="A30" s="3">
        <v>2007</v>
      </c>
      <c r="B30" s="64" t="s">
        <v>277</v>
      </c>
      <c r="C30" s="95">
        <v>3537</v>
      </c>
      <c r="D30" s="95">
        <v>949</v>
      </c>
      <c r="E30" s="95">
        <v>446</v>
      </c>
      <c r="F30" s="95">
        <v>302</v>
      </c>
      <c r="G30" s="95">
        <v>150</v>
      </c>
      <c r="H30" s="95">
        <v>672</v>
      </c>
      <c r="I30" s="95">
        <v>25</v>
      </c>
      <c r="J30" s="95">
        <v>356</v>
      </c>
      <c r="K30" s="95">
        <v>315</v>
      </c>
      <c r="L30" s="95">
        <v>126</v>
      </c>
      <c r="M30" s="95">
        <v>149</v>
      </c>
      <c r="N30" s="95">
        <v>47</v>
      </c>
    </row>
    <row r="31" spans="1:15" ht="12.75" customHeight="1">
      <c r="B31" s="64" t="s">
        <v>278</v>
      </c>
      <c r="C31" s="95">
        <f>SUM(D31:N31)</f>
        <v>599</v>
      </c>
      <c r="D31" s="95">
        <v>92</v>
      </c>
      <c r="E31" s="95">
        <v>80</v>
      </c>
      <c r="F31" s="95">
        <v>83</v>
      </c>
      <c r="G31" s="95">
        <v>41</v>
      </c>
      <c r="H31" s="95">
        <v>102</v>
      </c>
      <c r="I31" s="95">
        <v>2</v>
      </c>
      <c r="J31" s="95">
        <v>73</v>
      </c>
      <c r="K31" s="95">
        <v>53</v>
      </c>
      <c r="L31" s="95">
        <v>24</v>
      </c>
      <c r="M31" s="95">
        <v>34</v>
      </c>
      <c r="N31" s="95">
        <v>15</v>
      </c>
      <c r="O31" s="8"/>
    </row>
    <row r="32" spans="1:15" ht="12.75" customHeight="1">
      <c r="B32" s="64" t="s">
        <v>279</v>
      </c>
      <c r="C32" s="95">
        <v>2938</v>
      </c>
      <c r="D32" s="95">
        <v>857</v>
      </c>
      <c r="E32" s="95">
        <v>366</v>
      </c>
      <c r="F32" s="95">
        <v>219</v>
      </c>
      <c r="G32" s="95">
        <v>109</v>
      </c>
      <c r="H32" s="95">
        <v>570</v>
      </c>
      <c r="I32" s="95">
        <v>23</v>
      </c>
      <c r="J32" s="95">
        <v>283</v>
      </c>
      <c r="K32" s="95">
        <v>262</v>
      </c>
      <c r="L32" s="95">
        <v>102</v>
      </c>
      <c r="M32" s="95">
        <v>115</v>
      </c>
      <c r="N32" s="95">
        <v>32</v>
      </c>
      <c r="O32" s="13"/>
    </row>
    <row r="33" spans="1:15" ht="12.75" customHeight="1">
      <c r="A33" s="3">
        <v>2008</v>
      </c>
      <c r="B33" s="64" t="s">
        <v>277</v>
      </c>
      <c r="C33" s="95">
        <v>3712</v>
      </c>
      <c r="D33" s="95">
        <v>977</v>
      </c>
      <c r="E33" s="95">
        <v>488</v>
      </c>
      <c r="F33" s="95">
        <v>315</v>
      </c>
      <c r="G33" s="95">
        <v>152</v>
      </c>
      <c r="H33" s="95">
        <v>709</v>
      </c>
      <c r="I33" s="95">
        <v>27</v>
      </c>
      <c r="J33" s="95">
        <v>363</v>
      </c>
      <c r="K33" s="95">
        <v>326</v>
      </c>
      <c r="L33" s="95">
        <v>134</v>
      </c>
      <c r="M33" s="95">
        <v>178</v>
      </c>
      <c r="N33" s="95">
        <v>43</v>
      </c>
      <c r="O33" s="8"/>
    </row>
    <row r="34" spans="1:15" ht="12.75" customHeight="1">
      <c r="B34" s="64" t="s">
        <v>278</v>
      </c>
      <c r="C34" s="95">
        <v>585</v>
      </c>
      <c r="D34" s="95">
        <v>89</v>
      </c>
      <c r="E34" s="95">
        <v>79</v>
      </c>
      <c r="F34" s="95">
        <v>84</v>
      </c>
      <c r="G34" s="95">
        <v>40</v>
      </c>
      <c r="H34" s="95">
        <v>100</v>
      </c>
      <c r="I34" s="95">
        <v>2</v>
      </c>
      <c r="J34" s="95">
        <v>67</v>
      </c>
      <c r="K34" s="95">
        <v>53</v>
      </c>
      <c r="L34" s="95">
        <v>24</v>
      </c>
      <c r="M34" s="95">
        <v>33</v>
      </c>
      <c r="N34" s="95">
        <v>14</v>
      </c>
      <c r="O34" s="8"/>
    </row>
    <row r="35" spans="1:15" ht="12.75" customHeight="1">
      <c r="B35" s="64" t="s">
        <v>279</v>
      </c>
      <c r="C35" s="95">
        <v>3127</v>
      </c>
      <c r="D35" s="95">
        <v>888</v>
      </c>
      <c r="E35" s="95">
        <v>409</v>
      </c>
      <c r="F35" s="95">
        <v>231</v>
      </c>
      <c r="G35" s="95">
        <v>112</v>
      </c>
      <c r="H35" s="95">
        <v>609</v>
      </c>
      <c r="I35" s="95">
        <v>25</v>
      </c>
      <c r="J35" s="95">
        <v>296</v>
      </c>
      <c r="K35" s="95">
        <v>273</v>
      </c>
      <c r="L35" s="95">
        <v>110</v>
      </c>
      <c r="M35" s="95">
        <v>145</v>
      </c>
      <c r="N35" s="95">
        <v>29</v>
      </c>
      <c r="O35" s="8"/>
    </row>
    <row r="36" spans="1:15" ht="12.75" customHeight="1">
      <c r="A36" s="3">
        <v>2009</v>
      </c>
      <c r="B36" s="64" t="s">
        <v>277</v>
      </c>
      <c r="C36" s="95">
        <v>3713</v>
      </c>
      <c r="D36" s="95">
        <v>974</v>
      </c>
      <c r="E36" s="95">
        <v>480</v>
      </c>
      <c r="F36" s="95">
        <v>321</v>
      </c>
      <c r="G36" s="95">
        <v>158</v>
      </c>
      <c r="H36" s="95">
        <v>708</v>
      </c>
      <c r="I36" s="95">
        <v>31</v>
      </c>
      <c r="J36" s="95">
        <v>367</v>
      </c>
      <c r="K36" s="95">
        <v>318</v>
      </c>
      <c r="L36" s="95">
        <v>130</v>
      </c>
      <c r="M36" s="95">
        <v>181</v>
      </c>
      <c r="N36" s="95">
        <v>45</v>
      </c>
      <c r="O36" s="8"/>
    </row>
    <row r="37" spans="1:15" ht="12.75" customHeight="1">
      <c r="B37" s="64" t="s">
        <v>278</v>
      </c>
      <c r="C37" s="95">
        <v>585</v>
      </c>
      <c r="D37" s="95">
        <v>87</v>
      </c>
      <c r="E37" s="95">
        <v>81</v>
      </c>
      <c r="F37" s="95">
        <v>85</v>
      </c>
      <c r="G37" s="95">
        <v>39</v>
      </c>
      <c r="H37" s="95">
        <v>98</v>
      </c>
      <c r="I37" s="95">
        <v>3</v>
      </c>
      <c r="J37" s="95">
        <v>67</v>
      </c>
      <c r="K37" s="95">
        <v>55</v>
      </c>
      <c r="L37" s="95">
        <v>22</v>
      </c>
      <c r="M37" s="95">
        <v>34</v>
      </c>
      <c r="N37" s="95">
        <v>14</v>
      </c>
      <c r="O37" s="8"/>
    </row>
    <row r="38" spans="1:15" ht="12.75" customHeight="1">
      <c r="B38" s="64" t="s">
        <v>279</v>
      </c>
      <c r="C38" s="95">
        <v>3128</v>
      </c>
      <c r="D38" s="95">
        <v>887</v>
      </c>
      <c r="E38" s="95">
        <v>399</v>
      </c>
      <c r="F38" s="95">
        <v>236</v>
      </c>
      <c r="G38" s="95">
        <v>119</v>
      </c>
      <c r="H38" s="95">
        <v>610</v>
      </c>
      <c r="I38" s="95">
        <v>28</v>
      </c>
      <c r="J38" s="95">
        <v>300</v>
      </c>
      <c r="K38" s="95">
        <v>263</v>
      </c>
      <c r="L38" s="95">
        <v>108</v>
      </c>
      <c r="M38" s="95">
        <v>147</v>
      </c>
      <c r="N38" s="95">
        <v>31</v>
      </c>
      <c r="O38" s="8"/>
    </row>
    <row r="39" spans="1:15" ht="12.75" customHeight="1">
      <c r="A39" s="3">
        <v>2010</v>
      </c>
      <c r="B39" s="64" t="s">
        <v>277</v>
      </c>
      <c r="C39" s="95">
        <v>3900</v>
      </c>
      <c r="D39" s="95">
        <v>993</v>
      </c>
      <c r="E39" s="95">
        <v>508</v>
      </c>
      <c r="F39" s="95">
        <v>341</v>
      </c>
      <c r="G39" s="95">
        <v>162</v>
      </c>
      <c r="H39" s="95">
        <v>747</v>
      </c>
      <c r="I39" s="95">
        <v>33</v>
      </c>
      <c r="J39" s="95">
        <v>386</v>
      </c>
      <c r="K39" s="95">
        <v>345</v>
      </c>
      <c r="L39" s="95">
        <v>137</v>
      </c>
      <c r="M39" s="95">
        <v>196</v>
      </c>
      <c r="N39" s="95">
        <v>52</v>
      </c>
      <c r="O39" s="8"/>
    </row>
    <row r="40" spans="1:15" ht="12.75" customHeight="1">
      <c r="B40" s="64" t="s">
        <v>278</v>
      </c>
      <c r="C40" s="95">
        <v>588</v>
      </c>
      <c r="D40" s="95">
        <v>86</v>
      </c>
      <c r="E40" s="95">
        <v>80</v>
      </c>
      <c r="F40" s="95">
        <v>84</v>
      </c>
      <c r="G40" s="95">
        <v>39</v>
      </c>
      <c r="H40" s="95">
        <v>98</v>
      </c>
      <c r="I40" s="95">
        <v>2</v>
      </c>
      <c r="J40" s="95">
        <v>67</v>
      </c>
      <c r="K40" s="95">
        <v>56</v>
      </c>
      <c r="L40" s="95">
        <v>26</v>
      </c>
      <c r="M40" s="95">
        <v>35</v>
      </c>
      <c r="N40" s="95">
        <v>15</v>
      </c>
      <c r="O40" s="8"/>
    </row>
    <row r="41" spans="1:15" ht="12.75" customHeight="1">
      <c r="B41" s="64" t="s">
        <v>279</v>
      </c>
      <c r="C41" s="95">
        <v>3312</v>
      </c>
      <c r="D41" s="95">
        <v>907</v>
      </c>
      <c r="E41" s="95">
        <v>428</v>
      </c>
      <c r="F41" s="95">
        <v>257</v>
      </c>
      <c r="G41" s="95">
        <v>123</v>
      </c>
      <c r="H41" s="95">
        <v>649</v>
      </c>
      <c r="I41" s="95">
        <v>31</v>
      </c>
      <c r="J41" s="95">
        <v>319</v>
      </c>
      <c r="K41" s="95">
        <v>289</v>
      </c>
      <c r="L41" s="95">
        <v>111</v>
      </c>
      <c r="M41" s="95">
        <v>161</v>
      </c>
      <c r="N41" s="95">
        <v>37</v>
      </c>
      <c r="O41" s="8"/>
    </row>
    <row r="42" spans="1:15" ht="12.75" customHeight="1">
      <c r="A42" s="3">
        <v>2011</v>
      </c>
      <c r="B42" s="64" t="s">
        <v>277</v>
      </c>
      <c r="C42" s="95">
        <v>4098</v>
      </c>
      <c r="D42" s="95">
        <v>1021</v>
      </c>
      <c r="E42" s="95">
        <v>567</v>
      </c>
      <c r="F42" s="95">
        <v>357</v>
      </c>
      <c r="G42" s="95">
        <v>172</v>
      </c>
      <c r="H42" s="95">
        <v>774</v>
      </c>
      <c r="I42" s="95">
        <v>32</v>
      </c>
      <c r="J42" s="95">
        <v>409</v>
      </c>
      <c r="K42" s="95">
        <v>351</v>
      </c>
      <c r="L42" s="95">
        <v>138</v>
      </c>
      <c r="M42" s="95">
        <v>225</v>
      </c>
      <c r="N42" s="95">
        <v>52</v>
      </c>
      <c r="O42" s="8"/>
    </row>
    <row r="43" spans="1:15" ht="12.75" customHeight="1">
      <c r="B43" s="64" t="s">
        <v>278</v>
      </c>
      <c r="C43" s="95">
        <v>592</v>
      </c>
      <c r="D43" s="95">
        <v>85</v>
      </c>
      <c r="E43" s="95">
        <v>86</v>
      </c>
      <c r="F43" s="95">
        <v>82</v>
      </c>
      <c r="G43" s="95">
        <v>39</v>
      </c>
      <c r="H43" s="95">
        <v>99</v>
      </c>
      <c r="I43" s="95">
        <v>3</v>
      </c>
      <c r="J43" s="95">
        <v>69</v>
      </c>
      <c r="K43" s="95">
        <v>50</v>
      </c>
      <c r="L43" s="95">
        <v>29</v>
      </c>
      <c r="M43" s="95">
        <v>37</v>
      </c>
      <c r="N43" s="95">
        <v>13</v>
      </c>
      <c r="O43" s="8"/>
    </row>
    <row r="44" spans="1:15" ht="12.75" customHeight="1">
      <c r="B44" s="64" t="s">
        <v>279</v>
      </c>
      <c r="C44" s="95">
        <v>3506</v>
      </c>
      <c r="D44" s="95">
        <v>936</v>
      </c>
      <c r="E44" s="95">
        <v>481</v>
      </c>
      <c r="F44" s="95">
        <v>275</v>
      </c>
      <c r="G44" s="95">
        <v>133</v>
      </c>
      <c r="H44" s="95">
        <v>675</v>
      </c>
      <c r="I44" s="95">
        <v>29</v>
      </c>
      <c r="J44" s="95">
        <v>340</v>
      </c>
      <c r="K44" s="95">
        <v>301</v>
      </c>
      <c r="L44" s="95">
        <v>109</v>
      </c>
      <c r="M44" s="95">
        <v>188</v>
      </c>
      <c r="N44" s="95">
        <v>39</v>
      </c>
      <c r="O44" s="8"/>
    </row>
    <row r="45" spans="1:15" ht="12.75" customHeight="1">
      <c r="A45" s="3">
        <v>2012</v>
      </c>
      <c r="B45" s="64" t="s">
        <v>277</v>
      </c>
      <c r="C45" s="95">
        <v>4169</v>
      </c>
      <c r="D45" s="95">
        <v>1058</v>
      </c>
      <c r="E45" s="95">
        <v>576</v>
      </c>
      <c r="F45" s="95">
        <v>355</v>
      </c>
      <c r="G45" s="95">
        <v>181</v>
      </c>
      <c r="H45" s="95">
        <v>763</v>
      </c>
      <c r="I45" s="95">
        <v>31</v>
      </c>
      <c r="J45" s="95">
        <v>412</v>
      </c>
      <c r="K45" s="95">
        <v>355</v>
      </c>
      <c r="L45" s="95">
        <v>144</v>
      </c>
      <c r="M45" s="95">
        <v>240</v>
      </c>
      <c r="N45" s="95">
        <v>54</v>
      </c>
      <c r="O45" s="8"/>
    </row>
    <row r="46" spans="1:15" ht="12.75" customHeight="1">
      <c r="B46" s="64" t="s">
        <v>278</v>
      </c>
      <c r="C46" s="95">
        <v>603</v>
      </c>
      <c r="D46" s="95">
        <v>92</v>
      </c>
      <c r="E46" s="95">
        <v>85</v>
      </c>
      <c r="F46" s="95">
        <v>82</v>
      </c>
      <c r="G46" s="95">
        <v>36</v>
      </c>
      <c r="H46" s="95">
        <v>96</v>
      </c>
      <c r="I46" s="95">
        <v>3</v>
      </c>
      <c r="J46" s="95">
        <v>67</v>
      </c>
      <c r="K46" s="95">
        <v>55</v>
      </c>
      <c r="L46" s="95">
        <v>29</v>
      </c>
      <c r="M46" s="95">
        <v>43</v>
      </c>
      <c r="N46" s="95">
        <v>15</v>
      </c>
      <c r="O46" s="8"/>
    </row>
    <row r="47" spans="1:15" ht="12.75" customHeight="1">
      <c r="B47" s="64" t="s">
        <v>279</v>
      </c>
      <c r="C47" s="95">
        <v>3566</v>
      </c>
      <c r="D47" s="95">
        <v>966</v>
      </c>
      <c r="E47" s="95">
        <v>491</v>
      </c>
      <c r="F47" s="95">
        <v>273</v>
      </c>
      <c r="G47" s="95">
        <v>145</v>
      </c>
      <c r="H47" s="95">
        <v>667</v>
      </c>
      <c r="I47" s="95">
        <v>28</v>
      </c>
      <c r="J47" s="95">
        <v>345</v>
      </c>
      <c r="K47" s="95">
        <v>300</v>
      </c>
      <c r="L47" s="95">
        <v>115</v>
      </c>
      <c r="M47" s="95">
        <v>197</v>
      </c>
      <c r="N47" s="95">
        <v>39</v>
      </c>
      <c r="O47" s="8"/>
    </row>
    <row r="48" spans="1:15" ht="12.75" customHeight="1">
      <c r="A48" s="3">
        <v>2013</v>
      </c>
      <c r="B48" s="64" t="s">
        <v>277</v>
      </c>
      <c r="C48" s="95">
        <v>4228</v>
      </c>
      <c r="D48" s="95">
        <v>1055</v>
      </c>
      <c r="E48" s="95">
        <v>586</v>
      </c>
      <c r="F48" s="95">
        <v>360</v>
      </c>
      <c r="G48" s="95">
        <v>177</v>
      </c>
      <c r="H48" s="95">
        <v>773</v>
      </c>
      <c r="I48" s="95">
        <v>33</v>
      </c>
      <c r="J48" s="95">
        <v>425</v>
      </c>
      <c r="K48" s="95">
        <v>357</v>
      </c>
      <c r="L48" s="95">
        <v>154</v>
      </c>
      <c r="M48" s="95">
        <v>250</v>
      </c>
      <c r="N48" s="95">
        <v>58</v>
      </c>
      <c r="O48" s="13"/>
    </row>
    <row r="49" spans="1:15" ht="12.75" customHeight="1">
      <c r="B49" s="64" t="s">
        <v>278</v>
      </c>
      <c r="C49" s="95">
        <v>615</v>
      </c>
      <c r="D49" s="95">
        <v>91</v>
      </c>
      <c r="E49" s="95">
        <v>87</v>
      </c>
      <c r="F49" s="95">
        <v>82</v>
      </c>
      <c r="G49" s="95">
        <v>35</v>
      </c>
      <c r="H49" s="95">
        <v>95</v>
      </c>
      <c r="I49" s="95">
        <v>3</v>
      </c>
      <c r="J49" s="95">
        <v>71</v>
      </c>
      <c r="K49" s="95">
        <v>60</v>
      </c>
      <c r="L49" s="95">
        <v>30</v>
      </c>
      <c r="M49" s="95">
        <v>47</v>
      </c>
      <c r="N49" s="95">
        <v>14</v>
      </c>
      <c r="O49" s="65"/>
    </row>
    <row r="50" spans="1:15" ht="12.75" customHeight="1">
      <c r="B50" s="64" t="s">
        <v>279</v>
      </c>
      <c r="C50" s="95">
        <v>3613</v>
      </c>
      <c r="D50" s="95">
        <v>964</v>
      </c>
      <c r="E50" s="95">
        <v>499</v>
      </c>
      <c r="F50" s="95">
        <v>278</v>
      </c>
      <c r="G50" s="95">
        <v>142</v>
      </c>
      <c r="H50" s="95">
        <v>678</v>
      </c>
      <c r="I50" s="95">
        <v>30</v>
      </c>
      <c r="J50" s="95">
        <v>354</v>
      </c>
      <c r="K50" s="95">
        <v>297</v>
      </c>
      <c r="L50" s="95">
        <v>124</v>
      </c>
      <c r="M50" s="95">
        <v>203</v>
      </c>
      <c r="N50" s="95">
        <v>44</v>
      </c>
      <c r="O50" s="65"/>
    </row>
    <row r="51" spans="1:15" ht="12.75" customHeight="1">
      <c r="A51" s="3">
        <v>2014</v>
      </c>
      <c r="B51" s="64" t="s">
        <v>277</v>
      </c>
      <c r="C51" s="95">
        <v>4384</v>
      </c>
      <c r="D51" s="95">
        <v>1093</v>
      </c>
      <c r="E51" s="95">
        <v>606</v>
      </c>
      <c r="F51" s="95">
        <v>380</v>
      </c>
      <c r="G51" s="95">
        <v>182</v>
      </c>
      <c r="H51" s="95">
        <v>777</v>
      </c>
      <c r="I51" s="95">
        <v>38</v>
      </c>
      <c r="J51" s="95">
        <v>422</v>
      </c>
      <c r="K51" s="95">
        <v>380</v>
      </c>
      <c r="L51" s="95">
        <v>160</v>
      </c>
      <c r="M51" s="95">
        <v>285</v>
      </c>
      <c r="N51" s="95">
        <v>61</v>
      </c>
      <c r="O51" s="65"/>
    </row>
    <row r="52" spans="1:15" ht="12.75" customHeight="1">
      <c r="B52" s="64" t="s">
        <v>278</v>
      </c>
      <c r="C52" s="95">
        <v>603</v>
      </c>
      <c r="D52" s="95">
        <v>84</v>
      </c>
      <c r="E52" s="95">
        <v>86</v>
      </c>
      <c r="F52" s="95">
        <v>86</v>
      </c>
      <c r="G52" s="95">
        <v>36</v>
      </c>
      <c r="H52" s="95">
        <v>93</v>
      </c>
      <c r="I52" s="95">
        <v>3</v>
      </c>
      <c r="J52" s="95">
        <v>68</v>
      </c>
      <c r="K52" s="95">
        <v>56</v>
      </c>
      <c r="L52" s="95">
        <v>31</v>
      </c>
      <c r="M52" s="95">
        <v>45</v>
      </c>
      <c r="N52" s="95">
        <v>15</v>
      </c>
      <c r="O52" s="65"/>
    </row>
    <row r="53" spans="1:15" ht="12.75" customHeight="1">
      <c r="B53" s="64" t="s">
        <v>279</v>
      </c>
      <c r="C53" s="95">
        <v>3781</v>
      </c>
      <c r="D53" s="95">
        <v>1009</v>
      </c>
      <c r="E53" s="95">
        <v>520</v>
      </c>
      <c r="F53" s="95">
        <v>294</v>
      </c>
      <c r="G53" s="95">
        <v>146</v>
      </c>
      <c r="H53" s="95">
        <v>684</v>
      </c>
      <c r="I53" s="95">
        <v>35</v>
      </c>
      <c r="J53" s="95">
        <v>354</v>
      </c>
      <c r="K53" s="95">
        <v>324</v>
      </c>
      <c r="L53" s="95">
        <v>129</v>
      </c>
      <c r="M53" s="95">
        <v>240</v>
      </c>
      <c r="N53" s="95">
        <v>46</v>
      </c>
      <c r="O53" s="65"/>
    </row>
    <row r="54" spans="1:15" ht="12.75" customHeight="1">
      <c r="A54" s="3">
        <v>2015</v>
      </c>
      <c r="B54" s="64" t="s">
        <v>277</v>
      </c>
      <c r="C54" s="95">
        <v>4533</v>
      </c>
      <c r="D54" s="95">
        <v>1109</v>
      </c>
      <c r="E54" s="95">
        <v>633</v>
      </c>
      <c r="F54" s="95">
        <v>393</v>
      </c>
      <c r="G54" s="95">
        <v>191</v>
      </c>
      <c r="H54" s="95">
        <v>803</v>
      </c>
      <c r="I54" s="95">
        <v>33</v>
      </c>
      <c r="J54" s="95">
        <v>439</v>
      </c>
      <c r="K54" s="95">
        <v>399</v>
      </c>
      <c r="L54" s="95">
        <v>163</v>
      </c>
      <c r="M54" s="95">
        <v>303</v>
      </c>
      <c r="N54" s="95">
        <v>67</v>
      </c>
    </row>
    <row r="55" spans="1:15" ht="12.75" customHeight="1">
      <c r="B55" s="64" t="s">
        <v>278</v>
      </c>
      <c r="C55" s="95">
        <v>594</v>
      </c>
      <c r="D55" s="95">
        <v>85</v>
      </c>
      <c r="E55" s="95">
        <v>82</v>
      </c>
      <c r="F55" s="95">
        <v>90</v>
      </c>
      <c r="G55" s="95">
        <v>37</v>
      </c>
      <c r="H55" s="95">
        <v>92</v>
      </c>
      <c r="I55" s="95">
        <v>3</v>
      </c>
      <c r="J55" s="95">
        <v>64</v>
      </c>
      <c r="K55" s="95">
        <v>56</v>
      </c>
      <c r="L55" s="95">
        <v>28</v>
      </c>
      <c r="M55" s="95">
        <v>42</v>
      </c>
      <c r="N55" s="95">
        <v>15</v>
      </c>
    </row>
    <row r="56" spans="1:15" ht="12.75" customHeight="1">
      <c r="B56" s="64" t="s">
        <v>279</v>
      </c>
      <c r="C56" s="95">
        <v>3939</v>
      </c>
      <c r="D56" s="95">
        <v>1024</v>
      </c>
      <c r="E56" s="95">
        <v>551</v>
      </c>
      <c r="F56" s="95">
        <v>303</v>
      </c>
      <c r="G56" s="95">
        <v>154</v>
      </c>
      <c r="H56" s="95">
        <v>711</v>
      </c>
      <c r="I56" s="95">
        <v>30</v>
      </c>
      <c r="J56" s="95">
        <v>375</v>
      </c>
      <c r="K56" s="95">
        <v>343</v>
      </c>
      <c r="L56" s="95">
        <v>135</v>
      </c>
      <c r="M56" s="95">
        <v>261</v>
      </c>
      <c r="N56" s="95">
        <v>52</v>
      </c>
    </row>
    <row r="57" spans="1:15" ht="12.75" customHeight="1">
      <c r="A57" s="3">
        <v>2016</v>
      </c>
      <c r="B57" s="64" t="s">
        <v>277</v>
      </c>
      <c r="C57" s="95">
        <v>4632</v>
      </c>
      <c r="D57" s="95">
        <v>1108</v>
      </c>
      <c r="E57" s="95">
        <v>646</v>
      </c>
      <c r="F57" s="95">
        <v>406</v>
      </c>
      <c r="G57" s="95">
        <v>210</v>
      </c>
      <c r="H57" s="95">
        <v>803</v>
      </c>
      <c r="I57" s="95">
        <v>37</v>
      </c>
      <c r="J57" s="95">
        <v>434</v>
      </c>
      <c r="K57" s="95">
        <v>410</v>
      </c>
      <c r="L57" s="95">
        <v>185</v>
      </c>
      <c r="M57" s="95">
        <v>329</v>
      </c>
      <c r="N57" s="95">
        <v>64</v>
      </c>
    </row>
    <row r="58" spans="1:15" ht="12.75" customHeight="1">
      <c r="B58" s="64" t="s">
        <v>278</v>
      </c>
      <c r="C58" s="95">
        <v>604</v>
      </c>
      <c r="D58" s="95">
        <v>81</v>
      </c>
      <c r="E58" s="95">
        <v>84</v>
      </c>
      <c r="F58" s="95">
        <v>91</v>
      </c>
      <c r="G58" s="95">
        <v>41</v>
      </c>
      <c r="H58" s="95">
        <v>94</v>
      </c>
      <c r="I58" s="95">
        <v>4</v>
      </c>
      <c r="J58" s="95">
        <v>60</v>
      </c>
      <c r="K58" s="95">
        <v>55</v>
      </c>
      <c r="L58" s="95">
        <v>29</v>
      </c>
      <c r="M58" s="95">
        <v>51</v>
      </c>
      <c r="N58" s="95">
        <v>14</v>
      </c>
    </row>
    <row r="59" spans="1:15" ht="12.75" customHeight="1">
      <c r="B59" s="64" t="s">
        <v>279</v>
      </c>
      <c r="C59" s="95">
        <v>4028</v>
      </c>
      <c r="D59" s="95">
        <v>1027</v>
      </c>
      <c r="E59" s="95">
        <v>562</v>
      </c>
      <c r="F59" s="95">
        <v>315</v>
      </c>
      <c r="G59" s="95">
        <v>169</v>
      </c>
      <c r="H59" s="95">
        <v>709</v>
      </c>
      <c r="I59" s="95">
        <v>33</v>
      </c>
      <c r="J59" s="95">
        <v>374</v>
      </c>
      <c r="K59" s="95">
        <v>355</v>
      </c>
      <c r="L59" s="95">
        <v>156</v>
      </c>
      <c r="M59" s="95">
        <v>278</v>
      </c>
      <c r="N59" s="95">
        <v>50</v>
      </c>
    </row>
    <row r="60" spans="1:15" ht="12.75" customHeight="1">
      <c r="A60" s="3">
        <v>2017</v>
      </c>
      <c r="B60" s="64" t="s">
        <v>277</v>
      </c>
      <c r="C60" s="95">
        <v>4778</v>
      </c>
      <c r="D60" s="95">
        <v>1149</v>
      </c>
      <c r="E60" s="95">
        <v>651</v>
      </c>
      <c r="F60" s="95">
        <v>425</v>
      </c>
      <c r="G60" s="95">
        <v>208</v>
      </c>
      <c r="H60" s="95">
        <v>819</v>
      </c>
      <c r="I60" s="95">
        <v>34</v>
      </c>
      <c r="J60" s="95">
        <v>450</v>
      </c>
      <c r="K60" s="95">
        <v>428</v>
      </c>
      <c r="L60" s="95">
        <v>191</v>
      </c>
      <c r="M60" s="95">
        <v>353</v>
      </c>
      <c r="N60" s="95">
        <v>70</v>
      </c>
      <c r="O60" s="23"/>
    </row>
    <row r="61" spans="1:15" ht="12.75" customHeight="1">
      <c r="B61" s="64" t="s">
        <v>278</v>
      </c>
      <c r="C61" s="95">
        <v>616</v>
      </c>
      <c r="D61" s="95">
        <v>84</v>
      </c>
      <c r="E61" s="95">
        <v>85</v>
      </c>
      <c r="F61" s="95">
        <v>85</v>
      </c>
      <c r="G61" s="95">
        <v>41</v>
      </c>
      <c r="H61" s="95">
        <v>96</v>
      </c>
      <c r="I61" s="95">
        <v>4</v>
      </c>
      <c r="J61" s="95">
        <v>61</v>
      </c>
      <c r="K61" s="95">
        <v>57</v>
      </c>
      <c r="L61" s="95">
        <v>36</v>
      </c>
      <c r="M61" s="95">
        <v>54</v>
      </c>
      <c r="N61" s="95">
        <v>13</v>
      </c>
      <c r="O61" s="23"/>
    </row>
    <row r="62" spans="1:15" ht="12.75" customHeight="1">
      <c r="B62" s="64" t="s">
        <v>279</v>
      </c>
      <c r="C62" s="95">
        <v>4162</v>
      </c>
      <c r="D62" s="95">
        <v>1065</v>
      </c>
      <c r="E62" s="95">
        <v>566</v>
      </c>
      <c r="F62" s="95">
        <v>340</v>
      </c>
      <c r="G62" s="95">
        <v>167</v>
      </c>
      <c r="H62" s="95">
        <v>723</v>
      </c>
      <c r="I62" s="95">
        <v>30</v>
      </c>
      <c r="J62" s="95">
        <v>389</v>
      </c>
      <c r="K62" s="95">
        <v>371</v>
      </c>
      <c r="L62" s="95">
        <v>155</v>
      </c>
      <c r="M62" s="95">
        <v>299</v>
      </c>
      <c r="N62" s="95">
        <v>57</v>
      </c>
      <c r="O62" s="23"/>
    </row>
    <row r="63" spans="1:15" ht="12.75" customHeight="1">
      <c r="A63" s="3">
        <v>2018</v>
      </c>
      <c r="B63" s="64" t="s">
        <v>277</v>
      </c>
      <c r="C63" s="95">
        <v>4944</v>
      </c>
      <c r="D63" s="95">
        <v>1223</v>
      </c>
      <c r="E63" s="95">
        <v>659</v>
      </c>
      <c r="F63" s="95">
        <v>436</v>
      </c>
      <c r="G63" s="95">
        <v>210</v>
      </c>
      <c r="H63" s="95">
        <v>845</v>
      </c>
      <c r="I63" s="95">
        <v>34</v>
      </c>
      <c r="J63" s="95">
        <v>454</v>
      </c>
      <c r="K63" s="95">
        <v>444</v>
      </c>
      <c r="L63" s="95">
        <v>202</v>
      </c>
      <c r="M63" s="95">
        <v>369</v>
      </c>
      <c r="N63" s="95">
        <v>68</v>
      </c>
    </row>
    <row r="64" spans="1:15" ht="12.75" customHeight="1">
      <c r="B64" s="64" t="s">
        <v>278</v>
      </c>
      <c r="C64" s="95">
        <v>635</v>
      </c>
      <c r="D64" s="95">
        <v>86</v>
      </c>
      <c r="E64" s="95">
        <v>87</v>
      </c>
      <c r="F64" s="95">
        <v>86</v>
      </c>
      <c r="G64" s="95">
        <v>40</v>
      </c>
      <c r="H64" s="95">
        <v>102</v>
      </c>
      <c r="I64" s="95">
        <v>4</v>
      </c>
      <c r="J64" s="95">
        <v>66</v>
      </c>
      <c r="K64" s="95">
        <v>61</v>
      </c>
      <c r="L64" s="95">
        <v>37</v>
      </c>
      <c r="M64" s="95">
        <v>55</v>
      </c>
      <c r="N64" s="95">
        <v>11</v>
      </c>
    </row>
    <row r="65" spans="1:15" ht="12.75" customHeight="1">
      <c r="B65" s="64" t="s">
        <v>279</v>
      </c>
      <c r="C65" s="95">
        <v>4309</v>
      </c>
      <c r="D65" s="95">
        <v>1137</v>
      </c>
      <c r="E65" s="95">
        <v>572</v>
      </c>
      <c r="F65" s="95">
        <v>350</v>
      </c>
      <c r="G65" s="95">
        <v>170</v>
      </c>
      <c r="H65" s="95">
        <v>743</v>
      </c>
      <c r="I65" s="95">
        <v>30</v>
      </c>
      <c r="J65" s="95">
        <v>388</v>
      </c>
      <c r="K65" s="95">
        <v>383</v>
      </c>
      <c r="L65" s="95">
        <v>165</v>
      </c>
      <c r="M65" s="95">
        <v>314</v>
      </c>
      <c r="N65" s="95">
        <v>57</v>
      </c>
    </row>
    <row r="66" spans="1:15" ht="12.75" customHeight="1">
      <c r="A66" s="3">
        <v>2019</v>
      </c>
      <c r="B66" s="64" t="s">
        <v>277</v>
      </c>
      <c r="C66" s="95">
        <v>5115</v>
      </c>
      <c r="D66" s="95">
        <v>1260</v>
      </c>
      <c r="E66" s="95">
        <v>678</v>
      </c>
      <c r="F66" s="95">
        <v>429</v>
      </c>
      <c r="G66" s="95">
        <v>220</v>
      </c>
      <c r="H66" s="95">
        <v>877</v>
      </c>
      <c r="I66" s="95">
        <v>38</v>
      </c>
      <c r="J66" s="95">
        <v>468</v>
      </c>
      <c r="K66" s="95">
        <v>454</v>
      </c>
      <c r="L66" s="95">
        <v>207</v>
      </c>
      <c r="M66" s="95">
        <v>413</v>
      </c>
      <c r="N66" s="95">
        <v>71</v>
      </c>
    </row>
    <row r="67" spans="1:15" ht="12.75" customHeight="1">
      <c r="B67" s="64" t="s">
        <v>278</v>
      </c>
      <c r="C67" s="95">
        <v>638</v>
      </c>
      <c r="D67" s="95">
        <v>88</v>
      </c>
      <c r="E67" s="95">
        <v>84</v>
      </c>
      <c r="F67" s="95">
        <v>86</v>
      </c>
      <c r="G67" s="95">
        <v>39</v>
      </c>
      <c r="H67" s="95">
        <v>101</v>
      </c>
      <c r="I67" s="95">
        <v>4</v>
      </c>
      <c r="J67" s="95">
        <v>72</v>
      </c>
      <c r="K67" s="95">
        <v>61</v>
      </c>
      <c r="L67" s="95">
        <v>38</v>
      </c>
      <c r="M67" s="95">
        <v>53</v>
      </c>
      <c r="N67" s="95">
        <v>12</v>
      </c>
    </row>
    <row r="68" spans="1:15" ht="12.75" customHeight="1">
      <c r="B68" s="64" t="s">
        <v>279</v>
      </c>
      <c r="C68" s="95">
        <v>4477</v>
      </c>
      <c r="D68" s="95">
        <v>1172</v>
      </c>
      <c r="E68" s="95">
        <v>594</v>
      </c>
      <c r="F68" s="95">
        <v>343</v>
      </c>
      <c r="G68" s="95">
        <v>181</v>
      </c>
      <c r="H68" s="95">
        <v>776</v>
      </c>
      <c r="I68" s="95">
        <v>34</v>
      </c>
      <c r="J68" s="95">
        <v>396</v>
      </c>
      <c r="K68" s="95">
        <v>393</v>
      </c>
      <c r="L68" s="95">
        <v>169</v>
      </c>
      <c r="M68" s="95">
        <v>360</v>
      </c>
      <c r="N68" s="95">
        <v>59</v>
      </c>
    </row>
    <row r="69" spans="1:15" ht="12.75" customHeight="1">
      <c r="A69" s="3">
        <v>2020</v>
      </c>
      <c r="B69" s="64" t="s">
        <v>277</v>
      </c>
      <c r="C69" s="95">
        <v>5248</v>
      </c>
      <c r="D69" s="95">
        <v>1320</v>
      </c>
      <c r="E69" s="95">
        <v>706</v>
      </c>
      <c r="F69" s="95">
        <v>427</v>
      </c>
      <c r="G69" s="95">
        <v>214</v>
      </c>
      <c r="H69" s="95">
        <v>880</v>
      </c>
      <c r="I69" s="95">
        <v>38</v>
      </c>
      <c r="J69" s="95">
        <v>503</v>
      </c>
      <c r="K69" s="95">
        <v>448</v>
      </c>
      <c r="L69" s="95">
        <v>203</v>
      </c>
      <c r="M69" s="95">
        <v>435</v>
      </c>
      <c r="N69" s="95">
        <v>74</v>
      </c>
    </row>
    <row r="70" spans="1:15" ht="12.75" customHeight="1">
      <c r="B70" s="64" t="s">
        <v>278</v>
      </c>
      <c r="C70" s="95">
        <v>646</v>
      </c>
      <c r="D70" s="95">
        <v>85</v>
      </c>
      <c r="E70" s="95">
        <v>86</v>
      </c>
      <c r="F70" s="95">
        <v>86</v>
      </c>
      <c r="G70" s="95">
        <v>38</v>
      </c>
      <c r="H70" s="95">
        <v>99</v>
      </c>
      <c r="I70" s="95">
        <v>4</v>
      </c>
      <c r="J70" s="95">
        <v>78</v>
      </c>
      <c r="K70" s="95">
        <v>64</v>
      </c>
      <c r="L70" s="95">
        <v>41</v>
      </c>
      <c r="M70" s="95">
        <v>54</v>
      </c>
      <c r="N70" s="95">
        <v>11</v>
      </c>
    </row>
    <row r="71" spans="1:15" ht="12.75" customHeight="1">
      <c r="B71" s="64" t="s">
        <v>279</v>
      </c>
      <c r="C71" s="95">
        <v>4602</v>
      </c>
      <c r="D71" s="95">
        <v>1235</v>
      </c>
      <c r="E71" s="95">
        <v>620</v>
      </c>
      <c r="F71" s="95">
        <v>341</v>
      </c>
      <c r="G71" s="95">
        <v>176</v>
      </c>
      <c r="H71" s="95">
        <v>781</v>
      </c>
      <c r="I71" s="95">
        <v>34</v>
      </c>
      <c r="J71" s="95">
        <v>425</v>
      </c>
      <c r="K71" s="95">
        <v>384</v>
      </c>
      <c r="L71" s="95">
        <v>162</v>
      </c>
      <c r="M71" s="95">
        <v>381</v>
      </c>
      <c r="N71" s="95">
        <v>63</v>
      </c>
    </row>
    <row r="72" spans="1:15" ht="12.75" customHeight="1">
      <c r="A72" s="3">
        <v>2021</v>
      </c>
      <c r="B72" s="64" t="s">
        <v>277</v>
      </c>
      <c r="C72" s="95">
        <v>5366</v>
      </c>
      <c r="D72" s="95">
        <v>1368</v>
      </c>
      <c r="E72" s="95">
        <v>716</v>
      </c>
      <c r="F72" s="95">
        <v>424</v>
      </c>
      <c r="G72" s="95">
        <v>220</v>
      </c>
      <c r="H72" s="95">
        <v>911</v>
      </c>
      <c r="I72" s="95">
        <v>37</v>
      </c>
      <c r="J72" s="95">
        <v>502</v>
      </c>
      <c r="K72" s="95">
        <v>443</v>
      </c>
      <c r="L72" s="95">
        <v>213</v>
      </c>
      <c r="M72" s="95">
        <v>456</v>
      </c>
      <c r="N72" s="95">
        <v>76</v>
      </c>
    </row>
    <row r="73" spans="1:15" ht="12.75" customHeight="1">
      <c r="B73" s="64" t="s">
        <v>278</v>
      </c>
      <c r="C73" s="95">
        <v>652</v>
      </c>
      <c r="D73" s="95">
        <v>87</v>
      </c>
      <c r="E73" s="95">
        <v>86</v>
      </c>
      <c r="F73" s="95">
        <v>88</v>
      </c>
      <c r="G73" s="95">
        <v>37</v>
      </c>
      <c r="H73" s="95">
        <v>103</v>
      </c>
      <c r="I73" s="95">
        <v>4</v>
      </c>
      <c r="J73" s="95">
        <v>77</v>
      </c>
      <c r="K73" s="95">
        <v>60</v>
      </c>
      <c r="L73" s="95">
        <v>41</v>
      </c>
      <c r="M73" s="95">
        <v>57</v>
      </c>
      <c r="N73" s="95">
        <v>12</v>
      </c>
    </row>
    <row r="74" spans="1:15" ht="12.75" customHeight="1">
      <c r="B74" s="64" t="s">
        <v>279</v>
      </c>
      <c r="C74" s="95">
        <v>4714</v>
      </c>
      <c r="D74" s="95">
        <v>1281</v>
      </c>
      <c r="E74" s="95">
        <v>630</v>
      </c>
      <c r="F74" s="95">
        <v>336</v>
      </c>
      <c r="G74" s="95">
        <v>183</v>
      </c>
      <c r="H74" s="95">
        <v>808</v>
      </c>
      <c r="I74" s="95">
        <v>33</v>
      </c>
      <c r="J74" s="95">
        <v>425</v>
      </c>
      <c r="K74" s="95">
        <v>383</v>
      </c>
      <c r="L74" s="95">
        <v>172</v>
      </c>
      <c r="M74" s="95">
        <v>399</v>
      </c>
      <c r="N74" s="95">
        <v>64</v>
      </c>
    </row>
    <row r="75" spans="1:15" ht="12.75" customHeight="1">
      <c r="A75" s="3">
        <v>2022</v>
      </c>
      <c r="B75" s="64" t="s">
        <v>277</v>
      </c>
      <c r="C75" s="95">
        <v>5507</v>
      </c>
      <c r="D75" s="95">
        <v>1387</v>
      </c>
      <c r="E75" s="95">
        <v>711</v>
      </c>
      <c r="F75" s="95">
        <v>430</v>
      </c>
      <c r="G75" s="95">
        <v>227</v>
      </c>
      <c r="H75" s="95">
        <v>959</v>
      </c>
      <c r="I75" s="95">
        <v>39</v>
      </c>
      <c r="J75" s="95">
        <v>504</v>
      </c>
      <c r="K75" s="95">
        <v>451</v>
      </c>
      <c r="L75" s="95">
        <v>235</v>
      </c>
      <c r="M75" s="95">
        <v>485</v>
      </c>
      <c r="N75" s="95">
        <v>79</v>
      </c>
      <c r="O75" s="142"/>
    </row>
    <row r="76" spans="1:15" ht="12.75" customHeight="1">
      <c r="B76" s="64" t="s">
        <v>278</v>
      </c>
      <c r="C76" s="95">
        <v>654</v>
      </c>
      <c r="D76" s="95">
        <v>88</v>
      </c>
      <c r="E76" s="95">
        <v>90</v>
      </c>
      <c r="F76" s="95">
        <v>83</v>
      </c>
      <c r="G76" s="95">
        <v>39</v>
      </c>
      <c r="H76" s="95">
        <v>103</v>
      </c>
      <c r="I76" s="95">
        <v>4</v>
      </c>
      <c r="J76" s="95">
        <v>76</v>
      </c>
      <c r="K76" s="95">
        <v>62</v>
      </c>
      <c r="L76" s="95">
        <v>41</v>
      </c>
      <c r="M76" s="95">
        <v>57</v>
      </c>
      <c r="N76" s="95">
        <v>11</v>
      </c>
      <c r="O76" s="142"/>
    </row>
    <row r="77" spans="1:15" ht="12.75" customHeight="1">
      <c r="B77" s="64" t="s">
        <v>279</v>
      </c>
      <c r="C77" s="95">
        <v>4853</v>
      </c>
      <c r="D77" s="95">
        <v>1299</v>
      </c>
      <c r="E77" s="95">
        <v>621</v>
      </c>
      <c r="F77" s="95">
        <v>347</v>
      </c>
      <c r="G77" s="95">
        <v>188</v>
      </c>
      <c r="H77" s="95">
        <v>856</v>
      </c>
      <c r="I77" s="95">
        <v>35</v>
      </c>
      <c r="J77" s="95">
        <v>428</v>
      </c>
      <c r="K77" s="95">
        <v>389</v>
      </c>
      <c r="L77" s="95">
        <v>194</v>
      </c>
      <c r="M77" s="95">
        <v>428</v>
      </c>
      <c r="N77" s="95">
        <v>68</v>
      </c>
      <c r="O77" s="142"/>
    </row>
    <row r="78" spans="1:15" s="23" customFormat="1">
      <c r="D78" s="132"/>
      <c r="E78" s="132"/>
      <c r="F78" s="132"/>
      <c r="G78" s="132"/>
      <c r="H78" s="132"/>
      <c r="I78" s="132"/>
      <c r="J78" s="132"/>
      <c r="K78" s="132"/>
      <c r="L78" s="132"/>
      <c r="M78" s="132"/>
      <c r="N78" s="132"/>
      <c r="O78" s="142"/>
    </row>
    <row r="79" spans="1:15" s="23" customFormat="1">
      <c r="A79" s="96" t="s">
        <v>1329</v>
      </c>
      <c r="B79" s="97"/>
      <c r="C79" s="98"/>
      <c r="E79" s="99"/>
      <c r="G79" s="17"/>
    </row>
    <row r="80" spans="1:15" s="23" customFormat="1"/>
    <row r="81" spans="1:10" s="23" customFormat="1">
      <c r="A81" s="100" t="s">
        <v>1330</v>
      </c>
      <c r="C81" s="93"/>
    </row>
    <row r="82" spans="1:10" ht="12.75" customHeight="1">
      <c r="A82" s="3" t="s">
        <v>266</v>
      </c>
      <c r="C82" s="13"/>
      <c r="D82" s="13"/>
      <c r="E82" s="13"/>
      <c r="F82" s="13"/>
      <c r="G82" s="13"/>
      <c r="H82" s="13"/>
      <c r="I82" s="13"/>
      <c r="J82" s="13"/>
    </row>
    <row r="83" spans="1:10" ht="12.75" customHeight="1">
      <c r="C83" s="13"/>
      <c r="D83" s="13"/>
      <c r="E83" s="13"/>
      <c r="F83" s="13"/>
      <c r="G83" s="13" t="s">
        <v>20</v>
      </c>
      <c r="H83" s="13"/>
      <c r="I83" s="13"/>
      <c r="J83" s="13"/>
    </row>
    <row r="84" spans="1:10" ht="12.75" customHeight="1">
      <c r="C84" s="65"/>
      <c r="D84" s="65"/>
      <c r="E84" s="65"/>
      <c r="F84" s="65"/>
      <c r="G84" s="65"/>
      <c r="H84" s="65"/>
      <c r="I84" s="65"/>
      <c r="J84" s="65"/>
    </row>
    <row r="85" spans="1:10" s="42" customFormat="1" ht="12.75" customHeight="1">
      <c r="A85" s="42" t="s">
        <v>166</v>
      </c>
    </row>
    <row r="86" spans="1:10" ht="12.75" customHeight="1">
      <c r="A86" s="3" t="s">
        <v>635</v>
      </c>
    </row>
    <row r="87" spans="1:10" ht="12.75" customHeight="1">
      <c r="A87" s="3" t="s">
        <v>267</v>
      </c>
    </row>
    <row r="88" spans="1:10" ht="12.75" customHeight="1">
      <c r="A88" s="3" t="s">
        <v>1721</v>
      </c>
    </row>
    <row r="89" spans="1:10" ht="12.75" customHeight="1">
      <c r="A89" s="3" t="s">
        <v>1722</v>
      </c>
    </row>
  </sheetData>
  <phoneticPr fontId="5" type="noConversion"/>
  <hyperlinks>
    <hyperlink ref="A4" location="Inhalt!A1" display="&lt;&lt;&lt; Inhalt" xr:uid="{DD88B40D-9FB3-47D8-8675-7BDDFBCF72A1}"/>
    <hyperlink ref="A79" location="Metadaten!A1" display="Metadaten &lt;&lt;&lt;" xr:uid="{0FFC1FAE-B5D4-44DA-95C1-D43FDA503440}"/>
  </hyperlinks>
  <pageMargins left="0.78740157499999996" right="0.78740157499999996" top="0.984251969" bottom="0.984251969" header="0.4921259845" footer="0.4921259845"/>
  <pageSetup paperSize="9" scale="5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V28"/>
  <sheetViews>
    <sheetView workbookViewId="0">
      <pane ySplit="8" topLeftCell="A9" activePane="bottomLeft" state="frozen"/>
      <selection pane="bottomLeft" activeCell="A4" sqref="A4"/>
    </sheetView>
  </sheetViews>
  <sheetFormatPr baseColWidth="10" defaultColWidth="11.42578125" defaultRowHeight="12.75" customHeight="1"/>
  <cols>
    <col min="1" max="1" width="5.42578125" style="3" customWidth="1"/>
    <col min="2" max="2" width="14.85546875" style="3" bestFit="1" customWidth="1"/>
    <col min="3" max="3" width="11.5703125" style="3" bestFit="1" customWidth="1"/>
    <col min="4" max="4" width="5.7109375" style="3" bestFit="1" customWidth="1"/>
    <col min="5" max="5" width="6.7109375" style="3" bestFit="1" customWidth="1"/>
    <col min="6" max="6" width="6.42578125" style="3" bestFit="1" customWidth="1"/>
    <col min="7" max="7" width="10.28515625" style="3" bestFit="1" customWidth="1"/>
    <col min="8" max="8" width="6.28515625" style="3" bestFit="1" customWidth="1"/>
    <col min="9" max="9" width="7.140625" style="3" bestFit="1" customWidth="1"/>
    <col min="10" max="10" width="6.28515625" style="3" bestFit="1" customWidth="1"/>
    <col min="11" max="11" width="7.140625" style="3" bestFit="1" customWidth="1"/>
    <col min="12" max="12" width="7.7109375" style="3" bestFit="1" customWidth="1"/>
    <col min="13" max="13" width="6.5703125" style="3" bestFit="1" customWidth="1"/>
    <col min="14" max="14" width="11" style="3" bestFit="1" customWidth="1"/>
    <col min="15" max="16384" width="11.42578125" style="3"/>
  </cols>
  <sheetData>
    <row r="1" spans="1:256" s="89" customFormat="1" ht="15.75">
      <c r="A1" s="87" t="s">
        <v>281</v>
      </c>
      <c r="B1" s="95"/>
    </row>
    <row r="2" spans="1:256" s="89" customFormat="1" ht="12.75" customHeight="1">
      <c r="A2" s="89" t="s">
        <v>694</v>
      </c>
    </row>
    <row r="3" spans="1:256" s="89" customFormat="1"/>
    <row r="4" spans="1:256" s="89" customFormat="1">
      <c r="A4" s="92" t="s">
        <v>1326</v>
      </c>
    </row>
    <row r="5" spans="1:256" s="89" customFormat="1">
      <c r="A5" s="93"/>
    </row>
    <row r="6" spans="1:256" s="89" customFormat="1">
      <c r="A6" s="94" t="s">
        <v>1379</v>
      </c>
    </row>
    <row r="7" spans="1:256" s="89" customFormat="1"/>
    <row r="8" spans="1:256" s="90" customFormat="1">
      <c r="A8" s="90" t="s">
        <v>5</v>
      </c>
      <c r="B8" s="90" t="s">
        <v>276</v>
      </c>
      <c r="C8" s="90" t="s">
        <v>30</v>
      </c>
      <c r="D8" s="90" t="s">
        <v>64</v>
      </c>
      <c r="E8" s="90" t="s">
        <v>65</v>
      </c>
      <c r="F8" s="90" t="s">
        <v>50</v>
      </c>
      <c r="G8" s="90" t="s">
        <v>52</v>
      </c>
      <c r="H8" s="90" t="s">
        <v>53</v>
      </c>
      <c r="I8" s="90" t="s">
        <v>269</v>
      </c>
      <c r="J8" s="90" t="s">
        <v>54</v>
      </c>
      <c r="K8" s="90" t="s">
        <v>56</v>
      </c>
      <c r="L8" s="90" t="s">
        <v>66</v>
      </c>
      <c r="M8" s="90" t="s">
        <v>138</v>
      </c>
      <c r="N8" s="90" t="s">
        <v>139</v>
      </c>
    </row>
    <row r="9" spans="1:256">
      <c r="A9" s="3">
        <v>1965</v>
      </c>
      <c r="B9" s="64" t="s">
        <v>277</v>
      </c>
      <c r="C9" s="95">
        <v>9183</v>
      </c>
      <c r="D9" s="95">
        <v>2604</v>
      </c>
      <c r="E9" s="95">
        <v>716</v>
      </c>
      <c r="F9" s="95">
        <v>902</v>
      </c>
      <c r="G9" s="95">
        <v>290</v>
      </c>
      <c r="H9" s="95">
        <v>2544</v>
      </c>
      <c r="I9" s="95">
        <v>17</v>
      </c>
      <c r="J9" s="95">
        <v>1027</v>
      </c>
      <c r="K9" s="95">
        <v>719</v>
      </c>
      <c r="L9" s="95">
        <v>206</v>
      </c>
      <c r="M9" s="95">
        <v>129</v>
      </c>
      <c r="N9" s="95">
        <v>29</v>
      </c>
      <c r="Q9" s="8"/>
      <c r="R9" s="8"/>
      <c r="S9" s="8"/>
      <c r="T9" s="8"/>
      <c r="U9" s="8"/>
      <c r="V9" s="8"/>
      <c r="W9" s="8"/>
      <c r="X9" s="8"/>
      <c r="Y9" s="8"/>
      <c r="Z9" s="8"/>
      <c r="AA9" s="8"/>
      <c r="AB9" s="8"/>
      <c r="AE9" s="8"/>
      <c r="AF9" s="8"/>
      <c r="AG9" s="8"/>
      <c r="AH9" s="8"/>
      <c r="AI9" s="8"/>
      <c r="AJ9" s="8"/>
      <c r="AK9" s="8"/>
      <c r="AL9" s="8"/>
      <c r="AM9" s="8"/>
      <c r="AN9" s="8"/>
      <c r="AO9" s="8"/>
      <c r="AP9" s="8"/>
      <c r="AS9" s="8"/>
      <c r="AT9" s="8"/>
      <c r="AU9" s="8"/>
      <c r="AV9" s="8"/>
      <c r="AW9" s="8"/>
      <c r="AX9" s="8"/>
      <c r="AY9" s="8"/>
      <c r="AZ9" s="8"/>
      <c r="BA9" s="8"/>
      <c r="BB9" s="8"/>
      <c r="BC9" s="8"/>
      <c r="BD9" s="8"/>
      <c r="BG9" s="8"/>
      <c r="BH9" s="8"/>
      <c r="BI9" s="8"/>
      <c r="BJ9" s="8"/>
      <c r="BK9" s="8"/>
      <c r="BL9" s="8"/>
      <c r="BM9" s="8"/>
      <c r="BN9" s="8"/>
      <c r="BO9" s="8"/>
      <c r="BP9" s="8"/>
      <c r="BQ9" s="8"/>
      <c r="BR9" s="8"/>
      <c r="BU9" s="8"/>
      <c r="BV9" s="8"/>
      <c r="BW9" s="8"/>
      <c r="BX9" s="8"/>
      <c r="BY9" s="8"/>
      <c r="BZ9" s="8"/>
      <c r="CA9" s="8"/>
      <c r="CB9" s="8"/>
      <c r="CC9" s="8"/>
      <c r="CD9" s="8"/>
      <c r="CE9" s="8"/>
      <c r="CF9" s="8"/>
      <c r="CI9" s="8"/>
      <c r="CJ9" s="8"/>
      <c r="CK9" s="8"/>
      <c r="CL9" s="8"/>
      <c r="CM9" s="8"/>
      <c r="CN9" s="8"/>
      <c r="CO9" s="8"/>
      <c r="CP9" s="8"/>
      <c r="CQ9" s="8"/>
      <c r="CR9" s="8"/>
      <c r="CS9" s="8"/>
      <c r="CT9" s="8"/>
      <c r="CW9" s="8"/>
      <c r="CX9" s="8"/>
      <c r="CY9" s="8"/>
      <c r="CZ9" s="8"/>
      <c r="DA9" s="8"/>
      <c r="DB9" s="8"/>
      <c r="DC9" s="8"/>
      <c r="DD9" s="8"/>
      <c r="DE9" s="8"/>
      <c r="DF9" s="8"/>
      <c r="DG9" s="8"/>
      <c r="DH9" s="8"/>
      <c r="DK9" s="8"/>
      <c r="DL9" s="8"/>
      <c r="DM9" s="8"/>
      <c r="DN9" s="8"/>
      <c r="DO9" s="8"/>
      <c r="DP9" s="8"/>
      <c r="DQ9" s="8"/>
      <c r="DR9" s="8"/>
      <c r="DS9" s="8"/>
      <c r="DT9" s="8"/>
      <c r="DU9" s="8"/>
      <c r="DV9" s="8"/>
      <c r="DY9" s="8"/>
      <c r="DZ9" s="8"/>
      <c r="EA9" s="8"/>
      <c r="EB9" s="8"/>
      <c r="EC9" s="8"/>
      <c r="ED9" s="8"/>
      <c r="EE9" s="8"/>
      <c r="EF9" s="8"/>
      <c r="EG9" s="8"/>
      <c r="EH9" s="8"/>
      <c r="EI9" s="8"/>
      <c r="EJ9" s="8"/>
      <c r="EM9" s="8"/>
      <c r="EN9" s="8"/>
      <c r="EO9" s="8"/>
      <c r="EP9" s="8"/>
      <c r="EQ9" s="8"/>
      <c r="ER9" s="8"/>
      <c r="ES9" s="8"/>
      <c r="ET9" s="8"/>
      <c r="EU9" s="8"/>
      <c r="EV9" s="8"/>
      <c r="EW9" s="8"/>
      <c r="EX9" s="8"/>
      <c r="FA9" s="8"/>
      <c r="FB9" s="8"/>
      <c r="FC9" s="8"/>
      <c r="FD9" s="8"/>
      <c r="FE9" s="8"/>
      <c r="FF9" s="8"/>
      <c r="FG9" s="8"/>
      <c r="FH9" s="8"/>
      <c r="FI9" s="8"/>
      <c r="FJ9" s="8"/>
      <c r="FK9" s="8"/>
      <c r="FL9" s="8"/>
      <c r="FO9" s="8"/>
      <c r="FP9" s="8"/>
      <c r="FQ9" s="8"/>
      <c r="FR9" s="8"/>
      <c r="FS9" s="8"/>
      <c r="FT9" s="8"/>
      <c r="FU9" s="8"/>
      <c r="FV9" s="8"/>
      <c r="FW9" s="8"/>
      <c r="FX9" s="8"/>
      <c r="FY9" s="8"/>
      <c r="FZ9" s="8"/>
      <c r="GC9" s="8"/>
      <c r="GD9" s="8"/>
      <c r="GE9" s="8"/>
      <c r="GF9" s="8"/>
      <c r="GG9" s="8"/>
      <c r="GH9" s="8"/>
      <c r="GI9" s="8"/>
      <c r="GJ9" s="8"/>
      <c r="GK9" s="8"/>
      <c r="GL9" s="8"/>
      <c r="GM9" s="8"/>
      <c r="GN9" s="8"/>
      <c r="GQ9" s="8"/>
      <c r="GR9" s="8"/>
      <c r="GS9" s="8"/>
      <c r="GT9" s="8"/>
      <c r="GU9" s="8"/>
      <c r="GV9" s="8"/>
      <c r="GW9" s="8"/>
      <c r="GX9" s="8"/>
      <c r="GY9" s="8"/>
      <c r="GZ9" s="8"/>
      <c r="HA9" s="8"/>
      <c r="HB9" s="8"/>
      <c r="HE9" s="8"/>
      <c r="HF9" s="8"/>
      <c r="HG9" s="8"/>
      <c r="HH9" s="8"/>
      <c r="HI9" s="8"/>
      <c r="HJ9" s="8"/>
      <c r="HK9" s="8"/>
      <c r="HL9" s="8"/>
      <c r="HM9" s="8"/>
      <c r="HN9" s="8"/>
      <c r="HO9" s="8"/>
      <c r="HP9" s="8"/>
      <c r="HS9" s="8"/>
      <c r="HT9" s="8"/>
      <c r="HU9" s="8"/>
      <c r="HV9" s="8"/>
      <c r="HW9" s="8"/>
      <c r="HX9" s="8"/>
      <c r="HY9" s="8"/>
      <c r="HZ9" s="8"/>
      <c r="IA9" s="8"/>
      <c r="IB9" s="8"/>
      <c r="IC9" s="8"/>
      <c r="ID9" s="8"/>
      <c r="IG9" s="8"/>
      <c r="IH9" s="8"/>
      <c r="II9" s="8"/>
      <c r="IJ9" s="8"/>
      <c r="IK9" s="8"/>
      <c r="IL9" s="8"/>
      <c r="IM9" s="8"/>
      <c r="IN9" s="8"/>
      <c r="IO9" s="8"/>
      <c r="IP9" s="8"/>
      <c r="IQ9" s="8"/>
      <c r="IR9" s="8"/>
      <c r="IU9" s="8"/>
      <c r="IV9" s="8"/>
    </row>
    <row r="10" spans="1:256">
      <c r="B10" s="64" t="s">
        <v>278</v>
      </c>
      <c r="C10" s="95">
        <v>6747</v>
      </c>
      <c r="D10" s="95">
        <v>1422</v>
      </c>
      <c r="E10" s="95">
        <v>584</v>
      </c>
      <c r="F10" s="95">
        <v>774</v>
      </c>
      <c r="G10" s="95">
        <v>141</v>
      </c>
      <c r="H10" s="95">
        <v>2093</v>
      </c>
      <c r="I10" s="95">
        <v>11</v>
      </c>
      <c r="J10" s="95">
        <v>892</v>
      </c>
      <c r="K10" s="95">
        <v>559</v>
      </c>
      <c r="L10" s="95">
        <v>168</v>
      </c>
      <c r="M10" s="95">
        <v>88</v>
      </c>
      <c r="N10" s="95">
        <v>15</v>
      </c>
    </row>
    <row r="11" spans="1:256">
      <c r="B11" s="64" t="s">
        <v>279</v>
      </c>
      <c r="C11" s="95">
        <v>2436</v>
      </c>
      <c r="D11" s="95">
        <v>1182</v>
      </c>
      <c r="E11" s="95">
        <v>132</v>
      </c>
      <c r="F11" s="95">
        <v>128</v>
      </c>
      <c r="G11" s="95">
        <v>149</v>
      </c>
      <c r="H11" s="95">
        <v>451</v>
      </c>
      <c r="I11" s="95">
        <v>6</v>
      </c>
      <c r="J11" s="95">
        <v>135</v>
      </c>
      <c r="K11" s="95">
        <v>160</v>
      </c>
      <c r="L11" s="95">
        <v>38</v>
      </c>
      <c r="M11" s="95">
        <v>41</v>
      </c>
      <c r="N11" s="95">
        <v>14</v>
      </c>
    </row>
    <row r="12" spans="1:256">
      <c r="A12" s="3">
        <v>1975</v>
      </c>
      <c r="B12" s="64" t="s">
        <v>277</v>
      </c>
      <c r="C12" s="95">
        <v>12441</v>
      </c>
      <c r="D12" s="95">
        <v>3737</v>
      </c>
      <c r="E12" s="95">
        <v>735</v>
      </c>
      <c r="F12" s="95">
        <v>1359</v>
      </c>
      <c r="G12" s="95">
        <v>459</v>
      </c>
      <c r="H12" s="95">
        <v>3574</v>
      </c>
      <c r="I12" s="95">
        <v>27</v>
      </c>
      <c r="J12" s="95">
        <v>1203</v>
      </c>
      <c r="K12" s="95">
        <v>708</v>
      </c>
      <c r="L12" s="95">
        <v>393</v>
      </c>
      <c r="M12" s="95">
        <v>182</v>
      </c>
      <c r="N12" s="95">
        <v>64</v>
      </c>
    </row>
    <row r="13" spans="1:256">
      <c r="B13" s="64" t="s">
        <v>278</v>
      </c>
      <c r="C13" s="95">
        <v>7983</v>
      </c>
      <c r="D13" s="95">
        <v>1560</v>
      </c>
      <c r="E13" s="95">
        <v>501</v>
      </c>
      <c r="F13" s="95">
        <v>1082</v>
      </c>
      <c r="G13" s="95">
        <v>223</v>
      </c>
      <c r="H13" s="95">
        <v>2818</v>
      </c>
      <c r="I13" s="95">
        <v>13</v>
      </c>
      <c r="J13" s="95">
        <v>820</v>
      </c>
      <c r="K13" s="95">
        <v>497</v>
      </c>
      <c r="L13" s="95">
        <v>323</v>
      </c>
      <c r="M13" s="95">
        <v>111</v>
      </c>
      <c r="N13" s="95">
        <v>35</v>
      </c>
    </row>
    <row r="14" spans="1:256">
      <c r="B14" s="64" t="s">
        <v>279</v>
      </c>
      <c r="C14" s="95">
        <v>4458</v>
      </c>
      <c r="D14" s="95">
        <v>2177</v>
      </c>
      <c r="E14" s="95">
        <v>234</v>
      </c>
      <c r="F14" s="95">
        <v>277</v>
      </c>
      <c r="G14" s="95">
        <v>236</v>
      </c>
      <c r="H14" s="95">
        <v>756</v>
      </c>
      <c r="I14" s="95">
        <v>14</v>
      </c>
      <c r="J14" s="95">
        <v>383</v>
      </c>
      <c r="K14" s="95">
        <v>211</v>
      </c>
      <c r="L14" s="95">
        <v>70</v>
      </c>
      <c r="M14" s="95">
        <v>71</v>
      </c>
      <c r="N14" s="95">
        <v>29</v>
      </c>
    </row>
    <row r="15" spans="1:256">
      <c r="A15" s="3">
        <v>1985</v>
      </c>
      <c r="B15" s="64" t="s">
        <v>277</v>
      </c>
      <c r="C15" s="95">
        <v>15580</v>
      </c>
      <c r="D15" s="95">
        <v>5009</v>
      </c>
      <c r="E15" s="95">
        <v>847</v>
      </c>
      <c r="F15" s="95">
        <v>1842</v>
      </c>
      <c r="G15" s="95">
        <v>557</v>
      </c>
      <c r="H15" s="95">
        <v>4181</v>
      </c>
      <c r="I15" s="95">
        <v>36</v>
      </c>
      <c r="J15" s="95">
        <v>1281</v>
      </c>
      <c r="K15" s="95">
        <v>861</v>
      </c>
      <c r="L15" s="95">
        <v>583</v>
      </c>
      <c r="M15" s="95">
        <v>298</v>
      </c>
      <c r="N15" s="95">
        <v>85</v>
      </c>
    </row>
    <row r="16" spans="1:256">
      <c r="B16" s="64" t="s">
        <v>278</v>
      </c>
      <c r="C16" s="95">
        <v>8698</v>
      </c>
      <c r="D16" s="95">
        <v>1567</v>
      </c>
      <c r="E16" s="95">
        <v>415</v>
      </c>
      <c r="F16" s="95">
        <v>1432</v>
      </c>
      <c r="G16" s="95">
        <v>215</v>
      </c>
      <c r="H16" s="95">
        <v>3064</v>
      </c>
      <c r="I16" s="95">
        <v>24</v>
      </c>
      <c r="J16" s="95">
        <v>871</v>
      </c>
      <c r="K16" s="95">
        <v>483</v>
      </c>
      <c r="L16" s="95">
        <v>402</v>
      </c>
      <c r="M16" s="95">
        <v>192</v>
      </c>
      <c r="N16" s="95">
        <v>33</v>
      </c>
    </row>
    <row r="17" spans="1:14">
      <c r="B17" s="64" t="s">
        <v>279</v>
      </c>
      <c r="C17" s="95">
        <v>6882</v>
      </c>
      <c r="D17" s="95">
        <v>3442</v>
      </c>
      <c r="E17" s="95">
        <v>432</v>
      </c>
      <c r="F17" s="95">
        <v>410</v>
      </c>
      <c r="G17" s="95">
        <v>342</v>
      </c>
      <c r="H17" s="95">
        <v>1117</v>
      </c>
      <c r="I17" s="95">
        <v>12</v>
      </c>
      <c r="J17" s="95">
        <v>410</v>
      </c>
      <c r="K17" s="95">
        <v>378</v>
      </c>
      <c r="L17" s="95">
        <v>181</v>
      </c>
      <c r="M17" s="95">
        <v>106</v>
      </c>
      <c r="N17" s="95">
        <v>52</v>
      </c>
    </row>
    <row r="18" spans="1:14">
      <c r="A18" s="3">
        <v>1991</v>
      </c>
      <c r="B18" s="64" t="s">
        <v>277</v>
      </c>
      <c r="C18" s="95">
        <v>20176</v>
      </c>
      <c r="D18" s="95">
        <v>6264</v>
      </c>
      <c r="E18" s="95">
        <v>1587</v>
      </c>
      <c r="F18" s="95">
        <v>2362</v>
      </c>
      <c r="G18" s="95">
        <v>627</v>
      </c>
      <c r="H18" s="95">
        <v>5565</v>
      </c>
      <c r="I18" s="95">
        <v>43</v>
      </c>
      <c r="J18" s="95">
        <v>1598</v>
      </c>
      <c r="K18" s="95">
        <v>974</v>
      </c>
      <c r="L18" s="95">
        <v>528</v>
      </c>
      <c r="M18" s="95">
        <v>527</v>
      </c>
      <c r="N18" s="95">
        <v>101</v>
      </c>
    </row>
    <row r="19" spans="1:14">
      <c r="B19" s="64" t="s">
        <v>278</v>
      </c>
      <c r="C19" s="95">
        <v>10210</v>
      </c>
      <c r="D19" s="95">
        <v>1136</v>
      </c>
      <c r="E19" s="95">
        <v>797</v>
      </c>
      <c r="F19" s="95">
        <v>1694</v>
      </c>
      <c r="G19" s="95">
        <v>277</v>
      </c>
      <c r="H19" s="95">
        <v>3956</v>
      </c>
      <c r="I19" s="95">
        <v>8</v>
      </c>
      <c r="J19" s="95">
        <v>1127</v>
      </c>
      <c r="K19" s="95">
        <v>513</v>
      </c>
      <c r="L19" s="95">
        <v>315</v>
      </c>
      <c r="M19" s="95">
        <v>335</v>
      </c>
      <c r="N19" s="95">
        <v>52</v>
      </c>
    </row>
    <row r="20" spans="1:14">
      <c r="B20" s="64" t="s">
        <v>279</v>
      </c>
      <c r="C20" s="95">
        <v>9966</v>
      </c>
      <c r="D20" s="95">
        <v>5128</v>
      </c>
      <c r="E20" s="95">
        <v>790</v>
      </c>
      <c r="F20" s="95">
        <v>668</v>
      </c>
      <c r="G20" s="95">
        <v>350</v>
      </c>
      <c r="H20" s="95">
        <v>1609</v>
      </c>
      <c r="I20" s="95">
        <v>35</v>
      </c>
      <c r="J20" s="95">
        <v>471</v>
      </c>
      <c r="K20" s="95">
        <v>461</v>
      </c>
      <c r="L20" s="95">
        <v>213</v>
      </c>
      <c r="M20" s="95">
        <v>192</v>
      </c>
      <c r="N20" s="95">
        <v>49</v>
      </c>
    </row>
    <row r="21" spans="1:14">
      <c r="A21" s="3">
        <v>1995</v>
      </c>
      <c r="B21" s="64" t="s">
        <v>277</v>
      </c>
      <c r="C21" s="95">
        <v>22133</v>
      </c>
      <c r="D21" s="95">
        <v>7412</v>
      </c>
      <c r="E21" s="95">
        <v>1599</v>
      </c>
      <c r="F21" s="95">
        <v>2164</v>
      </c>
      <c r="G21" s="95">
        <v>720</v>
      </c>
      <c r="H21" s="95">
        <v>5179</v>
      </c>
      <c r="I21" s="95">
        <v>38</v>
      </c>
      <c r="J21" s="95">
        <v>2061</v>
      </c>
      <c r="K21" s="95">
        <v>1355</v>
      </c>
      <c r="L21" s="95">
        <v>983</v>
      </c>
      <c r="M21" s="95">
        <v>490</v>
      </c>
      <c r="N21" s="95">
        <v>132</v>
      </c>
    </row>
    <row r="22" spans="1:14">
      <c r="B22" s="64" t="s">
        <v>278</v>
      </c>
      <c r="C22" s="95">
        <v>10627</v>
      </c>
      <c r="D22" s="95">
        <v>1287</v>
      </c>
      <c r="E22" s="95">
        <v>802</v>
      </c>
      <c r="F22" s="95">
        <v>1506</v>
      </c>
      <c r="G22" s="95">
        <v>300</v>
      </c>
      <c r="H22" s="95">
        <v>3540</v>
      </c>
      <c r="I22" s="95">
        <v>2</v>
      </c>
      <c r="J22" s="95">
        <v>1252</v>
      </c>
      <c r="K22" s="95">
        <v>787</v>
      </c>
      <c r="L22" s="95">
        <v>755</v>
      </c>
      <c r="M22" s="95">
        <v>331</v>
      </c>
      <c r="N22" s="95">
        <v>65</v>
      </c>
    </row>
    <row r="23" spans="1:14">
      <c r="B23" s="64" t="s">
        <v>279</v>
      </c>
      <c r="C23" s="95">
        <v>11506</v>
      </c>
      <c r="D23" s="95">
        <v>6125</v>
      </c>
      <c r="E23" s="95">
        <v>797</v>
      </c>
      <c r="F23" s="95">
        <v>658</v>
      </c>
      <c r="G23" s="95">
        <v>420</v>
      </c>
      <c r="H23" s="95">
        <v>1639</v>
      </c>
      <c r="I23" s="95">
        <v>36</v>
      </c>
      <c r="J23" s="95">
        <v>809</v>
      </c>
      <c r="K23" s="95">
        <v>568</v>
      </c>
      <c r="L23" s="95">
        <v>228</v>
      </c>
      <c r="M23" s="95">
        <v>159</v>
      </c>
      <c r="N23" s="95">
        <v>67</v>
      </c>
    </row>
    <row r="24" spans="1:14" s="23" customFormat="1"/>
    <row r="25" spans="1:14" s="23" customFormat="1">
      <c r="A25" s="96" t="s">
        <v>1329</v>
      </c>
      <c r="B25" s="97"/>
      <c r="C25" s="98"/>
      <c r="E25" s="99"/>
      <c r="G25" s="17"/>
    </row>
    <row r="26" spans="1:14" s="23" customFormat="1"/>
    <row r="27" spans="1:14" s="23" customFormat="1">
      <c r="A27" s="100" t="s">
        <v>1330</v>
      </c>
      <c r="C27" s="93"/>
    </row>
    <row r="28" spans="1:14" ht="12.75" customHeight="1">
      <c r="A28" s="3" t="s">
        <v>280</v>
      </c>
    </row>
  </sheetData>
  <phoneticPr fontId="5" type="noConversion"/>
  <hyperlinks>
    <hyperlink ref="A25" location="Metadaten!A1" display="Metadaten &lt;&lt;&lt;" xr:uid="{3B4925EB-378B-4090-A968-30DE02B09E7A}"/>
    <hyperlink ref="A4" location="Inhalt!A1" display="&lt;&lt;&lt; Inhalt" xr:uid="{B7AE7992-B028-41D4-925D-3929D4A00EA9}"/>
  </hyperlinks>
  <pageMargins left="0.78740157499999996" right="0.78740157499999996" top="0.984251969" bottom="0.984251969" header="0.4921259845" footer="0.4921259845"/>
  <pageSetup paperSize="9" scale="7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88"/>
  <sheetViews>
    <sheetView workbookViewId="0">
      <pane ySplit="8" topLeftCell="A9" activePane="bottomLeft" state="frozen"/>
      <selection pane="bottomLeft" activeCell="A4" sqref="A4"/>
    </sheetView>
  </sheetViews>
  <sheetFormatPr baseColWidth="10" defaultColWidth="12.42578125" defaultRowHeight="12.75" customHeight="1"/>
  <cols>
    <col min="1" max="1" width="5.7109375" style="3" customWidth="1"/>
    <col min="2" max="2" width="14.5703125" style="3" customWidth="1"/>
    <col min="3" max="3" width="11.5703125" style="3" bestFit="1" customWidth="1"/>
    <col min="4" max="4" width="6.42578125" style="3" bestFit="1" customWidth="1"/>
    <col min="5" max="5" width="6.7109375" style="3" bestFit="1" customWidth="1"/>
    <col min="6" max="6" width="6.42578125" style="3" bestFit="1" customWidth="1"/>
    <col min="7" max="7" width="10.28515625" style="3" bestFit="1" customWidth="1"/>
    <col min="8" max="8" width="6.28515625" style="3" bestFit="1" customWidth="1"/>
    <col min="9" max="9" width="7.140625" style="3" bestFit="1" customWidth="1"/>
    <col min="10" max="10" width="6.28515625" style="3" bestFit="1" customWidth="1"/>
    <col min="11" max="11" width="7.140625" style="3" bestFit="1" customWidth="1"/>
    <col min="12" max="12" width="7.7109375" style="3" bestFit="1" customWidth="1"/>
    <col min="13" max="13" width="6.5703125" style="3" bestFit="1" customWidth="1"/>
    <col min="14" max="14" width="11" style="3" bestFit="1" customWidth="1"/>
    <col min="15" max="16384" width="12.42578125" style="3"/>
  </cols>
  <sheetData>
    <row r="1" spans="1:14" s="89" customFormat="1" ht="15.75">
      <c r="A1" s="87" t="s">
        <v>281</v>
      </c>
      <c r="B1" s="95"/>
    </row>
    <row r="2" spans="1:14" s="89" customFormat="1" ht="12.75" customHeight="1">
      <c r="A2" s="89" t="s">
        <v>1776</v>
      </c>
    </row>
    <row r="3" spans="1:14" s="89" customFormat="1"/>
    <row r="4" spans="1:14" s="89" customFormat="1">
      <c r="A4" s="92" t="s">
        <v>1326</v>
      </c>
    </row>
    <row r="5" spans="1:14" s="89" customFormat="1">
      <c r="A5" s="93"/>
    </row>
    <row r="6" spans="1:14" s="89" customFormat="1">
      <c r="A6" s="94" t="s">
        <v>1381</v>
      </c>
    </row>
    <row r="7" spans="1:14" s="89" customFormat="1"/>
    <row r="8" spans="1:14" s="90" customFormat="1">
      <c r="A8" s="90" t="s">
        <v>5</v>
      </c>
      <c r="B8" s="90" t="s">
        <v>276</v>
      </c>
      <c r="C8" s="90" t="s">
        <v>30</v>
      </c>
      <c r="D8" s="90" t="s">
        <v>64</v>
      </c>
      <c r="E8" s="90" t="s">
        <v>65</v>
      </c>
      <c r="F8" s="90" t="s">
        <v>50</v>
      </c>
      <c r="G8" s="90" t="s">
        <v>52</v>
      </c>
      <c r="H8" s="90" t="s">
        <v>53</v>
      </c>
      <c r="I8" s="90" t="s">
        <v>269</v>
      </c>
      <c r="J8" s="90" t="s">
        <v>54</v>
      </c>
      <c r="K8" s="90" t="s">
        <v>56</v>
      </c>
      <c r="L8" s="90" t="s">
        <v>66</v>
      </c>
      <c r="M8" s="90" t="s">
        <v>138</v>
      </c>
      <c r="N8" s="90" t="s">
        <v>139</v>
      </c>
    </row>
    <row r="9" spans="1:14">
      <c r="A9" s="3">
        <v>2000</v>
      </c>
      <c r="B9" s="64" t="s">
        <v>277</v>
      </c>
      <c r="C9" s="95">
        <v>26572</v>
      </c>
      <c r="D9" s="95">
        <v>7619</v>
      </c>
      <c r="E9" s="95">
        <v>2314</v>
      </c>
      <c r="F9" s="95">
        <v>2737</v>
      </c>
      <c r="G9" s="95">
        <v>694</v>
      </c>
      <c r="H9" s="95">
        <v>6321</v>
      </c>
      <c r="I9" s="95">
        <v>43</v>
      </c>
      <c r="J9" s="95">
        <v>2728</v>
      </c>
      <c r="K9" s="95">
        <v>1756</v>
      </c>
      <c r="L9" s="95">
        <v>1595</v>
      </c>
      <c r="M9" s="95">
        <v>611</v>
      </c>
      <c r="N9" s="95">
        <v>154</v>
      </c>
    </row>
    <row r="10" spans="1:14">
      <c r="B10" s="64" t="s">
        <v>278</v>
      </c>
      <c r="C10" s="95">
        <v>12186</v>
      </c>
      <c r="D10" s="95">
        <v>1165</v>
      </c>
      <c r="E10" s="95">
        <v>997</v>
      </c>
      <c r="F10" s="95">
        <v>1797</v>
      </c>
      <c r="G10" s="95">
        <v>240</v>
      </c>
      <c r="H10" s="95">
        <v>4078</v>
      </c>
      <c r="I10" s="95">
        <v>2</v>
      </c>
      <c r="J10" s="95">
        <v>1630</v>
      </c>
      <c r="K10" s="95">
        <v>959</v>
      </c>
      <c r="L10" s="95">
        <v>954</v>
      </c>
      <c r="M10" s="95">
        <v>302</v>
      </c>
      <c r="N10" s="95">
        <v>62</v>
      </c>
    </row>
    <row r="11" spans="1:14">
      <c r="B11" s="64" t="s">
        <v>279</v>
      </c>
      <c r="C11" s="95">
        <v>14386</v>
      </c>
      <c r="D11" s="95">
        <v>6454</v>
      </c>
      <c r="E11" s="95">
        <v>1317</v>
      </c>
      <c r="F11" s="95">
        <v>940</v>
      </c>
      <c r="G11" s="95">
        <v>454</v>
      </c>
      <c r="H11" s="95">
        <v>2243</v>
      </c>
      <c r="I11" s="95">
        <v>41</v>
      </c>
      <c r="J11" s="95">
        <v>1098</v>
      </c>
      <c r="K11" s="95">
        <v>797</v>
      </c>
      <c r="L11" s="95">
        <v>641</v>
      </c>
      <c r="M11" s="95">
        <v>309</v>
      </c>
      <c r="N11" s="95">
        <v>92</v>
      </c>
    </row>
    <row r="12" spans="1:14">
      <c r="A12" s="3">
        <v>2001</v>
      </c>
      <c r="B12" s="64" t="s">
        <v>277</v>
      </c>
      <c r="C12" s="95">
        <v>28598</v>
      </c>
      <c r="D12" s="95">
        <v>8152</v>
      </c>
      <c r="E12" s="95">
        <v>2556</v>
      </c>
      <c r="F12" s="95">
        <v>2883</v>
      </c>
      <c r="G12" s="95">
        <v>757</v>
      </c>
      <c r="H12" s="95">
        <v>6723</v>
      </c>
      <c r="I12" s="95">
        <v>53</v>
      </c>
      <c r="J12" s="95">
        <v>2904</v>
      </c>
      <c r="K12" s="95">
        <v>2152</v>
      </c>
      <c r="L12" s="95">
        <v>1684</v>
      </c>
      <c r="M12" s="95">
        <v>566</v>
      </c>
      <c r="N12" s="95">
        <v>168</v>
      </c>
    </row>
    <row r="13" spans="1:14">
      <c r="B13" s="64" t="s">
        <v>278</v>
      </c>
      <c r="C13" s="95">
        <v>13082</v>
      </c>
      <c r="D13" s="95">
        <v>1350</v>
      </c>
      <c r="E13" s="95">
        <v>1059</v>
      </c>
      <c r="F13" s="95">
        <v>1903</v>
      </c>
      <c r="G13" s="95">
        <v>277</v>
      </c>
      <c r="H13" s="95">
        <v>4320</v>
      </c>
      <c r="I13" s="95">
        <v>2</v>
      </c>
      <c r="J13" s="95">
        <v>1665</v>
      </c>
      <c r="K13" s="95">
        <v>1054</v>
      </c>
      <c r="L13" s="95">
        <v>1078</v>
      </c>
      <c r="M13" s="95">
        <v>306</v>
      </c>
      <c r="N13" s="95">
        <v>68</v>
      </c>
    </row>
    <row r="14" spans="1:14">
      <c r="B14" s="64" t="s">
        <v>279</v>
      </c>
      <c r="C14" s="95">
        <v>15516</v>
      </c>
      <c r="D14" s="95">
        <v>6802</v>
      </c>
      <c r="E14" s="95">
        <v>1497</v>
      </c>
      <c r="F14" s="95">
        <v>980</v>
      </c>
      <c r="G14" s="95">
        <v>480</v>
      </c>
      <c r="H14" s="95">
        <v>2403</v>
      </c>
      <c r="I14" s="95">
        <v>51</v>
      </c>
      <c r="J14" s="95">
        <v>1239</v>
      </c>
      <c r="K14" s="95">
        <v>1098</v>
      </c>
      <c r="L14" s="95">
        <v>606</v>
      </c>
      <c r="M14" s="95">
        <v>260</v>
      </c>
      <c r="N14" s="95">
        <v>100</v>
      </c>
    </row>
    <row r="15" spans="1:14">
      <c r="A15" s="3">
        <v>2002</v>
      </c>
      <c r="B15" s="64" t="s">
        <v>277</v>
      </c>
      <c r="C15" s="95">
        <v>28660</v>
      </c>
      <c r="D15" s="95">
        <v>8308</v>
      </c>
      <c r="E15" s="95">
        <v>2614</v>
      </c>
      <c r="F15" s="95">
        <v>2870</v>
      </c>
      <c r="G15" s="95">
        <v>746</v>
      </c>
      <c r="H15" s="95">
        <v>6713</v>
      </c>
      <c r="I15" s="95">
        <v>52</v>
      </c>
      <c r="J15" s="95">
        <v>2919</v>
      </c>
      <c r="K15" s="95">
        <v>2010</v>
      </c>
      <c r="L15" s="95">
        <v>1693</v>
      </c>
      <c r="M15" s="95">
        <v>564</v>
      </c>
      <c r="N15" s="95">
        <v>171</v>
      </c>
    </row>
    <row r="16" spans="1:14">
      <c r="B16" s="64" t="s">
        <v>278</v>
      </c>
      <c r="C16" s="95">
        <v>12981</v>
      </c>
      <c r="D16" s="95">
        <v>1364</v>
      </c>
      <c r="E16" s="95">
        <v>1003</v>
      </c>
      <c r="F16" s="95">
        <v>1847</v>
      </c>
      <c r="G16" s="95">
        <v>280</v>
      </c>
      <c r="H16" s="95">
        <v>4295</v>
      </c>
      <c r="I16" s="95">
        <v>4</v>
      </c>
      <c r="J16" s="95">
        <v>1673</v>
      </c>
      <c r="K16" s="95">
        <v>1109</v>
      </c>
      <c r="L16" s="95">
        <v>1029</v>
      </c>
      <c r="M16" s="95">
        <v>306</v>
      </c>
      <c r="N16" s="95">
        <v>71</v>
      </c>
    </row>
    <row r="17" spans="1:14">
      <c r="B17" s="64" t="s">
        <v>279</v>
      </c>
      <c r="C17" s="95">
        <v>15679</v>
      </c>
      <c r="D17" s="95">
        <v>6944</v>
      </c>
      <c r="E17" s="95">
        <v>1611</v>
      </c>
      <c r="F17" s="95">
        <v>1023</v>
      </c>
      <c r="G17" s="95">
        <v>466</v>
      </c>
      <c r="H17" s="95">
        <v>2418</v>
      </c>
      <c r="I17" s="95">
        <v>48</v>
      </c>
      <c r="J17" s="95">
        <v>1246</v>
      </c>
      <c r="K17" s="95">
        <v>901</v>
      </c>
      <c r="L17" s="95">
        <v>664</v>
      </c>
      <c r="M17" s="95">
        <v>258</v>
      </c>
      <c r="N17" s="95">
        <v>100</v>
      </c>
    </row>
    <row r="18" spans="1:14">
      <c r="A18" s="3">
        <v>2003</v>
      </c>
      <c r="B18" s="64" t="s">
        <v>277</v>
      </c>
      <c r="C18" s="95">
        <v>28885</v>
      </c>
      <c r="D18" s="95">
        <v>8252</v>
      </c>
      <c r="E18" s="95">
        <v>2605</v>
      </c>
      <c r="F18" s="95">
        <v>2921</v>
      </c>
      <c r="G18" s="95">
        <v>764</v>
      </c>
      <c r="H18" s="95">
        <v>6855</v>
      </c>
      <c r="I18" s="95">
        <v>50</v>
      </c>
      <c r="J18" s="95">
        <v>3080</v>
      </c>
      <c r="K18" s="95">
        <v>1827</v>
      </c>
      <c r="L18" s="95">
        <v>1748</v>
      </c>
      <c r="M18" s="95">
        <v>617</v>
      </c>
      <c r="N18" s="95">
        <v>166</v>
      </c>
    </row>
    <row r="19" spans="1:14">
      <c r="B19" s="64" t="s">
        <v>278</v>
      </c>
      <c r="C19" s="95">
        <v>13126</v>
      </c>
      <c r="D19" s="95">
        <v>1331</v>
      </c>
      <c r="E19" s="95">
        <v>969</v>
      </c>
      <c r="F19" s="95">
        <v>1882</v>
      </c>
      <c r="G19" s="95">
        <v>300</v>
      </c>
      <c r="H19" s="95">
        <v>4364</v>
      </c>
      <c r="I19" s="95">
        <v>4</v>
      </c>
      <c r="J19" s="95">
        <v>1793</v>
      </c>
      <c r="K19" s="95">
        <v>997</v>
      </c>
      <c r="L19" s="95">
        <v>1067</v>
      </c>
      <c r="M19" s="95">
        <v>347</v>
      </c>
      <c r="N19" s="95">
        <v>72</v>
      </c>
    </row>
    <row r="20" spans="1:14">
      <c r="B20" s="64" t="s">
        <v>279</v>
      </c>
      <c r="C20" s="95">
        <v>15759</v>
      </c>
      <c r="D20" s="95">
        <v>6921</v>
      </c>
      <c r="E20" s="95">
        <v>1636</v>
      </c>
      <c r="F20" s="95">
        <v>1039</v>
      </c>
      <c r="G20" s="95">
        <v>464</v>
      </c>
      <c r="H20" s="95">
        <v>2491</v>
      </c>
      <c r="I20" s="95">
        <v>46</v>
      </c>
      <c r="J20" s="95">
        <v>1287</v>
      </c>
      <c r="K20" s="95">
        <v>830</v>
      </c>
      <c r="L20" s="95">
        <v>681</v>
      </c>
      <c r="M20" s="95">
        <v>270</v>
      </c>
      <c r="N20" s="95">
        <v>94</v>
      </c>
    </row>
    <row r="21" spans="1:14">
      <c r="A21" s="3">
        <v>2004</v>
      </c>
      <c r="B21" s="64" t="s">
        <v>277</v>
      </c>
      <c r="C21" s="95">
        <v>29442</v>
      </c>
      <c r="D21" s="95">
        <v>8204</v>
      </c>
      <c r="E21" s="95">
        <v>2764</v>
      </c>
      <c r="F21" s="95">
        <v>3030</v>
      </c>
      <c r="G21" s="95">
        <v>749</v>
      </c>
      <c r="H21" s="95">
        <v>6882</v>
      </c>
      <c r="I21" s="95">
        <v>52</v>
      </c>
      <c r="J21" s="95">
        <v>3270</v>
      </c>
      <c r="K21" s="95">
        <v>1747</v>
      </c>
      <c r="L21" s="95">
        <v>1771</v>
      </c>
      <c r="M21" s="95">
        <v>792</v>
      </c>
      <c r="N21" s="95">
        <v>181</v>
      </c>
    </row>
    <row r="22" spans="1:14">
      <c r="B22" s="64" t="s">
        <v>278</v>
      </c>
      <c r="C22" s="95">
        <v>13116</v>
      </c>
      <c r="D22" s="95">
        <v>1274</v>
      </c>
      <c r="E22" s="95">
        <v>975</v>
      </c>
      <c r="F22" s="95">
        <v>1872</v>
      </c>
      <c r="G22" s="95">
        <v>267</v>
      </c>
      <c r="H22" s="95">
        <v>4322</v>
      </c>
      <c r="I22" s="95">
        <v>6</v>
      </c>
      <c r="J22" s="95">
        <v>1877</v>
      </c>
      <c r="K22" s="95">
        <v>922</v>
      </c>
      <c r="L22" s="95">
        <v>1106</v>
      </c>
      <c r="M22" s="95">
        <v>413</v>
      </c>
      <c r="N22" s="95">
        <v>82</v>
      </c>
    </row>
    <row r="23" spans="1:14">
      <c r="B23" s="64" t="s">
        <v>279</v>
      </c>
      <c r="C23" s="95">
        <v>16326</v>
      </c>
      <c r="D23" s="95">
        <v>6930</v>
      </c>
      <c r="E23" s="95">
        <v>1789</v>
      </c>
      <c r="F23" s="95">
        <v>1158</v>
      </c>
      <c r="G23" s="95">
        <v>482</v>
      </c>
      <c r="H23" s="95">
        <v>2560</v>
      </c>
      <c r="I23" s="95">
        <v>46</v>
      </c>
      <c r="J23" s="95">
        <v>1393</v>
      </c>
      <c r="K23" s="95">
        <v>825</v>
      </c>
      <c r="L23" s="95">
        <v>665</v>
      </c>
      <c r="M23" s="95">
        <v>379</v>
      </c>
      <c r="N23" s="95">
        <v>99</v>
      </c>
    </row>
    <row r="24" spans="1:14">
      <c r="A24" s="3">
        <v>2005</v>
      </c>
      <c r="B24" s="64" t="s">
        <v>277</v>
      </c>
      <c r="C24" s="95">
        <v>30115</v>
      </c>
      <c r="D24" s="95">
        <v>8140</v>
      </c>
      <c r="E24" s="95">
        <v>2836</v>
      </c>
      <c r="F24" s="95">
        <v>3036</v>
      </c>
      <c r="G24" s="95">
        <v>755</v>
      </c>
      <c r="H24" s="95">
        <v>7141</v>
      </c>
      <c r="I24" s="95">
        <v>58</v>
      </c>
      <c r="J24" s="95">
        <v>3352</v>
      </c>
      <c r="K24" s="95">
        <v>1701</v>
      </c>
      <c r="L24" s="95">
        <v>2060</v>
      </c>
      <c r="M24" s="95">
        <v>842</v>
      </c>
      <c r="N24" s="95">
        <v>194</v>
      </c>
    </row>
    <row r="25" spans="1:14">
      <c r="B25" s="64" t="s">
        <v>278</v>
      </c>
      <c r="C25" s="95">
        <v>13294</v>
      </c>
      <c r="D25" s="95">
        <v>1187</v>
      </c>
      <c r="E25" s="95">
        <v>974</v>
      </c>
      <c r="F25" s="95">
        <v>1862</v>
      </c>
      <c r="G25" s="95">
        <v>258</v>
      </c>
      <c r="H25" s="95">
        <v>4408</v>
      </c>
      <c r="I25" s="95">
        <v>6</v>
      </c>
      <c r="J25" s="95">
        <v>1881</v>
      </c>
      <c r="K25" s="95">
        <v>859</v>
      </c>
      <c r="L25" s="95">
        <v>1333</v>
      </c>
      <c r="M25" s="95">
        <v>439</v>
      </c>
      <c r="N25" s="95">
        <v>87</v>
      </c>
    </row>
    <row r="26" spans="1:14">
      <c r="B26" s="64" t="s">
        <v>279</v>
      </c>
      <c r="C26" s="95">
        <v>16821</v>
      </c>
      <c r="D26" s="95">
        <v>6953</v>
      </c>
      <c r="E26" s="95">
        <v>1862</v>
      </c>
      <c r="F26" s="95">
        <v>1174</v>
      </c>
      <c r="G26" s="95">
        <v>497</v>
      </c>
      <c r="H26" s="95">
        <v>2733</v>
      </c>
      <c r="I26" s="95">
        <v>52</v>
      </c>
      <c r="J26" s="95">
        <v>1471</v>
      </c>
      <c r="K26" s="95">
        <v>842</v>
      </c>
      <c r="L26" s="95">
        <v>727</v>
      </c>
      <c r="M26" s="95">
        <v>403</v>
      </c>
      <c r="N26" s="95">
        <v>107</v>
      </c>
    </row>
    <row r="27" spans="1:14">
      <c r="A27" s="3">
        <v>2006</v>
      </c>
      <c r="B27" s="64" t="s">
        <v>277</v>
      </c>
      <c r="C27" s="95">
        <v>31019</v>
      </c>
      <c r="D27" s="95">
        <v>8385</v>
      </c>
      <c r="E27" s="95">
        <v>3012</v>
      </c>
      <c r="F27" s="95">
        <v>3011</v>
      </c>
      <c r="G27" s="95">
        <v>750</v>
      </c>
      <c r="H27" s="95">
        <v>7328</v>
      </c>
      <c r="I27" s="95">
        <v>52</v>
      </c>
      <c r="J27" s="95">
        <v>3416</v>
      </c>
      <c r="K27" s="95">
        <v>1872</v>
      </c>
      <c r="L27" s="95">
        <v>2102</v>
      </c>
      <c r="M27" s="95">
        <v>886</v>
      </c>
      <c r="N27" s="95">
        <v>205</v>
      </c>
    </row>
    <row r="28" spans="1:14">
      <c r="B28" s="64" t="s">
        <v>278</v>
      </c>
      <c r="C28" s="95">
        <v>13628</v>
      </c>
      <c r="D28" s="95">
        <v>1175</v>
      </c>
      <c r="E28" s="95">
        <v>1117</v>
      </c>
      <c r="F28" s="95">
        <v>1854</v>
      </c>
      <c r="G28" s="95">
        <v>271</v>
      </c>
      <c r="H28" s="95">
        <v>4482</v>
      </c>
      <c r="I28" s="95">
        <v>6</v>
      </c>
      <c r="J28" s="95">
        <v>1982</v>
      </c>
      <c r="K28" s="95">
        <v>895</v>
      </c>
      <c r="L28" s="95">
        <v>1294</v>
      </c>
      <c r="M28" s="95">
        <v>454</v>
      </c>
      <c r="N28" s="95">
        <v>98</v>
      </c>
    </row>
    <row r="29" spans="1:14">
      <c r="B29" s="64" t="s">
        <v>279</v>
      </c>
      <c r="C29" s="95">
        <v>17391</v>
      </c>
      <c r="D29" s="95">
        <v>7210</v>
      </c>
      <c r="E29" s="95">
        <v>1895</v>
      </c>
      <c r="F29" s="95">
        <v>1157</v>
      </c>
      <c r="G29" s="95">
        <v>479</v>
      </c>
      <c r="H29" s="95">
        <v>2846</v>
      </c>
      <c r="I29" s="95">
        <v>46</v>
      </c>
      <c r="J29" s="95">
        <v>1434</v>
      </c>
      <c r="K29" s="95">
        <v>977</v>
      </c>
      <c r="L29" s="95">
        <v>808</v>
      </c>
      <c r="M29" s="95">
        <v>432</v>
      </c>
      <c r="N29" s="95">
        <v>107</v>
      </c>
    </row>
    <row r="30" spans="1:14">
      <c r="A30" s="3">
        <v>2007</v>
      </c>
      <c r="B30" s="64" t="s">
        <v>277</v>
      </c>
      <c r="C30" s="95">
        <v>32449</v>
      </c>
      <c r="D30" s="95">
        <v>8866</v>
      </c>
      <c r="E30" s="95">
        <v>3109</v>
      </c>
      <c r="F30" s="95">
        <v>3045</v>
      </c>
      <c r="G30" s="95">
        <v>765</v>
      </c>
      <c r="H30" s="95">
        <v>7711</v>
      </c>
      <c r="I30" s="95">
        <v>50</v>
      </c>
      <c r="J30" s="95">
        <v>3589</v>
      </c>
      <c r="K30" s="95">
        <v>1946</v>
      </c>
      <c r="L30" s="95">
        <v>2253</v>
      </c>
      <c r="M30" s="95">
        <v>915</v>
      </c>
      <c r="N30" s="95">
        <v>200</v>
      </c>
    </row>
    <row r="31" spans="1:14">
      <c r="B31" s="64" t="s">
        <v>278</v>
      </c>
      <c r="C31" s="95">
        <f>SUM(D31:N31)</f>
        <v>14152</v>
      </c>
      <c r="D31" s="95">
        <v>1242</v>
      </c>
      <c r="E31" s="95">
        <v>1190</v>
      </c>
      <c r="F31" s="95">
        <v>1804</v>
      </c>
      <c r="G31" s="95">
        <v>253</v>
      </c>
      <c r="H31" s="95">
        <v>4674</v>
      </c>
      <c r="I31" s="95">
        <v>3</v>
      </c>
      <c r="J31" s="95">
        <v>2089</v>
      </c>
      <c r="K31" s="95">
        <v>962</v>
      </c>
      <c r="L31" s="95">
        <v>1447</v>
      </c>
      <c r="M31" s="95">
        <v>402</v>
      </c>
      <c r="N31" s="95">
        <v>86</v>
      </c>
    </row>
    <row r="32" spans="1:14">
      <c r="B32" s="64" t="s">
        <v>279</v>
      </c>
      <c r="C32" s="95">
        <v>18297</v>
      </c>
      <c r="D32" s="95">
        <v>7624</v>
      </c>
      <c r="E32" s="95">
        <v>1919</v>
      </c>
      <c r="F32" s="95">
        <v>1241</v>
      </c>
      <c r="G32" s="95">
        <v>512</v>
      </c>
      <c r="H32" s="95">
        <v>3037</v>
      </c>
      <c r="I32" s="95">
        <v>47</v>
      </c>
      <c r="J32" s="95">
        <v>1500</v>
      </c>
      <c r="K32" s="95">
        <v>984</v>
      </c>
      <c r="L32" s="95">
        <v>806</v>
      </c>
      <c r="M32" s="95">
        <v>513</v>
      </c>
      <c r="N32" s="95">
        <v>114</v>
      </c>
    </row>
    <row r="33" spans="1:15">
      <c r="A33" s="3">
        <v>2008</v>
      </c>
      <c r="B33" s="64" t="s">
        <v>277</v>
      </c>
      <c r="C33" s="95">
        <v>33616</v>
      </c>
      <c r="D33" s="95">
        <v>9223</v>
      </c>
      <c r="E33" s="95">
        <v>3275</v>
      </c>
      <c r="F33" s="95">
        <v>3083</v>
      </c>
      <c r="G33" s="95">
        <v>783</v>
      </c>
      <c r="H33" s="95">
        <v>8126</v>
      </c>
      <c r="I33" s="95">
        <v>53</v>
      </c>
      <c r="J33" s="95">
        <v>3622</v>
      </c>
      <c r="K33" s="95">
        <v>2080</v>
      </c>
      <c r="L33" s="95">
        <v>2155</v>
      </c>
      <c r="M33" s="95">
        <v>1015</v>
      </c>
      <c r="N33" s="95">
        <v>201</v>
      </c>
    </row>
    <row r="34" spans="1:15">
      <c r="B34" s="64" t="s">
        <v>278</v>
      </c>
      <c r="C34" s="95">
        <v>14172</v>
      </c>
      <c r="D34" s="95">
        <v>1235</v>
      </c>
      <c r="E34" s="95">
        <v>1229</v>
      </c>
      <c r="F34" s="95">
        <v>1803</v>
      </c>
      <c r="G34" s="95">
        <v>245</v>
      </c>
      <c r="H34" s="95">
        <v>4834</v>
      </c>
      <c r="I34" s="95">
        <v>3</v>
      </c>
      <c r="J34" s="95">
        <v>2053</v>
      </c>
      <c r="K34" s="95">
        <v>977</v>
      </c>
      <c r="L34" s="95">
        <v>1272</v>
      </c>
      <c r="M34" s="95">
        <v>432</v>
      </c>
      <c r="N34" s="95">
        <v>89</v>
      </c>
    </row>
    <row r="35" spans="1:15">
      <c r="B35" s="64" t="s">
        <v>279</v>
      </c>
      <c r="C35" s="95">
        <v>19444</v>
      </c>
      <c r="D35" s="95">
        <v>7988</v>
      </c>
      <c r="E35" s="95">
        <v>2046</v>
      </c>
      <c r="F35" s="95">
        <v>1280</v>
      </c>
      <c r="G35" s="95">
        <v>538</v>
      </c>
      <c r="H35" s="95">
        <v>3292</v>
      </c>
      <c r="I35" s="95">
        <v>50</v>
      </c>
      <c r="J35" s="95">
        <v>1569</v>
      </c>
      <c r="K35" s="95">
        <v>1103</v>
      </c>
      <c r="L35" s="95">
        <v>883</v>
      </c>
      <c r="M35" s="95">
        <v>583</v>
      </c>
      <c r="N35" s="95">
        <v>112</v>
      </c>
      <c r="O35" s="8"/>
    </row>
    <row r="36" spans="1:15">
      <c r="A36" s="3">
        <v>2009</v>
      </c>
      <c r="B36" s="64" t="s">
        <v>277</v>
      </c>
      <c r="C36" s="95">
        <v>33079</v>
      </c>
      <c r="D36" s="95">
        <v>9189</v>
      </c>
      <c r="E36" s="95">
        <v>3193</v>
      </c>
      <c r="F36" s="95">
        <v>2932</v>
      </c>
      <c r="G36" s="95">
        <v>784</v>
      </c>
      <c r="H36" s="95">
        <v>7970</v>
      </c>
      <c r="I36" s="95">
        <v>60</v>
      </c>
      <c r="J36" s="95">
        <v>3542</v>
      </c>
      <c r="K36" s="95">
        <v>2005</v>
      </c>
      <c r="L36" s="95">
        <v>2184</v>
      </c>
      <c r="M36" s="95">
        <v>1028</v>
      </c>
      <c r="N36" s="95">
        <v>192</v>
      </c>
    </row>
    <row r="37" spans="1:15">
      <c r="B37" s="64" t="s">
        <v>278</v>
      </c>
      <c r="C37" s="95">
        <v>13647</v>
      </c>
      <c r="D37" s="95">
        <v>1197</v>
      </c>
      <c r="E37" s="95">
        <v>1233</v>
      </c>
      <c r="F37" s="95">
        <v>1644</v>
      </c>
      <c r="G37" s="95">
        <v>245</v>
      </c>
      <c r="H37" s="95">
        <v>4670</v>
      </c>
      <c r="I37" s="95">
        <v>5</v>
      </c>
      <c r="J37" s="95">
        <v>1979</v>
      </c>
      <c r="K37" s="95">
        <v>928</v>
      </c>
      <c r="L37" s="95">
        <v>1253</v>
      </c>
      <c r="M37" s="95">
        <v>408</v>
      </c>
      <c r="N37" s="95">
        <v>85</v>
      </c>
      <c r="O37" s="13"/>
    </row>
    <row r="38" spans="1:15">
      <c r="B38" s="64" t="s">
        <v>279</v>
      </c>
      <c r="C38" s="95">
        <v>19432</v>
      </c>
      <c r="D38" s="95">
        <v>7992</v>
      </c>
      <c r="E38" s="95">
        <v>1960</v>
      </c>
      <c r="F38" s="95">
        <v>1288</v>
      </c>
      <c r="G38" s="95">
        <v>539</v>
      </c>
      <c r="H38" s="95">
        <v>3300</v>
      </c>
      <c r="I38" s="95">
        <v>55</v>
      </c>
      <c r="J38" s="95">
        <v>1563</v>
      </c>
      <c r="K38" s="95">
        <v>1077</v>
      </c>
      <c r="L38" s="95">
        <v>931</v>
      </c>
      <c r="M38" s="95">
        <v>620</v>
      </c>
      <c r="N38" s="95">
        <v>107</v>
      </c>
      <c r="O38" s="8"/>
    </row>
    <row r="39" spans="1:15">
      <c r="A39" s="3">
        <v>2010</v>
      </c>
      <c r="B39" s="64" t="s">
        <v>277</v>
      </c>
      <c r="C39" s="95">
        <v>35012</v>
      </c>
      <c r="D39" s="95">
        <v>9341</v>
      </c>
      <c r="E39" s="95">
        <v>3474</v>
      </c>
      <c r="F39" s="95">
        <v>3132</v>
      </c>
      <c r="G39" s="95">
        <v>830</v>
      </c>
      <c r="H39" s="95">
        <v>8775</v>
      </c>
      <c r="I39" s="95">
        <v>69</v>
      </c>
      <c r="J39" s="95">
        <v>3791</v>
      </c>
      <c r="K39" s="95">
        <v>2007</v>
      </c>
      <c r="L39" s="95">
        <v>2281</v>
      </c>
      <c r="M39" s="95">
        <v>1114</v>
      </c>
      <c r="N39" s="95">
        <v>198</v>
      </c>
      <c r="O39" s="13"/>
    </row>
    <row r="40" spans="1:15">
      <c r="B40" s="64" t="s">
        <v>278</v>
      </c>
      <c r="C40" s="95">
        <v>14036</v>
      </c>
      <c r="D40" s="95">
        <v>1209</v>
      </c>
      <c r="E40" s="95">
        <v>1317</v>
      </c>
      <c r="F40" s="95">
        <v>1702</v>
      </c>
      <c r="G40" s="95">
        <v>253</v>
      </c>
      <c r="H40" s="95">
        <v>4793</v>
      </c>
      <c r="I40" s="95">
        <v>4</v>
      </c>
      <c r="J40" s="95">
        <v>2106</v>
      </c>
      <c r="K40" s="95">
        <v>866</v>
      </c>
      <c r="L40" s="95">
        <v>1291</v>
      </c>
      <c r="M40" s="95">
        <v>422</v>
      </c>
      <c r="N40" s="95">
        <v>73</v>
      </c>
      <c r="O40" s="13"/>
    </row>
    <row r="41" spans="1:15">
      <c r="B41" s="64" t="s">
        <v>279</v>
      </c>
      <c r="C41" s="95">
        <v>20976</v>
      </c>
      <c r="D41" s="95">
        <v>8132</v>
      </c>
      <c r="E41" s="95">
        <v>2157</v>
      </c>
      <c r="F41" s="95">
        <v>1430</v>
      </c>
      <c r="G41" s="95">
        <v>577</v>
      </c>
      <c r="H41" s="95">
        <v>3982</v>
      </c>
      <c r="I41" s="95">
        <v>65</v>
      </c>
      <c r="J41" s="95">
        <v>1685</v>
      </c>
      <c r="K41" s="95">
        <v>1141</v>
      </c>
      <c r="L41" s="95">
        <v>990</v>
      </c>
      <c r="M41" s="95">
        <v>692</v>
      </c>
      <c r="N41" s="95">
        <v>125</v>
      </c>
      <c r="O41" s="13"/>
    </row>
    <row r="42" spans="1:15">
      <c r="A42" s="3">
        <v>2011</v>
      </c>
      <c r="B42" s="64" t="s">
        <v>277</v>
      </c>
      <c r="C42" s="95">
        <v>35958</v>
      </c>
      <c r="D42" s="95">
        <v>9546</v>
      </c>
      <c r="E42" s="95">
        <v>3450</v>
      </c>
      <c r="F42" s="95">
        <v>3306</v>
      </c>
      <c r="G42" s="95">
        <v>840</v>
      </c>
      <c r="H42" s="95">
        <v>8922</v>
      </c>
      <c r="I42" s="95">
        <v>69</v>
      </c>
      <c r="J42" s="95">
        <v>4158</v>
      </c>
      <c r="K42" s="95">
        <v>1945</v>
      </c>
      <c r="L42" s="95">
        <v>2314</v>
      </c>
      <c r="M42" s="95">
        <v>1209</v>
      </c>
      <c r="N42" s="95">
        <v>199</v>
      </c>
      <c r="O42" s="13"/>
    </row>
    <row r="43" spans="1:15">
      <c r="B43" s="64" t="s">
        <v>278</v>
      </c>
      <c r="C43" s="95">
        <v>13968</v>
      </c>
      <c r="D43" s="95">
        <v>1175</v>
      </c>
      <c r="E43" s="95">
        <v>1307</v>
      </c>
      <c r="F43" s="95">
        <v>1730</v>
      </c>
      <c r="G43" s="95">
        <v>260</v>
      </c>
      <c r="H43" s="95">
        <v>4750</v>
      </c>
      <c r="I43" s="95">
        <v>5</v>
      </c>
      <c r="J43" s="95">
        <v>2204</v>
      </c>
      <c r="K43" s="95">
        <v>778</v>
      </c>
      <c r="L43" s="95">
        <v>1217</v>
      </c>
      <c r="M43" s="95">
        <v>465</v>
      </c>
      <c r="N43" s="95">
        <v>77</v>
      </c>
      <c r="O43" s="13"/>
    </row>
    <row r="44" spans="1:15">
      <c r="B44" s="64" t="s">
        <v>279</v>
      </c>
      <c r="C44" s="95">
        <v>21990</v>
      </c>
      <c r="D44" s="95">
        <v>8371</v>
      </c>
      <c r="E44" s="95">
        <v>2143</v>
      </c>
      <c r="F44" s="95">
        <v>1576</v>
      </c>
      <c r="G44" s="95">
        <v>580</v>
      </c>
      <c r="H44" s="95">
        <v>4172</v>
      </c>
      <c r="I44" s="95">
        <v>64</v>
      </c>
      <c r="J44" s="95">
        <v>1954</v>
      </c>
      <c r="K44" s="95">
        <v>1167</v>
      </c>
      <c r="L44" s="95">
        <v>1097</v>
      </c>
      <c r="M44" s="95">
        <v>744</v>
      </c>
      <c r="N44" s="95">
        <v>122</v>
      </c>
      <c r="O44" s="13"/>
    </row>
    <row r="45" spans="1:15">
      <c r="A45" s="3">
        <v>2012</v>
      </c>
      <c r="B45" s="64" t="s">
        <v>277</v>
      </c>
      <c r="C45" s="95">
        <v>36530</v>
      </c>
      <c r="D45" s="95">
        <v>9620</v>
      </c>
      <c r="E45" s="95">
        <v>3533</v>
      </c>
      <c r="F45" s="95">
        <v>3301</v>
      </c>
      <c r="G45" s="95">
        <v>874</v>
      </c>
      <c r="H45" s="95">
        <v>8932</v>
      </c>
      <c r="I45" s="95">
        <v>62</v>
      </c>
      <c r="J45" s="95">
        <v>4436</v>
      </c>
      <c r="K45" s="95">
        <v>2007</v>
      </c>
      <c r="L45" s="95">
        <v>2301</v>
      </c>
      <c r="M45" s="95">
        <v>1260</v>
      </c>
      <c r="N45" s="95">
        <v>204</v>
      </c>
      <c r="O45" s="13"/>
    </row>
    <row r="46" spans="1:15">
      <c r="B46" s="64" t="s">
        <v>278</v>
      </c>
      <c r="C46" s="95">
        <v>14199</v>
      </c>
      <c r="D46" s="95">
        <v>1197</v>
      </c>
      <c r="E46" s="95">
        <v>1199</v>
      </c>
      <c r="F46" s="95">
        <v>1746</v>
      </c>
      <c r="G46" s="95">
        <v>250</v>
      </c>
      <c r="H46" s="95">
        <v>4642</v>
      </c>
      <c r="I46" s="95">
        <v>5</v>
      </c>
      <c r="J46" s="95">
        <v>2514</v>
      </c>
      <c r="K46" s="95">
        <v>837</v>
      </c>
      <c r="L46" s="95">
        <v>1243</v>
      </c>
      <c r="M46" s="95">
        <v>482</v>
      </c>
      <c r="N46" s="95">
        <v>84</v>
      </c>
      <c r="O46" s="13"/>
    </row>
    <row r="47" spans="1:15">
      <c r="B47" s="64" t="s">
        <v>279</v>
      </c>
      <c r="C47" s="95">
        <v>22331</v>
      </c>
      <c r="D47" s="95">
        <v>8423</v>
      </c>
      <c r="E47" s="95">
        <v>2334</v>
      </c>
      <c r="F47" s="95">
        <v>1555</v>
      </c>
      <c r="G47" s="95">
        <v>624</v>
      </c>
      <c r="H47" s="95">
        <v>4290</v>
      </c>
      <c r="I47" s="95">
        <v>57</v>
      </c>
      <c r="J47" s="95">
        <v>1922</v>
      </c>
      <c r="K47" s="95">
        <v>1170</v>
      </c>
      <c r="L47" s="95">
        <v>1058</v>
      </c>
      <c r="M47" s="95">
        <v>778</v>
      </c>
      <c r="N47" s="95">
        <v>120</v>
      </c>
      <c r="O47" s="13"/>
    </row>
    <row r="48" spans="1:15">
      <c r="A48" s="3">
        <v>2013</v>
      </c>
      <c r="B48" s="64" t="s">
        <v>277</v>
      </c>
      <c r="C48" s="95">
        <v>37018</v>
      </c>
      <c r="D48" s="95">
        <v>9802</v>
      </c>
      <c r="E48" s="95">
        <v>3475</v>
      </c>
      <c r="F48" s="95">
        <v>3352</v>
      </c>
      <c r="G48" s="95">
        <v>857</v>
      </c>
      <c r="H48" s="95">
        <v>9095</v>
      </c>
      <c r="I48" s="95">
        <v>68</v>
      </c>
      <c r="J48" s="95">
        <v>4513</v>
      </c>
      <c r="K48" s="95">
        <v>1996</v>
      </c>
      <c r="L48" s="95">
        <v>2378</v>
      </c>
      <c r="M48" s="95">
        <v>1269</v>
      </c>
      <c r="N48" s="95">
        <v>213</v>
      </c>
    </row>
    <row r="49" spans="1:16">
      <c r="B49" s="64" t="s">
        <v>278</v>
      </c>
      <c r="C49" s="95">
        <v>14365</v>
      </c>
      <c r="D49" s="95">
        <v>1162</v>
      </c>
      <c r="E49" s="95">
        <v>1149</v>
      </c>
      <c r="F49" s="95">
        <v>1778</v>
      </c>
      <c r="G49" s="95">
        <v>261</v>
      </c>
      <c r="H49" s="95">
        <v>4777</v>
      </c>
      <c r="I49" s="95">
        <v>6</v>
      </c>
      <c r="J49" s="95">
        <v>2611</v>
      </c>
      <c r="K49" s="95">
        <v>836</v>
      </c>
      <c r="L49" s="95">
        <v>1250</v>
      </c>
      <c r="M49" s="95">
        <v>448</v>
      </c>
      <c r="N49" s="95">
        <v>87</v>
      </c>
      <c r="O49" s="13"/>
    </row>
    <row r="50" spans="1:16">
      <c r="B50" s="64" t="s">
        <v>279</v>
      </c>
      <c r="C50" s="95">
        <v>22653</v>
      </c>
      <c r="D50" s="95">
        <v>8640</v>
      </c>
      <c r="E50" s="95">
        <v>2326</v>
      </c>
      <c r="F50" s="95">
        <v>1574</v>
      </c>
      <c r="G50" s="95">
        <v>596</v>
      </c>
      <c r="H50" s="95">
        <v>4318</v>
      </c>
      <c r="I50" s="95">
        <v>62</v>
      </c>
      <c r="J50" s="95">
        <v>1902</v>
      </c>
      <c r="K50" s="95">
        <v>1160</v>
      </c>
      <c r="L50" s="95">
        <v>1128</v>
      </c>
      <c r="M50" s="95">
        <v>821</v>
      </c>
      <c r="N50" s="95">
        <v>126</v>
      </c>
      <c r="O50" s="13"/>
    </row>
    <row r="51" spans="1:16">
      <c r="A51" s="3">
        <v>2014</v>
      </c>
      <c r="B51" s="64" t="s">
        <v>277</v>
      </c>
      <c r="C51" s="95">
        <v>37534</v>
      </c>
      <c r="D51" s="95">
        <v>9816</v>
      </c>
      <c r="E51" s="95">
        <v>3588</v>
      </c>
      <c r="F51" s="95">
        <v>3342</v>
      </c>
      <c r="G51" s="95">
        <v>896</v>
      </c>
      <c r="H51" s="95">
        <v>9287</v>
      </c>
      <c r="I51" s="95">
        <v>74</v>
      </c>
      <c r="J51" s="95">
        <v>4579</v>
      </c>
      <c r="K51" s="95">
        <v>1916</v>
      </c>
      <c r="L51" s="95">
        <v>2426</v>
      </c>
      <c r="M51" s="95">
        <v>1398</v>
      </c>
      <c r="N51" s="95">
        <v>212</v>
      </c>
      <c r="O51" s="13"/>
    </row>
    <row r="52" spans="1:16">
      <c r="B52" s="64" t="s">
        <v>278</v>
      </c>
      <c r="C52" s="95">
        <v>14354</v>
      </c>
      <c r="D52" s="95">
        <v>1135</v>
      </c>
      <c r="E52" s="95">
        <v>1111</v>
      </c>
      <c r="F52" s="95">
        <v>1771</v>
      </c>
      <c r="G52" s="95">
        <v>272</v>
      </c>
      <c r="H52" s="95">
        <v>4883</v>
      </c>
      <c r="I52" s="95">
        <v>6</v>
      </c>
      <c r="J52" s="95">
        <v>2652</v>
      </c>
      <c r="K52" s="95">
        <v>732</v>
      </c>
      <c r="L52" s="95">
        <v>1278</v>
      </c>
      <c r="M52" s="95">
        <v>429</v>
      </c>
      <c r="N52" s="95">
        <v>85</v>
      </c>
      <c r="O52" s="13"/>
    </row>
    <row r="53" spans="1:16">
      <c r="B53" s="64" t="s">
        <v>279</v>
      </c>
      <c r="C53" s="95">
        <v>23180</v>
      </c>
      <c r="D53" s="95">
        <v>8681</v>
      </c>
      <c r="E53" s="95">
        <v>2477</v>
      </c>
      <c r="F53" s="95">
        <v>1571</v>
      </c>
      <c r="G53" s="95">
        <v>624</v>
      </c>
      <c r="H53" s="95">
        <v>4404</v>
      </c>
      <c r="I53" s="95">
        <v>68</v>
      </c>
      <c r="J53" s="95">
        <v>1927</v>
      </c>
      <c r="K53" s="95">
        <v>1184</v>
      </c>
      <c r="L53" s="95">
        <v>1148</v>
      </c>
      <c r="M53" s="95">
        <v>969</v>
      </c>
      <c r="N53" s="95">
        <v>127</v>
      </c>
      <c r="O53" s="13"/>
    </row>
    <row r="54" spans="1:16">
      <c r="A54" s="3">
        <v>2015</v>
      </c>
      <c r="B54" s="64" t="s">
        <v>277</v>
      </c>
      <c r="C54" s="95">
        <v>37691</v>
      </c>
      <c r="D54" s="95">
        <v>9841</v>
      </c>
      <c r="E54" s="95">
        <v>3689</v>
      </c>
      <c r="F54" s="95">
        <v>3185</v>
      </c>
      <c r="G54" s="95">
        <v>968</v>
      </c>
      <c r="H54" s="95">
        <v>9105</v>
      </c>
      <c r="I54" s="95">
        <v>66</v>
      </c>
      <c r="J54" s="95">
        <v>4714</v>
      </c>
      <c r="K54" s="95">
        <v>1937</v>
      </c>
      <c r="L54" s="95">
        <v>2530</v>
      </c>
      <c r="M54" s="95">
        <v>1445</v>
      </c>
      <c r="N54" s="95">
        <v>211</v>
      </c>
    </row>
    <row r="55" spans="1:16">
      <c r="B55" s="64" t="s">
        <v>278</v>
      </c>
      <c r="C55" s="95">
        <v>14215</v>
      </c>
      <c r="D55" s="95">
        <v>1112</v>
      </c>
      <c r="E55" s="95">
        <v>1017</v>
      </c>
      <c r="F55" s="95">
        <v>1726</v>
      </c>
      <c r="G55" s="95">
        <v>268</v>
      </c>
      <c r="H55" s="95">
        <v>4726</v>
      </c>
      <c r="I55" s="95">
        <v>5</v>
      </c>
      <c r="J55" s="95">
        <v>2778</v>
      </c>
      <c r="K55" s="95">
        <v>729</v>
      </c>
      <c r="L55" s="95">
        <v>1360</v>
      </c>
      <c r="M55" s="95">
        <v>419</v>
      </c>
      <c r="N55" s="95">
        <v>75</v>
      </c>
      <c r="O55" s="13"/>
    </row>
    <row r="56" spans="1:16">
      <c r="B56" s="64" t="s">
        <v>279</v>
      </c>
      <c r="C56" s="95">
        <v>23476</v>
      </c>
      <c r="D56" s="95">
        <v>8729</v>
      </c>
      <c r="E56" s="95">
        <v>2672</v>
      </c>
      <c r="F56" s="95">
        <v>1459</v>
      </c>
      <c r="G56" s="95">
        <v>700</v>
      </c>
      <c r="H56" s="95">
        <v>4379</v>
      </c>
      <c r="I56" s="95">
        <v>61</v>
      </c>
      <c r="J56" s="95">
        <v>1936</v>
      </c>
      <c r="K56" s="95">
        <v>1208</v>
      </c>
      <c r="L56" s="95">
        <v>1170</v>
      </c>
      <c r="M56" s="95">
        <v>1026</v>
      </c>
      <c r="N56" s="95">
        <v>136</v>
      </c>
    </row>
    <row r="57" spans="1:16">
      <c r="A57" s="3">
        <v>2016</v>
      </c>
      <c r="B57" s="64" t="s">
        <v>277</v>
      </c>
      <c r="C57" s="95">
        <v>38474</v>
      </c>
      <c r="D57" s="95">
        <v>9999</v>
      </c>
      <c r="E57" s="95">
        <v>3672</v>
      </c>
      <c r="F57" s="95">
        <v>3097</v>
      </c>
      <c r="G57" s="95">
        <v>1000</v>
      </c>
      <c r="H57" s="95">
        <v>9261</v>
      </c>
      <c r="I57" s="95">
        <v>70</v>
      </c>
      <c r="J57" s="95">
        <v>4811</v>
      </c>
      <c r="K57" s="95">
        <v>2050</v>
      </c>
      <c r="L57" s="95">
        <v>2768</v>
      </c>
      <c r="M57" s="95">
        <v>1538</v>
      </c>
      <c r="N57" s="95">
        <v>208</v>
      </c>
    </row>
    <row r="58" spans="1:16">
      <c r="B58" s="64" t="s">
        <v>278</v>
      </c>
      <c r="C58" s="95">
        <v>14333</v>
      </c>
      <c r="D58" s="95">
        <v>1101</v>
      </c>
      <c r="E58" s="95">
        <v>961</v>
      </c>
      <c r="F58" s="95">
        <v>1563</v>
      </c>
      <c r="G58" s="95">
        <v>256</v>
      </c>
      <c r="H58" s="95">
        <v>4845</v>
      </c>
      <c r="I58" s="95">
        <v>6</v>
      </c>
      <c r="J58" s="95">
        <v>2949</v>
      </c>
      <c r="K58" s="95">
        <v>742</v>
      </c>
      <c r="L58" s="95">
        <v>1405</v>
      </c>
      <c r="M58" s="95">
        <v>427</v>
      </c>
      <c r="N58" s="95">
        <v>78</v>
      </c>
      <c r="O58" s="13"/>
    </row>
    <row r="59" spans="1:16">
      <c r="B59" s="64" t="s">
        <v>279</v>
      </c>
      <c r="C59" s="95">
        <v>24141</v>
      </c>
      <c r="D59" s="95">
        <v>8898</v>
      </c>
      <c r="E59" s="95">
        <v>2711</v>
      </c>
      <c r="F59" s="95">
        <v>1534</v>
      </c>
      <c r="G59" s="95">
        <v>744</v>
      </c>
      <c r="H59" s="95">
        <v>4416</v>
      </c>
      <c r="I59" s="95">
        <v>64</v>
      </c>
      <c r="J59" s="95">
        <v>1862</v>
      </c>
      <c r="K59" s="95">
        <v>1308</v>
      </c>
      <c r="L59" s="95">
        <v>1363</v>
      </c>
      <c r="M59" s="95">
        <v>1111</v>
      </c>
      <c r="N59" s="95">
        <v>130</v>
      </c>
    </row>
    <row r="60" spans="1:16">
      <c r="A60" s="3">
        <v>2017</v>
      </c>
      <c r="B60" s="64" t="s">
        <v>277</v>
      </c>
      <c r="C60" s="95">
        <v>39733</v>
      </c>
      <c r="D60" s="95">
        <v>10619</v>
      </c>
      <c r="E60" s="95">
        <v>3653</v>
      </c>
      <c r="F60" s="95">
        <v>3216</v>
      </c>
      <c r="G60" s="95">
        <v>960</v>
      </c>
      <c r="H60" s="95">
        <v>9468</v>
      </c>
      <c r="I60" s="95">
        <v>68</v>
      </c>
      <c r="J60" s="95">
        <v>5165</v>
      </c>
      <c r="K60" s="95">
        <v>2151</v>
      </c>
      <c r="L60" s="95">
        <v>2554</v>
      </c>
      <c r="M60" s="95">
        <v>1691</v>
      </c>
      <c r="N60" s="95">
        <v>188</v>
      </c>
    </row>
    <row r="61" spans="1:16">
      <c r="B61" s="64" t="s">
        <v>278</v>
      </c>
      <c r="C61" s="95">
        <v>14611</v>
      </c>
      <c r="D61" s="95">
        <v>1141</v>
      </c>
      <c r="E61" s="95">
        <v>920</v>
      </c>
      <c r="F61" s="95">
        <v>1608</v>
      </c>
      <c r="G61" s="95">
        <v>264</v>
      </c>
      <c r="H61" s="95">
        <v>4982</v>
      </c>
      <c r="I61" s="95">
        <v>6</v>
      </c>
      <c r="J61" s="95">
        <v>3123</v>
      </c>
      <c r="K61" s="95">
        <v>779</v>
      </c>
      <c r="L61" s="95">
        <v>1302</v>
      </c>
      <c r="M61" s="95">
        <v>430</v>
      </c>
      <c r="N61" s="95">
        <v>56</v>
      </c>
      <c r="O61" s="13"/>
    </row>
    <row r="62" spans="1:16">
      <c r="B62" s="64" t="s">
        <v>279</v>
      </c>
      <c r="C62" s="95">
        <v>25122</v>
      </c>
      <c r="D62" s="95">
        <v>9478</v>
      </c>
      <c r="E62" s="95">
        <v>2733</v>
      </c>
      <c r="F62" s="95">
        <v>1608</v>
      </c>
      <c r="G62" s="95">
        <v>696</v>
      </c>
      <c r="H62" s="95">
        <v>4486</v>
      </c>
      <c r="I62" s="95">
        <v>62</v>
      </c>
      <c r="J62" s="95">
        <v>2042</v>
      </c>
      <c r="K62" s="95">
        <v>1372</v>
      </c>
      <c r="L62" s="95">
        <v>1252</v>
      </c>
      <c r="M62" s="95">
        <v>1261</v>
      </c>
      <c r="N62" s="95">
        <v>132</v>
      </c>
      <c r="P62" s="13"/>
    </row>
    <row r="63" spans="1:16">
      <c r="A63" s="3">
        <v>2018</v>
      </c>
      <c r="B63" s="64" t="s">
        <v>277</v>
      </c>
      <c r="C63" s="95">
        <v>40899</v>
      </c>
      <c r="D63" s="95">
        <v>11071</v>
      </c>
      <c r="E63" s="95">
        <v>3760</v>
      </c>
      <c r="F63" s="95">
        <v>3382</v>
      </c>
      <c r="G63" s="95">
        <v>958</v>
      </c>
      <c r="H63" s="95">
        <v>9689</v>
      </c>
      <c r="I63" s="95">
        <v>69</v>
      </c>
      <c r="J63" s="95">
        <v>5230</v>
      </c>
      <c r="K63" s="95">
        <v>2217</v>
      </c>
      <c r="L63" s="95">
        <v>2613</v>
      </c>
      <c r="M63" s="95">
        <v>1751</v>
      </c>
      <c r="N63" s="95">
        <v>159</v>
      </c>
    </row>
    <row r="64" spans="1:16">
      <c r="B64" s="64" t="s">
        <v>278</v>
      </c>
      <c r="C64" s="95">
        <v>14986</v>
      </c>
      <c r="D64" s="95">
        <v>1165</v>
      </c>
      <c r="E64" s="95">
        <v>960</v>
      </c>
      <c r="F64" s="95">
        <v>1686</v>
      </c>
      <c r="G64" s="95">
        <v>250</v>
      </c>
      <c r="H64" s="95">
        <v>5170</v>
      </c>
      <c r="I64" s="95">
        <v>6</v>
      </c>
      <c r="J64" s="95">
        <v>3163</v>
      </c>
      <c r="K64" s="95">
        <v>767</v>
      </c>
      <c r="L64" s="95">
        <v>1337</v>
      </c>
      <c r="M64" s="95">
        <v>453</v>
      </c>
      <c r="N64" s="95">
        <v>29</v>
      </c>
    </row>
    <row r="65" spans="1:15">
      <c r="B65" s="64" t="s">
        <v>279</v>
      </c>
      <c r="C65" s="95">
        <v>25913</v>
      </c>
      <c r="D65" s="95">
        <v>9906</v>
      </c>
      <c r="E65" s="95">
        <v>2800</v>
      </c>
      <c r="F65" s="95">
        <v>1696</v>
      </c>
      <c r="G65" s="95">
        <v>708</v>
      </c>
      <c r="H65" s="95">
        <v>4519</v>
      </c>
      <c r="I65" s="95">
        <v>63</v>
      </c>
      <c r="J65" s="95">
        <v>2067</v>
      </c>
      <c r="K65" s="95">
        <v>1450</v>
      </c>
      <c r="L65" s="95">
        <v>1276</v>
      </c>
      <c r="M65" s="95">
        <v>1298</v>
      </c>
      <c r="N65" s="95">
        <v>130</v>
      </c>
    </row>
    <row r="66" spans="1:15">
      <c r="A66" s="3">
        <v>2019</v>
      </c>
      <c r="B66" s="64" t="s">
        <v>277</v>
      </c>
      <c r="C66" s="95">
        <v>42024</v>
      </c>
      <c r="D66" s="95">
        <v>11236</v>
      </c>
      <c r="E66" s="95">
        <v>3940</v>
      </c>
      <c r="F66" s="95">
        <v>3437</v>
      </c>
      <c r="G66" s="95">
        <v>1055</v>
      </c>
      <c r="H66" s="95">
        <v>9866</v>
      </c>
      <c r="I66" s="95">
        <v>77</v>
      </c>
      <c r="J66" s="95">
        <v>5288</v>
      </c>
      <c r="K66" s="95">
        <v>2267</v>
      </c>
      <c r="L66" s="95">
        <v>2708</v>
      </c>
      <c r="M66" s="95">
        <v>1983</v>
      </c>
      <c r="N66" s="95">
        <v>167</v>
      </c>
    </row>
    <row r="67" spans="1:15">
      <c r="B67" s="64" t="s">
        <v>278</v>
      </c>
      <c r="C67" s="95">
        <v>14969</v>
      </c>
      <c r="D67" s="95">
        <v>1165</v>
      </c>
      <c r="E67" s="95">
        <v>948</v>
      </c>
      <c r="F67" s="95">
        <v>1675</v>
      </c>
      <c r="G67" s="95">
        <v>245</v>
      </c>
      <c r="H67" s="95">
        <v>5216</v>
      </c>
      <c r="I67" s="95">
        <v>6</v>
      </c>
      <c r="J67" s="95">
        <v>3150</v>
      </c>
      <c r="K67" s="95">
        <v>753</v>
      </c>
      <c r="L67" s="95">
        <v>1294</v>
      </c>
      <c r="M67" s="95">
        <v>487</v>
      </c>
      <c r="N67" s="95">
        <v>30</v>
      </c>
    </row>
    <row r="68" spans="1:15">
      <c r="B68" s="64" t="s">
        <v>279</v>
      </c>
      <c r="C68" s="95">
        <v>27055</v>
      </c>
      <c r="D68" s="95">
        <v>10071</v>
      </c>
      <c r="E68" s="95">
        <v>2992</v>
      </c>
      <c r="F68" s="95">
        <v>1762</v>
      </c>
      <c r="G68" s="95">
        <v>810</v>
      </c>
      <c r="H68" s="95">
        <v>4650</v>
      </c>
      <c r="I68" s="95">
        <v>71</v>
      </c>
      <c r="J68" s="95">
        <v>2138</v>
      </c>
      <c r="K68" s="95">
        <v>1514</v>
      </c>
      <c r="L68" s="95">
        <v>1414</v>
      </c>
      <c r="M68" s="95">
        <v>1496</v>
      </c>
      <c r="N68" s="95">
        <v>137</v>
      </c>
    </row>
    <row r="69" spans="1:15">
      <c r="A69" s="3">
        <v>2020</v>
      </c>
      <c r="B69" s="64" t="s">
        <v>277</v>
      </c>
      <c r="C69" s="122">
        <v>41763</v>
      </c>
      <c r="D69" s="122">
        <v>11285</v>
      </c>
      <c r="E69" s="122">
        <v>3851</v>
      </c>
      <c r="F69" s="122">
        <v>3431</v>
      </c>
      <c r="G69" s="122">
        <v>943</v>
      </c>
      <c r="H69" s="122">
        <v>9897</v>
      </c>
      <c r="I69" s="122">
        <v>76</v>
      </c>
      <c r="J69" s="122">
        <v>5155</v>
      </c>
      <c r="K69" s="122">
        <v>2261</v>
      </c>
      <c r="L69" s="122">
        <v>2744</v>
      </c>
      <c r="M69" s="122">
        <v>1942</v>
      </c>
      <c r="N69" s="95">
        <v>178</v>
      </c>
    </row>
    <row r="70" spans="1:15">
      <c r="B70" s="64" t="s">
        <v>278</v>
      </c>
      <c r="C70" s="95">
        <v>14747</v>
      </c>
      <c r="D70" s="95">
        <v>1152</v>
      </c>
      <c r="E70" s="95">
        <v>932</v>
      </c>
      <c r="F70" s="95">
        <v>1694</v>
      </c>
      <c r="G70" s="95">
        <v>245</v>
      </c>
      <c r="H70" s="95">
        <v>5181</v>
      </c>
      <c r="I70" s="95">
        <v>6</v>
      </c>
      <c r="J70" s="95">
        <v>3054</v>
      </c>
      <c r="K70" s="95">
        <v>756</v>
      </c>
      <c r="L70" s="95">
        <v>1235</v>
      </c>
      <c r="M70" s="95">
        <v>464</v>
      </c>
      <c r="N70" s="95">
        <v>28</v>
      </c>
    </row>
    <row r="71" spans="1:15">
      <c r="B71" s="64" t="s">
        <v>279</v>
      </c>
      <c r="C71" s="95">
        <v>27016</v>
      </c>
      <c r="D71" s="95">
        <v>10133</v>
      </c>
      <c r="E71" s="95">
        <v>2919</v>
      </c>
      <c r="F71" s="95">
        <v>1737</v>
      </c>
      <c r="G71" s="95">
        <v>698</v>
      </c>
      <c r="H71" s="95">
        <v>4716</v>
      </c>
      <c r="I71" s="95">
        <v>70</v>
      </c>
      <c r="J71" s="95">
        <v>2101</v>
      </c>
      <c r="K71" s="95">
        <v>1505</v>
      </c>
      <c r="L71" s="95">
        <v>1509</v>
      </c>
      <c r="M71" s="95">
        <v>1478</v>
      </c>
      <c r="N71" s="95">
        <v>150</v>
      </c>
    </row>
    <row r="72" spans="1:15">
      <c r="A72" s="3">
        <v>2021</v>
      </c>
      <c r="B72" s="64" t="s">
        <v>277</v>
      </c>
      <c r="C72" s="122">
        <v>42920</v>
      </c>
      <c r="D72" s="122">
        <v>11429</v>
      </c>
      <c r="E72" s="122">
        <v>3770</v>
      </c>
      <c r="F72" s="122">
        <v>3483</v>
      </c>
      <c r="G72" s="122">
        <v>1000</v>
      </c>
      <c r="H72" s="122">
        <v>10180</v>
      </c>
      <c r="I72" s="122">
        <v>73</v>
      </c>
      <c r="J72" s="122">
        <v>5372</v>
      </c>
      <c r="K72" s="122">
        <v>2289</v>
      </c>
      <c r="L72" s="122">
        <v>3116</v>
      </c>
      <c r="M72" s="122">
        <v>2023</v>
      </c>
      <c r="N72" s="95">
        <v>185</v>
      </c>
    </row>
    <row r="73" spans="1:15">
      <c r="B73" s="64" t="s">
        <v>278</v>
      </c>
      <c r="C73" s="95">
        <v>14779</v>
      </c>
      <c r="D73" s="95">
        <v>1154</v>
      </c>
      <c r="E73" s="95">
        <v>853</v>
      </c>
      <c r="F73" s="95">
        <v>1742</v>
      </c>
      <c r="G73" s="95">
        <v>246</v>
      </c>
      <c r="H73" s="95">
        <v>5227</v>
      </c>
      <c r="I73" s="95">
        <v>6</v>
      </c>
      <c r="J73" s="95">
        <v>3038</v>
      </c>
      <c r="K73" s="95">
        <v>749</v>
      </c>
      <c r="L73" s="95">
        <v>1250</v>
      </c>
      <c r="M73" s="95">
        <v>485</v>
      </c>
      <c r="N73" s="95">
        <v>29</v>
      </c>
    </row>
    <row r="74" spans="1:15">
      <c r="B74" s="64" t="s">
        <v>279</v>
      </c>
      <c r="C74" s="95">
        <v>28141</v>
      </c>
      <c r="D74" s="95">
        <v>10275</v>
      </c>
      <c r="E74" s="95">
        <v>2917</v>
      </c>
      <c r="F74" s="95">
        <v>1741</v>
      </c>
      <c r="G74" s="95">
        <v>754</v>
      </c>
      <c r="H74" s="95">
        <v>4953</v>
      </c>
      <c r="I74" s="95">
        <v>67</v>
      </c>
      <c r="J74" s="95">
        <v>2334</v>
      </c>
      <c r="K74" s="95">
        <v>1540</v>
      </c>
      <c r="L74" s="95">
        <v>1866</v>
      </c>
      <c r="M74" s="95">
        <v>1538</v>
      </c>
      <c r="N74" s="95">
        <v>156</v>
      </c>
    </row>
    <row r="75" spans="1:15">
      <c r="A75" s="3">
        <v>2022</v>
      </c>
      <c r="B75" s="64" t="s">
        <v>277</v>
      </c>
      <c r="C75" s="122">
        <v>44283</v>
      </c>
      <c r="D75" s="122">
        <v>11765</v>
      </c>
      <c r="E75" s="122">
        <v>3702</v>
      </c>
      <c r="F75" s="122">
        <v>3564</v>
      </c>
      <c r="G75" s="122">
        <v>1008</v>
      </c>
      <c r="H75" s="122">
        <v>10689</v>
      </c>
      <c r="I75" s="122">
        <v>71</v>
      </c>
      <c r="J75" s="122">
        <v>5493</v>
      </c>
      <c r="K75" s="122">
        <v>2289</v>
      </c>
      <c r="L75" s="122">
        <v>3363</v>
      </c>
      <c r="M75" s="122">
        <v>2164</v>
      </c>
      <c r="N75" s="95">
        <v>175</v>
      </c>
      <c r="O75" s="142"/>
    </row>
    <row r="76" spans="1:15">
      <c r="B76" s="64" t="s">
        <v>278</v>
      </c>
      <c r="C76" s="95">
        <v>15068</v>
      </c>
      <c r="D76" s="95">
        <v>1177</v>
      </c>
      <c r="E76" s="95">
        <v>774</v>
      </c>
      <c r="F76" s="95">
        <v>1812</v>
      </c>
      <c r="G76" s="95">
        <v>246</v>
      </c>
      <c r="H76" s="95">
        <v>5420</v>
      </c>
      <c r="I76" s="95">
        <v>5</v>
      </c>
      <c r="J76" s="95">
        <v>3090</v>
      </c>
      <c r="K76" s="95">
        <v>776</v>
      </c>
      <c r="L76" s="95">
        <v>1251</v>
      </c>
      <c r="M76" s="95">
        <v>492</v>
      </c>
      <c r="N76" s="95">
        <v>25</v>
      </c>
      <c r="O76" s="142"/>
    </row>
    <row r="77" spans="1:15">
      <c r="B77" s="64" t="s">
        <v>279</v>
      </c>
      <c r="C77" s="95">
        <v>29215</v>
      </c>
      <c r="D77" s="95">
        <v>10588</v>
      </c>
      <c r="E77" s="95">
        <v>2928</v>
      </c>
      <c r="F77" s="95">
        <v>1752</v>
      </c>
      <c r="G77" s="95">
        <v>762</v>
      </c>
      <c r="H77" s="95">
        <v>5269</v>
      </c>
      <c r="I77" s="95">
        <v>66</v>
      </c>
      <c r="J77" s="95">
        <v>2403</v>
      </c>
      <c r="K77" s="95">
        <v>1513</v>
      </c>
      <c r="L77" s="95">
        <v>2112</v>
      </c>
      <c r="M77" s="95">
        <v>1672</v>
      </c>
      <c r="N77" s="95">
        <v>150</v>
      </c>
      <c r="O77" s="142"/>
    </row>
    <row r="78" spans="1:15" s="23" customFormat="1">
      <c r="C78" s="132"/>
      <c r="D78" s="132"/>
      <c r="E78" s="132"/>
      <c r="F78" s="132"/>
      <c r="G78" s="132"/>
      <c r="H78" s="132"/>
      <c r="I78" s="132"/>
      <c r="J78" s="132"/>
      <c r="K78" s="132"/>
      <c r="L78" s="132"/>
      <c r="M78" s="132"/>
      <c r="N78" s="132"/>
    </row>
    <row r="79" spans="1:15" s="23" customFormat="1">
      <c r="A79" s="96" t="s">
        <v>1329</v>
      </c>
      <c r="B79" s="97"/>
      <c r="C79" s="98"/>
      <c r="E79" s="99"/>
      <c r="G79" s="17"/>
    </row>
    <row r="80" spans="1:15" s="23" customFormat="1"/>
    <row r="81" spans="1:7" s="23" customFormat="1">
      <c r="A81" s="100" t="s">
        <v>1330</v>
      </c>
      <c r="C81" s="93"/>
    </row>
    <row r="82" spans="1:7" ht="12.75" customHeight="1">
      <c r="A82" s="3" t="s">
        <v>266</v>
      </c>
      <c r="C82" s="13"/>
      <c r="D82" s="13"/>
      <c r="E82" s="13"/>
      <c r="F82" s="13"/>
      <c r="G82" s="13"/>
    </row>
    <row r="83" spans="1:7" ht="12.75" customHeight="1">
      <c r="C83" s="13"/>
      <c r="D83" s="13"/>
      <c r="E83" s="13"/>
      <c r="F83" s="13"/>
      <c r="G83" s="13"/>
    </row>
    <row r="84" spans="1:7" s="42" customFormat="1" ht="12.75" customHeight="1">
      <c r="A84" s="42" t="s">
        <v>166</v>
      </c>
    </row>
    <row r="85" spans="1:7" ht="12.75" customHeight="1">
      <c r="A85" s="3" t="s">
        <v>635</v>
      </c>
    </row>
    <row r="86" spans="1:7" ht="12.75" customHeight="1">
      <c r="A86" s="3" t="s">
        <v>594</v>
      </c>
    </row>
    <row r="87" spans="1:7" ht="12.75" customHeight="1">
      <c r="A87" s="3" t="s">
        <v>589</v>
      </c>
      <c r="G87" s="13"/>
    </row>
    <row r="88" spans="1:7" ht="12.75" customHeight="1">
      <c r="A88" s="3" t="s">
        <v>591</v>
      </c>
    </row>
  </sheetData>
  <phoneticPr fontId="5" type="noConversion"/>
  <hyperlinks>
    <hyperlink ref="A4" location="Inhalt!A1" display="&lt;&lt;&lt; Inhalt" xr:uid="{0A61827F-A89E-435C-8534-55165BD71EB3}"/>
    <hyperlink ref="A79" location="Metadaten!A1" display="Metadaten &lt;&lt;&lt;" xr:uid="{052A20B9-12FC-459A-A10D-34D9CB6ACE52}"/>
  </hyperlinks>
  <pageMargins left="0.78740157499999996" right="0.78740157499999996" top="0.984251969" bottom="0.984251969" header="0.4921259845" footer="0.4921259845"/>
  <pageSetup paperSize="9" scale="58"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O88"/>
  <sheetViews>
    <sheetView workbookViewId="0">
      <pane ySplit="8" topLeftCell="A9" activePane="bottomLeft" state="frozen"/>
      <selection pane="bottomLeft" activeCell="A4" sqref="A4"/>
    </sheetView>
  </sheetViews>
  <sheetFormatPr baseColWidth="10" defaultColWidth="10.7109375" defaultRowHeight="12.75" customHeight="1"/>
  <cols>
    <col min="1" max="1" width="6.85546875" style="3" customWidth="1"/>
    <col min="2" max="2" width="16" style="3" customWidth="1"/>
    <col min="3" max="3" width="11.5703125" style="3" bestFit="1" customWidth="1"/>
    <col min="4" max="6" width="8.85546875" style="3" bestFit="1" customWidth="1"/>
    <col min="7" max="7" width="10.28515625" style="3" bestFit="1" customWidth="1"/>
    <col min="8" max="8" width="8.85546875" style="3" bestFit="1" customWidth="1"/>
    <col min="9" max="9" width="7.7109375" style="3" bestFit="1" customWidth="1"/>
    <col min="10" max="13" width="8.85546875" style="3" bestFit="1" customWidth="1"/>
    <col min="14" max="14" width="11" style="3" bestFit="1" customWidth="1"/>
    <col min="15" max="16384" width="10.7109375" style="3"/>
  </cols>
  <sheetData>
    <row r="1" spans="1:15" s="89" customFormat="1" ht="15.75">
      <c r="A1" s="87" t="s">
        <v>282</v>
      </c>
      <c r="B1" s="95"/>
    </row>
    <row r="2" spans="1:15" s="89" customFormat="1" ht="12.75" customHeight="1">
      <c r="A2" s="89" t="s">
        <v>1776</v>
      </c>
    </row>
    <row r="3" spans="1:15" s="89" customFormat="1"/>
    <row r="4" spans="1:15" s="89" customFormat="1">
      <c r="A4" s="92" t="s">
        <v>1326</v>
      </c>
    </row>
    <row r="5" spans="1:15" s="89" customFormat="1">
      <c r="A5" s="93"/>
    </row>
    <row r="6" spans="1:15" s="89" customFormat="1">
      <c r="A6" s="94" t="s">
        <v>1383</v>
      </c>
    </row>
    <row r="7" spans="1:15" s="89" customFormat="1"/>
    <row r="8" spans="1:15" s="90" customFormat="1">
      <c r="A8" s="90" t="s">
        <v>5</v>
      </c>
      <c r="B8" s="90" t="s">
        <v>276</v>
      </c>
      <c r="C8" s="90" t="s">
        <v>30</v>
      </c>
      <c r="D8" s="90" t="s">
        <v>64</v>
      </c>
      <c r="E8" s="90" t="s">
        <v>65</v>
      </c>
      <c r="F8" s="90" t="s">
        <v>50</v>
      </c>
      <c r="G8" s="90" t="s">
        <v>52</v>
      </c>
      <c r="H8" s="90" t="s">
        <v>53</v>
      </c>
      <c r="I8" s="90" t="s">
        <v>269</v>
      </c>
      <c r="J8" s="90" t="s">
        <v>54</v>
      </c>
      <c r="K8" s="90" t="s">
        <v>56</v>
      </c>
      <c r="L8" s="90" t="s">
        <v>66</v>
      </c>
      <c r="M8" s="90" t="s">
        <v>138</v>
      </c>
      <c r="N8" s="90" t="s">
        <v>139</v>
      </c>
    </row>
    <row r="9" spans="1:15">
      <c r="A9" s="3">
        <v>2000</v>
      </c>
      <c r="B9" s="64" t="s">
        <v>277</v>
      </c>
      <c r="C9" s="95">
        <v>24198</v>
      </c>
      <c r="D9" s="95">
        <v>6758</v>
      </c>
      <c r="E9" s="95">
        <v>2058</v>
      </c>
      <c r="F9" s="95">
        <v>2526</v>
      </c>
      <c r="G9" s="95">
        <v>621</v>
      </c>
      <c r="H9" s="95">
        <v>5854</v>
      </c>
      <c r="I9" s="95">
        <v>34</v>
      </c>
      <c r="J9" s="95">
        <v>2544</v>
      </c>
      <c r="K9" s="95">
        <v>1614</v>
      </c>
      <c r="L9" s="95">
        <v>1535</v>
      </c>
      <c r="M9" s="95">
        <v>525</v>
      </c>
      <c r="N9" s="95">
        <v>136</v>
      </c>
      <c r="O9" s="13"/>
    </row>
    <row r="10" spans="1:15">
      <c r="B10" s="64" t="s">
        <v>278</v>
      </c>
      <c r="C10" s="95">
        <v>11710</v>
      </c>
      <c r="D10" s="95">
        <v>1116</v>
      </c>
      <c r="E10" s="95">
        <v>942</v>
      </c>
      <c r="F10" s="95">
        <v>1717</v>
      </c>
      <c r="G10" s="95">
        <v>226</v>
      </c>
      <c r="H10" s="95">
        <v>3943</v>
      </c>
      <c r="I10" s="95">
        <v>2</v>
      </c>
      <c r="J10" s="95">
        <v>1600</v>
      </c>
      <c r="K10" s="95">
        <v>909</v>
      </c>
      <c r="L10" s="95">
        <v>940</v>
      </c>
      <c r="M10" s="95">
        <v>262</v>
      </c>
      <c r="N10" s="95">
        <v>56</v>
      </c>
      <c r="O10" s="13"/>
    </row>
    <row r="11" spans="1:15">
      <c r="B11" s="64" t="s">
        <v>279</v>
      </c>
      <c r="C11" s="95">
        <v>12488</v>
      </c>
      <c r="D11" s="95">
        <v>5642</v>
      </c>
      <c r="E11" s="95">
        <v>1116</v>
      </c>
      <c r="F11" s="95">
        <v>809</v>
      </c>
      <c r="G11" s="95">
        <v>395</v>
      </c>
      <c r="H11" s="95">
        <v>1911</v>
      </c>
      <c r="I11" s="95">
        <v>32</v>
      </c>
      <c r="J11" s="95">
        <v>944</v>
      </c>
      <c r="K11" s="95">
        <v>705</v>
      </c>
      <c r="L11" s="95">
        <v>595</v>
      </c>
      <c r="M11" s="95">
        <v>263</v>
      </c>
      <c r="N11" s="95">
        <v>80</v>
      </c>
      <c r="O11" s="13"/>
    </row>
    <row r="12" spans="1:15">
      <c r="A12" s="3">
        <v>2001</v>
      </c>
      <c r="B12" s="64" t="s">
        <v>277</v>
      </c>
      <c r="C12" s="95">
        <v>25901</v>
      </c>
      <c r="D12" s="95">
        <v>7177</v>
      </c>
      <c r="E12" s="95">
        <v>2252</v>
      </c>
      <c r="F12" s="95">
        <v>2652</v>
      </c>
      <c r="G12" s="95">
        <v>678</v>
      </c>
      <c r="H12" s="95">
        <v>6214</v>
      </c>
      <c r="I12" s="95">
        <v>44</v>
      </c>
      <c r="J12" s="95">
        <v>2681</v>
      </c>
      <c r="K12" s="95">
        <v>1982</v>
      </c>
      <c r="L12" s="95">
        <v>1606</v>
      </c>
      <c r="M12" s="95">
        <v>474</v>
      </c>
      <c r="N12" s="95">
        <v>144</v>
      </c>
      <c r="O12" s="13"/>
    </row>
    <row r="13" spans="1:15">
      <c r="B13" s="64" t="s">
        <v>278</v>
      </c>
      <c r="C13" s="95">
        <v>12534</v>
      </c>
      <c r="D13" s="95">
        <v>1289</v>
      </c>
      <c r="E13" s="95">
        <v>998</v>
      </c>
      <c r="F13" s="95">
        <v>1814</v>
      </c>
      <c r="G13" s="95">
        <v>262</v>
      </c>
      <c r="H13" s="95">
        <v>4169</v>
      </c>
      <c r="I13" s="95">
        <v>2</v>
      </c>
      <c r="J13" s="95">
        <v>1625</v>
      </c>
      <c r="K13" s="95">
        <v>1000</v>
      </c>
      <c r="L13" s="95">
        <v>1053</v>
      </c>
      <c r="M13" s="95">
        <v>262</v>
      </c>
      <c r="N13" s="95">
        <v>62</v>
      </c>
      <c r="O13" s="13"/>
    </row>
    <row r="14" spans="1:15">
      <c r="B14" s="64" t="s">
        <v>279</v>
      </c>
      <c r="C14" s="95">
        <v>13367</v>
      </c>
      <c r="D14" s="95">
        <v>5888</v>
      </c>
      <c r="E14" s="95">
        <v>1254</v>
      </c>
      <c r="F14" s="95">
        <v>838</v>
      </c>
      <c r="G14" s="95">
        <v>416</v>
      </c>
      <c r="H14" s="95">
        <v>2045</v>
      </c>
      <c r="I14" s="95">
        <v>42</v>
      </c>
      <c r="J14" s="95">
        <v>1056</v>
      </c>
      <c r="K14" s="95">
        <v>982</v>
      </c>
      <c r="L14" s="95">
        <v>553</v>
      </c>
      <c r="M14" s="95">
        <v>212</v>
      </c>
      <c r="N14" s="95">
        <v>82</v>
      </c>
      <c r="O14" s="13"/>
    </row>
    <row r="15" spans="1:15">
      <c r="A15" s="3">
        <v>2002</v>
      </c>
      <c r="B15" s="64" t="s">
        <v>277</v>
      </c>
      <c r="C15" s="95">
        <v>25701</v>
      </c>
      <c r="D15" s="95">
        <v>7206</v>
      </c>
      <c r="E15" s="95">
        <v>2310</v>
      </c>
      <c r="F15" s="95">
        <v>2614</v>
      </c>
      <c r="G15" s="95">
        <v>669</v>
      </c>
      <c r="H15" s="95">
        <v>6153</v>
      </c>
      <c r="I15" s="95">
        <v>38</v>
      </c>
      <c r="J15" s="95">
        <v>2728</v>
      </c>
      <c r="K15" s="95">
        <v>1782</v>
      </c>
      <c r="L15" s="95">
        <v>1594</v>
      </c>
      <c r="M15" s="95">
        <v>464</v>
      </c>
      <c r="N15" s="95">
        <v>145</v>
      </c>
      <c r="O15" s="13"/>
    </row>
    <row r="16" spans="1:15">
      <c r="B16" s="64" t="s">
        <v>278</v>
      </c>
      <c r="C16" s="95">
        <v>12409</v>
      </c>
      <c r="D16" s="95">
        <v>1290</v>
      </c>
      <c r="E16" s="95">
        <v>944</v>
      </c>
      <c r="F16" s="95">
        <v>1756</v>
      </c>
      <c r="G16" s="95">
        <v>273</v>
      </c>
      <c r="H16" s="95">
        <v>4128</v>
      </c>
      <c r="I16" s="95">
        <v>2</v>
      </c>
      <c r="J16" s="95">
        <v>1681</v>
      </c>
      <c r="K16" s="95">
        <v>1005</v>
      </c>
      <c r="L16" s="95">
        <v>1013</v>
      </c>
      <c r="M16" s="95">
        <v>253</v>
      </c>
      <c r="N16" s="95">
        <v>65</v>
      </c>
      <c r="O16" s="13"/>
    </row>
    <row r="17" spans="1:15">
      <c r="B17" s="64" t="s">
        <v>279</v>
      </c>
      <c r="C17" s="95">
        <v>13292</v>
      </c>
      <c r="D17" s="95">
        <v>5916</v>
      </c>
      <c r="E17" s="95">
        <v>1366</v>
      </c>
      <c r="F17" s="95">
        <v>858</v>
      </c>
      <c r="G17" s="95">
        <v>396</v>
      </c>
      <c r="H17" s="95">
        <v>2025</v>
      </c>
      <c r="I17" s="95">
        <v>36</v>
      </c>
      <c r="J17" s="95">
        <v>1047</v>
      </c>
      <c r="K17" s="95">
        <v>777</v>
      </c>
      <c r="L17" s="95">
        <v>581</v>
      </c>
      <c r="M17" s="95">
        <v>211</v>
      </c>
      <c r="N17" s="95">
        <v>80</v>
      </c>
      <c r="O17" s="13"/>
    </row>
    <row r="18" spans="1:15">
      <c r="A18" s="3">
        <v>2003</v>
      </c>
      <c r="B18" s="64" t="s">
        <v>277</v>
      </c>
      <c r="C18" s="95">
        <v>25816</v>
      </c>
      <c r="D18" s="95">
        <v>7155</v>
      </c>
      <c r="E18" s="95">
        <v>2276</v>
      </c>
      <c r="F18" s="95">
        <v>2669</v>
      </c>
      <c r="G18" s="95">
        <v>678</v>
      </c>
      <c r="H18" s="95">
        <v>6271</v>
      </c>
      <c r="I18" s="95">
        <v>38</v>
      </c>
      <c r="J18" s="95">
        <v>2799</v>
      </c>
      <c r="K18" s="95">
        <v>1650</v>
      </c>
      <c r="L18" s="95">
        <v>1625</v>
      </c>
      <c r="M18" s="95">
        <v>516</v>
      </c>
      <c r="N18" s="95">
        <v>140</v>
      </c>
      <c r="O18" s="13"/>
    </row>
    <row r="19" spans="1:15">
      <c r="B19" s="64" t="s">
        <v>278</v>
      </c>
      <c r="C19" s="95">
        <v>12545</v>
      </c>
      <c r="D19" s="95">
        <v>1259</v>
      </c>
      <c r="E19" s="95">
        <v>909</v>
      </c>
      <c r="F19" s="95">
        <v>1793</v>
      </c>
      <c r="G19" s="95">
        <v>281</v>
      </c>
      <c r="H19" s="95">
        <v>4193</v>
      </c>
      <c r="I19" s="95">
        <v>4</v>
      </c>
      <c r="J19" s="95">
        <v>1744</v>
      </c>
      <c r="K19" s="95">
        <v>946</v>
      </c>
      <c r="L19" s="95">
        <v>1045</v>
      </c>
      <c r="M19" s="95">
        <v>306</v>
      </c>
      <c r="N19" s="95">
        <v>66</v>
      </c>
      <c r="O19" s="13"/>
    </row>
    <row r="20" spans="1:15">
      <c r="B20" s="64" t="s">
        <v>279</v>
      </c>
      <c r="C20" s="95">
        <v>13271</v>
      </c>
      <c r="D20" s="95">
        <v>5896</v>
      </c>
      <c r="E20" s="95">
        <v>1367</v>
      </c>
      <c r="F20" s="95">
        <v>876</v>
      </c>
      <c r="G20" s="95">
        <v>397</v>
      </c>
      <c r="H20" s="95">
        <v>2078</v>
      </c>
      <c r="I20" s="95">
        <v>34</v>
      </c>
      <c r="J20" s="95">
        <v>1055</v>
      </c>
      <c r="K20" s="95">
        <v>704</v>
      </c>
      <c r="L20" s="95">
        <v>580</v>
      </c>
      <c r="M20" s="95">
        <v>210</v>
      </c>
      <c r="N20" s="95">
        <v>74</v>
      </c>
      <c r="O20" s="13"/>
    </row>
    <row r="21" spans="1:15">
      <c r="A21" s="3">
        <v>2004</v>
      </c>
      <c r="B21" s="64" t="s">
        <v>277</v>
      </c>
      <c r="C21" s="95">
        <v>26139</v>
      </c>
      <c r="D21" s="95">
        <v>7091</v>
      </c>
      <c r="E21" s="95">
        <v>2387</v>
      </c>
      <c r="F21" s="95">
        <v>2726</v>
      </c>
      <c r="G21" s="95">
        <v>652</v>
      </c>
      <c r="H21" s="95">
        <v>6249</v>
      </c>
      <c r="I21" s="95">
        <v>37</v>
      </c>
      <c r="J21" s="95">
        <v>2956</v>
      </c>
      <c r="K21" s="95">
        <v>1540</v>
      </c>
      <c r="L21" s="95">
        <v>1671</v>
      </c>
      <c r="M21" s="95">
        <v>681</v>
      </c>
      <c r="N21" s="95">
        <v>154</v>
      </c>
      <c r="O21" s="13"/>
    </row>
    <row r="22" spans="1:15">
      <c r="B22" s="64" t="s">
        <v>278</v>
      </c>
      <c r="C22" s="95">
        <v>12533</v>
      </c>
      <c r="D22" s="95">
        <v>1189</v>
      </c>
      <c r="E22" s="95">
        <v>906</v>
      </c>
      <c r="F22" s="95">
        <v>1785</v>
      </c>
      <c r="G22" s="95">
        <v>248</v>
      </c>
      <c r="H22" s="95">
        <v>4168</v>
      </c>
      <c r="I22" s="95">
        <v>6</v>
      </c>
      <c r="J22" s="95">
        <v>1821</v>
      </c>
      <c r="K22" s="95">
        <v>866</v>
      </c>
      <c r="L22" s="95">
        <v>1082</v>
      </c>
      <c r="M22" s="95">
        <v>387</v>
      </c>
      <c r="N22" s="95">
        <v>77</v>
      </c>
      <c r="O22" s="13"/>
    </row>
    <row r="23" spans="1:15">
      <c r="B23" s="64" t="s">
        <v>279</v>
      </c>
      <c r="C23" s="95">
        <v>13606</v>
      </c>
      <c r="D23" s="95">
        <v>5902</v>
      </c>
      <c r="E23" s="95">
        <v>1481</v>
      </c>
      <c r="F23" s="95">
        <v>941</v>
      </c>
      <c r="G23" s="95">
        <v>404</v>
      </c>
      <c r="H23" s="95">
        <v>2081</v>
      </c>
      <c r="I23" s="95">
        <v>31</v>
      </c>
      <c r="J23" s="95">
        <v>1135</v>
      </c>
      <c r="K23" s="95">
        <v>674</v>
      </c>
      <c r="L23" s="95">
        <v>589</v>
      </c>
      <c r="M23" s="95">
        <v>294</v>
      </c>
      <c r="N23" s="95">
        <v>77</v>
      </c>
      <c r="O23" s="13"/>
    </row>
    <row r="24" spans="1:15">
      <c r="A24" s="3">
        <v>2005</v>
      </c>
      <c r="B24" s="64" t="s">
        <v>277</v>
      </c>
      <c r="C24" s="95">
        <v>26723</v>
      </c>
      <c r="D24" s="95">
        <v>7077</v>
      </c>
      <c r="E24" s="95">
        <v>2440</v>
      </c>
      <c r="F24" s="95">
        <v>2700</v>
      </c>
      <c r="G24" s="95">
        <v>647</v>
      </c>
      <c r="H24" s="95">
        <v>6465</v>
      </c>
      <c r="I24" s="95">
        <v>42</v>
      </c>
      <c r="J24" s="95">
        <v>3024</v>
      </c>
      <c r="K24" s="95">
        <v>1494</v>
      </c>
      <c r="L24" s="95">
        <v>1957</v>
      </c>
      <c r="M24" s="95">
        <v>716</v>
      </c>
      <c r="N24" s="95">
        <v>162</v>
      </c>
      <c r="O24" s="13"/>
    </row>
    <row r="25" spans="1:15">
      <c r="B25" s="64" t="s">
        <v>278</v>
      </c>
      <c r="C25" s="95">
        <v>12736</v>
      </c>
      <c r="D25" s="95">
        <v>1124</v>
      </c>
      <c r="E25" s="95">
        <v>902</v>
      </c>
      <c r="F25" s="95">
        <v>1772</v>
      </c>
      <c r="G25" s="95">
        <v>240</v>
      </c>
      <c r="H25" s="95">
        <v>4248</v>
      </c>
      <c r="I25" s="95">
        <v>6</v>
      </c>
      <c r="J25" s="95">
        <v>1831</v>
      </c>
      <c r="K25" s="95">
        <v>811</v>
      </c>
      <c r="L25" s="95">
        <v>1311</v>
      </c>
      <c r="M25" s="95">
        <v>411</v>
      </c>
      <c r="N25" s="95">
        <v>81</v>
      </c>
      <c r="O25" s="13"/>
    </row>
    <row r="26" spans="1:15">
      <c r="B26" s="64" t="s">
        <v>279</v>
      </c>
      <c r="C26" s="95">
        <v>13987</v>
      </c>
      <c r="D26" s="95">
        <v>5953</v>
      </c>
      <c r="E26" s="95">
        <v>1538</v>
      </c>
      <c r="F26" s="95">
        <v>928</v>
      </c>
      <c r="G26" s="95">
        <v>407</v>
      </c>
      <c r="H26" s="95">
        <v>2217</v>
      </c>
      <c r="I26" s="95">
        <v>36</v>
      </c>
      <c r="J26" s="95">
        <v>1193</v>
      </c>
      <c r="K26" s="95">
        <v>683</v>
      </c>
      <c r="L26" s="95">
        <v>646</v>
      </c>
      <c r="M26" s="95">
        <v>305</v>
      </c>
      <c r="N26" s="95">
        <v>81</v>
      </c>
      <c r="O26" s="13"/>
    </row>
    <row r="27" spans="1:15">
      <c r="A27" s="3">
        <v>2006</v>
      </c>
      <c r="B27" s="64" t="s">
        <v>277</v>
      </c>
      <c r="C27" s="95">
        <v>27497</v>
      </c>
      <c r="D27" s="95">
        <v>7268</v>
      </c>
      <c r="E27" s="95">
        <v>2606</v>
      </c>
      <c r="F27" s="95">
        <v>2702</v>
      </c>
      <c r="G27" s="95">
        <v>634</v>
      </c>
      <c r="H27" s="95">
        <v>6625</v>
      </c>
      <c r="I27" s="95">
        <v>38</v>
      </c>
      <c r="J27" s="95">
        <v>3065</v>
      </c>
      <c r="K27" s="95">
        <v>1645</v>
      </c>
      <c r="L27" s="95">
        <v>1983</v>
      </c>
      <c r="M27" s="95">
        <v>764</v>
      </c>
      <c r="N27" s="95">
        <v>169</v>
      </c>
      <c r="O27" s="13"/>
    </row>
    <row r="28" spans="1:15">
      <c r="B28" s="64" t="s">
        <v>278</v>
      </c>
      <c r="C28" s="95">
        <v>13037</v>
      </c>
      <c r="D28" s="95">
        <v>1099</v>
      </c>
      <c r="E28" s="95">
        <v>1046</v>
      </c>
      <c r="F28" s="95">
        <v>1768</v>
      </c>
      <c r="G28" s="95">
        <v>251</v>
      </c>
      <c r="H28" s="95">
        <v>4309</v>
      </c>
      <c r="I28" s="95">
        <v>6</v>
      </c>
      <c r="J28" s="95">
        <v>1926</v>
      </c>
      <c r="K28" s="95">
        <v>846</v>
      </c>
      <c r="L28" s="95">
        <v>1268</v>
      </c>
      <c r="M28" s="95">
        <v>431</v>
      </c>
      <c r="N28" s="95">
        <v>89</v>
      </c>
      <c r="O28" s="13"/>
    </row>
    <row r="29" spans="1:15">
      <c r="B29" s="64" t="s">
        <v>279</v>
      </c>
      <c r="C29" s="95">
        <v>14460</v>
      </c>
      <c r="D29" s="95">
        <v>6169</v>
      </c>
      <c r="E29" s="95">
        <v>1560</v>
      </c>
      <c r="F29" s="95">
        <v>934</v>
      </c>
      <c r="G29" s="95">
        <v>383</v>
      </c>
      <c r="H29" s="95">
        <v>2316</v>
      </c>
      <c r="I29" s="95">
        <v>32</v>
      </c>
      <c r="J29" s="95">
        <v>1139</v>
      </c>
      <c r="K29" s="95">
        <v>799</v>
      </c>
      <c r="L29" s="95">
        <v>715</v>
      </c>
      <c r="M29" s="95">
        <v>333</v>
      </c>
      <c r="N29" s="95">
        <v>80</v>
      </c>
      <c r="O29" s="13"/>
    </row>
    <row r="30" spans="1:15">
      <c r="A30" s="3">
        <v>2007</v>
      </c>
      <c r="B30" s="64" t="s">
        <v>277</v>
      </c>
      <c r="C30" s="95">
        <v>28746</v>
      </c>
      <c r="D30" s="95">
        <v>7667</v>
      </c>
      <c r="E30" s="95">
        <v>2722</v>
      </c>
      <c r="F30" s="95">
        <v>2726</v>
      </c>
      <c r="G30" s="95">
        <v>637</v>
      </c>
      <c r="H30" s="95">
        <v>6959</v>
      </c>
      <c r="I30" s="95">
        <v>37</v>
      </c>
      <c r="J30" s="95">
        <v>3214</v>
      </c>
      <c r="K30" s="95">
        <v>1706</v>
      </c>
      <c r="L30" s="95">
        <v>2123</v>
      </c>
      <c r="M30" s="95">
        <v>796</v>
      </c>
      <c r="N30" s="95">
        <v>162</v>
      </c>
      <c r="O30" s="13"/>
    </row>
    <row r="31" spans="1:15">
      <c r="B31" s="64" t="s">
        <v>278</v>
      </c>
      <c r="C31" s="95">
        <v>13576</v>
      </c>
      <c r="D31" s="95">
        <v>1164</v>
      </c>
      <c r="E31" s="95">
        <v>1125</v>
      </c>
      <c r="F31" s="95">
        <v>1728</v>
      </c>
      <c r="G31" s="95">
        <v>236</v>
      </c>
      <c r="H31" s="95">
        <v>4500</v>
      </c>
      <c r="I31" s="95">
        <v>3</v>
      </c>
      <c r="J31" s="95">
        <v>2031</v>
      </c>
      <c r="K31" s="95">
        <v>912</v>
      </c>
      <c r="L31" s="95">
        <v>1424</v>
      </c>
      <c r="M31" s="95">
        <v>379</v>
      </c>
      <c r="N31" s="95">
        <v>77</v>
      </c>
      <c r="O31" s="13"/>
    </row>
    <row r="32" spans="1:15">
      <c r="B32" s="64" t="s">
        <v>279</v>
      </c>
      <c r="C32" s="95">
        <v>15170</v>
      </c>
      <c r="D32" s="95">
        <v>6503</v>
      </c>
      <c r="E32" s="95">
        <v>1597</v>
      </c>
      <c r="F32" s="95">
        <v>998</v>
      </c>
      <c r="G32" s="95">
        <v>401</v>
      </c>
      <c r="H32" s="95">
        <v>2459</v>
      </c>
      <c r="I32" s="95">
        <v>34</v>
      </c>
      <c r="J32" s="95">
        <v>1183</v>
      </c>
      <c r="K32" s="95">
        <v>794</v>
      </c>
      <c r="L32" s="95">
        <v>699</v>
      </c>
      <c r="M32" s="95">
        <v>417</v>
      </c>
      <c r="N32" s="95">
        <v>85</v>
      </c>
      <c r="O32" s="13"/>
    </row>
    <row r="33" spans="1:15">
      <c r="A33" s="3">
        <v>2008</v>
      </c>
      <c r="B33" s="64" t="s">
        <v>277</v>
      </c>
      <c r="C33" s="95">
        <v>29597</v>
      </c>
      <c r="D33" s="95">
        <v>7895</v>
      </c>
      <c r="E33" s="95">
        <v>2852</v>
      </c>
      <c r="F33" s="95">
        <v>2757</v>
      </c>
      <c r="G33" s="95">
        <v>654</v>
      </c>
      <c r="H33" s="95">
        <v>7268</v>
      </c>
      <c r="I33" s="95">
        <v>38</v>
      </c>
      <c r="J33" s="95">
        <v>3240</v>
      </c>
      <c r="K33" s="95">
        <v>1834</v>
      </c>
      <c r="L33" s="95">
        <v>2023</v>
      </c>
      <c r="M33" s="95">
        <v>874</v>
      </c>
      <c r="N33" s="95">
        <v>163</v>
      </c>
      <c r="O33" s="13"/>
    </row>
    <row r="34" spans="1:15">
      <c r="B34" s="64" t="s">
        <v>278</v>
      </c>
      <c r="C34" s="95">
        <v>13556</v>
      </c>
      <c r="D34" s="95">
        <v>1153</v>
      </c>
      <c r="E34" s="95">
        <v>1161</v>
      </c>
      <c r="F34" s="95">
        <v>1725</v>
      </c>
      <c r="G34" s="95">
        <v>227</v>
      </c>
      <c r="H34" s="95">
        <v>4635</v>
      </c>
      <c r="I34" s="95">
        <v>3</v>
      </c>
      <c r="J34" s="95">
        <v>1992</v>
      </c>
      <c r="K34" s="95">
        <v>928</v>
      </c>
      <c r="L34" s="95">
        <v>1247</v>
      </c>
      <c r="M34" s="95">
        <v>405</v>
      </c>
      <c r="N34" s="95">
        <v>80</v>
      </c>
      <c r="O34" s="13"/>
    </row>
    <row r="35" spans="1:15">
      <c r="B35" s="64" t="s">
        <v>279</v>
      </c>
      <c r="C35" s="95">
        <v>16041</v>
      </c>
      <c r="D35" s="95">
        <v>6742</v>
      </c>
      <c r="E35" s="95">
        <v>1691</v>
      </c>
      <c r="F35" s="95">
        <v>1032</v>
      </c>
      <c r="G35" s="95">
        <v>427</v>
      </c>
      <c r="H35" s="95">
        <v>2633</v>
      </c>
      <c r="I35" s="95">
        <v>35</v>
      </c>
      <c r="J35" s="95">
        <v>1248</v>
      </c>
      <c r="K35" s="95">
        <v>906</v>
      </c>
      <c r="L35" s="95">
        <v>776</v>
      </c>
      <c r="M35" s="95">
        <v>469</v>
      </c>
      <c r="N35" s="95">
        <v>83</v>
      </c>
      <c r="O35" s="13"/>
    </row>
    <row r="36" spans="1:15">
      <c r="A36" s="3">
        <v>2009</v>
      </c>
      <c r="B36" s="64" t="s">
        <v>277</v>
      </c>
      <c r="C36" s="95">
        <v>29070</v>
      </c>
      <c r="D36" s="95">
        <v>7879</v>
      </c>
      <c r="E36" s="95">
        <v>2781</v>
      </c>
      <c r="F36" s="95">
        <v>2598</v>
      </c>
      <c r="G36" s="95">
        <v>660</v>
      </c>
      <c r="H36" s="95">
        <v>7092</v>
      </c>
      <c r="I36" s="95">
        <v>42</v>
      </c>
      <c r="J36" s="95">
        <v>3159</v>
      </c>
      <c r="K36" s="95">
        <v>1773</v>
      </c>
      <c r="L36" s="95">
        <v>2049</v>
      </c>
      <c r="M36" s="95">
        <v>876</v>
      </c>
      <c r="N36" s="95">
        <v>159</v>
      </c>
      <c r="O36" s="13"/>
    </row>
    <row r="37" spans="1:15">
      <c r="B37" s="64" t="s">
        <v>278</v>
      </c>
      <c r="C37" s="95">
        <v>13036</v>
      </c>
      <c r="D37" s="95">
        <v>1112</v>
      </c>
      <c r="E37" s="95">
        <v>1161</v>
      </c>
      <c r="F37" s="95">
        <v>1566</v>
      </c>
      <c r="G37" s="95">
        <v>230</v>
      </c>
      <c r="H37" s="95">
        <v>4475</v>
      </c>
      <c r="I37" s="95">
        <v>4</v>
      </c>
      <c r="J37" s="95">
        <v>1920</v>
      </c>
      <c r="K37" s="95">
        <v>880</v>
      </c>
      <c r="L37" s="95">
        <v>1225</v>
      </c>
      <c r="M37" s="95">
        <v>384</v>
      </c>
      <c r="N37" s="95">
        <v>78</v>
      </c>
      <c r="O37" s="13"/>
    </row>
    <row r="38" spans="1:15">
      <c r="B38" s="64" t="s">
        <v>279</v>
      </c>
      <c r="C38" s="95">
        <v>16034</v>
      </c>
      <c r="D38" s="95">
        <v>6767</v>
      </c>
      <c r="E38" s="95">
        <v>1620</v>
      </c>
      <c r="F38" s="95">
        <v>1032</v>
      </c>
      <c r="G38" s="95">
        <v>430</v>
      </c>
      <c r="H38" s="95">
        <v>2617</v>
      </c>
      <c r="I38" s="95">
        <v>38</v>
      </c>
      <c r="J38" s="95">
        <v>1239</v>
      </c>
      <c r="K38" s="95">
        <v>893</v>
      </c>
      <c r="L38" s="95">
        <v>824</v>
      </c>
      <c r="M38" s="95">
        <v>492</v>
      </c>
      <c r="N38" s="95">
        <v>81</v>
      </c>
      <c r="O38" s="13"/>
    </row>
    <row r="39" spans="1:15">
      <c r="A39" s="3">
        <v>2010</v>
      </c>
      <c r="B39" s="64" t="s">
        <v>277</v>
      </c>
      <c r="C39" s="95">
        <v>29480</v>
      </c>
      <c r="D39" s="95">
        <v>7678</v>
      </c>
      <c r="E39" s="95">
        <v>2896</v>
      </c>
      <c r="F39" s="95">
        <v>2646</v>
      </c>
      <c r="G39" s="95">
        <v>648</v>
      </c>
      <c r="H39" s="95">
        <v>7474</v>
      </c>
      <c r="I39" s="95">
        <v>42</v>
      </c>
      <c r="J39" s="95">
        <v>3217</v>
      </c>
      <c r="K39" s="95">
        <v>1703</v>
      </c>
      <c r="L39" s="95">
        <v>2119</v>
      </c>
      <c r="M39" s="95">
        <v>906</v>
      </c>
      <c r="N39" s="95">
        <v>148</v>
      </c>
      <c r="O39" s="13"/>
    </row>
    <row r="40" spans="1:15">
      <c r="B40" s="64" t="s">
        <v>278</v>
      </c>
      <c r="C40" s="95">
        <v>13297</v>
      </c>
      <c r="D40" s="95">
        <v>1101</v>
      </c>
      <c r="E40" s="95">
        <v>1216</v>
      </c>
      <c r="F40" s="95">
        <v>1610</v>
      </c>
      <c r="G40" s="95">
        <v>232</v>
      </c>
      <c r="H40" s="95">
        <v>4579</v>
      </c>
      <c r="I40" s="95">
        <v>3</v>
      </c>
      <c r="J40" s="95">
        <v>2031</v>
      </c>
      <c r="K40" s="95">
        <v>813</v>
      </c>
      <c r="L40" s="95">
        <v>1252</v>
      </c>
      <c r="M40" s="95">
        <v>394</v>
      </c>
      <c r="N40" s="95">
        <v>66</v>
      </c>
      <c r="O40" s="13"/>
    </row>
    <row r="41" spans="1:15">
      <c r="B41" s="64" t="s">
        <v>279</v>
      </c>
      <c r="C41" s="95">
        <v>16183</v>
      </c>
      <c r="D41" s="95">
        <v>6577</v>
      </c>
      <c r="E41" s="95">
        <v>1680</v>
      </c>
      <c r="F41" s="95">
        <v>1036</v>
      </c>
      <c r="G41" s="95">
        <v>416</v>
      </c>
      <c r="H41" s="95">
        <v>2895</v>
      </c>
      <c r="I41" s="95">
        <v>39</v>
      </c>
      <c r="J41" s="95">
        <v>1186</v>
      </c>
      <c r="K41" s="95">
        <v>890</v>
      </c>
      <c r="L41" s="95">
        <v>867</v>
      </c>
      <c r="M41" s="95">
        <v>512</v>
      </c>
      <c r="N41" s="95">
        <v>82</v>
      </c>
      <c r="O41" s="13"/>
    </row>
    <row r="42" spans="1:15">
      <c r="A42" s="3">
        <v>2011</v>
      </c>
      <c r="B42" s="64" t="s">
        <v>277</v>
      </c>
      <c r="C42" s="95">
        <v>30161</v>
      </c>
      <c r="D42" s="95">
        <v>7838</v>
      </c>
      <c r="E42" s="95">
        <v>2810</v>
      </c>
      <c r="F42" s="95">
        <v>2794</v>
      </c>
      <c r="G42" s="95">
        <v>659</v>
      </c>
      <c r="H42" s="95">
        <v>7541</v>
      </c>
      <c r="I42" s="95">
        <v>41</v>
      </c>
      <c r="J42" s="95">
        <v>3575</v>
      </c>
      <c r="K42" s="95">
        <v>1634</v>
      </c>
      <c r="L42" s="95">
        <v>2150</v>
      </c>
      <c r="M42" s="95">
        <v>968</v>
      </c>
      <c r="N42" s="95">
        <v>150</v>
      </c>
      <c r="O42" s="13"/>
    </row>
    <row r="43" spans="1:15">
      <c r="B43" s="64" t="s">
        <v>278</v>
      </c>
      <c r="C43" s="95">
        <v>13206</v>
      </c>
      <c r="D43" s="95">
        <v>1071</v>
      </c>
      <c r="E43" s="95">
        <v>1206</v>
      </c>
      <c r="F43" s="95">
        <v>1628</v>
      </c>
      <c r="G43" s="95">
        <v>236</v>
      </c>
      <c r="H43" s="95">
        <v>4536</v>
      </c>
      <c r="I43" s="95">
        <v>4</v>
      </c>
      <c r="J43" s="95">
        <v>2124</v>
      </c>
      <c r="K43" s="95">
        <v>729</v>
      </c>
      <c r="L43" s="95">
        <v>1175</v>
      </c>
      <c r="M43" s="95">
        <v>426</v>
      </c>
      <c r="N43" s="95">
        <v>70</v>
      </c>
      <c r="O43" s="13"/>
    </row>
    <row r="44" spans="1:15">
      <c r="B44" s="64" t="s">
        <v>279</v>
      </c>
      <c r="C44" s="95">
        <v>16955</v>
      </c>
      <c r="D44" s="95">
        <v>6767</v>
      </c>
      <c r="E44" s="95">
        <v>1604</v>
      </c>
      <c r="F44" s="95">
        <v>1166</v>
      </c>
      <c r="G44" s="95">
        <v>423</v>
      </c>
      <c r="H44" s="95">
        <v>3005</v>
      </c>
      <c r="I44" s="95">
        <v>37</v>
      </c>
      <c r="J44" s="95">
        <v>1451</v>
      </c>
      <c r="K44" s="95">
        <v>905</v>
      </c>
      <c r="L44" s="95">
        <v>975</v>
      </c>
      <c r="M44" s="95">
        <v>542</v>
      </c>
      <c r="N44" s="95">
        <v>80</v>
      </c>
      <c r="O44" s="13"/>
    </row>
    <row r="45" spans="1:15">
      <c r="A45" s="3">
        <v>2012</v>
      </c>
      <c r="B45" s="64" t="s">
        <v>277</v>
      </c>
      <c r="C45" s="95">
        <v>30544</v>
      </c>
      <c r="D45" s="95">
        <v>7842</v>
      </c>
      <c r="E45" s="95">
        <v>2852</v>
      </c>
      <c r="F45" s="95">
        <v>2771</v>
      </c>
      <c r="G45" s="95">
        <v>684</v>
      </c>
      <c r="H45" s="95">
        <v>7501</v>
      </c>
      <c r="I45" s="95">
        <v>37</v>
      </c>
      <c r="J45" s="95">
        <v>3860</v>
      </c>
      <c r="K45" s="95">
        <v>1693</v>
      </c>
      <c r="L45" s="95">
        <v>2132</v>
      </c>
      <c r="M45" s="95">
        <v>1017</v>
      </c>
      <c r="N45" s="95">
        <v>155</v>
      </c>
      <c r="O45" s="13"/>
    </row>
    <row r="46" spans="1:15">
      <c r="B46" s="64" t="s">
        <v>278</v>
      </c>
      <c r="C46" s="95">
        <v>13410</v>
      </c>
      <c r="D46" s="95">
        <v>1084</v>
      </c>
      <c r="E46" s="95">
        <v>1097</v>
      </c>
      <c r="F46" s="95">
        <v>1639</v>
      </c>
      <c r="G46" s="95">
        <v>229</v>
      </c>
      <c r="H46" s="95">
        <v>4426</v>
      </c>
      <c r="I46" s="95">
        <v>4</v>
      </c>
      <c r="J46" s="95">
        <v>2432</v>
      </c>
      <c r="K46" s="95">
        <v>781</v>
      </c>
      <c r="L46" s="95">
        <v>1203</v>
      </c>
      <c r="M46" s="95">
        <v>439</v>
      </c>
      <c r="N46" s="95">
        <v>76</v>
      </c>
      <c r="O46" s="13"/>
    </row>
    <row r="47" spans="1:15">
      <c r="B47" s="64" t="s">
        <v>279</v>
      </c>
      <c r="C47" s="95">
        <v>17135</v>
      </c>
      <c r="D47" s="95">
        <v>6759</v>
      </c>
      <c r="E47" s="95">
        <v>1755</v>
      </c>
      <c r="F47" s="95">
        <v>1132</v>
      </c>
      <c r="G47" s="95">
        <v>455</v>
      </c>
      <c r="H47" s="95">
        <v>3075</v>
      </c>
      <c r="I47" s="95">
        <v>33</v>
      </c>
      <c r="J47" s="95">
        <v>1428</v>
      </c>
      <c r="K47" s="95">
        <v>912</v>
      </c>
      <c r="L47" s="95">
        <v>929</v>
      </c>
      <c r="M47" s="95">
        <v>578</v>
      </c>
      <c r="N47" s="95">
        <v>79</v>
      </c>
      <c r="O47" s="13"/>
    </row>
    <row r="48" spans="1:15">
      <c r="A48" s="3">
        <v>2013</v>
      </c>
      <c r="B48" s="64" t="s">
        <v>277</v>
      </c>
      <c r="C48" s="95">
        <v>30788</v>
      </c>
      <c r="D48" s="95">
        <v>7887</v>
      </c>
      <c r="E48" s="95">
        <v>2801</v>
      </c>
      <c r="F48" s="95">
        <v>2824</v>
      </c>
      <c r="G48" s="95">
        <v>671</v>
      </c>
      <c r="H48" s="95">
        <v>7653</v>
      </c>
      <c r="I48" s="95">
        <v>40</v>
      </c>
      <c r="J48" s="95">
        <v>3904</v>
      </c>
      <c r="K48" s="95">
        <v>1659</v>
      </c>
      <c r="L48" s="95">
        <v>2187</v>
      </c>
      <c r="M48" s="95">
        <v>1003</v>
      </c>
      <c r="N48" s="95">
        <v>159</v>
      </c>
      <c r="O48" s="13"/>
    </row>
    <row r="49" spans="1:15">
      <c r="B49" s="64" t="s">
        <v>278</v>
      </c>
      <c r="C49" s="95">
        <v>13545</v>
      </c>
      <c r="D49" s="95">
        <v>1046</v>
      </c>
      <c r="E49" s="95">
        <v>1051</v>
      </c>
      <c r="F49" s="95">
        <v>1661</v>
      </c>
      <c r="G49" s="95">
        <v>234</v>
      </c>
      <c r="H49" s="95">
        <v>4563</v>
      </c>
      <c r="I49" s="95">
        <v>5</v>
      </c>
      <c r="J49" s="95">
        <v>2525</v>
      </c>
      <c r="K49" s="95">
        <v>769</v>
      </c>
      <c r="L49" s="95">
        <v>1206</v>
      </c>
      <c r="M49" s="95">
        <v>407</v>
      </c>
      <c r="N49" s="95">
        <v>78</v>
      </c>
      <c r="O49" s="13"/>
    </row>
    <row r="50" spans="1:15">
      <c r="B50" s="64" t="s">
        <v>279</v>
      </c>
      <c r="C50" s="95">
        <v>17243</v>
      </c>
      <c r="D50" s="95">
        <v>6841</v>
      </c>
      <c r="E50" s="95">
        <v>1750</v>
      </c>
      <c r="F50" s="95">
        <v>1163</v>
      </c>
      <c r="G50" s="95">
        <v>437</v>
      </c>
      <c r="H50" s="95">
        <v>3090</v>
      </c>
      <c r="I50" s="95">
        <v>35</v>
      </c>
      <c r="J50" s="95">
        <v>1379</v>
      </c>
      <c r="K50" s="95">
        <v>890</v>
      </c>
      <c r="L50" s="95">
        <v>981</v>
      </c>
      <c r="M50" s="95">
        <v>596</v>
      </c>
      <c r="N50" s="95">
        <v>81</v>
      </c>
      <c r="O50" s="13"/>
    </row>
    <row r="51" spans="1:15">
      <c r="A51" s="3">
        <v>2014</v>
      </c>
      <c r="B51" s="64" t="s">
        <v>277</v>
      </c>
      <c r="C51" s="95">
        <v>31121</v>
      </c>
      <c r="D51" s="95">
        <v>7958</v>
      </c>
      <c r="E51" s="95">
        <v>2811</v>
      </c>
      <c r="F51" s="95">
        <v>2793</v>
      </c>
      <c r="G51" s="95">
        <v>714</v>
      </c>
      <c r="H51" s="95">
        <v>7781</v>
      </c>
      <c r="I51" s="95">
        <v>44</v>
      </c>
      <c r="J51" s="95">
        <v>3958</v>
      </c>
      <c r="K51" s="95">
        <v>1553</v>
      </c>
      <c r="L51" s="95">
        <v>2241</v>
      </c>
      <c r="M51" s="95">
        <v>1113</v>
      </c>
      <c r="N51" s="95">
        <v>155</v>
      </c>
      <c r="O51" s="13"/>
    </row>
    <row r="52" spans="1:15">
      <c r="B52" s="64" t="s">
        <v>278</v>
      </c>
      <c r="C52" s="95">
        <v>13546</v>
      </c>
      <c r="D52" s="95">
        <v>1034</v>
      </c>
      <c r="E52" s="95">
        <v>1014</v>
      </c>
      <c r="F52" s="95">
        <v>1652</v>
      </c>
      <c r="G52" s="95">
        <v>242</v>
      </c>
      <c r="H52" s="95">
        <v>4659</v>
      </c>
      <c r="I52" s="95">
        <v>5</v>
      </c>
      <c r="J52" s="95">
        <v>2566</v>
      </c>
      <c r="K52" s="95">
        <v>668</v>
      </c>
      <c r="L52" s="95">
        <v>1237</v>
      </c>
      <c r="M52" s="95">
        <v>394</v>
      </c>
      <c r="N52" s="95">
        <v>75</v>
      </c>
      <c r="O52" s="13"/>
    </row>
    <row r="53" spans="1:15">
      <c r="B53" s="64" t="s">
        <v>279</v>
      </c>
      <c r="C53" s="95">
        <v>17575</v>
      </c>
      <c r="D53" s="95">
        <v>6924</v>
      </c>
      <c r="E53" s="95">
        <v>1797</v>
      </c>
      <c r="F53" s="95">
        <v>1141</v>
      </c>
      <c r="G53" s="95">
        <v>472</v>
      </c>
      <c r="H53" s="95">
        <v>3122</v>
      </c>
      <c r="I53" s="95">
        <v>39</v>
      </c>
      <c r="J53" s="95">
        <v>1392</v>
      </c>
      <c r="K53" s="95">
        <v>885</v>
      </c>
      <c r="L53" s="95">
        <v>1004</v>
      </c>
      <c r="M53" s="95">
        <v>719</v>
      </c>
      <c r="N53" s="95">
        <v>80</v>
      </c>
      <c r="O53" s="13"/>
    </row>
    <row r="54" spans="1:15">
      <c r="A54" s="3">
        <v>2015</v>
      </c>
      <c r="B54" s="64" t="s">
        <v>277</v>
      </c>
      <c r="C54" s="95">
        <v>31158</v>
      </c>
      <c r="D54" s="95">
        <v>7917</v>
      </c>
      <c r="E54" s="95">
        <v>2867</v>
      </c>
      <c r="F54" s="95">
        <v>2635</v>
      </c>
      <c r="G54" s="95">
        <v>775</v>
      </c>
      <c r="H54" s="95">
        <v>7613</v>
      </c>
      <c r="I54" s="95">
        <v>41</v>
      </c>
      <c r="J54" s="95">
        <v>4123</v>
      </c>
      <c r="K54" s="95">
        <v>1551</v>
      </c>
      <c r="L54" s="95">
        <v>2347</v>
      </c>
      <c r="M54" s="95">
        <v>1140</v>
      </c>
      <c r="N54" s="95">
        <v>149</v>
      </c>
      <c r="O54" s="13"/>
    </row>
    <row r="55" spans="1:15">
      <c r="B55" s="64" t="s">
        <v>278</v>
      </c>
      <c r="C55" s="95">
        <v>13384</v>
      </c>
      <c r="D55" s="95">
        <v>1005</v>
      </c>
      <c r="E55" s="95">
        <v>920</v>
      </c>
      <c r="F55" s="95">
        <v>1604</v>
      </c>
      <c r="G55" s="95">
        <v>235</v>
      </c>
      <c r="H55" s="95">
        <v>4500</v>
      </c>
      <c r="I55" s="95">
        <v>5</v>
      </c>
      <c r="J55" s="95">
        <v>2688</v>
      </c>
      <c r="K55" s="95">
        <v>660</v>
      </c>
      <c r="L55" s="95">
        <v>1322</v>
      </c>
      <c r="M55" s="95">
        <v>381</v>
      </c>
      <c r="N55" s="95">
        <v>66</v>
      </c>
      <c r="O55" s="13"/>
    </row>
    <row r="56" spans="1:15">
      <c r="B56" s="64" t="s">
        <v>279</v>
      </c>
      <c r="C56" s="95">
        <v>17774</v>
      </c>
      <c r="D56" s="95">
        <v>6912</v>
      </c>
      <c r="E56" s="95">
        <v>1947</v>
      </c>
      <c r="F56" s="95">
        <v>1031</v>
      </c>
      <c r="G56" s="95">
        <v>540</v>
      </c>
      <c r="H56" s="95">
        <v>3113</v>
      </c>
      <c r="I56" s="95">
        <v>36</v>
      </c>
      <c r="J56" s="95">
        <v>1435</v>
      </c>
      <c r="K56" s="95">
        <v>891</v>
      </c>
      <c r="L56" s="95">
        <v>1025</v>
      </c>
      <c r="M56" s="95">
        <v>759</v>
      </c>
      <c r="N56" s="95">
        <v>83</v>
      </c>
      <c r="O56" s="13"/>
    </row>
    <row r="57" spans="1:15">
      <c r="A57" s="3">
        <v>2016</v>
      </c>
      <c r="B57" s="64" t="s">
        <v>277</v>
      </c>
      <c r="C57" s="95">
        <v>31709</v>
      </c>
      <c r="D57" s="95">
        <v>8016</v>
      </c>
      <c r="E57" s="95">
        <v>2865</v>
      </c>
      <c r="F57" s="95">
        <v>2533</v>
      </c>
      <c r="G57" s="95">
        <v>803</v>
      </c>
      <c r="H57" s="95">
        <v>7696</v>
      </c>
      <c r="I57" s="95">
        <v>43</v>
      </c>
      <c r="J57" s="95">
        <v>4213</v>
      </c>
      <c r="K57" s="95">
        <v>1635</v>
      </c>
      <c r="L57" s="95">
        <v>2532</v>
      </c>
      <c r="M57" s="95">
        <v>1223</v>
      </c>
      <c r="N57" s="95">
        <v>152</v>
      </c>
      <c r="O57" s="13"/>
    </row>
    <row r="58" spans="1:15">
      <c r="B58" s="64" t="s">
        <v>278</v>
      </c>
      <c r="C58" s="95">
        <v>13486</v>
      </c>
      <c r="D58" s="95">
        <v>993</v>
      </c>
      <c r="E58" s="95">
        <v>874</v>
      </c>
      <c r="F58" s="95">
        <v>1441</v>
      </c>
      <c r="G58" s="95">
        <v>225</v>
      </c>
      <c r="H58" s="95">
        <v>4601</v>
      </c>
      <c r="I58" s="95">
        <v>5</v>
      </c>
      <c r="J58" s="95">
        <v>2861</v>
      </c>
      <c r="K58" s="95">
        <v>669</v>
      </c>
      <c r="L58" s="95">
        <v>1364</v>
      </c>
      <c r="M58" s="95">
        <v>384</v>
      </c>
      <c r="N58" s="95">
        <v>70</v>
      </c>
      <c r="O58" s="13"/>
    </row>
    <row r="59" spans="1:15">
      <c r="B59" s="64" t="s">
        <v>279</v>
      </c>
      <c r="C59" s="95">
        <v>18223</v>
      </c>
      <c r="D59" s="95">
        <v>7023</v>
      </c>
      <c r="E59" s="95">
        <v>1991</v>
      </c>
      <c r="F59" s="95">
        <v>1092</v>
      </c>
      <c r="G59" s="95">
        <v>578</v>
      </c>
      <c r="H59" s="95">
        <v>3095</v>
      </c>
      <c r="I59" s="95">
        <v>38</v>
      </c>
      <c r="J59" s="95">
        <v>1352</v>
      </c>
      <c r="K59" s="95">
        <v>966</v>
      </c>
      <c r="L59" s="95">
        <v>1168</v>
      </c>
      <c r="M59" s="95">
        <v>839</v>
      </c>
      <c r="N59" s="95">
        <v>82</v>
      </c>
      <c r="O59" s="13"/>
    </row>
    <row r="60" spans="1:15">
      <c r="A60" s="3">
        <v>2017</v>
      </c>
      <c r="B60" s="64" t="s">
        <v>277</v>
      </c>
      <c r="C60" s="95">
        <v>32659</v>
      </c>
      <c r="D60" s="95">
        <v>8551</v>
      </c>
      <c r="E60" s="95">
        <v>2820</v>
      </c>
      <c r="F60" s="95">
        <v>2604</v>
      </c>
      <c r="G60" s="95">
        <v>757</v>
      </c>
      <c r="H60" s="95">
        <v>7875</v>
      </c>
      <c r="I60" s="95">
        <v>41</v>
      </c>
      <c r="J60" s="95">
        <v>4524</v>
      </c>
      <c r="K60" s="95">
        <v>1721</v>
      </c>
      <c r="L60" s="95">
        <v>2300</v>
      </c>
      <c r="M60" s="95">
        <v>1337</v>
      </c>
      <c r="N60" s="95">
        <v>129</v>
      </c>
      <c r="O60" s="13"/>
    </row>
    <row r="61" spans="1:15">
      <c r="B61" s="64" t="s">
        <v>278</v>
      </c>
      <c r="C61" s="95">
        <v>13737</v>
      </c>
      <c r="D61" s="95">
        <v>1029</v>
      </c>
      <c r="E61" s="95">
        <v>838</v>
      </c>
      <c r="F61" s="95">
        <v>1486</v>
      </c>
      <c r="G61" s="95">
        <v>232</v>
      </c>
      <c r="H61" s="95">
        <v>4727</v>
      </c>
      <c r="I61" s="95">
        <v>5</v>
      </c>
      <c r="J61" s="95">
        <v>3032</v>
      </c>
      <c r="K61" s="95">
        <v>700</v>
      </c>
      <c r="L61" s="95">
        <v>1256</v>
      </c>
      <c r="M61" s="95">
        <v>387</v>
      </c>
      <c r="N61" s="95">
        <v>45</v>
      </c>
      <c r="O61" s="13"/>
    </row>
    <row r="62" spans="1:15">
      <c r="B62" s="64" t="s">
        <v>279</v>
      </c>
      <c r="C62" s="95">
        <v>18922</v>
      </c>
      <c r="D62" s="95">
        <v>7522</v>
      </c>
      <c r="E62" s="95">
        <v>1982</v>
      </c>
      <c r="F62" s="95">
        <v>1118</v>
      </c>
      <c r="G62" s="95">
        <v>525</v>
      </c>
      <c r="H62" s="95">
        <v>3148</v>
      </c>
      <c r="I62" s="95">
        <v>36</v>
      </c>
      <c r="J62" s="95">
        <v>1492</v>
      </c>
      <c r="K62" s="95">
        <v>1021</v>
      </c>
      <c r="L62" s="95">
        <v>1044</v>
      </c>
      <c r="M62" s="95">
        <v>950</v>
      </c>
      <c r="N62" s="95">
        <v>84</v>
      </c>
      <c r="O62" s="13"/>
    </row>
    <row r="63" spans="1:15">
      <c r="A63" s="3">
        <v>2018</v>
      </c>
      <c r="B63" s="64" t="s">
        <v>277</v>
      </c>
      <c r="C63" s="95">
        <v>33417</v>
      </c>
      <c r="D63" s="95">
        <v>8901</v>
      </c>
      <c r="E63" s="95">
        <v>2839</v>
      </c>
      <c r="F63" s="95">
        <v>2753</v>
      </c>
      <c r="G63" s="95">
        <v>757</v>
      </c>
      <c r="H63" s="95">
        <v>8025</v>
      </c>
      <c r="I63" s="95">
        <v>39</v>
      </c>
      <c r="J63" s="95">
        <v>4553</v>
      </c>
      <c r="K63" s="95">
        <v>1752</v>
      </c>
      <c r="L63" s="95">
        <v>2328</v>
      </c>
      <c r="M63" s="95">
        <v>1368</v>
      </c>
      <c r="N63" s="95">
        <v>101</v>
      </c>
    </row>
    <row r="64" spans="1:15">
      <c r="B64" s="64" t="s">
        <v>278</v>
      </c>
      <c r="C64" s="95">
        <v>14005</v>
      </c>
      <c r="D64" s="95">
        <v>1055</v>
      </c>
      <c r="E64" s="95">
        <v>854</v>
      </c>
      <c r="F64" s="95">
        <v>1553</v>
      </c>
      <c r="G64" s="95">
        <v>220</v>
      </c>
      <c r="H64" s="95">
        <v>4885</v>
      </c>
      <c r="I64" s="95">
        <v>5</v>
      </c>
      <c r="J64" s="95">
        <v>3062</v>
      </c>
      <c r="K64" s="95">
        <v>676</v>
      </c>
      <c r="L64" s="95">
        <v>1276</v>
      </c>
      <c r="M64" s="95">
        <v>400</v>
      </c>
      <c r="N64" s="95">
        <v>19</v>
      </c>
    </row>
    <row r="65" spans="1:15">
      <c r="B65" s="64" t="s">
        <v>279</v>
      </c>
      <c r="C65" s="95">
        <v>19412</v>
      </c>
      <c r="D65" s="95">
        <v>7846</v>
      </c>
      <c r="E65" s="95">
        <v>1985</v>
      </c>
      <c r="F65" s="95">
        <v>1200</v>
      </c>
      <c r="G65" s="95">
        <v>537</v>
      </c>
      <c r="H65" s="95">
        <v>3140</v>
      </c>
      <c r="I65" s="95">
        <v>35</v>
      </c>
      <c r="J65" s="95">
        <v>1491</v>
      </c>
      <c r="K65" s="95">
        <v>1076</v>
      </c>
      <c r="L65" s="95">
        <v>1052</v>
      </c>
      <c r="M65" s="95">
        <v>968</v>
      </c>
      <c r="N65" s="95">
        <v>82</v>
      </c>
    </row>
    <row r="66" spans="1:15">
      <c r="A66" s="3">
        <v>2019</v>
      </c>
      <c r="B66" s="64" t="s">
        <v>277</v>
      </c>
      <c r="C66" s="95">
        <v>34115</v>
      </c>
      <c r="D66" s="95">
        <v>8998</v>
      </c>
      <c r="E66" s="95">
        <v>2910</v>
      </c>
      <c r="F66" s="95">
        <v>2786</v>
      </c>
      <c r="G66" s="95">
        <v>816</v>
      </c>
      <c r="H66" s="95">
        <v>8152</v>
      </c>
      <c r="I66" s="95">
        <v>44</v>
      </c>
      <c r="J66" s="95">
        <v>4569</v>
      </c>
      <c r="K66" s="95">
        <v>1783</v>
      </c>
      <c r="L66" s="95">
        <v>2403</v>
      </c>
      <c r="M66" s="95">
        <v>1550</v>
      </c>
      <c r="N66" s="95">
        <v>106</v>
      </c>
    </row>
    <row r="67" spans="1:15">
      <c r="B67" s="64" t="s">
        <v>278</v>
      </c>
      <c r="C67" s="95" t="s">
        <v>1177</v>
      </c>
      <c r="D67" s="95" t="s">
        <v>1178</v>
      </c>
      <c r="E67" s="95" t="s">
        <v>1057</v>
      </c>
      <c r="F67" s="95" t="s">
        <v>1179</v>
      </c>
      <c r="G67" s="95" t="s">
        <v>971</v>
      </c>
      <c r="H67" s="95" t="s">
        <v>1180</v>
      </c>
      <c r="I67" s="95" t="s">
        <v>775</v>
      </c>
      <c r="J67" s="95" t="s">
        <v>1181</v>
      </c>
      <c r="K67" s="95" t="s">
        <v>1058</v>
      </c>
      <c r="L67" s="95" t="s">
        <v>1182</v>
      </c>
      <c r="M67" s="95" t="s">
        <v>875</v>
      </c>
      <c r="N67" s="95" t="s">
        <v>836</v>
      </c>
    </row>
    <row r="68" spans="1:15">
      <c r="B68" s="64" t="s">
        <v>279</v>
      </c>
      <c r="C68" s="95" t="s">
        <v>1183</v>
      </c>
      <c r="D68" s="95" t="s">
        <v>1184</v>
      </c>
      <c r="E68" s="95" t="s">
        <v>1185</v>
      </c>
      <c r="F68" s="95" t="s">
        <v>1186</v>
      </c>
      <c r="G68" s="95" t="s">
        <v>1059</v>
      </c>
      <c r="H68" s="95" t="s">
        <v>1187</v>
      </c>
      <c r="I68" s="95" t="s">
        <v>840</v>
      </c>
      <c r="J68" s="95" t="s">
        <v>1188</v>
      </c>
      <c r="K68" s="95" t="s">
        <v>1189</v>
      </c>
      <c r="L68" s="95" t="s">
        <v>1190</v>
      </c>
      <c r="M68" s="95" t="s">
        <v>1191</v>
      </c>
      <c r="N68" s="95" t="s">
        <v>813</v>
      </c>
    </row>
    <row r="69" spans="1:15">
      <c r="A69" s="3">
        <v>2020</v>
      </c>
      <c r="B69" s="64" t="s">
        <v>277</v>
      </c>
      <c r="C69" s="95">
        <v>33828</v>
      </c>
      <c r="D69" s="95">
        <v>8965</v>
      </c>
      <c r="E69" s="95">
        <v>2847</v>
      </c>
      <c r="F69" s="95">
        <v>2791</v>
      </c>
      <c r="G69" s="95">
        <v>715</v>
      </c>
      <c r="H69" s="95">
        <v>8208</v>
      </c>
      <c r="I69" s="95">
        <v>44</v>
      </c>
      <c r="J69" s="95">
        <v>4443</v>
      </c>
      <c r="K69" s="95">
        <v>1763</v>
      </c>
      <c r="L69" s="95">
        <v>2439</v>
      </c>
      <c r="M69" s="95">
        <v>1505</v>
      </c>
      <c r="N69" s="95">
        <v>110</v>
      </c>
    </row>
    <row r="70" spans="1:15">
      <c r="B70" s="64" t="s">
        <v>278</v>
      </c>
      <c r="C70" s="95">
        <v>13694</v>
      </c>
      <c r="D70" s="95" t="s">
        <v>1714</v>
      </c>
      <c r="E70" s="95">
        <v>790</v>
      </c>
      <c r="F70" s="95">
        <v>1551</v>
      </c>
      <c r="G70" s="95">
        <v>215</v>
      </c>
      <c r="H70" s="95">
        <v>4888</v>
      </c>
      <c r="I70" s="95">
        <v>5</v>
      </c>
      <c r="J70" s="95">
        <v>2933</v>
      </c>
      <c r="K70" s="95">
        <v>669</v>
      </c>
      <c r="L70" s="95">
        <v>1171</v>
      </c>
      <c r="M70" s="95">
        <v>403</v>
      </c>
      <c r="N70" s="95">
        <v>19</v>
      </c>
    </row>
    <row r="71" spans="1:15">
      <c r="B71" s="64" t="s">
        <v>279</v>
      </c>
      <c r="C71" s="95">
        <v>20134</v>
      </c>
      <c r="D71" s="95" t="s">
        <v>1715</v>
      </c>
      <c r="E71" s="95">
        <v>2057</v>
      </c>
      <c r="F71" s="95">
        <v>1240</v>
      </c>
      <c r="G71" s="95">
        <v>500</v>
      </c>
      <c r="H71" s="95">
        <v>3319</v>
      </c>
      <c r="I71" s="95">
        <v>39</v>
      </c>
      <c r="J71" s="95">
        <v>1510</v>
      </c>
      <c r="K71" s="95">
        <v>1093</v>
      </c>
      <c r="L71" s="95">
        <v>1268</v>
      </c>
      <c r="M71" s="95">
        <v>1102</v>
      </c>
      <c r="N71" s="95">
        <v>90</v>
      </c>
    </row>
    <row r="72" spans="1:15">
      <c r="A72" s="3">
        <v>2021</v>
      </c>
      <c r="B72" s="64" t="s">
        <v>277</v>
      </c>
      <c r="C72" s="95">
        <v>34597</v>
      </c>
      <c r="D72" s="95">
        <v>8985</v>
      </c>
      <c r="E72" s="95">
        <v>2810</v>
      </c>
      <c r="F72" s="95">
        <v>2858</v>
      </c>
      <c r="G72" s="95">
        <v>749</v>
      </c>
      <c r="H72" s="95">
        <v>8384</v>
      </c>
      <c r="I72" s="95">
        <v>41</v>
      </c>
      <c r="J72" s="95">
        <v>4630</v>
      </c>
      <c r="K72" s="95">
        <v>1791</v>
      </c>
      <c r="L72" s="95">
        <v>2681</v>
      </c>
      <c r="M72" s="95">
        <v>1561</v>
      </c>
      <c r="N72" s="95">
        <v>109</v>
      </c>
    </row>
    <row r="73" spans="1:15">
      <c r="B73" s="64" t="s">
        <v>278</v>
      </c>
      <c r="C73" s="95">
        <v>13681</v>
      </c>
      <c r="D73" s="95">
        <v>1051</v>
      </c>
      <c r="E73" s="95">
        <v>714</v>
      </c>
      <c r="F73" s="95">
        <v>1598</v>
      </c>
      <c r="G73" s="95">
        <v>217</v>
      </c>
      <c r="H73" s="95">
        <v>4933</v>
      </c>
      <c r="I73" s="95">
        <v>5</v>
      </c>
      <c r="J73" s="95">
        <v>2900</v>
      </c>
      <c r="K73" s="95">
        <v>669</v>
      </c>
      <c r="L73" s="95">
        <v>1150</v>
      </c>
      <c r="M73" s="95">
        <v>426</v>
      </c>
      <c r="N73" s="95" t="s">
        <v>1719</v>
      </c>
    </row>
    <row r="74" spans="1:15">
      <c r="B74" s="64" t="s">
        <v>279</v>
      </c>
      <c r="C74" s="95">
        <v>20916</v>
      </c>
      <c r="D74" s="95" t="s">
        <v>1716</v>
      </c>
      <c r="E74" s="95">
        <v>2095</v>
      </c>
      <c r="F74" s="95">
        <v>1260</v>
      </c>
      <c r="G74" s="95" t="s">
        <v>1717</v>
      </c>
      <c r="H74" s="95">
        <v>3451</v>
      </c>
      <c r="I74" s="95">
        <v>36</v>
      </c>
      <c r="J74" s="95">
        <v>1729</v>
      </c>
      <c r="K74" s="95">
        <v>1122</v>
      </c>
      <c r="L74" s="95">
        <v>1531</v>
      </c>
      <c r="M74" s="95" t="s">
        <v>1718</v>
      </c>
      <c r="N74" s="95">
        <v>92</v>
      </c>
    </row>
    <row r="75" spans="1:15">
      <c r="A75" s="3">
        <v>2022</v>
      </c>
      <c r="B75" s="64" t="s">
        <v>277</v>
      </c>
      <c r="C75" s="95">
        <v>35645</v>
      </c>
      <c r="D75" s="95">
        <v>9236</v>
      </c>
      <c r="E75" s="95">
        <v>2739</v>
      </c>
      <c r="F75" s="95">
        <v>2897</v>
      </c>
      <c r="G75" s="95">
        <v>763</v>
      </c>
      <c r="H75" s="95">
        <v>8804</v>
      </c>
      <c r="I75" s="95">
        <v>39</v>
      </c>
      <c r="J75" s="95">
        <v>4699</v>
      </c>
      <c r="K75" s="95">
        <v>1787</v>
      </c>
      <c r="L75" s="95">
        <v>2905</v>
      </c>
      <c r="M75" s="95">
        <v>1675</v>
      </c>
      <c r="N75" s="95">
        <v>103</v>
      </c>
      <c r="O75" s="142"/>
    </row>
    <row r="76" spans="1:15">
      <c r="B76" s="64" t="s">
        <v>278</v>
      </c>
      <c r="C76" s="95">
        <v>13965</v>
      </c>
      <c r="D76" s="95">
        <v>1071</v>
      </c>
      <c r="E76" s="95">
        <v>654</v>
      </c>
      <c r="F76" s="95">
        <v>1666</v>
      </c>
      <c r="G76" s="95">
        <v>217</v>
      </c>
      <c r="H76" s="95">
        <v>5117</v>
      </c>
      <c r="I76" s="95">
        <v>4</v>
      </c>
      <c r="J76" s="95">
        <v>2947</v>
      </c>
      <c r="K76" s="95">
        <v>697</v>
      </c>
      <c r="L76" s="95">
        <v>1152</v>
      </c>
      <c r="M76" s="95">
        <v>427</v>
      </c>
      <c r="N76" s="95">
        <v>14</v>
      </c>
      <c r="O76" s="142"/>
    </row>
    <row r="77" spans="1:15">
      <c r="B77" s="64" t="s">
        <v>279</v>
      </c>
      <c r="C77" s="95">
        <v>21680</v>
      </c>
      <c r="D77" s="95">
        <v>8165</v>
      </c>
      <c r="E77" s="95">
        <v>2085</v>
      </c>
      <c r="F77" s="95">
        <v>1231</v>
      </c>
      <c r="G77" s="95">
        <v>546</v>
      </c>
      <c r="H77" s="95">
        <v>3687</v>
      </c>
      <c r="I77" s="95">
        <v>35</v>
      </c>
      <c r="J77" s="95">
        <v>1752</v>
      </c>
      <c r="K77" s="95">
        <v>1090</v>
      </c>
      <c r="L77" s="95">
        <v>1753</v>
      </c>
      <c r="M77" s="95">
        <v>1248</v>
      </c>
      <c r="N77" s="95">
        <v>89</v>
      </c>
      <c r="O77" s="142"/>
    </row>
    <row r="78" spans="1:15" s="23" customFormat="1">
      <c r="C78" s="132"/>
      <c r="D78" s="132"/>
      <c r="E78" s="132"/>
      <c r="F78" s="132"/>
      <c r="G78" s="132"/>
      <c r="H78" s="132"/>
      <c r="I78" s="132"/>
      <c r="J78" s="132"/>
      <c r="K78" s="132"/>
      <c r="L78" s="132"/>
      <c r="M78" s="132"/>
      <c r="N78" s="132"/>
    </row>
    <row r="79" spans="1:15" s="23" customFormat="1">
      <c r="A79" s="96" t="s">
        <v>1329</v>
      </c>
      <c r="B79" s="97"/>
      <c r="C79" s="98"/>
      <c r="E79" s="99"/>
      <c r="G79" s="17"/>
    </row>
    <row r="80" spans="1:15" s="23" customFormat="1"/>
    <row r="81" spans="1:7" s="23" customFormat="1">
      <c r="A81" s="100" t="s">
        <v>1330</v>
      </c>
      <c r="C81" s="93"/>
    </row>
    <row r="82" spans="1:7" ht="12.75" customHeight="1">
      <c r="A82" s="3" t="s">
        <v>266</v>
      </c>
      <c r="C82" s="13"/>
      <c r="D82" s="13"/>
      <c r="E82" s="13"/>
      <c r="F82" s="13"/>
      <c r="G82" s="13"/>
    </row>
    <row r="83" spans="1:7" ht="12.75" customHeight="1">
      <c r="C83" s="13"/>
      <c r="D83" s="13"/>
      <c r="E83" s="13"/>
      <c r="F83" s="13"/>
      <c r="G83" s="13"/>
    </row>
    <row r="84" spans="1:7" s="42" customFormat="1" ht="12.75" customHeight="1">
      <c r="A84" s="42" t="s">
        <v>166</v>
      </c>
      <c r="C84" s="107"/>
      <c r="D84" s="107"/>
      <c r="E84" s="107"/>
      <c r="F84" s="107"/>
      <c r="G84" s="107"/>
    </row>
    <row r="85" spans="1:7" ht="12.75" customHeight="1">
      <c r="A85" s="3" t="s">
        <v>635</v>
      </c>
    </row>
    <row r="86" spans="1:7" ht="12.75" customHeight="1">
      <c r="A86" s="3" t="s">
        <v>594</v>
      </c>
    </row>
    <row r="87" spans="1:7" ht="12.75" customHeight="1">
      <c r="A87" s="3" t="s">
        <v>589</v>
      </c>
    </row>
    <row r="88" spans="1:7" ht="12.75" customHeight="1">
      <c r="A88" s="3" t="s">
        <v>591</v>
      </c>
    </row>
  </sheetData>
  <phoneticPr fontId="5" type="noConversion"/>
  <hyperlinks>
    <hyperlink ref="A4" location="Inhalt!A1" display="&lt;&lt;&lt; Inhalt" xr:uid="{25698936-8D6B-4AD9-8A07-9ABB54C85F70}"/>
    <hyperlink ref="A79" location="Metadaten!A1" display="Metadaten &lt;&lt;&lt;" xr:uid="{9B81BA8C-388C-42F6-A8C8-340C03D56448}"/>
  </hyperlinks>
  <pageMargins left="0.78740157499999996" right="0.78740157499999996" top="0.984251969" bottom="0.984251969" header="0.4921259845" footer="0.4921259845"/>
  <pageSetup paperSize="9" scale="5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M57"/>
  <sheetViews>
    <sheetView workbookViewId="0">
      <pane ySplit="9" topLeftCell="A10" activePane="bottomLeft" state="frozen"/>
      <selection pane="bottomLeft" activeCell="A4" sqref="A4"/>
    </sheetView>
  </sheetViews>
  <sheetFormatPr baseColWidth="10" defaultColWidth="11.42578125" defaultRowHeight="12.75" customHeight="1"/>
  <cols>
    <col min="1" max="1" width="8" style="1" customWidth="1"/>
    <col min="2" max="2" width="17" style="1" bestFit="1" customWidth="1"/>
    <col min="3" max="3" width="17.85546875" style="1" bestFit="1" customWidth="1"/>
    <col min="4" max="4" width="17" style="1" bestFit="1" customWidth="1"/>
    <col min="5" max="5" width="37" style="1" customWidth="1"/>
    <col min="6" max="6" width="7.140625" style="1" bestFit="1" customWidth="1"/>
    <col min="7" max="7" width="14.140625" style="1" customWidth="1"/>
    <col min="8" max="8" width="7.140625" style="1" bestFit="1" customWidth="1"/>
    <col min="9" max="9" width="9.28515625" style="1" bestFit="1" customWidth="1"/>
    <col min="10" max="10" width="10.5703125" style="1" bestFit="1" customWidth="1"/>
    <col min="11" max="11" width="6.85546875" style="1" bestFit="1" customWidth="1"/>
    <col min="12" max="16384" width="11.42578125" style="1"/>
  </cols>
  <sheetData>
    <row r="1" spans="1:13" s="89" customFormat="1" ht="15.75">
      <c r="A1" s="87" t="s">
        <v>283</v>
      </c>
      <c r="B1" s="95"/>
    </row>
    <row r="2" spans="1:13" s="89" customFormat="1" ht="12.75" customHeight="1">
      <c r="A2" s="89" t="s">
        <v>1733</v>
      </c>
    </row>
    <row r="3" spans="1:13" s="89" customFormat="1"/>
    <row r="4" spans="1:13" s="89" customFormat="1">
      <c r="A4" s="92" t="s">
        <v>1326</v>
      </c>
    </row>
    <row r="5" spans="1:13" s="89" customFormat="1">
      <c r="A5" s="93"/>
    </row>
    <row r="6" spans="1:13" s="89" customFormat="1">
      <c r="A6" s="94" t="s">
        <v>1385</v>
      </c>
    </row>
    <row r="7" spans="1:13" s="89" customFormat="1"/>
    <row r="8" spans="1:13" s="90" customFormat="1">
      <c r="B8" s="90" t="s">
        <v>284</v>
      </c>
      <c r="E8" s="90" t="s">
        <v>285</v>
      </c>
      <c r="G8" s="90" t="s">
        <v>598</v>
      </c>
    </row>
    <row r="9" spans="1:13" s="90" customFormat="1">
      <c r="A9" s="90" t="s">
        <v>5</v>
      </c>
      <c r="B9" s="90" t="s">
        <v>286</v>
      </c>
      <c r="C9" s="90" t="s">
        <v>287</v>
      </c>
      <c r="D9" s="90" t="s">
        <v>288</v>
      </c>
      <c r="E9" s="90" t="s">
        <v>289</v>
      </c>
      <c r="F9" s="90" t="s">
        <v>290</v>
      </c>
      <c r="G9" s="90" t="s">
        <v>9</v>
      </c>
      <c r="H9" s="90" t="s">
        <v>291</v>
      </c>
      <c r="I9" s="90" t="s">
        <v>292</v>
      </c>
      <c r="J9" s="90" t="s">
        <v>293</v>
      </c>
      <c r="K9" s="90" t="s">
        <v>294</v>
      </c>
    </row>
    <row r="10" spans="1:13">
      <c r="A10" s="1">
        <v>1997</v>
      </c>
      <c r="B10" s="95">
        <v>295</v>
      </c>
      <c r="C10" s="95">
        <v>144</v>
      </c>
      <c r="D10" s="95">
        <v>151</v>
      </c>
      <c r="E10" s="95" t="s">
        <v>16</v>
      </c>
      <c r="F10" s="95" t="s">
        <v>16</v>
      </c>
      <c r="G10" s="95">
        <v>75</v>
      </c>
      <c r="H10" s="95" t="s">
        <v>16</v>
      </c>
      <c r="I10" s="95">
        <v>65</v>
      </c>
      <c r="J10" s="95">
        <v>8</v>
      </c>
      <c r="K10" s="95">
        <v>2</v>
      </c>
      <c r="M10" s="63"/>
    </row>
    <row r="11" spans="1:13">
      <c r="A11" s="1">
        <v>1998</v>
      </c>
      <c r="B11" s="95">
        <v>375</v>
      </c>
      <c r="C11" s="95">
        <v>177</v>
      </c>
      <c r="D11" s="95">
        <v>198</v>
      </c>
      <c r="E11" s="95" t="s">
        <v>16</v>
      </c>
      <c r="F11" s="95" t="s">
        <v>16</v>
      </c>
      <c r="G11" s="95">
        <v>51</v>
      </c>
      <c r="H11" s="95" t="s">
        <v>16</v>
      </c>
      <c r="I11" s="95">
        <v>42</v>
      </c>
      <c r="J11" s="95">
        <v>9</v>
      </c>
      <c r="K11" s="95">
        <v>0</v>
      </c>
      <c r="M11" s="63"/>
    </row>
    <row r="12" spans="1:13">
      <c r="A12" s="1">
        <v>1999</v>
      </c>
      <c r="B12" s="95">
        <v>339</v>
      </c>
      <c r="C12" s="95">
        <v>165</v>
      </c>
      <c r="D12" s="95">
        <v>174</v>
      </c>
      <c r="E12" s="95" t="s">
        <v>16</v>
      </c>
      <c r="F12" s="95" t="s">
        <v>16</v>
      </c>
      <c r="G12" s="95">
        <v>34</v>
      </c>
      <c r="H12" s="95" t="s">
        <v>16</v>
      </c>
      <c r="I12" s="95">
        <v>30</v>
      </c>
      <c r="J12" s="95">
        <v>4</v>
      </c>
      <c r="K12" s="95">
        <v>0</v>
      </c>
      <c r="M12" s="63"/>
    </row>
    <row r="13" spans="1:13">
      <c r="A13" s="1">
        <v>2000</v>
      </c>
      <c r="B13" s="95">
        <v>423</v>
      </c>
      <c r="C13" s="95">
        <v>190</v>
      </c>
      <c r="D13" s="95">
        <v>233</v>
      </c>
      <c r="E13" s="95">
        <v>346</v>
      </c>
      <c r="F13" s="95">
        <v>77</v>
      </c>
      <c r="G13" s="95">
        <v>62</v>
      </c>
      <c r="H13" s="95" t="s">
        <v>16</v>
      </c>
      <c r="I13" s="95">
        <v>40</v>
      </c>
      <c r="J13" s="95">
        <v>19</v>
      </c>
      <c r="K13" s="95">
        <v>3</v>
      </c>
      <c r="L13" s="10"/>
      <c r="M13" s="63"/>
    </row>
    <row r="14" spans="1:13">
      <c r="A14" s="1">
        <v>2001</v>
      </c>
      <c r="B14" s="95">
        <v>360</v>
      </c>
      <c r="C14" s="95">
        <v>158</v>
      </c>
      <c r="D14" s="95">
        <v>202</v>
      </c>
      <c r="E14" s="95">
        <v>245</v>
      </c>
      <c r="F14" s="95">
        <v>115</v>
      </c>
      <c r="G14" s="95">
        <v>53</v>
      </c>
      <c r="H14" s="95" t="s">
        <v>16</v>
      </c>
      <c r="I14" s="95">
        <v>35</v>
      </c>
      <c r="J14" s="95">
        <v>17</v>
      </c>
      <c r="K14" s="95">
        <v>1</v>
      </c>
      <c r="L14" s="10"/>
      <c r="M14" s="63"/>
    </row>
    <row r="15" spans="1:13">
      <c r="A15" s="1">
        <v>2002</v>
      </c>
      <c r="B15" s="95">
        <v>311</v>
      </c>
      <c r="C15" s="95">
        <v>160</v>
      </c>
      <c r="D15" s="95">
        <v>151</v>
      </c>
      <c r="E15" s="95">
        <v>231</v>
      </c>
      <c r="F15" s="95">
        <v>80</v>
      </c>
      <c r="G15" s="95">
        <v>71</v>
      </c>
      <c r="H15" s="95" t="s">
        <v>16</v>
      </c>
      <c r="I15" s="95">
        <v>46</v>
      </c>
      <c r="J15" s="95">
        <v>19</v>
      </c>
      <c r="K15" s="95">
        <v>6</v>
      </c>
      <c r="L15" s="10"/>
      <c r="M15" s="63"/>
    </row>
    <row r="16" spans="1:13">
      <c r="A16" s="1">
        <v>2003</v>
      </c>
      <c r="B16" s="95">
        <v>333</v>
      </c>
      <c r="C16" s="95">
        <v>167</v>
      </c>
      <c r="D16" s="95">
        <v>166</v>
      </c>
      <c r="E16" s="95">
        <v>237</v>
      </c>
      <c r="F16" s="95">
        <v>96</v>
      </c>
      <c r="G16" s="95">
        <v>71</v>
      </c>
      <c r="H16" s="95" t="s">
        <v>16</v>
      </c>
      <c r="I16" s="95">
        <v>54</v>
      </c>
      <c r="J16" s="95">
        <v>15</v>
      </c>
      <c r="K16" s="95">
        <v>2</v>
      </c>
      <c r="L16" s="10"/>
      <c r="M16" s="63"/>
    </row>
    <row r="17" spans="1:13">
      <c r="A17" s="1">
        <v>2004</v>
      </c>
      <c r="B17" s="95">
        <v>369</v>
      </c>
      <c r="C17" s="95">
        <v>148</v>
      </c>
      <c r="D17" s="95">
        <v>221</v>
      </c>
      <c r="E17" s="95">
        <v>269</v>
      </c>
      <c r="F17" s="95">
        <v>112</v>
      </c>
      <c r="G17" s="95">
        <v>84</v>
      </c>
      <c r="H17" s="95" t="s">
        <v>16</v>
      </c>
      <c r="I17" s="95">
        <v>46</v>
      </c>
      <c r="J17" s="95">
        <v>31</v>
      </c>
      <c r="K17" s="95">
        <v>7</v>
      </c>
      <c r="L17" s="10"/>
      <c r="M17" s="63"/>
    </row>
    <row r="18" spans="1:13">
      <c r="A18" s="1">
        <v>2005</v>
      </c>
      <c r="B18" s="95">
        <v>376</v>
      </c>
      <c r="C18" s="95">
        <v>193</v>
      </c>
      <c r="D18" s="95">
        <v>183</v>
      </c>
      <c r="E18" s="95">
        <v>268</v>
      </c>
      <c r="F18" s="95">
        <v>119</v>
      </c>
      <c r="G18" s="95">
        <v>85</v>
      </c>
      <c r="H18" s="95" t="s">
        <v>16</v>
      </c>
      <c r="I18" s="95">
        <v>47</v>
      </c>
      <c r="J18" s="95">
        <v>29</v>
      </c>
      <c r="K18" s="95">
        <v>9</v>
      </c>
      <c r="L18" s="10"/>
      <c r="M18" s="63"/>
    </row>
    <row r="19" spans="1:13">
      <c r="A19" s="1">
        <v>2006</v>
      </c>
      <c r="B19" s="95">
        <v>360</v>
      </c>
      <c r="C19" s="95">
        <v>163</v>
      </c>
      <c r="D19" s="95">
        <v>197</v>
      </c>
      <c r="E19" s="95">
        <v>244</v>
      </c>
      <c r="F19" s="95">
        <v>130</v>
      </c>
      <c r="G19" s="95">
        <v>81</v>
      </c>
      <c r="H19" s="95" t="s">
        <v>16</v>
      </c>
      <c r="I19" s="95">
        <v>41</v>
      </c>
      <c r="J19" s="95">
        <v>37</v>
      </c>
      <c r="K19" s="95">
        <v>3</v>
      </c>
      <c r="L19" s="10"/>
      <c r="M19" s="63"/>
    </row>
    <row r="20" spans="1:13">
      <c r="A20" s="1">
        <v>2007</v>
      </c>
      <c r="B20" s="95">
        <v>356</v>
      </c>
      <c r="C20" s="95">
        <v>172</v>
      </c>
      <c r="D20" s="95">
        <v>184</v>
      </c>
      <c r="E20" s="95">
        <v>252</v>
      </c>
      <c r="F20" s="95">
        <v>113</v>
      </c>
      <c r="G20" s="95">
        <v>315</v>
      </c>
      <c r="H20" s="95">
        <v>180</v>
      </c>
      <c r="I20" s="95">
        <v>89</v>
      </c>
      <c r="J20" s="95">
        <v>45</v>
      </c>
      <c r="K20" s="95">
        <v>1</v>
      </c>
      <c r="L20" s="10"/>
      <c r="M20" s="63"/>
    </row>
    <row r="21" spans="1:13">
      <c r="A21" s="1">
        <v>2008</v>
      </c>
      <c r="B21" s="95">
        <v>384</v>
      </c>
      <c r="C21" s="95">
        <v>159</v>
      </c>
      <c r="D21" s="95">
        <v>225</v>
      </c>
      <c r="E21" s="95">
        <v>264</v>
      </c>
      <c r="F21" s="95">
        <v>163</v>
      </c>
      <c r="G21" s="95">
        <v>458</v>
      </c>
      <c r="H21" s="95">
        <v>245</v>
      </c>
      <c r="I21" s="95">
        <v>136</v>
      </c>
      <c r="J21" s="95">
        <v>74</v>
      </c>
      <c r="K21" s="95">
        <v>3</v>
      </c>
      <c r="L21" s="10"/>
      <c r="M21" s="63"/>
    </row>
    <row r="22" spans="1:13">
      <c r="A22" s="1">
        <v>2009</v>
      </c>
      <c r="B22" s="95">
        <v>338</v>
      </c>
      <c r="C22" s="95">
        <v>152</v>
      </c>
      <c r="D22" s="95">
        <v>186</v>
      </c>
      <c r="E22" s="95">
        <v>241</v>
      </c>
      <c r="F22" s="95">
        <v>110</v>
      </c>
      <c r="G22" s="95">
        <v>445</v>
      </c>
      <c r="H22" s="95">
        <v>194</v>
      </c>
      <c r="I22" s="95">
        <v>149</v>
      </c>
      <c r="J22" s="95">
        <v>96</v>
      </c>
      <c r="K22" s="95">
        <v>6</v>
      </c>
      <c r="L22" s="10"/>
      <c r="M22" s="63"/>
    </row>
    <row r="23" spans="1:13">
      <c r="A23" s="1">
        <v>2010</v>
      </c>
      <c r="B23" s="95">
        <v>351</v>
      </c>
      <c r="C23" s="95">
        <v>154</v>
      </c>
      <c r="D23" s="95">
        <v>197</v>
      </c>
      <c r="E23" s="95">
        <v>260</v>
      </c>
      <c r="F23" s="95">
        <v>98</v>
      </c>
      <c r="G23" s="95">
        <v>468</v>
      </c>
      <c r="H23" s="95">
        <v>207</v>
      </c>
      <c r="I23" s="95">
        <v>146</v>
      </c>
      <c r="J23" s="95">
        <v>100</v>
      </c>
      <c r="K23" s="95">
        <v>15</v>
      </c>
      <c r="L23" s="10"/>
      <c r="M23" s="63"/>
    </row>
    <row r="24" spans="1:13">
      <c r="A24" s="1">
        <v>2011</v>
      </c>
      <c r="B24" s="95">
        <v>382</v>
      </c>
      <c r="C24" s="95">
        <v>163</v>
      </c>
      <c r="D24" s="95">
        <v>219</v>
      </c>
      <c r="E24" s="95">
        <v>299</v>
      </c>
      <c r="F24" s="95">
        <v>107</v>
      </c>
      <c r="G24" s="95">
        <v>635</v>
      </c>
      <c r="H24" s="95">
        <v>264</v>
      </c>
      <c r="I24" s="95">
        <v>230</v>
      </c>
      <c r="J24" s="95">
        <v>122</v>
      </c>
      <c r="K24" s="95">
        <v>19</v>
      </c>
      <c r="L24" s="10"/>
      <c r="M24" s="63"/>
    </row>
    <row r="25" spans="1:13">
      <c r="A25" s="1">
        <v>2012</v>
      </c>
      <c r="B25" s="95">
        <v>396</v>
      </c>
      <c r="C25" s="95">
        <v>182</v>
      </c>
      <c r="D25" s="95">
        <v>214</v>
      </c>
      <c r="E25" s="95">
        <v>307</v>
      </c>
      <c r="F25" s="95">
        <v>107</v>
      </c>
      <c r="G25" s="95">
        <v>710</v>
      </c>
      <c r="H25" s="95">
        <v>268</v>
      </c>
      <c r="I25" s="95">
        <v>301</v>
      </c>
      <c r="J25" s="95">
        <v>125</v>
      </c>
      <c r="K25" s="95">
        <v>16</v>
      </c>
      <c r="L25" s="10"/>
      <c r="M25" s="63"/>
    </row>
    <row r="26" spans="1:13">
      <c r="A26" s="1">
        <v>2013</v>
      </c>
      <c r="B26" s="95">
        <v>389</v>
      </c>
      <c r="C26" s="95">
        <v>172</v>
      </c>
      <c r="D26" s="95">
        <v>217</v>
      </c>
      <c r="E26" s="95">
        <v>300</v>
      </c>
      <c r="F26" s="95">
        <v>118</v>
      </c>
      <c r="G26" s="95">
        <v>711</v>
      </c>
      <c r="H26" s="95">
        <v>269</v>
      </c>
      <c r="I26" s="95">
        <v>307</v>
      </c>
      <c r="J26" s="95">
        <v>121</v>
      </c>
      <c r="K26" s="95">
        <v>14</v>
      </c>
      <c r="L26" s="10"/>
      <c r="M26" s="63"/>
    </row>
    <row r="27" spans="1:13">
      <c r="A27" s="1">
        <v>2014</v>
      </c>
      <c r="B27" s="95">
        <v>400</v>
      </c>
      <c r="C27" s="95">
        <v>179</v>
      </c>
      <c r="D27" s="95">
        <v>221</v>
      </c>
      <c r="E27" s="95">
        <v>295</v>
      </c>
      <c r="F27" s="95">
        <v>132</v>
      </c>
      <c r="G27" s="95">
        <v>826</v>
      </c>
      <c r="H27" s="95">
        <v>313</v>
      </c>
      <c r="I27" s="95">
        <v>340</v>
      </c>
      <c r="J27" s="95">
        <v>148</v>
      </c>
      <c r="K27" s="95">
        <v>25</v>
      </c>
      <c r="L27" s="10"/>
      <c r="M27" s="63"/>
    </row>
    <row r="28" spans="1:13">
      <c r="A28" s="1">
        <v>2015</v>
      </c>
      <c r="B28" s="95">
        <v>372</v>
      </c>
      <c r="C28" s="95">
        <v>166</v>
      </c>
      <c r="D28" s="95">
        <v>206</v>
      </c>
      <c r="E28" s="95">
        <v>296</v>
      </c>
      <c r="F28" s="95">
        <v>90</v>
      </c>
      <c r="G28" s="95">
        <v>858</v>
      </c>
      <c r="H28" s="95">
        <v>329</v>
      </c>
      <c r="I28" s="95">
        <v>362</v>
      </c>
      <c r="J28" s="95">
        <v>149</v>
      </c>
      <c r="K28" s="95">
        <v>18</v>
      </c>
      <c r="L28" s="10"/>
      <c r="M28" s="63"/>
    </row>
    <row r="29" spans="1:13">
      <c r="A29" s="1">
        <v>2016</v>
      </c>
      <c r="B29" s="95">
        <v>421</v>
      </c>
      <c r="C29" s="95">
        <v>171</v>
      </c>
      <c r="D29" s="95">
        <v>250</v>
      </c>
      <c r="E29" s="95">
        <v>313</v>
      </c>
      <c r="F29" s="95">
        <v>132</v>
      </c>
      <c r="G29" s="95">
        <v>1042</v>
      </c>
      <c r="H29" s="95">
        <v>389</v>
      </c>
      <c r="I29" s="95">
        <v>413</v>
      </c>
      <c r="J29" s="95">
        <v>194</v>
      </c>
      <c r="K29" s="95">
        <v>46</v>
      </c>
      <c r="L29" s="10"/>
      <c r="M29" s="63"/>
    </row>
    <row r="30" spans="1:13">
      <c r="A30" s="1">
        <v>2017</v>
      </c>
      <c r="B30" s="95">
        <v>407</v>
      </c>
      <c r="C30" s="95">
        <v>178</v>
      </c>
      <c r="D30" s="95">
        <v>229</v>
      </c>
      <c r="E30" s="95">
        <v>286</v>
      </c>
      <c r="F30" s="95">
        <v>138</v>
      </c>
      <c r="G30" s="95">
        <v>1259</v>
      </c>
      <c r="H30" s="95">
        <v>552</v>
      </c>
      <c r="I30" s="95">
        <v>434</v>
      </c>
      <c r="J30" s="95">
        <v>204</v>
      </c>
      <c r="K30" s="95">
        <v>69</v>
      </c>
      <c r="L30" s="10"/>
      <c r="M30" s="63"/>
    </row>
    <row r="31" spans="1:13">
      <c r="A31" s="1">
        <v>2018</v>
      </c>
      <c r="B31" s="95">
        <v>451</v>
      </c>
      <c r="C31" s="95">
        <v>168</v>
      </c>
      <c r="D31" s="95">
        <v>283</v>
      </c>
      <c r="E31" s="95">
        <v>336</v>
      </c>
      <c r="F31" s="95">
        <v>134</v>
      </c>
      <c r="G31" s="95">
        <v>1161</v>
      </c>
      <c r="H31" s="95">
        <v>517</v>
      </c>
      <c r="I31" s="95">
        <v>381</v>
      </c>
      <c r="J31" s="95">
        <v>200</v>
      </c>
      <c r="K31" s="95">
        <v>63</v>
      </c>
      <c r="L31" s="10"/>
      <c r="M31" s="63"/>
    </row>
    <row r="32" spans="1:13">
      <c r="A32" s="1">
        <v>2019</v>
      </c>
      <c r="B32" s="95">
        <v>512</v>
      </c>
      <c r="C32" s="95">
        <v>185</v>
      </c>
      <c r="D32" s="95">
        <v>327</v>
      </c>
      <c r="E32" s="95">
        <v>347</v>
      </c>
      <c r="F32" s="95">
        <v>183</v>
      </c>
      <c r="G32" s="95">
        <v>1220</v>
      </c>
      <c r="H32" s="95">
        <v>481</v>
      </c>
      <c r="I32" s="95">
        <v>380</v>
      </c>
      <c r="J32" s="95">
        <v>285</v>
      </c>
      <c r="K32" s="95">
        <v>74</v>
      </c>
      <c r="L32" s="10"/>
      <c r="M32" s="63"/>
    </row>
    <row r="33" spans="1:13">
      <c r="A33" s="1">
        <v>2020</v>
      </c>
      <c r="B33" s="95">
        <v>481</v>
      </c>
      <c r="C33" s="95">
        <v>178</v>
      </c>
      <c r="D33" s="95">
        <v>303</v>
      </c>
      <c r="E33" s="95">
        <v>346</v>
      </c>
      <c r="F33" s="95">
        <v>153</v>
      </c>
      <c r="G33" s="95">
        <v>1280</v>
      </c>
      <c r="H33" s="95">
        <v>489</v>
      </c>
      <c r="I33" s="95">
        <v>424</v>
      </c>
      <c r="J33" s="95">
        <v>292</v>
      </c>
      <c r="K33" s="95">
        <v>75</v>
      </c>
      <c r="L33" s="10"/>
      <c r="M33" s="63"/>
    </row>
    <row r="34" spans="1:13">
      <c r="A34" s="1">
        <v>2021</v>
      </c>
      <c r="B34" s="95">
        <v>539</v>
      </c>
      <c r="C34" s="95">
        <v>176</v>
      </c>
      <c r="D34" s="95">
        <v>363</v>
      </c>
      <c r="E34" s="95">
        <v>373</v>
      </c>
      <c r="F34" s="95">
        <v>190</v>
      </c>
      <c r="G34" s="95">
        <v>896</v>
      </c>
      <c r="H34" s="95">
        <v>387</v>
      </c>
      <c r="I34" s="95">
        <v>278</v>
      </c>
      <c r="J34" s="95">
        <v>191</v>
      </c>
      <c r="K34" s="95">
        <v>40</v>
      </c>
      <c r="L34" s="10"/>
      <c r="M34" s="63"/>
    </row>
    <row r="35" spans="1:13">
      <c r="A35" s="1">
        <v>2022</v>
      </c>
      <c r="B35" s="95">
        <v>491</v>
      </c>
      <c r="C35" s="95">
        <v>164</v>
      </c>
      <c r="D35" s="95">
        <v>327</v>
      </c>
      <c r="E35" s="95">
        <v>333</v>
      </c>
      <c r="F35" s="95">
        <v>272</v>
      </c>
      <c r="G35" s="95">
        <v>838</v>
      </c>
      <c r="H35" s="95">
        <v>353</v>
      </c>
      <c r="I35" s="95">
        <v>256</v>
      </c>
      <c r="J35" s="95">
        <v>183</v>
      </c>
      <c r="K35" s="95">
        <v>46</v>
      </c>
      <c r="L35" s="10"/>
      <c r="M35" s="63"/>
    </row>
    <row r="36" spans="1:13" s="23" customFormat="1"/>
    <row r="37" spans="1:13" s="23" customFormat="1">
      <c r="A37" s="96" t="s">
        <v>1329</v>
      </c>
      <c r="B37" s="97"/>
      <c r="C37" s="98"/>
      <c r="E37" s="99"/>
      <c r="G37" s="17"/>
    </row>
    <row r="38" spans="1:13" s="23" customFormat="1"/>
    <row r="39" spans="1:13" s="23" customFormat="1">
      <c r="A39" s="100" t="s">
        <v>1330</v>
      </c>
      <c r="C39" s="93"/>
    </row>
    <row r="40" spans="1:13">
      <c r="A40" s="1" t="s">
        <v>1386</v>
      </c>
    </row>
    <row r="42" spans="1:13" s="101" customFormat="1">
      <c r="A42" s="101" t="s">
        <v>166</v>
      </c>
    </row>
    <row r="43" spans="1:13">
      <c r="A43" s="1" t="s">
        <v>295</v>
      </c>
    </row>
    <row r="44" spans="1:13">
      <c r="A44" s="1" t="s">
        <v>1</v>
      </c>
    </row>
    <row r="46" spans="1:13" ht="12.75" customHeight="1">
      <c r="E46" s="63"/>
    </row>
    <row r="48" spans="1:13" ht="12.75" customHeight="1">
      <c r="D48" s="63"/>
      <c r="E48" s="63"/>
    </row>
    <row r="49" spans="4:10" ht="12.75" customHeight="1">
      <c r="D49" s="63"/>
      <c r="E49" s="63"/>
    </row>
    <row r="57" spans="4:10" ht="12.75" customHeight="1">
      <c r="J57" s="1" t="s">
        <v>20</v>
      </c>
    </row>
  </sheetData>
  <phoneticPr fontId="5" type="noConversion"/>
  <hyperlinks>
    <hyperlink ref="A4" location="Inhalt!A1" display="&lt;&lt;&lt; Inhalt" xr:uid="{D5E71CCC-8813-4824-ACDA-3C35649143A3}"/>
    <hyperlink ref="A37" location="Metadaten!A1" display="Metadaten &lt;&lt;&lt;" xr:uid="{D375D838-6A79-406D-B6CC-0F54FF249C25}"/>
  </hyperlinks>
  <pageMargins left="0.78740157499999996" right="0.78740157499999996" top="0.984251969" bottom="0.984251969" header="0.4921259845" footer="0.4921259845"/>
  <pageSetup paperSize="9" scale="4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J41"/>
  <sheetViews>
    <sheetView workbookViewId="0">
      <pane ySplit="9" topLeftCell="A10" activePane="bottomLeft" state="frozen"/>
      <selection pane="bottomLeft" activeCell="A4" sqref="A4"/>
    </sheetView>
  </sheetViews>
  <sheetFormatPr baseColWidth="10" defaultColWidth="6.42578125" defaultRowHeight="12.75" customHeight="1"/>
  <cols>
    <col min="1" max="1" width="6" style="1" customWidth="1"/>
    <col min="2" max="2" width="7.85546875" style="1" bestFit="1" customWidth="1"/>
    <col min="3" max="3" width="10.5703125" style="1" bestFit="1" customWidth="1"/>
    <col min="4" max="4" width="6.7109375" style="1" bestFit="1" customWidth="1"/>
    <col min="5" max="5" width="7.140625" style="1" bestFit="1" customWidth="1"/>
    <col min="6" max="6" width="6.7109375" style="1" bestFit="1" customWidth="1"/>
    <col min="7" max="7" width="7.140625" style="1" bestFit="1" customWidth="1"/>
    <col min="8" max="8" width="6.7109375" style="1" bestFit="1" customWidth="1"/>
    <col min="9" max="9" width="7.140625" style="1" bestFit="1" customWidth="1"/>
    <col min="10" max="10" width="11.42578125" style="1" bestFit="1" customWidth="1"/>
    <col min="11" max="16384" width="6.42578125" style="1"/>
  </cols>
  <sheetData>
    <row r="1" spans="1:10" s="89" customFormat="1" ht="15.75">
      <c r="A1" s="87" t="s">
        <v>296</v>
      </c>
      <c r="B1" s="95"/>
    </row>
    <row r="2" spans="1:10" s="89" customFormat="1" ht="12.75" customHeight="1">
      <c r="A2" s="89" t="s">
        <v>297</v>
      </c>
    </row>
    <row r="3" spans="1:10" s="89" customFormat="1"/>
    <row r="4" spans="1:10" s="89" customFormat="1">
      <c r="A4" s="92" t="s">
        <v>1326</v>
      </c>
    </row>
    <row r="5" spans="1:10" s="89" customFormat="1">
      <c r="A5" s="93"/>
    </row>
    <row r="6" spans="1:10" s="89" customFormat="1">
      <c r="A6" s="94" t="s">
        <v>1388</v>
      </c>
    </row>
    <row r="7" spans="1:10" s="89" customFormat="1"/>
    <row r="8" spans="1:10" s="90" customFormat="1">
      <c r="B8" s="90" t="s">
        <v>298</v>
      </c>
      <c r="D8" s="90" t="s">
        <v>299</v>
      </c>
      <c r="F8" s="90" t="s">
        <v>300</v>
      </c>
      <c r="H8" s="90" t="s">
        <v>301</v>
      </c>
      <c r="J8" s="90" t="s">
        <v>302</v>
      </c>
    </row>
    <row r="9" spans="1:10" s="90" customFormat="1">
      <c r="A9" s="90" t="s">
        <v>5</v>
      </c>
      <c r="B9" s="90" t="s">
        <v>303</v>
      </c>
      <c r="C9" s="90" t="s">
        <v>154</v>
      </c>
      <c r="D9" s="90" t="s">
        <v>11</v>
      </c>
      <c r="E9" s="90" t="s">
        <v>10</v>
      </c>
      <c r="F9" s="90" t="s">
        <v>11</v>
      </c>
      <c r="G9" s="90" t="s">
        <v>10</v>
      </c>
      <c r="H9" s="90" t="s">
        <v>11</v>
      </c>
      <c r="I9" s="90" t="s">
        <v>10</v>
      </c>
      <c r="J9" s="90" t="s">
        <v>0</v>
      </c>
    </row>
    <row r="10" spans="1:10">
      <c r="A10" s="1">
        <v>1965</v>
      </c>
      <c r="B10" s="95" t="s">
        <v>16</v>
      </c>
      <c r="C10" s="95">
        <v>4241</v>
      </c>
      <c r="D10" s="95" t="s">
        <v>16</v>
      </c>
      <c r="E10" s="95" t="s">
        <v>16</v>
      </c>
      <c r="F10" s="95" t="s">
        <v>16</v>
      </c>
      <c r="G10" s="95" t="s">
        <v>16</v>
      </c>
      <c r="H10" s="95" t="s">
        <v>16</v>
      </c>
      <c r="I10" s="95" t="s">
        <v>16</v>
      </c>
      <c r="J10" s="95">
        <v>43100</v>
      </c>
    </row>
    <row r="11" spans="1:10">
      <c r="A11" s="1">
        <v>1966</v>
      </c>
      <c r="B11" s="95" t="s">
        <v>16</v>
      </c>
      <c r="C11" s="95">
        <v>4375</v>
      </c>
      <c r="D11" s="95" t="s">
        <v>16</v>
      </c>
      <c r="E11" s="95" t="s">
        <v>16</v>
      </c>
      <c r="F11" s="95" t="s">
        <v>16</v>
      </c>
      <c r="G11" s="95" t="s">
        <v>16</v>
      </c>
      <c r="H11" s="95" t="s">
        <v>16</v>
      </c>
      <c r="I11" s="95" t="s">
        <v>16</v>
      </c>
      <c r="J11" s="95">
        <v>29295</v>
      </c>
    </row>
    <row r="12" spans="1:10">
      <c r="A12" s="1">
        <v>1967</v>
      </c>
      <c r="B12" s="95" t="s">
        <v>16</v>
      </c>
      <c r="C12" s="95">
        <v>4477</v>
      </c>
      <c r="D12" s="95" t="s">
        <v>16</v>
      </c>
      <c r="E12" s="95" t="s">
        <v>16</v>
      </c>
      <c r="F12" s="95" t="s">
        <v>16</v>
      </c>
      <c r="G12" s="95" t="s">
        <v>16</v>
      </c>
      <c r="H12" s="95" t="s">
        <v>16</v>
      </c>
      <c r="I12" s="95" t="s">
        <v>16</v>
      </c>
      <c r="J12" s="95">
        <v>55040</v>
      </c>
    </row>
    <row r="13" spans="1:10">
      <c r="A13" s="1">
        <v>1968</v>
      </c>
      <c r="B13" s="95" t="s">
        <v>16</v>
      </c>
      <c r="C13" s="95">
        <v>4492</v>
      </c>
      <c r="D13" s="95" t="s">
        <v>16</v>
      </c>
      <c r="E13" s="95" t="s">
        <v>16</v>
      </c>
      <c r="F13" s="95" t="s">
        <v>16</v>
      </c>
      <c r="G13" s="95" t="s">
        <v>16</v>
      </c>
      <c r="H13" s="95" t="s">
        <v>16</v>
      </c>
      <c r="I13" s="95" t="s">
        <v>16</v>
      </c>
      <c r="J13" s="95">
        <v>60211</v>
      </c>
    </row>
    <row r="14" spans="1:10">
      <c r="A14" s="1">
        <v>1969</v>
      </c>
      <c r="B14" s="95">
        <v>32</v>
      </c>
      <c r="C14" s="95">
        <v>4874</v>
      </c>
      <c r="D14" s="95">
        <v>413</v>
      </c>
      <c r="E14" s="95">
        <v>1277</v>
      </c>
      <c r="F14" s="95">
        <v>909</v>
      </c>
      <c r="G14" s="95">
        <v>2021</v>
      </c>
      <c r="H14" s="95">
        <v>16</v>
      </c>
      <c r="I14" s="95">
        <v>238</v>
      </c>
      <c r="J14" s="95">
        <v>70335</v>
      </c>
    </row>
    <row r="15" spans="1:10">
      <c r="A15" s="1">
        <v>1970</v>
      </c>
      <c r="B15" s="95">
        <v>33</v>
      </c>
      <c r="C15" s="95">
        <v>5235</v>
      </c>
      <c r="D15" s="95">
        <v>455</v>
      </c>
      <c r="E15" s="95">
        <v>1728</v>
      </c>
      <c r="F15" s="95">
        <v>958</v>
      </c>
      <c r="G15" s="95">
        <v>1816</v>
      </c>
      <c r="H15" s="95">
        <v>14</v>
      </c>
      <c r="I15" s="95">
        <v>264</v>
      </c>
      <c r="J15" s="95">
        <v>85247</v>
      </c>
    </row>
    <row r="16" spans="1:10">
      <c r="A16" s="1">
        <v>1971</v>
      </c>
      <c r="B16" s="95">
        <v>33</v>
      </c>
      <c r="C16" s="95">
        <v>5168</v>
      </c>
      <c r="D16" s="95">
        <v>578</v>
      </c>
      <c r="E16" s="95">
        <v>2318</v>
      </c>
      <c r="F16" s="95">
        <v>802</v>
      </c>
      <c r="G16" s="95">
        <v>1198</v>
      </c>
      <c r="H16" s="95">
        <v>17</v>
      </c>
      <c r="I16" s="95">
        <v>255</v>
      </c>
      <c r="J16" s="95">
        <v>96579</v>
      </c>
    </row>
    <row r="17" spans="1:10">
      <c r="A17" s="1">
        <v>1972</v>
      </c>
      <c r="B17" s="95">
        <v>34</v>
      </c>
      <c r="C17" s="95">
        <v>5108</v>
      </c>
      <c r="D17" s="95">
        <v>659</v>
      </c>
      <c r="E17" s="95">
        <v>2680</v>
      </c>
      <c r="F17" s="95">
        <v>707</v>
      </c>
      <c r="G17" s="95">
        <v>803</v>
      </c>
      <c r="H17" s="95">
        <v>25</v>
      </c>
      <c r="I17" s="95">
        <v>234</v>
      </c>
      <c r="J17" s="95">
        <v>108782</v>
      </c>
    </row>
    <row r="18" spans="1:10">
      <c r="A18" s="1">
        <v>1973</v>
      </c>
      <c r="B18" s="95">
        <v>34</v>
      </c>
      <c r="C18" s="95">
        <v>5139</v>
      </c>
      <c r="D18" s="95">
        <v>758</v>
      </c>
      <c r="E18" s="95">
        <v>2928</v>
      </c>
      <c r="F18" s="95">
        <v>661</v>
      </c>
      <c r="G18" s="95">
        <v>546</v>
      </c>
      <c r="H18" s="95">
        <v>26</v>
      </c>
      <c r="I18" s="95">
        <v>220</v>
      </c>
      <c r="J18" s="95">
        <v>125399</v>
      </c>
    </row>
    <row r="19" spans="1:10">
      <c r="A19" s="1">
        <v>1974</v>
      </c>
      <c r="B19" s="95">
        <v>34</v>
      </c>
      <c r="C19" s="95">
        <v>5300</v>
      </c>
      <c r="D19" s="95">
        <v>810</v>
      </c>
      <c r="E19" s="95">
        <v>3272</v>
      </c>
      <c r="F19" s="95">
        <v>598</v>
      </c>
      <c r="G19" s="95">
        <v>371</v>
      </c>
      <c r="H19" s="95">
        <v>36</v>
      </c>
      <c r="I19" s="95">
        <v>213</v>
      </c>
      <c r="J19" s="95">
        <v>152257</v>
      </c>
    </row>
    <row r="20" spans="1:10">
      <c r="A20" s="1">
        <v>1975</v>
      </c>
      <c r="B20" s="95">
        <v>33</v>
      </c>
      <c r="C20" s="95">
        <v>5109</v>
      </c>
      <c r="D20" s="95">
        <v>891</v>
      </c>
      <c r="E20" s="95">
        <v>3301</v>
      </c>
      <c r="F20" s="95">
        <v>457</v>
      </c>
      <c r="G20" s="95">
        <v>223</v>
      </c>
      <c r="H20" s="95">
        <v>32</v>
      </c>
      <c r="I20" s="95">
        <v>205</v>
      </c>
      <c r="J20" s="95">
        <v>160544</v>
      </c>
    </row>
    <row r="21" spans="1:10">
      <c r="A21" s="1">
        <v>1976</v>
      </c>
      <c r="B21" s="95">
        <v>33</v>
      </c>
      <c r="C21" s="95">
        <v>5096</v>
      </c>
      <c r="D21" s="95">
        <v>868</v>
      </c>
      <c r="E21" s="95">
        <v>3274</v>
      </c>
      <c r="F21" s="95">
        <v>439</v>
      </c>
      <c r="G21" s="95">
        <v>268</v>
      </c>
      <c r="H21" s="95">
        <v>37</v>
      </c>
      <c r="I21" s="95">
        <v>210</v>
      </c>
      <c r="J21" s="95">
        <v>159248</v>
      </c>
    </row>
    <row r="22" spans="1:10">
      <c r="A22" s="1">
        <v>1977</v>
      </c>
      <c r="B22" s="95">
        <v>31</v>
      </c>
      <c r="C22" s="95">
        <v>5365</v>
      </c>
      <c r="D22" s="95">
        <v>882</v>
      </c>
      <c r="E22" s="95">
        <v>3485</v>
      </c>
      <c r="F22" s="95">
        <v>536</v>
      </c>
      <c r="G22" s="95">
        <v>184</v>
      </c>
      <c r="H22" s="95">
        <v>42</v>
      </c>
      <c r="I22" s="95">
        <v>236</v>
      </c>
      <c r="J22" s="95">
        <v>171258</v>
      </c>
    </row>
    <row r="23" spans="1:10">
      <c r="A23" s="1">
        <v>1978</v>
      </c>
      <c r="B23" s="95">
        <v>30</v>
      </c>
      <c r="C23" s="95">
        <v>5567</v>
      </c>
      <c r="D23" s="95">
        <v>956</v>
      </c>
      <c r="E23" s="95">
        <v>3641</v>
      </c>
      <c r="F23" s="95">
        <v>510</v>
      </c>
      <c r="G23" s="95">
        <v>164</v>
      </c>
      <c r="H23" s="95">
        <v>59</v>
      </c>
      <c r="I23" s="95">
        <v>237</v>
      </c>
      <c r="J23" s="95">
        <v>185865</v>
      </c>
    </row>
    <row r="24" spans="1:10">
      <c r="A24" s="1">
        <v>1979</v>
      </c>
      <c r="B24" s="95">
        <v>30</v>
      </c>
      <c r="C24" s="95">
        <v>5867</v>
      </c>
      <c r="D24" s="95">
        <v>991</v>
      </c>
      <c r="E24" s="95">
        <v>3827</v>
      </c>
      <c r="F24" s="95">
        <v>556</v>
      </c>
      <c r="G24" s="95">
        <v>185</v>
      </c>
      <c r="H24" s="95">
        <v>52</v>
      </c>
      <c r="I24" s="95">
        <v>256</v>
      </c>
      <c r="J24" s="95">
        <v>201181</v>
      </c>
    </row>
    <row r="25" spans="1:10">
      <c r="A25" s="1">
        <v>1980</v>
      </c>
      <c r="B25" s="95">
        <v>30</v>
      </c>
      <c r="C25" s="95">
        <v>6203</v>
      </c>
      <c r="D25" s="95">
        <v>1094</v>
      </c>
      <c r="E25" s="95">
        <v>4062</v>
      </c>
      <c r="F25" s="95">
        <v>554</v>
      </c>
      <c r="G25" s="95">
        <v>185</v>
      </c>
      <c r="H25" s="95">
        <v>65</v>
      </c>
      <c r="I25" s="95">
        <v>243</v>
      </c>
      <c r="J25" s="95">
        <v>231116</v>
      </c>
    </row>
    <row r="26" spans="1:10">
      <c r="A26" s="1">
        <v>1981</v>
      </c>
      <c r="B26" s="95">
        <v>30</v>
      </c>
      <c r="C26" s="95">
        <v>6414</v>
      </c>
      <c r="D26" s="95">
        <v>1205</v>
      </c>
      <c r="E26" s="95">
        <v>4238</v>
      </c>
      <c r="F26" s="95">
        <v>501</v>
      </c>
      <c r="G26" s="95">
        <v>155</v>
      </c>
      <c r="H26" s="95">
        <v>65</v>
      </c>
      <c r="I26" s="95">
        <v>250</v>
      </c>
      <c r="J26" s="95">
        <v>251339</v>
      </c>
    </row>
    <row r="27" spans="1:10">
      <c r="A27" s="1">
        <v>1982</v>
      </c>
      <c r="B27" s="95">
        <v>30</v>
      </c>
      <c r="C27" s="95">
        <v>6130</v>
      </c>
      <c r="D27" s="95">
        <v>1105</v>
      </c>
      <c r="E27" s="95">
        <v>4069</v>
      </c>
      <c r="F27" s="95">
        <v>494</v>
      </c>
      <c r="G27" s="95">
        <v>140</v>
      </c>
      <c r="H27" s="95">
        <v>65</v>
      </c>
      <c r="I27" s="95">
        <v>257</v>
      </c>
      <c r="J27" s="95">
        <v>264235</v>
      </c>
    </row>
    <row r="28" spans="1:10">
      <c r="A28" s="1">
        <v>1983</v>
      </c>
      <c r="B28" s="95">
        <v>28</v>
      </c>
      <c r="C28" s="95">
        <v>5978</v>
      </c>
      <c r="D28" s="95">
        <v>1103</v>
      </c>
      <c r="E28" s="95">
        <v>3998</v>
      </c>
      <c r="F28" s="95">
        <v>447</v>
      </c>
      <c r="G28" s="95">
        <v>114</v>
      </c>
      <c r="H28" s="95">
        <v>65</v>
      </c>
      <c r="I28" s="95">
        <v>251</v>
      </c>
      <c r="J28" s="95">
        <v>258869</v>
      </c>
    </row>
    <row r="29" spans="1:10">
      <c r="A29" s="1">
        <v>1984</v>
      </c>
      <c r="B29" s="95">
        <v>29</v>
      </c>
      <c r="C29" s="95">
        <v>6075</v>
      </c>
      <c r="D29" s="95">
        <v>1132</v>
      </c>
      <c r="E29" s="95">
        <v>4091</v>
      </c>
      <c r="F29" s="95">
        <v>391</v>
      </c>
      <c r="G29" s="95">
        <v>158</v>
      </c>
      <c r="H29" s="95">
        <v>58</v>
      </c>
      <c r="I29" s="95">
        <v>245</v>
      </c>
      <c r="J29" s="95">
        <v>275442</v>
      </c>
    </row>
    <row r="30" spans="1:10">
      <c r="A30" s="1">
        <v>1985</v>
      </c>
      <c r="B30" s="95">
        <v>29</v>
      </c>
      <c r="C30" s="95">
        <v>6377</v>
      </c>
      <c r="D30" s="95">
        <v>1208</v>
      </c>
      <c r="E30" s="95">
        <v>4305</v>
      </c>
      <c r="F30" s="95">
        <v>399</v>
      </c>
      <c r="G30" s="95">
        <v>176</v>
      </c>
      <c r="H30" s="95">
        <v>61</v>
      </c>
      <c r="I30" s="95">
        <v>228</v>
      </c>
      <c r="J30" s="95">
        <v>297798</v>
      </c>
    </row>
    <row r="31" spans="1:10">
      <c r="A31" s="1">
        <v>1986</v>
      </c>
      <c r="B31" s="95">
        <v>29</v>
      </c>
      <c r="C31" s="95">
        <v>6657</v>
      </c>
      <c r="D31" s="95">
        <v>1275</v>
      </c>
      <c r="E31" s="95">
        <v>4546</v>
      </c>
      <c r="F31" s="95">
        <v>383</v>
      </c>
      <c r="G31" s="95">
        <v>157</v>
      </c>
      <c r="H31" s="95">
        <v>58</v>
      </c>
      <c r="I31" s="95">
        <v>238</v>
      </c>
      <c r="J31" s="95">
        <v>315336</v>
      </c>
    </row>
    <row r="32" spans="1:10">
      <c r="A32" s="1">
        <v>1987</v>
      </c>
      <c r="B32" s="95">
        <v>31</v>
      </c>
      <c r="C32" s="95">
        <v>6780</v>
      </c>
      <c r="D32" s="95">
        <v>1316</v>
      </c>
      <c r="E32" s="95">
        <v>4608</v>
      </c>
      <c r="F32" s="95">
        <v>405</v>
      </c>
      <c r="G32" s="95">
        <v>153</v>
      </c>
      <c r="H32" s="95">
        <v>66</v>
      </c>
      <c r="I32" s="95">
        <v>232</v>
      </c>
      <c r="J32" s="95">
        <v>341506</v>
      </c>
    </row>
    <row r="33" spans="1:10">
      <c r="A33" s="1">
        <v>1988</v>
      </c>
      <c r="B33" s="95">
        <v>31</v>
      </c>
      <c r="C33" s="95">
        <v>6929</v>
      </c>
      <c r="D33" s="95">
        <v>1362</v>
      </c>
      <c r="E33" s="95">
        <v>4757</v>
      </c>
      <c r="F33" s="95">
        <v>387</v>
      </c>
      <c r="G33" s="95">
        <v>131</v>
      </c>
      <c r="H33" s="95">
        <v>60</v>
      </c>
      <c r="I33" s="95">
        <v>232</v>
      </c>
      <c r="J33" s="95">
        <v>356041</v>
      </c>
    </row>
    <row r="34" spans="1:10">
      <c r="A34" s="1">
        <v>1989</v>
      </c>
      <c r="B34" s="95">
        <v>31</v>
      </c>
      <c r="C34" s="95">
        <v>7060</v>
      </c>
      <c r="D34" s="95">
        <v>1423</v>
      </c>
      <c r="E34" s="95">
        <v>4846</v>
      </c>
      <c r="F34" s="95">
        <v>373</v>
      </c>
      <c r="G34" s="95">
        <v>118</v>
      </c>
      <c r="H34" s="95">
        <v>62</v>
      </c>
      <c r="I34" s="95">
        <v>239</v>
      </c>
      <c r="J34" s="95">
        <v>378701</v>
      </c>
    </row>
    <row r="35" spans="1:10">
      <c r="A35" s="1">
        <v>1990</v>
      </c>
      <c r="B35" s="95">
        <v>31</v>
      </c>
      <c r="C35" s="95">
        <v>7166</v>
      </c>
      <c r="D35" s="95">
        <v>1712</v>
      </c>
      <c r="E35" s="95">
        <v>4919</v>
      </c>
      <c r="F35" s="95">
        <v>128</v>
      </c>
      <c r="G35" s="95">
        <v>102</v>
      </c>
      <c r="H35" s="95">
        <v>71</v>
      </c>
      <c r="I35" s="95">
        <v>234</v>
      </c>
      <c r="J35" s="95">
        <v>416433</v>
      </c>
    </row>
    <row r="36" spans="1:10">
      <c r="A36" s="1">
        <v>1991</v>
      </c>
      <c r="B36" s="95">
        <v>33</v>
      </c>
      <c r="C36" s="95">
        <v>6929</v>
      </c>
      <c r="D36" s="95">
        <v>1718</v>
      </c>
      <c r="E36" s="95">
        <v>4708</v>
      </c>
      <c r="F36" s="95">
        <v>108</v>
      </c>
      <c r="G36" s="95">
        <v>87</v>
      </c>
      <c r="H36" s="95">
        <v>72</v>
      </c>
      <c r="I36" s="95">
        <v>236</v>
      </c>
      <c r="J36" s="95">
        <v>416568</v>
      </c>
    </row>
    <row r="37" spans="1:10" s="23" customFormat="1"/>
    <row r="38" spans="1:10" s="23" customFormat="1">
      <c r="A38" s="96" t="s">
        <v>1329</v>
      </c>
      <c r="B38" s="97"/>
      <c r="C38" s="98"/>
      <c r="E38" s="99"/>
      <c r="G38" s="17"/>
    </row>
    <row r="39" spans="1:10" s="23" customFormat="1"/>
    <row r="40" spans="1:10" s="23" customFormat="1">
      <c r="A40" s="100" t="s">
        <v>1330</v>
      </c>
      <c r="C40" s="93"/>
    </row>
    <row r="41" spans="1:10" ht="12.75" customHeight="1">
      <c r="A41" s="1" t="s">
        <v>304</v>
      </c>
    </row>
  </sheetData>
  <phoneticPr fontId="5" type="noConversion"/>
  <hyperlinks>
    <hyperlink ref="A4" location="Inhalt!A1" display="&lt;&lt;&lt; Inhalt" xr:uid="{E57CE3BF-C532-4699-968E-17E5F514802F}"/>
    <hyperlink ref="A38" location="Metadaten!A1" display="Metadaten &lt;&lt;&lt;" xr:uid="{06C38D5B-4410-4D93-8CEC-2A8B4217BF59}"/>
  </hyperlinks>
  <pageMargins left="0.78740157499999996" right="0.78740157499999996" top="0.984251969" bottom="0.984251969" header="0.4921259845" footer="0.492125984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G50"/>
  <sheetViews>
    <sheetView workbookViewId="0">
      <pane ySplit="9" topLeftCell="A10" activePane="bottomLeft" state="frozen"/>
      <selection pane="bottomLeft" activeCell="A4" sqref="A4"/>
    </sheetView>
  </sheetViews>
  <sheetFormatPr baseColWidth="10" defaultColWidth="11.42578125" defaultRowHeight="12.75" customHeight="1"/>
  <cols>
    <col min="1" max="1" width="6.5703125" style="1" customWidth="1"/>
    <col min="2" max="2" width="7.85546875" style="1" bestFit="1" customWidth="1"/>
    <col min="3" max="3" width="10.5703125" style="1" bestFit="1" customWidth="1"/>
    <col min="4" max="5" width="16.28515625" style="1" bestFit="1" customWidth="1"/>
    <col min="6" max="6" width="8.5703125" style="1" bestFit="1" customWidth="1"/>
    <col min="7" max="16384" width="11.42578125" style="1"/>
  </cols>
  <sheetData>
    <row r="1" spans="1:6" s="89" customFormat="1" ht="15.75">
      <c r="A1" s="87" t="s">
        <v>296</v>
      </c>
      <c r="B1" s="95"/>
    </row>
    <row r="2" spans="1:6" s="89" customFormat="1" ht="12.75" customHeight="1">
      <c r="A2" s="89" t="s">
        <v>1723</v>
      </c>
    </row>
    <row r="3" spans="1:6" s="89" customFormat="1"/>
    <row r="4" spans="1:6" s="89" customFormat="1">
      <c r="A4" s="92" t="s">
        <v>1326</v>
      </c>
    </row>
    <row r="5" spans="1:6" s="89" customFormat="1">
      <c r="A5" s="93"/>
    </row>
    <row r="6" spans="1:6" s="89" customFormat="1">
      <c r="A6" s="94" t="s">
        <v>1390</v>
      </c>
    </row>
    <row r="7" spans="1:6" s="89" customFormat="1"/>
    <row r="8" spans="1:6" s="90" customFormat="1">
      <c r="B8" s="90" t="s">
        <v>298</v>
      </c>
      <c r="C8" s="90" t="s">
        <v>9</v>
      </c>
      <c r="D8" s="90" t="s">
        <v>305</v>
      </c>
      <c r="E8" s="90" t="s">
        <v>305</v>
      </c>
      <c r="F8" s="90" t="s">
        <v>695</v>
      </c>
    </row>
    <row r="9" spans="1:6" s="90" customFormat="1">
      <c r="A9" s="90" t="s">
        <v>5</v>
      </c>
      <c r="B9" s="90" t="s">
        <v>303</v>
      </c>
      <c r="C9" s="90" t="s">
        <v>154</v>
      </c>
      <c r="D9" s="90" t="s">
        <v>306</v>
      </c>
      <c r="E9" s="90" t="s">
        <v>307</v>
      </c>
    </row>
    <row r="10" spans="1:6">
      <c r="A10" s="1">
        <v>1992</v>
      </c>
      <c r="B10" s="95">
        <v>33</v>
      </c>
      <c r="C10" s="95">
        <v>6733</v>
      </c>
      <c r="D10" s="95" t="s">
        <v>16</v>
      </c>
      <c r="E10" s="95">
        <v>307</v>
      </c>
      <c r="F10" s="95">
        <v>288</v>
      </c>
    </row>
    <row r="11" spans="1:6">
      <c r="A11" s="1">
        <v>1993</v>
      </c>
      <c r="B11" s="95">
        <v>32</v>
      </c>
      <c r="C11" s="95">
        <v>6619</v>
      </c>
      <c r="D11" s="95" t="s">
        <v>16</v>
      </c>
      <c r="E11" s="95">
        <v>308</v>
      </c>
      <c r="F11" s="95">
        <v>280</v>
      </c>
    </row>
    <row r="12" spans="1:6">
      <c r="A12" s="1">
        <v>1994</v>
      </c>
      <c r="B12" s="95">
        <v>31</v>
      </c>
      <c r="C12" s="95">
        <v>6423</v>
      </c>
      <c r="D12" s="95" t="s">
        <v>16</v>
      </c>
      <c r="E12" s="95">
        <v>135</v>
      </c>
      <c r="F12" s="95">
        <v>252</v>
      </c>
    </row>
    <row r="13" spans="1:6">
      <c r="A13" s="1">
        <v>1995</v>
      </c>
      <c r="B13" s="95">
        <v>33</v>
      </c>
      <c r="C13" s="95">
        <v>6584</v>
      </c>
      <c r="D13" s="95" t="s">
        <v>16</v>
      </c>
      <c r="E13" s="95">
        <v>99</v>
      </c>
      <c r="F13" s="95">
        <v>238</v>
      </c>
    </row>
    <row r="14" spans="1:6">
      <c r="A14" s="1">
        <v>1996</v>
      </c>
      <c r="B14" s="95">
        <v>33</v>
      </c>
      <c r="C14" s="95">
        <v>6666</v>
      </c>
      <c r="D14" s="95" t="s">
        <v>16</v>
      </c>
      <c r="E14" s="95">
        <v>96</v>
      </c>
      <c r="F14" s="95">
        <v>239</v>
      </c>
    </row>
    <row r="15" spans="1:6">
      <c r="A15" s="1">
        <v>1997</v>
      </c>
      <c r="B15" s="95">
        <v>34</v>
      </c>
      <c r="C15" s="95">
        <v>6825</v>
      </c>
      <c r="D15" s="95" t="s">
        <v>16</v>
      </c>
      <c r="E15" s="95">
        <v>135</v>
      </c>
      <c r="F15" s="95">
        <v>245</v>
      </c>
    </row>
    <row r="16" spans="1:6">
      <c r="A16" s="1">
        <v>1998</v>
      </c>
      <c r="B16" s="95">
        <v>34</v>
      </c>
      <c r="C16" s="95">
        <v>7173</v>
      </c>
      <c r="D16" s="95" t="s">
        <v>16</v>
      </c>
      <c r="E16" s="95">
        <v>156</v>
      </c>
      <c r="F16" s="95">
        <v>257</v>
      </c>
    </row>
    <row r="17" spans="1:6">
      <c r="A17" s="1">
        <v>1999</v>
      </c>
      <c r="B17" s="95">
        <v>35</v>
      </c>
      <c r="C17" s="95">
        <v>7526</v>
      </c>
      <c r="D17" s="95" t="s">
        <v>16</v>
      </c>
      <c r="E17" s="95">
        <v>168</v>
      </c>
      <c r="F17" s="95">
        <v>262</v>
      </c>
    </row>
    <row r="18" spans="1:6">
      <c r="A18" s="1">
        <v>2000</v>
      </c>
      <c r="B18" s="95">
        <v>31</v>
      </c>
      <c r="C18" s="95">
        <v>7971</v>
      </c>
      <c r="D18" s="95" t="s">
        <v>16</v>
      </c>
      <c r="E18" s="95">
        <v>148</v>
      </c>
      <c r="F18" s="95">
        <v>266</v>
      </c>
    </row>
    <row r="19" spans="1:6">
      <c r="A19" s="1">
        <v>2001</v>
      </c>
      <c r="B19" s="95">
        <v>33</v>
      </c>
      <c r="C19" s="95">
        <v>8056</v>
      </c>
      <c r="D19" s="95" t="s">
        <v>16</v>
      </c>
      <c r="E19" s="95">
        <v>196</v>
      </c>
      <c r="F19" s="95">
        <v>292</v>
      </c>
    </row>
    <row r="20" spans="1:6">
      <c r="A20" s="1">
        <v>2002</v>
      </c>
      <c r="B20" s="95">
        <v>33</v>
      </c>
      <c r="C20" s="95">
        <v>7696</v>
      </c>
      <c r="D20" s="95" t="s">
        <v>16</v>
      </c>
      <c r="E20" s="95">
        <v>197</v>
      </c>
      <c r="F20" s="95">
        <v>308</v>
      </c>
    </row>
    <row r="21" spans="1:6">
      <c r="A21" s="1">
        <v>2003</v>
      </c>
      <c r="B21" s="95">
        <v>34</v>
      </c>
      <c r="C21" s="95">
        <v>7685</v>
      </c>
      <c r="D21" s="95">
        <v>322</v>
      </c>
      <c r="E21" s="95">
        <v>204</v>
      </c>
      <c r="F21" s="95">
        <v>322</v>
      </c>
    </row>
    <row r="22" spans="1:6">
      <c r="A22" s="1">
        <v>2004</v>
      </c>
      <c r="B22" s="95">
        <v>32</v>
      </c>
      <c r="C22" s="95">
        <v>7896</v>
      </c>
      <c r="D22" s="95">
        <v>428</v>
      </c>
      <c r="E22" s="95">
        <v>178</v>
      </c>
      <c r="F22" s="95">
        <v>327</v>
      </c>
    </row>
    <row r="23" spans="1:6">
      <c r="A23" s="1">
        <v>2005</v>
      </c>
      <c r="B23" s="95">
        <v>31</v>
      </c>
      <c r="C23" s="95">
        <v>7778</v>
      </c>
      <c r="D23" s="95">
        <v>477</v>
      </c>
      <c r="E23" s="95">
        <v>134</v>
      </c>
      <c r="F23" s="95">
        <v>324</v>
      </c>
    </row>
    <row r="24" spans="1:6">
      <c r="A24" s="1">
        <v>2006</v>
      </c>
      <c r="B24" s="95">
        <v>30</v>
      </c>
      <c r="C24" s="95">
        <v>8122</v>
      </c>
      <c r="D24" s="95">
        <v>510</v>
      </c>
      <c r="E24" s="95">
        <v>132</v>
      </c>
      <c r="F24" s="95">
        <v>315</v>
      </c>
    </row>
    <row r="25" spans="1:6">
      <c r="A25" s="1">
        <v>2007</v>
      </c>
      <c r="B25" s="95">
        <v>31</v>
      </c>
      <c r="C25" s="95">
        <v>8723</v>
      </c>
      <c r="D25" s="95">
        <v>514</v>
      </c>
      <c r="E25" s="95">
        <v>138</v>
      </c>
      <c r="F25" s="95">
        <v>340</v>
      </c>
    </row>
    <row r="26" spans="1:6">
      <c r="A26" s="1">
        <v>2008</v>
      </c>
      <c r="B26" s="95">
        <v>29</v>
      </c>
      <c r="C26" s="95">
        <v>8010</v>
      </c>
      <c r="D26" s="95">
        <v>477</v>
      </c>
      <c r="E26" s="95">
        <v>102</v>
      </c>
      <c r="F26" s="95">
        <v>371</v>
      </c>
    </row>
    <row r="27" spans="1:6">
      <c r="A27" s="1">
        <v>2009</v>
      </c>
      <c r="B27" s="95">
        <v>30</v>
      </c>
      <c r="C27" s="95">
        <v>8805</v>
      </c>
      <c r="D27" s="95">
        <v>551</v>
      </c>
      <c r="E27" s="95">
        <v>106</v>
      </c>
      <c r="F27" s="95">
        <v>423</v>
      </c>
    </row>
    <row r="28" spans="1:6">
      <c r="A28" s="1">
        <v>2010</v>
      </c>
      <c r="B28" s="95">
        <v>31</v>
      </c>
      <c r="C28" s="95">
        <v>8926</v>
      </c>
      <c r="D28" s="95">
        <v>552</v>
      </c>
      <c r="E28" s="95">
        <v>98</v>
      </c>
      <c r="F28" s="95">
        <v>438</v>
      </c>
    </row>
    <row r="29" spans="1:6">
      <c r="A29" s="1">
        <v>2011</v>
      </c>
      <c r="B29" s="95">
        <v>32</v>
      </c>
      <c r="C29" s="95">
        <v>9258</v>
      </c>
      <c r="D29" s="95">
        <v>586</v>
      </c>
      <c r="E29" s="95">
        <v>110</v>
      </c>
      <c r="F29" s="95">
        <v>444</v>
      </c>
    </row>
    <row r="30" spans="1:6">
      <c r="A30" s="1">
        <v>2012</v>
      </c>
      <c r="B30" s="95">
        <v>34</v>
      </c>
      <c r="C30" s="95">
        <v>9447</v>
      </c>
      <c r="D30" s="95">
        <v>619</v>
      </c>
      <c r="E30" s="95">
        <v>117</v>
      </c>
      <c r="F30" s="95">
        <v>442</v>
      </c>
    </row>
    <row r="31" spans="1:6">
      <c r="A31" s="1">
        <v>2013</v>
      </c>
      <c r="B31" s="95">
        <v>34</v>
      </c>
      <c r="C31" s="95">
        <v>9751</v>
      </c>
      <c r="D31" s="95">
        <v>681</v>
      </c>
      <c r="E31" s="95">
        <v>101</v>
      </c>
      <c r="F31" s="95">
        <v>443</v>
      </c>
    </row>
    <row r="32" spans="1:6">
      <c r="A32" s="1">
        <v>2014</v>
      </c>
      <c r="B32" s="95">
        <v>33</v>
      </c>
      <c r="C32" s="95">
        <v>9722</v>
      </c>
      <c r="D32" s="95">
        <v>672</v>
      </c>
      <c r="E32" s="95">
        <v>136</v>
      </c>
      <c r="F32" s="95">
        <v>442</v>
      </c>
    </row>
    <row r="33" spans="1:7">
      <c r="A33" s="1">
        <v>2015</v>
      </c>
      <c r="B33" s="95">
        <v>31</v>
      </c>
      <c r="C33" s="95">
        <v>9575</v>
      </c>
      <c r="D33" s="95">
        <v>796</v>
      </c>
      <c r="E33" s="95">
        <v>158</v>
      </c>
      <c r="F33" s="95">
        <v>428</v>
      </c>
    </row>
    <row r="34" spans="1:7">
      <c r="A34" s="1">
        <v>2016</v>
      </c>
      <c r="B34" s="95">
        <v>32</v>
      </c>
      <c r="C34" s="95">
        <v>9981</v>
      </c>
      <c r="D34" s="95">
        <v>750</v>
      </c>
      <c r="E34" s="95">
        <v>129</v>
      </c>
      <c r="F34" s="95">
        <v>414</v>
      </c>
    </row>
    <row r="35" spans="1:7">
      <c r="A35" s="1">
        <v>2017</v>
      </c>
      <c r="B35" s="95">
        <v>30</v>
      </c>
      <c r="C35" s="95">
        <v>10204</v>
      </c>
      <c r="D35" s="95">
        <v>798</v>
      </c>
      <c r="E35" s="95">
        <v>119</v>
      </c>
      <c r="F35" s="95">
        <v>404</v>
      </c>
    </row>
    <row r="36" spans="1:7">
      <c r="A36" s="1">
        <v>2018</v>
      </c>
      <c r="B36" s="95">
        <v>31</v>
      </c>
      <c r="C36" s="95">
        <v>10411</v>
      </c>
      <c r="D36" s="95">
        <v>781</v>
      </c>
      <c r="E36" s="95">
        <v>137</v>
      </c>
      <c r="F36" s="95">
        <v>405</v>
      </c>
    </row>
    <row r="37" spans="1:7">
      <c r="A37" s="1">
        <v>2019</v>
      </c>
      <c r="B37" s="95">
        <v>31</v>
      </c>
      <c r="C37" s="95">
        <v>10508</v>
      </c>
      <c r="D37" s="95">
        <v>863</v>
      </c>
      <c r="E37" s="95">
        <v>148</v>
      </c>
      <c r="F37" s="95">
        <v>410</v>
      </c>
    </row>
    <row r="38" spans="1:7">
      <c r="A38" s="1">
        <v>2020</v>
      </c>
      <c r="B38" s="95">
        <v>31</v>
      </c>
      <c r="C38" s="95">
        <v>10252</v>
      </c>
      <c r="D38" s="95">
        <v>895</v>
      </c>
      <c r="E38" s="95">
        <v>151</v>
      </c>
      <c r="F38" s="95">
        <v>404</v>
      </c>
    </row>
    <row r="39" spans="1:7">
      <c r="A39" s="1">
        <v>2021</v>
      </c>
      <c r="B39" s="95">
        <v>31</v>
      </c>
      <c r="C39" s="95">
        <v>10175</v>
      </c>
      <c r="D39" s="95">
        <v>905</v>
      </c>
      <c r="E39" s="95">
        <v>150</v>
      </c>
      <c r="F39" s="95">
        <v>388</v>
      </c>
    </row>
    <row r="40" spans="1:7">
      <c r="A40" s="1">
        <v>2022</v>
      </c>
      <c r="B40" s="95">
        <v>31</v>
      </c>
      <c r="C40" s="95">
        <v>10630</v>
      </c>
      <c r="D40" s="95">
        <v>899</v>
      </c>
      <c r="E40" s="95">
        <v>142</v>
      </c>
      <c r="F40" s="95">
        <v>355</v>
      </c>
    </row>
    <row r="41" spans="1:7" s="23" customFormat="1"/>
    <row r="42" spans="1:7" s="23" customFormat="1">
      <c r="A42" s="96" t="s">
        <v>1329</v>
      </c>
      <c r="B42" s="97"/>
      <c r="C42" s="98"/>
      <c r="E42" s="99"/>
      <c r="G42" s="17"/>
    </row>
    <row r="43" spans="1:7" s="23" customFormat="1"/>
    <row r="44" spans="1:7" s="23" customFormat="1">
      <c r="A44" s="100" t="s">
        <v>1330</v>
      </c>
      <c r="C44" s="93"/>
    </row>
    <row r="45" spans="1:7" ht="12.75" customHeight="1">
      <c r="A45" s="1" t="s">
        <v>304</v>
      </c>
    </row>
    <row r="47" spans="1:7" s="101" customFormat="1" ht="12.75" customHeight="1">
      <c r="A47" s="101" t="s">
        <v>166</v>
      </c>
    </row>
    <row r="48" spans="1:7" ht="12.75" customHeight="1">
      <c r="A48" s="1" t="s">
        <v>1724</v>
      </c>
    </row>
    <row r="49" spans="1:1" ht="12.75" customHeight="1">
      <c r="A49" s="1" t="s">
        <v>1276</v>
      </c>
    </row>
    <row r="50" spans="1:1" ht="12.75" customHeight="1">
      <c r="A50" s="1" t="s">
        <v>596</v>
      </c>
    </row>
  </sheetData>
  <phoneticPr fontId="5" type="noConversion"/>
  <hyperlinks>
    <hyperlink ref="A4" location="Inhalt!A1" display="&lt;&lt;&lt; Inhalt" xr:uid="{EC353034-84F1-41B9-A013-4F6C3C830DD5}"/>
    <hyperlink ref="A42" location="Metadaten!A1" display="Metadaten &lt;&lt;&lt;" xr:uid="{99D6198D-FA2C-4308-A819-784C7D628811}"/>
  </hyperlinks>
  <pageMargins left="0.78740157499999996" right="0.78740157499999996" top="0.984251969" bottom="0.984251969" header="0.4921259845" footer="0.4921259845"/>
  <pageSetup paperSize="9" scale="2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M19"/>
  <sheetViews>
    <sheetView zoomScaleNormal="100" workbookViewId="0">
      <pane ySplit="10" topLeftCell="A11" activePane="bottomLeft" state="frozen"/>
      <selection activeCell="D1" sqref="D1:D1048576"/>
      <selection pane="bottomLeft" activeCell="A4" sqref="A4"/>
    </sheetView>
  </sheetViews>
  <sheetFormatPr baseColWidth="10" defaultColWidth="7.5703125" defaultRowHeight="12.75" customHeight="1"/>
  <cols>
    <col min="1" max="1" width="8" style="1" customWidth="1"/>
    <col min="2" max="13" width="7.140625" style="1" customWidth="1"/>
    <col min="14" max="16384" width="7.5703125" style="1"/>
  </cols>
  <sheetData>
    <row r="1" spans="1:13" s="89" customFormat="1" ht="15.75">
      <c r="A1" s="87" t="s">
        <v>14</v>
      </c>
    </row>
    <row r="2" spans="1:13" s="89" customFormat="1" ht="12.75" customHeight="1">
      <c r="A2" s="89" t="s">
        <v>15</v>
      </c>
    </row>
    <row r="3" spans="1:13" s="89" customFormat="1"/>
    <row r="4" spans="1:13" s="89" customFormat="1">
      <c r="A4" s="92" t="s">
        <v>1326</v>
      </c>
    </row>
    <row r="5" spans="1:13" s="89" customFormat="1">
      <c r="A5" s="93"/>
    </row>
    <row r="6" spans="1:13" s="89" customFormat="1">
      <c r="A6" s="94" t="s">
        <v>1331</v>
      </c>
    </row>
    <row r="7" spans="1:13" s="89" customFormat="1"/>
    <row r="8" spans="1:13" s="90" customFormat="1">
      <c r="B8" s="90" t="s">
        <v>6</v>
      </c>
      <c r="E8" s="90" t="s">
        <v>1327</v>
      </c>
      <c r="K8" s="90" t="s">
        <v>1328</v>
      </c>
    </row>
    <row r="9" spans="1:13" s="90" customFormat="1">
      <c r="E9" s="90" t="s">
        <v>12</v>
      </c>
      <c r="H9" s="90" t="s">
        <v>13</v>
      </c>
    </row>
    <row r="10" spans="1:13" s="90" customFormat="1">
      <c r="A10" s="90" t="s">
        <v>5</v>
      </c>
      <c r="B10" s="90" t="s">
        <v>9</v>
      </c>
      <c r="C10" s="90" t="s">
        <v>11</v>
      </c>
      <c r="D10" s="90" t="s">
        <v>10</v>
      </c>
      <c r="E10" s="90" t="s">
        <v>9</v>
      </c>
      <c r="F10" s="90" t="s">
        <v>11</v>
      </c>
      <c r="G10" s="90" t="s">
        <v>10</v>
      </c>
      <c r="H10" s="90" t="s">
        <v>9</v>
      </c>
      <c r="I10" s="90" t="s">
        <v>11</v>
      </c>
      <c r="J10" s="90" t="s">
        <v>10</v>
      </c>
      <c r="K10" s="90" t="s">
        <v>9</v>
      </c>
      <c r="L10" s="90" t="s">
        <v>11</v>
      </c>
      <c r="M10" s="90" t="s">
        <v>10</v>
      </c>
    </row>
    <row r="11" spans="1:13">
      <c r="A11" s="1">
        <v>1965</v>
      </c>
      <c r="B11" s="95">
        <v>536</v>
      </c>
      <c r="C11" s="95">
        <v>58</v>
      </c>
      <c r="D11" s="95">
        <v>478</v>
      </c>
      <c r="E11" s="95">
        <v>333</v>
      </c>
      <c r="F11" s="95">
        <v>5</v>
      </c>
      <c r="G11" s="95">
        <v>328</v>
      </c>
      <c r="H11" s="95">
        <v>143</v>
      </c>
      <c r="I11" s="95">
        <v>46</v>
      </c>
      <c r="J11" s="95">
        <v>97</v>
      </c>
      <c r="K11" s="95">
        <v>60</v>
      </c>
      <c r="L11" s="95">
        <v>7</v>
      </c>
      <c r="M11" s="95">
        <v>53</v>
      </c>
    </row>
    <row r="12" spans="1:13">
      <c r="A12" s="1">
        <v>1975</v>
      </c>
      <c r="B12" s="95">
        <v>295</v>
      </c>
      <c r="C12" s="95">
        <v>33</v>
      </c>
      <c r="D12" s="95">
        <v>262</v>
      </c>
      <c r="E12" s="95">
        <v>191</v>
      </c>
      <c r="F12" s="95">
        <v>3</v>
      </c>
      <c r="G12" s="95">
        <v>188</v>
      </c>
      <c r="H12" s="95">
        <v>62</v>
      </c>
      <c r="I12" s="95">
        <v>28</v>
      </c>
      <c r="J12" s="95">
        <v>34</v>
      </c>
      <c r="K12" s="95">
        <v>9</v>
      </c>
      <c r="L12" s="95">
        <v>1</v>
      </c>
      <c r="M12" s="95">
        <v>8</v>
      </c>
    </row>
    <row r="13" spans="1:13">
      <c r="A13" s="1">
        <v>1985</v>
      </c>
      <c r="B13" s="95">
        <v>277</v>
      </c>
      <c r="C13" s="95">
        <v>27</v>
      </c>
      <c r="D13" s="95">
        <v>250</v>
      </c>
      <c r="E13" s="95">
        <v>160</v>
      </c>
      <c r="F13" s="95">
        <v>4</v>
      </c>
      <c r="G13" s="95">
        <v>156</v>
      </c>
      <c r="H13" s="95">
        <v>75</v>
      </c>
      <c r="I13" s="95">
        <v>23</v>
      </c>
      <c r="J13" s="95">
        <v>52</v>
      </c>
      <c r="K13" s="95">
        <v>42</v>
      </c>
      <c r="L13" s="95">
        <v>0</v>
      </c>
      <c r="M13" s="95">
        <v>42</v>
      </c>
    </row>
    <row r="14" spans="1:13">
      <c r="A14" s="1">
        <v>1990</v>
      </c>
      <c r="B14" s="95">
        <v>258</v>
      </c>
      <c r="C14" s="95">
        <v>32</v>
      </c>
      <c r="D14" s="95">
        <v>226</v>
      </c>
      <c r="E14" s="95">
        <v>138</v>
      </c>
      <c r="F14" s="95">
        <v>4</v>
      </c>
      <c r="G14" s="95">
        <v>134</v>
      </c>
      <c r="H14" s="95">
        <v>73</v>
      </c>
      <c r="I14" s="95">
        <v>27</v>
      </c>
      <c r="J14" s="95">
        <v>46</v>
      </c>
      <c r="K14" s="95">
        <v>47</v>
      </c>
      <c r="L14" s="95">
        <v>1</v>
      </c>
      <c r="M14" s="95">
        <v>46</v>
      </c>
    </row>
    <row r="15" spans="1:13" s="89" customFormat="1" ht="12.75" customHeight="1"/>
    <row r="16" spans="1:13" s="23" customFormat="1">
      <c r="A16" s="96" t="s">
        <v>1329</v>
      </c>
      <c r="B16" s="97"/>
      <c r="C16" s="98"/>
      <c r="E16" s="99"/>
      <c r="G16" s="17"/>
    </row>
    <row r="17" spans="1:3" s="23" customFormat="1"/>
    <row r="18" spans="1:3" s="23" customFormat="1">
      <c r="A18" s="100" t="s">
        <v>1330</v>
      </c>
      <c r="C18" s="93"/>
    </row>
    <row r="19" spans="1:3" ht="12.75" customHeight="1">
      <c r="A19" s="1" t="s">
        <v>178</v>
      </c>
    </row>
  </sheetData>
  <phoneticPr fontId="0" type="noConversion"/>
  <hyperlinks>
    <hyperlink ref="A4" location="Inhalt!A1" display="&lt;&lt;&lt; Inhalt" xr:uid="{92873B5D-7AB7-466D-B7B3-39CE47CC303D}"/>
    <hyperlink ref="A16" location="Metadaten!A1" display="Metadaten &lt;&lt;&lt;" xr:uid="{D7C4820A-4449-4353-B1AD-95D3C17E8E07}"/>
  </hyperlinks>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pageSetUpPr fitToPage="1"/>
  </sheetPr>
  <dimension ref="A1:G239"/>
  <sheetViews>
    <sheetView workbookViewId="0">
      <pane ySplit="8" topLeftCell="A9" activePane="bottomLeft" state="frozen"/>
      <selection pane="bottomLeft" activeCell="A4" sqref="A4"/>
    </sheetView>
  </sheetViews>
  <sheetFormatPr baseColWidth="10" defaultColWidth="11.42578125" defaultRowHeight="12.75" customHeight="1" outlineLevelRow="1"/>
  <cols>
    <col min="1" max="1" width="24.28515625" style="3" customWidth="1"/>
    <col min="2" max="2" width="13.42578125" style="3" bestFit="1" customWidth="1"/>
    <col min="3" max="3" width="14.85546875" style="3" bestFit="1" customWidth="1"/>
    <col min="4" max="4" width="24.85546875" style="3" bestFit="1" customWidth="1"/>
    <col min="5" max="5" width="22.7109375" style="3" bestFit="1" customWidth="1"/>
    <col min="6" max="6" width="8.5703125" style="3" bestFit="1" customWidth="1"/>
    <col min="7" max="16384" width="11.42578125" style="3"/>
  </cols>
  <sheetData>
    <row r="1" spans="1:6" s="89" customFormat="1" ht="15.75">
      <c r="A1" s="87" t="s">
        <v>296</v>
      </c>
      <c r="B1" s="95"/>
    </row>
    <row r="2" spans="1:6" s="89" customFormat="1" ht="12.75" customHeight="1">
      <c r="A2" s="89" t="s">
        <v>1726</v>
      </c>
    </row>
    <row r="3" spans="1:6" s="89" customFormat="1"/>
    <row r="4" spans="1:6" s="89" customFormat="1">
      <c r="A4" s="92" t="s">
        <v>1326</v>
      </c>
    </row>
    <row r="5" spans="1:6" s="89" customFormat="1">
      <c r="A5" s="93"/>
    </row>
    <row r="6" spans="1:6" s="89" customFormat="1">
      <c r="A6" s="94" t="s">
        <v>1392</v>
      </c>
    </row>
    <row r="7" spans="1:6" s="89" customFormat="1"/>
    <row r="8" spans="1:6" s="90" customFormat="1">
      <c r="A8" s="90" t="s">
        <v>190</v>
      </c>
      <c r="B8" s="90" t="s">
        <v>308</v>
      </c>
      <c r="C8" s="90" t="s">
        <v>309</v>
      </c>
      <c r="D8" s="90" t="s">
        <v>310</v>
      </c>
      <c r="E8" s="90" t="s">
        <v>311</v>
      </c>
      <c r="F8" s="90" t="s">
        <v>695</v>
      </c>
    </row>
    <row r="9" spans="1:6" collapsed="1">
      <c r="A9" s="11">
        <v>33969</v>
      </c>
      <c r="B9" s="95"/>
      <c r="C9" s="95"/>
      <c r="D9" s="95"/>
      <c r="E9" s="95"/>
      <c r="F9" s="95"/>
    </row>
    <row r="10" spans="1:6" hidden="1" outlineLevel="1">
      <c r="A10" s="3" t="s">
        <v>9</v>
      </c>
      <c r="B10" s="95">
        <v>33</v>
      </c>
      <c r="C10" s="95">
        <v>6733</v>
      </c>
      <c r="D10" s="95">
        <v>6138</v>
      </c>
      <c r="E10" s="95">
        <v>307</v>
      </c>
      <c r="F10" s="95">
        <v>288</v>
      </c>
    </row>
    <row r="11" spans="1:6" hidden="1" outlineLevel="1">
      <c r="A11" s="3" t="s">
        <v>312</v>
      </c>
      <c r="B11" s="95">
        <v>14</v>
      </c>
      <c r="C11" s="95">
        <v>4733</v>
      </c>
      <c r="D11" s="95">
        <v>4313</v>
      </c>
      <c r="E11" s="95">
        <v>188</v>
      </c>
      <c r="F11" s="95">
        <v>232</v>
      </c>
    </row>
    <row r="12" spans="1:6" hidden="1" outlineLevel="1">
      <c r="A12" s="3" t="s">
        <v>313</v>
      </c>
      <c r="B12" s="95">
        <v>5</v>
      </c>
      <c r="C12" s="95">
        <v>872</v>
      </c>
      <c r="D12" s="95">
        <v>834</v>
      </c>
      <c r="E12" s="95">
        <v>20</v>
      </c>
      <c r="F12" s="95">
        <v>18</v>
      </c>
    </row>
    <row r="13" spans="1:6" hidden="1" outlineLevel="1">
      <c r="A13" s="3" t="s">
        <v>314</v>
      </c>
      <c r="B13" s="95">
        <v>1</v>
      </c>
      <c r="C13" s="95">
        <v>472</v>
      </c>
      <c r="D13" s="95">
        <v>446</v>
      </c>
      <c r="E13" s="95">
        <v>11</v>
      </c>
      <c r="F13" s="95">
        <v>15</v>
      </c>
    </row>
    <row r="14" spans="1:6" hidden="1" outlineLevel="1">
      <c r="A14" s="3" t="s">
        <v>315</v>
      </c>
      <c r="B14" s="95">
        <v>3</v>
      </c>
      <c r="C14" s="95">
        <v>93</v>
      </c>
      <c r="D14" s="95">
        <v>49</v>
      </c>
      <c r="E14" s="95">
        <v>44</v>
      </c>
      <c r="F14" s="95">
        <v>0</v>
      </c>
    </row>
    <row r="15" spans="1:6" hidden="1" outlineLevel="1">
      <c r="A15" s="3" t="s">
        <v>294</v>
      </c>
      <c r="B15" s="95">
        <v>10</v>
      </c>
      <c r="C15" s="95">
        <v>563</v>
      </c>
      <c r="D15" s="95">
        <v>496</v>
      </c>
      <c r="E15" s="95">
        <v>44</v>
      </c>
      <c r="F15" s="95">
        <v>23</v>
      </c>
    </row>
    <row r="16" spans="1:6" collapsed="1">
      <c r="A16" s="11">
        <v>34334</v>
      </c>
      <c r="B16" s="95"/>
      <c r="C16" s="95"/>
      <c r="D16" s="95"/>
      <c r="E16" s="95"/>
      <c r="F16" s="95"/>
    </row>
    <row r="17" spans="1:6" hidden="1" outlineLevel="1">
      <c r="A17" s="3" t="s">
        <v>9</v>
      </c>
      <c r="B17" s="95">
        <v>32</v>
      </c>
      <c r="C17" s="95">
        <v>6619</v>
      </c>
      <c r="D17" s="95">
        <v>6031</v>
      </c>
      <c r="E17" s="95">
        <v>308</v>
      </c>
      <c r="F17" s="95">
        <v>280</v>
      </c>
    </row>
    <row r="18" spans="1:6" hidden="1" outlineLevel="1">
      <c r="A18" s="3" t="s">
        <v>312</v>
      </c>
      <c r="B18" s="95">
        <v>13</v>
      </c>
      <c r="C18" s="95">
        <v>4496</v>
      </c>
      <c r="D18" s="95">
        <v>4102</v>
      </c>
      <c r="E18" s="95">
        <v>166</v>
      </c>
      <c r="F18" s="95">
        <v>228</v>
      </c>
    </row>
    <row r="19" spans="1:6" hidden="1" outlineLevel="1">
      <c r="A19" s="3" t="s">
        <v>313</v>
      </c>
      <c r="B19" s="95">
        <v>5</v>
      </c>
      <c r="C19" s="95">
        <v>901</v>
      </c>
      <c r="D19" s="95">
        <v>871</v>
      </c>
      <c r="E19" s="95">
        <v>12</v>
      </c>
      <c r="F19" s="95">
        <v>18</v>
      </c>
    </row>
    <row r="20" spans="1:6" hidden="1" outlineLevel="1">
      <c r="A20" s="3" t="s">
        <v>314</v>
      </c>
      <c r="B20" s="95">
        <v>1</v>
      </c>
      <c r="C20" s="95">
        <v>496</v>
      </c>
      <c r="D20" s="95">
        <v>467</v>
      </c>
      <c r="E20" s="95">
        <v>16</v>
      </c>
      <c r="F20" s="95">
        <v>13</v>
      </c>
    </row>
    <row r="21" spans="1:6" hidden="1" outlineLevel="1">
      <c r="A21" s="3" t="s">
        <v>315</v>
      </c>
      <c r="B21" s="95">
        <v>3</v>
      </c>
      <c r="C21" s="95">
        <v>115</v>
      </c>
      <c r="D21" s="95">
        <v>55</v>
      </c>
      <c r="E21" s="95">
        <v>60</v>
      </c>
      <c r="F21" s="95">
        <v>0</v>
      </c>
    </row>
    <row r="22" spans="1:6" hidden="1" outlineLevel="1">
      <c r="A22" s="3" t="s">
        <v>294</v>
      </c>
      <c r="B22" s="95">
        <v>10</v>
      </c>
      <c r="C22" s="95">
        <v>611</v>
      </c>
      <c r="D22" s="95">
        <v>536</v>
      </c>
      <c r="E22" s="95">
        <v>54</v>
      </c>
      <c r="F22" s="95">
        <v>21</v>
      </c>
    </row>
    <row r="23" spans="1:6" collapsed="1">
      <c r="A23" s="11">
        <v>34699</v>
      </c>
      <c r="B23" s="95"/>
      <c r="C23" s="95"/>
      <c r="D23" s="95"/>
      <c r="E23" s="95"/>
      <c r="F23" s="95"/>
    </row>
    <row r="24" spans="1:6" hidden="1" outlineLevel="1">
      <c r="A24" s="3" t="s">
        <v>9</v>
      </c>
      <c r="B24" s="95">
        <v>31</v>
      </c>
      <c r="C24" s="95">
        <v>6423</v>
      </c>
      <c r="D24" s="95">
        <v>6036</v>
      </c>
      <c r="E24" s="95">
        <v>135</v>
      </c>
      <c r="F24" s="95">
        <v>252</v>
      </c>
    </row>
    <row r="25" spans="1:6" hidden="1" outlineLevel="1">
      <c r="A25" s="3" t="s">
        <v>312</v>
      </c>
      <c r="B25" s="95">
        <v>13</v>
      </c>
      <c r="C25" s="95">
        <v>4381</v>
      </c>
      <c r="D25" s="95">
        <v>4102</v>
      </c>
      <c r="E25" s="95">
        <v>80</v>
      </c>
      <c r="F25" s="95">
        <v>199</v>
      </c>
    </row>
    <row r="26" spans="1:6" hidden="1" outlineLevel="1">
      <c r="A26" s="3" t="s">
        <v>313</v>
      </c>
      <c r="B26" s="95">
        <v>4</v>
      </c>
      <c r="C26" s="95">
        <v>813</v>
      </c>
      <c r="D26" s="95">
        <v>781</v>
      </c>
      <c r="E26" s="95">
        <v>14</v>
      </c>
      <c r="F26" s="95">
        <v>18</v>
      </c>
    </row>
    <row r="27" spans="1:6" hidden="1" outlineLevel="1">
      <c r="A27" s="3" t="s">
        <v>314</v>
      </c>
      <c r="B27" s="95">
        <v>1</v>
      </c>
      <c r="C27" s="95">
        <v>459</v>
      </c>
      <c r="D27" s="95">
        <v>439</v>
      </c>
      <c r="E27" s="95">
        <v>9</v>
      </c>
      <c r="F27" s="95">
        <v>11</v>
      </c>
    </row>
    <row r="28" spans="1:6" hidden="1" outlineLevel="1">
      <c r="A28" s="3" t="s">
        <v>315</v>
      </c>
      <c r="B28" s="95">
        <v>3</v>
      </c>
      <c r="C28" s="95">
        <v>117</v>
      </c>
      <c r="D28" s="95">
        <v>115</v>
      </c>
      <c r="E28" s="95">
        <v>2</v>
      </c>
      <c r="F28" s="95">
        <v>0</v>
      </c>
    </row>
    <row r="29" spans="1:6" hidden="1" outlineLevel="1">
      <c r="A29" s="3" t="s">
        <v>294</v>
      </c>
      <c r="B29" s="95">
        <v>10</v>
      </c>
      <c r="C29" s="95">
        <v>653</v>
      </c>
      <c r="D29" s="95">
        <v>599</v>
      </c>
      <c r="E29" s="95">
        <v>30</v>
      </c>
      <c r="F29" s="95">
        <v>24</v>
      </c>
    </row>
    <row r="30" spans="1:6" collapsed="1">
      <c r="A30" s="11">
        <v>35064</v>
      </c>
      <c r="B30" s="95"/>
      <c r="C30" s="95"/>
      <c r="D30" s="95"/>
      <c r="E30" s="95"/>
      <c r="F30" s="95"/>
    </row>
    <row r="31" spans="1:6" hidden="1" outlineLevel="1">
      <c r="A31" s="3" t="s">
        <v>9</v>
      </c>
      <c r="B31" s="95">
        <v>33</v>
      </c>
      <c r="C31" s="95">
        <v>6584</v>
      </c>
      <c r="D31" s="95">
        <v>6247</v>
      </c>
      <c r="E31" s="95">
        <v>99</v>
      </c>
      <c r="F31" s="95">
        <v>238</v>
      </c>
    </row>
    <row r="32" spans="1:6" hidden="1" outlineLevel="1">
      <c r="A32" s="3" t="s">
        <v>312</v>
      </c>
      <c r="B32" s="95">
        <v>13</v>
      </c>
      <c r="C32" s="95">
        <v>4477</v>
      </c>
      <c r="D32" s="95">
        <v>4231</v>
      </c>
      <c r="E32" s="95">
        <v>60</v>
      </c>
      <c r="F32" s="95">
        <v>186</v>
      </c>
    </row>
    <row r="33" spans="1:6" hidden="1" outlineLevel="1">
      <c r="A33" s="3" t="s">
        <v>313</v>
      </c>
      <c r="B33" s="95">
        <v>3</v>
      </c>
      <c r="C33" s="95">
        <v>750</v>
      </c>
      <c r="D33" s="95">
        <v>719</v>
      </c>
      <c r="E33" s="95">
        <v>14</v>
      </c>
      <c r="F33" s="95">
        <v>17</v>
      </c>
    </row>
    <row r="34" spans="1:6" hidden="1" outlineLevel="1">
      <c r="A34" s="3" t="s">
        <v>314</v>
      </c>
      <c r="B34" s="95">
        <v>1</v>
      </c>
      <c r="C34" s="95">
        <v>477</v>
      </c>
      <c r="D34" s="95">
        <v>466</v>
      </c>
      <c r="E34" s="95">
        <v>0</v>
      </c>
      <c r="F34" s="95">
        <v>11</v>
      </c>
    </row>
    <row r="35" spans="1:6" hidden="1" outlineLevel="1">
      <c r="A35" s="3" t="s">
        <v>315</v>
      </c>
      <c r="B35" s="95">
        <v>4</v>
      </c>
      <c r="C35" s="95">
        <v>178</v>
      </c>
      <c r="D35" s="95">
        <v>177</v>
      </c>
      <c r="E35" s="95">
        <v>0</v>
      </c>
      <c r="F35" s="95">
        <v>1</v>
      </c>
    </row>
    <row r="36" spans="1:6" hidden="1" outlineLevel="1">
      <c r="A36" s="3" t="s">
        <v>294</v>
      </c>
      <c r="B36" s="95">
        <v>12</v>
      </c>
      <c r="C36" s="95">
        <v>702</v>
      </c>
      <c r="D36" s="95">
        <v>654</v>
      </c>
      <c r="E36" s="95">
        <v>25</v>
      </c>
      <c r="F36" s="95">
        <v>23</v>
      </c>
    </row>
    <row r="37" spans="1:6" collapsed="1">
      <c r="A37" s="11">
        <v>35430</v>
      </c>
      <c r="B37" s="95"/>
      <c r="C37" s="95"/>
      <c r="D37" s="95"/>
      <c r="E37" s="95"/>
      <c r="F37" s="95"/>
    </row>
    <row r="38" spans="1:6" hidden="1" outlineLevel="1">
      <c r="A38" s="3" t="s">
        <v>9</v>
      </c>
      <c r="B38" s="95">
        <v>33</v>
      </c>
      <c r="C38" s="95">
        <v>6666</v>
      </c>
      <c r="D38" s="95">
        <v>6331</v>
      </c>
      <c r="E38" s="95">
        <v>96</v>
      </c>
      <c r="F38" s="95">
        <v>239</v>
      </c>
    </row>
    <row r="39" spans="1:6" hidden="1" outlineLevel="1">
      <c r="A39" s="3" t="s">
        <v>312</v>
      </c>
      <c r="B39" s="95">
        <v>13</v>
      </c>
      <c r="C39" s="95">
        <v>4394</v>
      </c>
      <c r="D39" s="95">
        <v>4158</v>
      </c>
      <c r="E39" s="95">
        <v>55</v>
      </c>
      <c r="F39" s="95">
        <v>181</v>
      </c>
    </row>
    <row r="40" spans="1:6" hidden="1" outlineLevel="1">
      <c r="A40" s="3" t="s">
        <v>313</v>
      </c>
      <c r="B40" s="95">
        <v>3</v>
      </c>
      <c r="C40" s="95">
        <v>719</v>
      </c>
      <c r="D40" s="95">
        <v>700</v>
      </c>
      <c r="E40" s="95">
        <v>3</v>
      </c>
      <c r="F40" s="95">
        <v>16</v>
      </c>
    </row>
    <row r="41" spans="1:6" hidden="1" outlineLevel="1">
      <c r="A41" s="3" t="s">
        <v>314</v>
      </c>
      <c r="B41" s="95">
        <v>1</v>
      </c>
      <c r="C41" s="95">
        <v>578</v>
      </c>
      <c r="D41" s="95">
        <v>565</v>
      </c>
      <c r="E41" s="95">
        <v>0</v>
      </c>
      <c r="F41" s="95">
        <v>13</v>
      </c>
    </row>
    <row r="42" spans="1:6" hidden="1" outlineLevel="1">
      <c r="A42" s="3" t="s">
        <v>315</v>
      </c>
      <c r="B42" s="95">
        <v>4</v>
      </c>
      <c r="C42" s="95">
        <v>194</v>
      </c>
      <c r="D42" s="95">
        <v>192</v>
      </c>
      <c r="E42" s="95">
        <v>0</v>
      </c>
      <c r="F42" s="95">
        <v>2</v>
      </c>
    </row>
    <row r="43" spans="1:6" hidden="1" outlineLevel="1">
      <c r="A43" s="3" t="s">
        <v>294</v>
      </c>
      <c r="B43" s="95">
        <v>12</v>
      </c>
      <c r="C43" s="95">
        <v>781</v>
      </c>
      <c r="D43" s="95">
        <v>716</v>
      </c>
      <c r="E43" s="95">
        <v>38</v>
      </c>
      <c r="F43" s="95">
        <v>27</v>
      </c>
    </row>
    <row r="44" spans="1:6" collapsed="1">
      <c r="A44" s="11">
        <v>35795</v>
      </c>
      <c r="B44" s="95"/>
      <c r="C44" s="95"/>
      <c r="D44" s="95"/>
      <c r="E44" s="95"/>
      <c r="F44" s="95"/>
    </row>
    <row r="45" spans="1:6" hidden="1" outlineLevel="1">
      <c r="A45" s="3" t="s">
        <v>9</v>
      </c>
      <c r="B45" s="95">
        <v>34</v>
      </c>
      <c r="C45" s="95">
        <v>6825</v>
      </c>
      <c r="D45" s="95">
        <v>6445</v>
      </c>
      <c r="E45" s="95">
        <v>135</v>
      </c>
      <c r="F45" s="95">
        <v>245</v>
      </c>
    </row>
    <row r="46" spans="1:6" hidden="1" outlineLevel="1">
      <c r="A46" s="3" t="s">
        <v>312</v>
      </c>
      <c r="B46" s="95">
        <v>15</v>
      </c>
      <c r="C46" s="95">
        <v>4620</v>
      </c>
      <c r="D46" s="95">
        <v>4354</v>
      </c>
      <c r="E46" s="95">
        <v>81</v>
      </c>
      <c r="F46" s="95">
        <v>185</v>
      </c>
    </row>
    <row r="47" spans="1:6" hidden="1" outlineLevel="1">
      <c r="A47" s="3" t="s">
        <v>313</v>
      </c>
      <c r="B47" s="95">
        <v>3</v>
      </c>
      <c r="C47" s="95">
        <v>738</v>
      </c>
      <c r="D47" s="95">
        <v>716</v>
      </c>
      <c r="E47" s="95">
        <v>5</v>
      </c>
      <c r="F47" s="95">
        <v>17</v>
      </c>
    </row>
    <row r="48" spans="1:6" hidden="1" outlineLevel="1">
      <c r="A48" s="3" t="s">
        <v>314</v>
      </c>
      <c r="B48" s="95">
        <v>1</v>
      </c>
      <c r="C48" s="95">
        <v>521</v>
      </c>
      <c r="D48" s="95">
        <v>507</v>
      </c>
      <c r="E48" s="95">
        <v>1</v>
      </c>
      <c r="F48" s="95">
        <v>13</v>
      </c>
    </row>
    <row r="49" spans="1:6" hidden="1" outlineLevel="1">
      <c r="A49" s="3" t="s">
        <v>315</v>
      </c>
      <c r="B49" s="95">
        <v>3</v>
      </c>
      <c r="C49" s="95">
        <v>168</v>
      </c>
      <c r="D49" s="95">
        <v>166</v>
      </c>
      <c r="E49" s="95">
        <v>0</v>
      </c>
      <c r="F49" s="95">
        <v>2</v>
      </c>
    </row>
    <row r="50" spans="1:6" hidden="1" outlineLevel="1">
      <c r="A50" s="3" t="s">
        <v>294</v>
      </c>
      <c r="B50" s="95">
        <v>12</v>
      </c>
      <c r="C50" s="95">
        <v>778</v>
      </c>
      <c r="D50" s="95">
        <v>702</v>
      </c>
      <c r="E50" s="95">
        <v>48</v>
      </c>
      <c r="F50" s="95">
        <v>28</v>
      </c>
    </row>
    <row r="51" spans="1:6" collapsed="1">
      <c r="A51" s="11">
        <v>36160</v>
      </c>
      <c r="B51" s="95"/>
      <c r="C51" s="95"/>
      <c r="D51" s="95"/>
      <c r="E51" s="95"/>
      <c r="F51" s="95"/>
    </row>
    <row r="52" spans="1:6" hidden="1" outlineLevel="1">
      <c r="A52" s="3" t="s">
        <v>9</v>
      </c>
      <c r="B52" s="95">
        <v>34</v>
      </c>
      <c r="C52" s="95">
        <v>7173</v>
      </c>
      <c r="D52" s="95">
        <v>6760</v>
      </c>
      <c r="E52" s="95">
        <v>156</v>
      </c>
      <c r="F52" s="95">
        <v>257</v>
      </c>
    </row>
    <row r="53" spans="1:6" hidden="1" outlineLevel="1">
      <c r="A53" s="3" t="s">
        <v>312</v>
      </c>
      <c r="B53" s="95">
        <v>15</v>
      </c>
      <c r="C53" s="95">
        <v>4877</v>
      </c>
      <c r="D53" s="95">
        <v>4594</v>
      </c>
      <c r="E53" s="95">
        <v>84</v>
      </c>
      <c r="F53" s="95">
        <v>199</v>
      </c>
    </row>
    <row r="54" spans="1:6" hidden="1" outlineLevel="1">
      <c r="A54" s="3" t="s">
        <v>313</v>
      </c>
      <c r="B54" s="95">
        <v>3</v>
      </c>
      <c r="C54" s="95">
        <v>753</v>
      </c>
      <c r="D54" s="95">
        <v>714</v>
      </c>
      <c r="E54" s="95">
        <v>21</v>
      </c>
      <c r="F54" s="95">
        <v>18</v>
      </c>
    </row>
    <row r="55" spans="1:6" hidden="1" outlineLevel="1">
      <c r="A55" s="3" t="s">
        <v>314</v>
      </c>
      <c r="B55" s="95">
        <v>1</v>
      </c>
      <c r="C55" s="95">
        <v>566</v>
      </c>
      <c r="D55" s="95">
        <v>548</v>
      </c>
      <c r="E55" s="95">
        <v>5</v>
      </c>
      <c r="F55" s="95">
        <v>13</v>
      </c>
    </row>
    <row r="56" spans="1:6" hidden="1" outlineLevel="1">
      <c r="A56" s="3" t="s">
        <v>315</v>
      </c>
      <c r="B56" s="95">
        <v>3</v>
      </c>
      <c r="C56" s="95">
        <v>172</v>
      </c>
      <c r="D56" s="95">
        <v>171</v>
      </c>
      <c r="E56" s="95">
        <v>0</v>
      </c>
      <c r="F56" s="95">
        <v>1</v>
      </c>
    </row>
    <row r="57" spans="1:6" hidden="1" outlineLevel="1">
      <c r="A57" s="3" t="s">
        <v>294</v>
      </c>
      <c r="B57" s="95">
        <v>12</v>
      </c>
      <c r="C57" s="95">
        <v>805</v>
      </c>
      <c r="D57" s="95">
        <v>733</v>
      </c>
      <c r="E57" s="95">
        <v>46</v>
      </c>
      <c r="F57" s="95">
        <v>26</v>
      </c>
    </row>
    <row r="58" spans="1:6" collapsed="1">
      <c r="A58" s="11">
        <v>36525</v>
      </c>
      <c r="B58" s="95"/>
      <c r="C58" s="95"/>
      <c r="D58" s="95"/>
      <c r="E58" s="95"/>
      <c r="F58" s="95"/>
    </row>
    <row r="59" spans="1:6" hidden="1" outlineLevel="1">
      <c r="A59" s="3" t="s">
        <v>9</v>
      </c>
      <c r="B59" s="95">
        <v>35</v>
      </c>
      <c r="C59" s="95">
        <v>7526</v>
      </c>
      <c r="D59" s="95">
        <v>7096</v>
      </c>
      <c r="E59" s="95">
        <v>168</v>
      </c>
      <c r="F59" s="95">
        <v>262</v>
      </c>
    </row>
    <row r="60" spans="1:6" hidden="1" outlineLevel="1">
      <c r="A60" s="3" t="s">
        <v>312</v>
      </c>
      <c r="B60" s="95">
        <v>15</v>
      </c>
      <c r="C60" s="95">
        <v>5103</v>
      </c>
      <c r="D60" s="95">
        <v>4800</v>
      </c>
      <c r="E60" s="95">
        <v>98</v>
      </c>
      <c r="F60" s="95">
        <v>205</v>
      </c>
    </row>
    <row r="61" spans="1:6" hidden="1" outlineLevel="1">
      <c r="A61" s="3" t="s">
        <v>313</v>
      </c>
      <c r="B61" s="95">
        <v>3</v>
      </c>
      <c r="C61" s="95">
        <v>789</v>
      </c>
      <c r="D61" s="95">
        <v>751</v>
      </c>
      <c r="E61" s="95">
        <v>19</v>
      </c>
      <c r="F61" s="95">
        <v>19</v>
      </c>
    </row>
    <row r="62" spans="1:6" hidden="1" outlineLevel="1">
      <c r="A62" s="3" t="s">
        <v>314</v>
      </c>
      <c r="B62" s="95">
        <v>1</v>
      </c>
      <c r="C62" s="95">
        <v>624</v>
      </c>
      <c r="D62" s="95">
        <v>603</v>
      </c>
      <c r="E62" s="95">
        <v>9</v>
      </c>
      <c r="F62" s="95">
        <v>12</v>
      </c>
    </row>
    <row r="63" spans="1:6" hidden="1" outlineLevel="1">
      <c r="A63" s="3" t="s">
        <v>315</v>
      </c>
      <c r="B63" s="95">
        <v>3</v>
      </c>
      <c r="C63" s="95">
        <v>158</v>
      </c>
      <c r="D63" s="95">
        <v>155</v>
      </c>
      <c r="E63" s="95">
        <v>2</v>
      </c>
      <c r="F63" s="95">
        <v>1</v>
      </c>
    </row>
    <row r="64" spans="1:6" hidden="1" outlineLevel="1">
      <c r="A64" s="3" t="s">
        <v>294</v>
      </c>
      <c r="B64" s="95">
        <v>13</v>
      </c>
      <c r="C64" s="95">
        <v>852</v>
      </c>
      <c r="D64" s="95">
        <v>787</v>
      </c>
      <c r="E64" s="95">
        <v>40</v>
      </c>
      <c r="F64" s="95">
        <v>25</v>
      </c>
    </row>
    <row r="65" spans="1:6" collapsed="1">
      <c r="A65" s="11">
        <v>36891</v>
      </c>
      <c r="B65" s="95"/>
      <c r="C65" s="95"/>
      <c r="D65" s="95"/>
      <c r="E65" s="95"/>
      <c r="F65" s="95"/>
    </row>
    <row r="66" spans="1:6" hidden="1" outlineLevel="1">
      <c r="A66" s="3" t="s">
        <v>9</v>
      </c>
      <c r="B66" s="95">
        <v>31</v>
      </c>
      <c r="C66" s="95">
        <v>7971</v>
      </c>
      <c r="D66" s="95">
        <v>7557</v>
      </c>
      <c r="E66" s="95">
        <v>148</v>
      </c>
      <c r="F66" s="95">
        <v>266</v>
      </c>
    </row>
    <row r="67" spans="1:6" hidden="1" outlineLevel="1">
      <c r="A67" s="3" t="s">
        <v>316</v>
      </c>
      <c r="B67" s="95">
        <v>17</v>
      </c>
      <c r="C67" s="95">
        <v>5540</v>
      </c>
      <c r="D67" s="95">
        <v>5241</v>
      </c>
      <c r="E67" s="95">
        <v>89</v>
      </c>
      <c r="F67" s="95">
        <v>210</v>
      </c>
    </row>
    <row r="68" spans="1:6" hidden="1" outlineLevel="1">
      <c r="A68" s="3" t="s">
        <v>317</v>
      </c>
      <c r="B68" s="95">
        <v>3</v>
      </c>
      <c r="C68" s="95">
        <v>802</v>
      </c>
      <c r="D68" s="95">
        <v>774</v>
      </c>
      <c r="E68" s="95">
        <v>9</v>
      </c>
      <c r="F68" s="95">
        <v>19</v>
      </c>
    </row>
    <row r="69" spans="1:6" hidden="1" outlineLevel="1">
      <c r="A69" s="3" t="s">
        <v>314</v>
      </c>
      <c r="B69" s="95">
        <v>1</v>
      </c>
      <c r="C69" s="95">
        <v>629</v>
      </c>
      <c r="D69" s="95">
        <v>607</v>
      </c>
      <c r="E69" s="95">
        <v>9</v>
      </c>
      <c r="F69" s="95">
        <v>13</v>
      </c>
    </row>
    <row r="70" spans="1:6" hidden="1" outlineLevel="1">
      <c r="A70" s="3" t="s">
        <v>315</v>
      </c>
      <c r="B70" s="95">
        <v>2</v>
      </c>
      <c r="C70" s="95">
        <v>185</v>
      </c>
      <c r="D70" s="95">
        <v>181</v>
      </c>
      <c r="E70" s="95">
        <v>4</v>
      </c>
      <c r="F70" s="95">
        <v>0</v>
      </c>
    </row>
    <row r="71" spans="1:6" hidden="1" outlineLevel="1">
      <c r="A71" s="3" t="s">
        <v>294</v>
      </c>
      <c r="B71" s="95">
        <v>8</v>
      </c>
      <c r="C71" s="95">
        <v>815</v>
      </c>
      <c r="D71" s="95">
        <v>754</v>
      </c>
      <c r="E71" s="95">
        <v>37</v>
      </c>
      <c r="F71" s="95">
        <v>24</v>
      </c>
    </row>
    <row r="72" spans="1:6" collapsed="1">
      <c r="A72" s="11">
        <v>37256</v>
      </c>
      <c r="B72" s="95"/>
      <c r="C72" s="95"/>
      <c r="D72" s="95"/>
      <c r="E72" s="95"/>
      <c r="F72" s="95"/>
    </row>
    <row r="73" spans="1:6" hidden="1" outlineLevel="1">
      <c r="A73" s="3" t="s">
        <v>9</v>
      </c>
      <c r="B73" s="95">
        <v>33</v>
      </c>
      <c r="C73" s="95">
        <v>8056</v>
      </c>
      <c r="D73" s="95">
        <v>7568</v>
      </c>
      <c r="E73" s="95">
        <v>196</v>
      </c>
      <c r="F73" s="95">
        <v>292</v>
      </c>
    </row>
    <row r="74" spans="1:6" hidden="1" outlineLevel="1">
      <c r="A74" s="3" t="s">
        <v>316</v>
      </c>
      <c r="B74" s="95">
        <v>20</v>
      </c>
      <c r="C74" s="95">
        <v>5553</v>
      </c>
      <c r="D74" s="95">
        <v>5196</v>
      </c>
      <c r="E74" s="95">
        <v>134</v>
      </c>
      <c r="F74" s="95">
        <v>223</v>
      </c>
    </row>
    <row r="75" spans="1:6" hidden="1" outlineLevel="1">
      <c r="A75" s="3" t="s">
        <v>317</v>
      </c>
      <c r="B75" s="95">
        <v>3</v>
      </c>
      <c r="C75" s="95">
        <v>850</v>
      </c>
      <c r="D75" s="95">
        <v>816</v>
      </c>
      <c r="E75" s="95">
        <v>9</v>
      </c>
      <c r="F75" s="95">
        <v>25</v>
      </c>
    </row>
    <row r="76" spans="1:6" hidden="1" outlineLevel="1">
      <c r="A76" s="3" t="s">
        <v>314</v>
      </c>
      <c r="B76" s="95">
        <v>1</v>
      </c>
      <c r="C76" s="95">
        <v>656</v>
      </c>
      <c r="D76" s="95">
        <v>632</v>
      </c>
      <c r="E76" s="95">
        <v>8</v>
      </c>
      <c r="F76" s="95">
        <v>16</v>
      </c>
    </row>
    <row r="77" spans="1:6" hidden="1" outlineLevel="1">
      <c r="A77" s="3" t="s">
        <v>315</v>
      </c>
      <c r="B77" s="95">
        <v>2</v>
      </c>
      <c r="C77" s="95">
        <v>147</v>
      </c>
      <c r="D77" s="95">
        <v>140</v>
      </c>
      <c r="E77" s="95">
        <v>7</v>
      </c>
      <c r="F77" s="95">
        <v>0</v>
      </c>
    </row>
    <row r="78" spans="1:6" hidden="1" outlineLevel="1">
      <c r="A78" s="3" t="s">
        <v>294</v>
      </c>
      <c r="B78" s="95">
        <v>7</v>
      </c>
      <c r="C78" s="95">
        <v>850</v>
      </c>
      <c r="D78" s="95">
        <v>784</v>
      </c>
      <c r="E78" s="95">
        <v>38</v>
      </c>
      <c r="F78" s="95">
        <v>28</v>
      </c>
    </row>
    <row r="79" spans="1:6" collapsed="1">
      <c r="A79" s="11">
        <v>37621</v>
      </c>
      <c r="B79" s="95"/>
      <c r="C79" s="95"/>
      <c r="D79" s="95"/>
      <c r="E79" s="95"/>
      <c r="F79" s="95"/>
    </row>
    <row r="80" spans="1:6" hidden="1" outlineLevel="1">
      <c r="A80" s="3" t="s">
        <v>9</v>
      </c>
      <c r="B80" s="95">
        <v>33</v>
      </c>
      <c r="C80" s="95">
        <v>7696</v>
      </c>
      <c r="D80" s="95">
        <v>7191</v>
      </c>
      <c r="E80" s="95">
        <v>197</v>
      </c>
      <c r="F80" s="95">
        <v>308</v>
      </c>
    </row>
    <row r="81" spans="1:6" hidden="1" outlineLevel="1">
      <c r="A81" s="3" t="s">
        <v>316</v>
      </c>
      <c r="B81" s="95">
        <v>20</v>
      </c>
      <c r="C81" s="95">
        <v>5218</v>
      </c>
      <c r="D81" s="95">
        <v>4853</v>
      </c>
      <c r="E81" s="95">
        <v>130</v>
      </c>
      <c r="F81" s="95">
        <v>235</v>
      </c>
    </row>
    <row r="82" spans="1:6" hidden="1" outlineLevel="1">
      <c r="A82" s="3" t="s">
        <v>317</v>
      </c>
      <c r="B82" s="95">
        <v>3</v>
      </c>
      <c r="C82" s="95">
        <v>871</v>
      </c>
      <c r="D82" s="95">
        <v>821</v>
      </c>
      <c r="E82" s="95">
        <v>24</v>
      </c>
      <c r="F82" s="95">
        <v>26</v>
      </c>
    </row>
    <row r="83" spans="1:6" hidden="1" outlineLevel="1">
      <c r="A83" s="3" t="s">
        <v>314</v>
      </c>
      <c r="B83" s="95">
        <v>1</v>
      </c>
      <c r="C83" s="95">
        <v>652</v>
      </c>
      <c r="D83" s="95">
        <v>627</v>
      </c>
      <c r="E83" s="95">
        <v>8</v>
      </c>
      <c r="F83" s="95">
        <v>17</v>
      </c>
    </row>
    <row r="84" spans="1:6" hidden="1" outlineLevel="1">
      <c r="A84" s="3" t="s">
        <v>315</v>
      </c>
      <c r="B84" s="95">
        <v>2</v>
      </c>
      <c r="C84" s="95">
        <v>137</v>
      </c>
      <c r="D84" s="95">
        <v>133</v>
      </c>
      <c r="E84" s="95">
        <v>4</v>
      </c>
      <c r="F84" s="95">
        <v>0</v>
      </c>
    </row>
    <row r="85" spans="1:6" hidden="1" outlineLevel="1">
      <c r="A85" s="3" t="s">
        <v>294</v>
      </c>
      <c r="B85" s="95">
        <v>7</v>
      </c>
      <c r="C85" s="95">
        <v>818</v>
      </c>
      <c r="D85" s="95">
        <v>757</v>
      </c>
      <c r="E85" s="95">
        <v>31</v>
      </c>
      <c r="F85" s="95">
        <v>30</v>
      </c>
    </row>
    <row r="86" spans="1:6" collapsed="1">
      <c r="A86" s="11">
        <v>37986</v>
      </c>
      <c r="B86" s="95"/>
      <c r="C86" s="95"/>
      <c r="D86" s="95"/>
      <c r="E86" s="95"/>
      <c r="F86" s="95"/>
    </row>
    <row r="87" spans="1:6" hidden="1" outlineLevel="1">
      <c r="A87" s="3" t="s">
        <v>9</v>
      </c>
      <c r="B87" s="95">
        <v>34</v>
      </c>
      <c r="C87" s="95">
        <v>7685</v>
      </c>
      <c r="D87" s="95">
        <v>7159</v>
      </c>
      <c r="E87" s="95">
        <v>204</v>
      </c>
      <c r="F87" s="95">
        <v>322</v>
      </c>
    </row>
    <row r="88" spans="1:6" hidden="1" outlineLevel="1">
      <c r="A88" s="3" t="s">
        <v>316</v>
      </c>
      <c r="B88" s="95">
        <v>21</v>
      </c>
      <c r="C88" s="95">
        <v>5220</v>
      </c>
      <c r="D88" s="95">
        <v>4871</v>
      </c>
      <c r="E88" s="95">
        <v>104</v>
      </c>
      <c r="F88" s="95">
        <v>245</v>
      </c>
    </row>
    <row r="89" spans="1:6" hidden="1" outlineLevel="1">
      <c r="A89" s="3" t="s">
        <v>317</v>
      </c>
      <c r="B89" s="95">
        <v>3</v>
      </c>
      <c r="C89" s="95">
        <v>890</v>
      </c>
      <c r="D89" s="95">
        <v>834</v>
      </c>
      <c r="E89" s="95">
        <v>28</v>
      </c>
      <c r="F89" s="95">
        <v>28</v>
      </c>
    </row>
    <row r="90" spans="1:6" hidden="1" outlineLevel="1">
      <c r="A90" s="3" t="s">
        <v>314</v>
      </c>
      <c r="B90" s="95">
        <v>1</v>
      </c>
      <c r="C90" s="95">
        <v>628</v>
      </c>
      <c r="D90" s="95">
        <v>603</v>
      </c>
      <c r="E90" s="95">
        <v>7</v>
      </c>
      <c r="F90" s="95">
        <v>18</v>
      </c>
    </row>
    <row r="91" spans="1:6" hidden="1" outlineLevel="1">
      <c r="A91" s="3" t="s">
        <v>315</v>
      </c>
      <c r="B91" s="95">
        <v>2</v>
      </c>
      <c r="C91" s="95">
        <v>129</v>
      </c>
      <c r="D91" s="95">
        <v>123</v>
      </c>
      <c r="E91" s="95">
        <v>6</v>
      </c>
      <c r="F91" s="95">
        <v>0</v>
      </c>
    </row>
    <row r="92" spans="1:6" hidden="1" outlineLevel="1">
      <c r="A92" s="3" t="s">
        <v>294</v>
      </c>
      <c r="B92" s="95">
        <v>7</v>
      </c>
      <c r="C92" s="95">
        <v>818</v>
      </c>
      <c r="D92" s="95">
        <v>728</v>
      </c>
      <c r="E92" s="95">
        <v>59</v>
      </c>
      <c r="F92" s="95">
        <v>31</v>
      </c>
    </row>
    <row r="93" spans="1:6" collapsed="1">
      <c r="A93" s="11">
        <v>38352</v>
      </c>
      <c r="B93" s="95"/>
      <c r="C93" s="95"/>
      <c r="D93" s="95"/>
      <c r="E93" s="95"/>
      <c r="F93" s="95"/>
    </row>
    <row r="94" spans="1:6" hidden="1" outlineLevel="1">
      <c r="A94" s="3" t="s">
        <v>9</v>
      </c>
      <c r="B94" s="95">
        <v>32</v>
      </c>
      <c r="C94" s="95">
        <v>7896</v>
      </c>
      <c r="D94" s="95">
        <v>7391</v>
      </c>
      <c r="E94" s="95">
        <v>178</v>
      </c>
      <c r="F94" s="95">
        <v>327</v>
      </c>
    </row>
    <row r="95" spans="1:6" hidden="1" outlineLevel="1">
      <c r="A95" s="3" t="s">
        <v>316</v>
      </c>
      <c r="B95" s="95">
        <v>19</v>
      </c>
      <c r="C95" s="95">
        <v>5438</v>
      </c>
      <c r="D95" s="95">
        <v>5042</v>
      </c>
      <c r="E95" s="95">
        <v>142</v>
      </c>
      <c r="F95" s="95">
        <v>254</v>
      </c>
    </row>
    <row r="96" spans="1:6" hidden="1" outlineLevel="1">
      <c r="A96" s="3" t="s">
        <v>317</v>
      </c>
      <c r="B96" s="95">
        <v>3</v>
      </c>
      <c r="C96" s="95">
        <v>865</v>
      </c>
      <c r="D96" s="95">
        <v>821</v>
      </c>
      <c r="E96" s="95">
        <v>17</v>
      </c>
      <c r="F96" s="95">
        <v>27</v>
      </c>
    </row>
    <row r="97" spans="1:6" hidden="1" outlineLevel="1">
      <c r="A97" s="3" t="s">
        <v>314</v>
      </c>
      <c r="B97" s="95">
        <v>1</v>
      </c>
      <c r="C97" s="95">
        <v>677</v>
      </c>
      <c r="D97" s="95">
        <v>655</v>
      </c>
      <c r="E97" s="95">
        <v>4</v>
      </c>
      <c r="F97" s="95">
        <v>18</v>
      </c>
    </row>
    <row r="98" spans="1:6" hidden="1" outlineLevel="1">
      <c r="A98" s="3" t="s">
        <v>315</v>
      </c>
      <c r="B98" s="95">
        <v>2</v>
      </c>
      <c r="C98" s="95">
        <v>110</v>
      </c>
      <c r="D98" s="95">
        <v>110</v>
      </c>
      <c r="E98" s="95">
        <v>0</v>
      </c>
      <c r="F98" s="95">
        <v>0</v>
      </c>
    </row>
    <row r="99" spans="1:6" hidden="1" outlineLevel="1">
      <c r="A99" s="3" t="s">
        <v>294</v>
      </c>
      <c r="B99" s="95">
        <v>7</v>
      </c>
      <c r="C99" s="95">
        <v>806</v>
      </c>
      <c r="D99" s="95">
        <v>763</v>
      </c>
      <c r="E99" s="95">
        <v>15</v>
      </c>
      <c r="F99" s="95">
        <v>28</v>
      </c>
    </row>
    <row r="100" spans="1:6" collapsed="1">
      <c r="A100" s="11">
        <v>38717</v>
      </c>
      <c r="B100" s="95"/>
      <c r="C100" s="95"/>
      <c r="D100" s="95"/>
      <c r="E100" s="95"/>
      <c r="F100" s="95"/>
    </row>
    <row r="101" spans="1:6" hidden="1" outlineLevel="1">
      <c r="A101" s="3" t="s">
        <v>9</v>
      </c>
      <c r="B101" s="95">
        <v>31</v>
      </c>
      <c r="C101" s="95">
        <v>7778</v>
      </c>
      <c r="D101" s="95">
        <v>7320</v>
      </c>
      <c r="E101" s="95">
        <v>134</v>
      </c>
      <c r="F101" s="95">
        <v>324</v>
      </c>
    </row>
    <row r="102" spans="1:6" hidden="1" outlineLevel="1">
      <c r="A102" s="3" t="s">
        <v>316</v>
      </c>
      <c r="B102" s="95">
        <v>19</v>
      </c>
      <c r="C102" s="95">
        <v>5403</v>
      </c>
      <c r="D102" s="95">
        <v>5067</v>
      </c>
      <c r="E102" s="95">
        <v>87</v>
      </c>
      <c r="F102" s="95">
        <v>249</v>
      </c>
    </row>
    <row r="103" spans="1:6" hidden="1" outlineLevel="1">
      <c r="A103" s="3" t="s">
        <v>317</v>
      </c>
      <c r="B103" s="95">
        <v>3</v>
      </c>
      <c r="C103" s="95">
        <v>848</v>
      </c>
      <c r="D103" s="95">
        <v>798</v>
      </c>
      <c r="E103" s="95">
        <v>21</v>
      </c>
      <c r="F103" s="95">
        <v>29</v>
      </c>
    </row>
    <row r="104" spans="1:6" hidden="1" outlineLevel="1">
      <c r="A104" s="3" t="s">
        <v>314</v>
      </c>
      <c r="B104" s="95">
        <v>1</v>
      </c>
      <c r="C104" s="95">
        <v>622</v>
      </c>
      <c r="D104" s="95">
        <v>597</v>
      </c>
      <c r="E104" s="95">
        <v>9</v>
      </c>
      <c r="F104" s="95">
        <v>16</v>
      </c>
    </row>
    <row r="105" spans="1:6" hidden="1" outlineLevel="1">
      <c r="A105" s="3" t="s">
        <v>315</v>
      </c>
      <c r="B105" s="95">
        <v>2</v>
      </c>
      <c r="C105" s="95">
        <v>101</v>
      </c>
      <c r="D105" s="95">
        <v>100</v>
      </c>
      <c r="E105" s="95">
        <v>1</v>
      </c>
      <c r="F105" s="95">
        <v>0</v>
      </c>
    </row>
    <row r="106" spans="1:6" hidden="1" outlineLevel="1">
      <c r="A106" s="3" t="s">
        <v>294</v>
      </c>
      <c r="B106" s="95">
        <v>6</v>
      </c>
      <c r="C106" s="95">
        <v>804</v>
      </c>
      <c r="D106" s="95">
        <v>758</v>
      </c>
      <c r="E106" s="95">
        <v>16</v>
      </c>
      <c r="F106" s="95">
        <v>30</v>
      </c>
    </row>
    <row r="107" spans="1:6" collapsed="1">
      <c r="A107" s="11">
        <v>39082</v>
      </c>
      <c r="B107" s="95"/>
      <c r="C107" s="95"/>
      <c r="D107" s="95"/>
      <c r="E107" s="95"/>
      <c r="F107" s="95"/>
    </row>
    <row r="108" spans="1:6" hidden="1" outlineLevel="1">
      <c r="A108" s="3" t="s">
        <v>9</v>
      </c>
      <c r="B108" s="95">
        <v>30</v>
      </c>
      <c r="C108" s="95">
        <v>8122</v>
      </c>
      <c r="D108" s="95">
        <v>7674</v>
      </c>
      <c r="E108" s="95">
        <v>133</v>
      </c>
      <c r="F108" s="95">
        <v>315</v>
      </c>
    </row>
    <row r="109" spans="1:6" hidden="1" outlineLevel="1">
      <c r="A109" s="3" t="s">
        <v>316</v>
      </c>
      <c r="B109" s="95">
        <v>18</v>
      </c>
      <c r="C109" s="95">
        <v>5665</v>
      </c>
      <c r="D109" s="95">
        <v>5337</v>
      </c>
      <c r="E109" s="95">
        <v>87</v>
      </c>
      <c r="F109" s="95">
        <v>241</v>
      </c>
    </row>
    <row r="110" spans="1:6" hidden="1" outlineLevel="1">
      <c r="A110" s="3" t="s">
        <v>317</v>
      </c>
      <c r="B110" s="95">
        <v>3</v>
      </c>
      <c r="C110" s="95">
        <v>844</v>
      </c>
      <c r="D110" s="95">
        <v>800</v>
      </c>
      <c r="E110" s="95">
        <v>16</v>
      </c>
      <c r="F110" s="95">
        <v>28</v>
      </c>
    </row>
    <row r="111" spans="1:6" hidden="1" outlineLevel="1">
      <c r="A111" s="3" t="s">
        <v>314</v>
      </c>
      <c r="B111" s="95">
        <v>1</v>
      </c>
      <c r="C111" s="95">
        <v>645</v>
      </c>
      <c r="D111" s="95">
        <v>618</v>
      </c>
      <c r="E111" s="95">
        <v>11</v>
      </c>
      <c r="F111" s="95">
        <v>16</v>
      </c>
    </row>
    <row r="112" spans="1:6" hidden="1" outlineLevel="1">
      <c r="A112" s="3" t="s">
        <v>315</v>
      </c>
      <c r="B112" s="95">
        <v>2</v>
      </c>
      <c r="C112" s="95">
        <v>101</v>
      </c>
      <c r="D112" s="95">
        <v>100</v>
      </c>
      <c r="E112" s="95">
        <v>1</v>
      </c>
      <c r="F112" s="95">
        <v>0</v>
      </c>
    </row>
    <row r="113" spans="1:6" hidden="1" outlineLevel="1">
      <c r="A113" s="3" t="s">
        <v>294</v>
      </c>
      <c r="B113" s="95">
        <v>6</v>
      </c>
      <c r="C113" s="95">
        <v>867</v>
      </c>
      <c r="D113" s="95">
        <v>819</v>
      </c>
      <c r="E113" s="95">
        <v>18</v>
      </c>
      <c r="F113" s="95">
        <v>30</v>
      </c>
    </row>
    <row r="114" spans="1:6" collapsed="1">
      <c r="A114" s="11">
        <v>39447</v>
      </c>
      <c r="B114" s="95"/>
      <c r="C114" s="95"/>
      <c r="D114" s="95"/>
      <c r="E114" s="95"/>
      <c r="F114" s="95"/>
    </row>
    <row r="115" spans="1:6" hidden="1" outlineLevel="1">
      <c r="A115" s="3" t="s">
        <v>9</v>
      </c>
      <c r="B115" s="95">
        <v>31</v>
      </c>
      <c r="C115" s="95">
        <v>8723</v>
      </c>
      <c r="D115" s="95">
        <v>514</v>
      </c>
      <c r="E115" s="95">
        <v>138</v>
      </c>
      <c r="F115" s="95">
        <v>340</v>
      </c>
    </row>
    <row r="116" spans="1:6" hidden="1" outlineLevel="1">
      <c r="A116" s="3" t="s">
        <v>316</v>
      </c>
      <c r="B116" s="95">
        <v>19</v>
      </c>
      <c r="C116" s="95">
        <v>6175</v>
      </c>
      <c r="D116" s="95">
        <v>239</v>
      </c>
      <c r="E116" s="95">
        <v>79</v>
      </c>
      <c r="F116" s="95">
        <v>264</v>
      </c>
    </row>
    <row r="117" spans="1:6" hidden="1" outlineLevel="1">
      <c r="A117" s="3" t="s">
        <v>317</v>
      </c>
      <c r="B117" s="95">
        <v>3</v>
      </c>
      <c r="C117" s="95">
        <v>831</v>
      </c>
      <c r="D117" s="95">
        <v>80</v>
      </c>
      <c r="E117" s="95">
        <v>13</v>
      </c>
      <c r="F117" s="95">
        <v>28</v>
      </c>
    </row>
    <row r="118" spans="1:6" hidden="1" outlineLevel="1">
      <c r="A118" s="3" t="s">
        <v>314</v>
      </c>
      <c r="B118" s="95">
        <v>1</v>
      </c>
      <c r="C118" s="95">
        <v>680</v>
      </c>
      <c r="D118" s="95">
        <v>47</v>
      </c>
      <c r="E118" s="95">
        <v>22</v>
      </c>
      <c r="F118" s="95">
        <v>13</v>
      </c>
    </row>
    <row r="119" spans="1:6" hidden="1" outlineLevel="1">
      <c r="A119" s="3" t="s">
        <v>315</v>
      </c>
      <c r="B119" s="95">
        <v>2</v>
      </c>
      <c r="C119" s="95">
        <v>110</v>
      </c>
      <c r="D119" s="95">
        <v>21</v>
      </c>
      <c r="E119" s="95">
        <v>2</v>
      </c>
      <c r="F119" s="95">
        <v>1</v>
      </c>
    </row>
    <row r="120" spans="1:6" hidden="1" outlineLevel="1">
      <c r="A120" s="3" t="s">
        <v>294</v>
      </c>
      <c r="B120" s="95">
        <v>6</v>
      </c>
      <c r="C120" s="95">
        <v>927</v>
      </c>
      <c r="D120" s="95">
        <v>127</v>
      </c>
      <c r="E120" s="95">
        <v>22</v>
      </c>
      <c r="F120" s="95">
        <v>34</v>
      </c>
    </row>
    <row r="121" spans="1:6" collapsed="1">
      <c r="A121" s="11">
        <v>39813</v>
      </c>
      <c r="B121" s="95"/>
      <c r="C121" s="95"/>
      <c r="D121" s="95"/>
      <c r="E121" s="95"/>
      <c r="F121" s="95"/>
    </row>
    <row r="122" spans="1:6" hidden="1" outlineLevel="1">
      <c r="A122" s="3" t="s">
        <v>9</v>
      </c>
      <c r="B122" s="95">
        <v>29</v>
      </c>
      <c r="C122" s="95">
        <v>8010</v>
      </c>
      <c r="D122" s="95">
        <v>477</v>
      </c>
      <c r="E122" s="95">
        <v>102</v>
      </c>
      <c r="F122" s="95">
        <v>371</v>
      </c>
    </row>
    <row r="123" spans="1:6" hidden="1" outlineLevel="1">
      <c r="A123" s="3" t="s">
        <v>316</v>
      </c>
      <c r="B123" s="95">
        <v>18</v>
      </c>
      <c r="C123" s="95">
        <v>5454</v>
      </c>
      <c r="D123" s="95">
        <v>219</v>
      </c>
      <c r="E123" s="95">
        <v>50</v>
      </c>
      <c r="F123" s="95">
        <v>295</v>
      </c>
    </row>
    <row r="124" spans="1:6" hidden="1" outlineLevel="1">
      <c r="A124" s="3" t="s">
        <v>317</v>
      </c>
      <c r="B124" s="95">
        <v>3</v>
      </c>
      <c r="C124" s="95">
        <v>847</v>
      </c>
      <c r="D124" s="95">
        <v>74</v>
      </c>
      <c r="E124" s="95">
        <v>11</v>
      </c>
      <c r="F124" s="95">
        <v>28</v>
      </c>
    </row>
    <row r="125" spans="1:6" hidden="1" outlineLevel="1">
      <c r="A125" s="3" t="s">
        <v>314</v>
      </c>
      <c r="B125" s="95">
        <v>1</v>
      </c>
      <c r="C125" s="95">
        <v>753</v>
      </c>
      <c r="D125" s="95">
        <v>48</v>
      </c>
      <c r="E125" s="95">
        <v>22</v>
      </c>
      <c r="F125" s="95">
        <v>13</v>
      </c>
    </row>
    <row r="126" spans="1:6" hidden="1" outlineLevel="1">
      <c r="A126" s="3" t="s">
        <v>315</v>
      </c>
      <c r="B126" s="95">
        <v>2</v>
      </c>
      <c r="C126" s="95">
        <v>80</v>
      </c>
      <c r="D126" s="95">
        <v>14</v>
      </c>
      <c r="E126" s="95">
        <v>1</v>
      </c>
      <c r="F126" s="95">
        <v>0</v>
      </c>
    </row>
    <row r="127" spans="1:6" hidden="1" outlineLevel="1">
      <c r="A127" s="3" t="s">
        <v>294</v>
      </c>
      <c r="B127" s="95">
        <v>5</v>
      </c>
      <c r="C127" s="95">
        <v>876</v>
      </c>
      <c r="D127" s="95">
        <v>122</v>
      </c>
      <c r="E127" s="95">
        <v>18</v>
      </c>
      <c r="F127" s="95">
        <v>35</v>
      </c>
    </row>
    <row r="128" spans="1:6" collapsed="1">
      <c r="A128" s="11">
        <v>40178</v>
      </c>
      <c r="B128" s="95"/>
      <c r="C128" s="95"/>
      <c r="D128" s="95"/>
      <c r="E128" s="95"/>
      <c r="F128" s="95"/>
    </row>
    <row r="129" spans="1:6" hidden="1" outlineLevel="1">
      <c r="A129" s="3" t="s">
        <v>9</v>
      </c>
      <c r="B129" s="95">
        <v>30</v>
      </c>
      <c r="C129" s="95">
        <v>8805</v>
      </c>
      <c r="D129" s="95">
        <v>551</v>
      </c>
      <c r="E129" s="95">
        <v>106</v>
      </c>
      <c r="F129" s="95">
        <v>423</v>
      </c>
    </row>
    <row r="130" spans="1:6" hidden="1" outlineLevel="1">
      <c r="A130" s="3" t="s">
        <v>316</v>
      </c>
      <c r="B130" s="95">
        <v>18</v>
      </c>
      <c r="C130" s="95">
        <v>5359</v>
      </c>
      <c r="D130" s="95">
        <v>245</v>
      </c>
      <c r="E130" s="95">
        <v>41</v>
      </c>
      <c r="F130" s="95">
        <v>338</v>
      </c>
    </row>
    <row r="131" spans="1:6" hidden="1" outlineLevel="1">
      <c r="A131" s="3" t="s">
        <v>317</v>
      </c>
      <c r="B131" s="95">
        <v>3</v>
      </c>
      <c r="C131" s="95">
        <v>844</v>
      </c>
      <c r="D131" s="95">
        <v>105</v>
      </c>
      <c r="E131" s="95">
        <v>17</v>
      </c>
      <c r="F131" s="95">
        <v>25</v>
      </c>
    </row>
    <row r="132" spans="1:6" hidden="1" outlineLevel="1">
      <c r="A132" s="3" t="s">
        <v>314</v>
      </c>
      <c r="B132" s="95">
        <v>2</v>
      </c>
      <c r="C132" s="95">
        <v>1616</v>
      </c>
      <c r="D132" s="95">
        <v>59</v>
      </c>
      <c r="E132" s="95">
        <v>31</v>
      </c>
      <c r="F132" s="95">
        <v>24</v>
      </c>
    </row>
    <row r="133" spans="1:6" hidden="1" outlineLevel="1">
      <c r="A133" s="3" t="s">
        <v>315</v>
      </c>
      <c r="B133" s="95">
        <v>2</v>
      </c>
      <c r="C133" s="95">
        <v>77</v>
      </c>
      <c r="D133" s="95">
        <v>10</v>
      </c>
      <c r="E133" s="95">
        <v>2</v>
      </c>
      <c r="F133" s="95">
        <v>0</v>
      </c>
    </row>
    <row r="134" spans="1:6" hidden="1" outlineLevel="1">
      <c r="A134" s="3" t="s">
        <v>294</v>
      </c>
      <c r="B134" s="95">
        <v>5</v>
      </c>
      <c r="C134" s="95">
        <v>909</v>
      </c>
      <c r="D134" s="95">
        <v>132</v>
      </c>
      <c r="E134" s="95">
        <v>15</v>
      </c>
      <c r="F134" s="95">
        <v>36</v>
      </c>
    </row>
    <row r="135" spans="1:6" collapsed="1">
      <c r="A135" s="11">
        <v>40543</v>
      </c>
      <c r="B135" s="95"/>
      <c r="C135" s="95"/>
      <c r="D135" s="95"/>
      <c r="E135" s="95"/>
      <c r="F135" s="95"/>
    </row>
    <row r="136" spans="1:6" hidden="1" outlineLevel="1">
      <c r="A136" s="3" t="s">
        <v>9</v>
      </c>
      <c r="B136" s="95">
        <v>31</v>
      </c>
      <c r="C136" s="95">
        <v>8926</v>
      </c>
      <c r="D136" s="95">
        <v>552</v>
      </c>
      <c r="E136" s="95">
        <v>98</v>
      </c>
      <c r="F136" s="95">
        <v>438</v>
      </c>
    </row>
    <row r="137" spans="1:6" hidden="1" outlineLevel="1">
      <c r="A137" s="3" t="s">
        <v>316</v>
      </c>
      <c r="B137" s="95">
        <v>19</v>
      </c>
      <c r="C137" s="95">
        <v>5513</v>
      </c>
      <c r="D137" s="95">
        <v>265</v>
      </c>
      <c r="E137" s="95">
        <v>33</v>
      </c>
      <c r="F137" s="95">
        <v>352</v>
      </c>
    </row>
    <row r="138" spans="1:6" hidden="1" outlineLevel="1">
      <c r="A138" s="3" t="s">
        <v>317</v>
      </c>
      <c r="B138" s="95">
        <v>3</v>
      </c>
      <c r="C138" s="95">
        <v>895</v>
      </c>
      <c r="D138" s="95">
        <v>87</v>
      </c>
      <c r="E138" s="95">
        <v>12</v>
      </c>
      <c r="F138" s="95">
        <v>25</v>
      </c>
    </row>
    <row r="139" spans="1:6" hidden="1" outlineLevel="1">
      <c r="A139" s="3" t="s">
        <v>314</v>
      </c>
      <c r="B139" s="95">
        <v>2</v>
      </c>
      <c r="C139" s="95">
        <v>1531</v>
      </c>
      <c r="D139" s="95">
        <v>55</v>
      </c>
      <c r="E139" s="95">
        <v>31</v>
      </c>
      <c r="F139" s="95">
        <v>26</v>
      </c>
    </row>
    <row r="140" spans="1:6" hidden="1" outlineLevel="1">
      <c r="A140" s="3" t="s">
        <v>315</v>
      </c>
      <c r="B140" s="95">
        <v>2</v>
      </c>
      <c r="C140" s="95">
        <v>66</v>
      </c>
      <c r="D140" s="95">
        <v>10</v>
      </c>
      <c r="E140" s="95">
        <v>2</v>
      </c>
      <c r="F140" s="95">
        <v>0</v>
      </c>
    </row>
    <row r="141" spans="1:6" hidden="1" outlineLevel="1">
      <c r="A141" s="3" t="s">
        <v>294</v>
      </c>
      <c r="B141" s="95">
        <v>5</v>
      </c>
      <c r="C141" s="95">
        <v>921</v>
      </c>
      <c r="D141" s="95">
        <v>135</v>
      </c>
      <c r="E141" s="95">
        <v>20</v>
      </c>
      <c r="F141" s="95">
        <v>35</v>
      </c>
    </row>
    <row r="142" spans="1:6" collapsed="1">
      <c r="A142" s="11">
        <v>40908</v>
      </c>
      <c r="B142" s="95"/>
      <c r="C142" s="95"/>
      <c r="D142" s="95"/>
      <c r="E142" s="95"/>
      <c r="F142" s="95"/>
    </row>
    <row r="143" spans="1:6" hidden="1" outlineLevel="1">
      <c r="A143" s="3" t="s">
        <v>9</v>
      </c>
      <c r="B143" s="95">
        <v>32</v>
      </c>
      <c r="C143" s="95">
        <v>9258</v>
      </c>
      <c r="D143" s="95">
        <v>586</v>
      </c>
      <c r="E143" s="95">
        <v>110</v>
      </c>
      <c r="F143" s="95">
        <v>444</v>
      </c>
    </row>
    <row r="144" spans="1:6" hidden="1" outlineLevel="1">
      <c r="A144" s="3" t="s">
        <v>316</v>
      </c>
      <c r="B144" s="95">
        <v>18</v>
      </c>
      <c r="C144" s="95">
        <v>5834</v>
      </c>
      <c r="D144" s="95">
        <v>278</v>
      </c>
      <c r="E144" s="95">
        <v>41</v>
      </c>
      <c r="F144" s="95">
        <v>359</v>
      </c>
    </row>
    <row r="145" spans="1:6" hidden="1" outlineLevel="1">
      <c r="A145" s="3" t="s">
        <v>317</v>
      </c>
      <c r="B145" s="95">
        <v>4</v>
      </c>
      <c r="C145" s="95">
        <v>931</v>
      </c>
      <c r="D145" s="95">
        <v>89</v>
      </c>
      <c r="E145" s="95">
        <v>17</v>
      </c>
      <c r="F145" s="95">
        <v>27</v>
      </c>
    </row>
    <row r="146" spans="1:6" hidden="1" outlineLevel="1">
      <c r="A146" s="3" t="s">
        <v>314</v>
      </c>
      <c r="B146" s="95">
        <v>2</v>
      </c>
      <c r="C146" s="95">
        <v>1464</v>
      </c>
      <c r="D146" s="95">
        <v>74</v>
      </c>
      <c r="E146" s="95">
        <v>23</v>
      </c>
      <c r="F146" s="95">
        <v>28</v>
      </c>
    </row>
    <row r="147" spans="1:6" hidden="1" outlineLevel="1">
      <c r="A147" s="3" t="s">
        <v>315</v>
      </c>
      <c r="B147" s="95">
        <v>2</v>
      </c>
      <c r="C147" s="95">
        <v>63</v>
      </c>
      <c r="D147" s="95">
        <v>14</v>
      </c>
      <c r="E147" s="95">
        <v>6</v>
      </c>
      <c r="F147" s="95">
        <v>0</v>
      </c>
    </row>
    <row r="148" spans="1:6" hidden="1" outlineLevel="1">
      <c r="A148" s="3" t="s">
        <v>294</v>
      </c>
      <c r="B148" s="95">
        <v>6</v>
      </c>
      <c r="C148" s="95">
        <v>966</v>
      </c>
      <c r="D148" s="95">
        <v>131</v>
      </c>
      <c r="E148" s="95">
        <v>23</v>
      </c>
      <c r="F148" s="95">
        <v>30</v>
      </c>
    </row>
    <row r="149" spans="1:6" collapsed="1">
      <c r="A149" s="11">
        <v>41274</v>
      </c>
      <c r="B149" s="95"/>
      <c r="C149" s="95"/>
      <c r="D149" s="95"/>
      <c r="E149" s="95"/>
      <c r="F149" s="95"/>
    </row>
    <row r="150" spans="1:6" hidden="1" outlineLevel="1">
      <c r="A150" s="3" t="s">
        <v>9</v>
      </c>
      <c r="B150" s="95">
        <v>34</v>
      </c>
      <c r="C150" s="95">
        <v>9447</v>
      </c>
      <c r="D150" s="95">
        <v>619</v>
      </c>
      <c r="E150" s="95">
        <v>117</v>
      </c>
      <c r="F150" s="95">
        <v>442</v>
      </c>
    </row>
    <row r="151" spans="1:6" hidden="1" outlineLevel="1">
      <c r="A151" s="3" t="s">
        <v>316</v>
      </c>
      <c r="B151" s="95">
        <v>17</v>
      </c>
      <c r="C151" s="95">
        <v>5889</v>
      </c>
      <c r="D151" s="95">
        <v>297</v>
      </c>
      <c r="E151" s="95">
        <v>44</v>
      </c>
      <c r="F151" s="95">
        <v>353</v>
      </c>
    </row>
    <row r="152" spans="1:6" hidden="1" outlineLevel="1">
      <c r="A152" s="3" t="s">
        <v>317</v>
      </c>
      <c r="B152" s="95">
        <v>4</v>
      </c>
      <c r="C152" s="95">
        <v>975</v>
      </c>
      <c r="D152" s="95">
        <v>114</v>
      </c>
      <c r="E152" s="95">
        <v>19</v>
      </c>
      <c r="F152" s="95">
        <v>30</v>
      </c>
    </row>
    <row r="153" spans="1:6" hidden="1" outlineLevel="1">
      <c r="A153" s="3" t="s">
        <v>314</v>
      </c>
      <c r="B153" s="95">
        <v>2</v>
      </c>
      <c r="C153" s="95">
        <v>1448</v>
      </c>
      <c r="D153" s="95">
        <v>66</v>
      </c>
      <c r="E153" s="95">
        <v>22</v>
      </c>
      <c r="F153" s="95">
        <v>26</v>
      </c>
    </row>
    <row r="154" spans="1:6" hidden="1" outlineLevel="1">
      <c r="A154" s="3" t="s">
        <v>315</v>
      </c>
      <c r="B154" s="95">
        <v>2</v>
      </c>
      <c r="C154" s="95">
        <v>60</v>
      </c>
      <c r="D154" s="95">
        <v>4</v>
      </c>
      <c r="E154" s="95">
        <v>6</v>
      </c>
      <c r="F154" s="95">
        <v>0</v>
      </c>
    </row>
    <row r="155" spans="1:6" hidden="1" outlineLevel="1">
      <c r="A155" s="3" t="s">
        <v>294</v>
      </c>
      <c r="B155" s="95">
        <v>9</v>
      </c>
      <c r="C155" s="95">
        <v>1075</v>
      </c>
      <c r="D155" s="95">
        <v>138</v>
      </c>
      <c r="E155" s="95">
        <v>26</v>
      </c>
      <c r="F155" s="95">
        <v>33</v>
      </c>
    </row>
    <row r="156" spans="1:6" collapsed="1">
      <c r="A156" s="11">
        <v>41639</v>
      </c>
      <c r="B156" s="95"/>
      <c r="C156" s="95"/>
      <c r="D156" s="95"/>
      <c r="E156" s="95"/>
      <c r="F156" s="95"/>
    </row>
    <row r="157" spans="1:6" hidden="1" outlineLevel="1">
      <c r="A157" s="3" t="s">
        <v>9</v>
      </c>
      <c r="B157" s="95">
        <v>34</v>
      </c>
      <c r="C157" s="95">
        <v>9751</v>
      </c>
      <c r="D157" s="95">
        <v>681</v>
      </c>
      <c r="E157" s="95">
        <v>101</v>
      </c>
      <c r="F157" s="95">
        <v>443</v>
      </c>
    </row>
    <row r="158" spans="1:6" hidden="1" outlineLevel="1">
      <c r="A158" s="3" t="s">
        <v>316</v>
      </c>
      <c r="B158" s="95">
        <v>17</v>
      </c>
      <c r="C158" s="95">
        <v>6032</v>
      </c>
      <c r="D158" s="95">
        <v>344</v>
      </c>
      <c r="E158" s="95">
        <v>36</v>
      </c>
      <c r="F158" s="95">
        <v>345</v>
      </c>
    </row>
    <row r="159" spans="1:6" hidden="1" outlineLevel="1">
      <c r="A159" s="3" t="s">
        <v>317</v>
      </c>
      <c r="B159" s="95">
        <v>4</v>
      </c>
      <c r="C159" s="95">
        <v>982</v>
      </c>
      <c r="D159" s="95">
        <v>105</v>
      </c>
      <c r="E159" s="95">
        <v>17</v>
      </c>
      <c r="F159" s="95">
        <v>29</v>
      </c>
    </row>
    <row r="160" spans="1:6" hidden="1" outlineLevel="1">
      <c r="A160" s="3" t="s">
        <v>314</v>
      </c>
      <c r="B160" s="95">
        <v>2</v>
      </c>
      <c r="C160" s="95">
        <v>1570</v>
      </c>
      <c r="D160" s="95">
        <v>80</v>
      </c>
      <c r="E160" s="95">
        <v>18</v>
      </c>
      <c r="F160" s="95">
        <v>31</v>
      </c>
    </row>
    <row r="161" spans="1:6" hidden="1" outlineLevel="1">
      <c r="A161" s="3" t="s">
        <v>315</v>
      </c>
      <c r="B161" s="95">
        <v>2</v>
      </c>
      <c r="C161" s="95">
        <v>57</v>
      </c>
      <c r="D161" s="95">
        <v>5</v>
      </c>
      <c r="E161" s="95">
        <v>6</v>
      </c>
      <c r="F161" s="95">
        <v>0</v>
      </c>
    </row>
    <row r="162" spans="1:6" hidden="1" outlineLevel="1">
      <c r="A162" s="3" t="s">
        <v>294</v>
      </c>
      <c r="B162" s="95">
        <v>9</v>
      </c>
      <c r="C162" s="95">
        <v>1110</v>
      </c>
      <c r="D162" s="95">
        <v>147</v>
      </c>
      <c r="E162" s="95">
        <v>24</v>
      </c>
      <c r="F162" s="95">
        <v>38</v>
      </c>
    </row>
    <row r="163" spans="1:6" collapsed="1">
      <c r="A163" s="11">
        <v>42004</v>
      </c>
      <c r="B163" s="95"/>
      <c r="C163" s="95"/>
      <c r="D163" s="95"/>
      <c r="E163" s="95"/>
      <c r="F163" s="95"/>
    </row>
    <row r="164" spans="1:6" hidden="1" outlineLevel="1">
      <c r="A164" s="3" t="s">
        <v>9</v>
      </c>
      <c r="B164" s="95">
        <v>33</v>
      </c>
      <c r="C164" s="95">
        <v>9722</v>
      </c>
      <c r="D164" s="95">
        <v>672</v>
      </c>
      <c r="E164" s="95">
        <v>136</v>
      </c>
      <c r="F164" s="95">
        <v>442</v>
      </c>
    </row>
    <row r="165" spans="1:6" hidden="1" outlineLevel="1">
      <c r="A165" s="3" t="s">
        <v>316</v>
      </c>
      <c r="B165" s="95">
        <v>17</v>
      </c>
      <c r="C165" s="95">
        <v>6041</v>
      </c>
      <c r="D165" s="95">
        <v>341</v>
      </c>
      <c r="E165" s="95">
        <v>69</v>
      </c>
      <c r="F165" s="95">
        <v>346</v>
      </c>
    </row>
    <row r="166" spans="1:6" hidden="1" outlineLevel="1">
      <c r="A166" s="3" t="s">
        <v>317</v>
      </c>
      <c r="B166" s="95">
        <v>4</v>
      </c>
      <c r="C166" s="95">
        <v>997</v>
      </c>
      <c r="D166" s="95">
        <v>107</v>
      </c>
      <c r="E166" s="95">
        <v>13</v>
      </c>
      <c r="F166" s="95">
        <v>28</v>
      </c>
    </row>
    <row r="167" spans="1:6" hidden="1" outlineLevel="1">
      <c r="A167" s="3" t="s">
        <v>314</v>
      </c>
      <c r="B167" s="95">
        <v>2</v>
      </c>
      <c r="C167" s="95">
        <v>1606</v>
      </c>
      <c r="D167" s="95">
        <v>79</v>
      </c>
      <c r="E167" s="95">
        <v>20</v>
      </c>
      <c r="F167" s="95">
        <v>29</v>
      </c>
    </row>
    <row r="168" spans="1:6" hidden="1" outlineLevel="1">
      <c r="A168" s="3" t="s">
        <v>315</v>
      </c>
      <c r="B168" s="95">
        <v>2</v>
      </c>
      <c r="C168" s="95">
        <v>58</v>
      </c>
      <c r="D168" s="95">
        <v>11</v>
      </c>
      <c r="E168" s="95">
        <v>6</v>
      </c>
      <c r="F168" s="95">
        <v>0</v>
      </c>
    </row>
    <row r="169" spans="1:6" hidden="1" outlineLevel="1">
      <c r="A169" s="3" t="s">
        <v>294</v>
      </c>
      <c r="B169" s="95">
        <v>8</v>
      </c>
      <c r="C169" s="95">
        <v>1020</v>
      </c>
      <c r="D169" s="95">
        <v>134</v>
      </c>
      <c r="E169" s="95">
        <v>28</v>
      </c>
      <c r="F169" s="95">
        <v>39</v>
      </c>
    </row>
    <row r="170" spans="1:6" collapsed="1">
      <c r="A170" s="11">
        <v>42369</v>
      </c>
      <c r="B170" s="95"/>
      <c r="C170" s="95"/>
      <c r="D170" s="95"/>
      <c r="E170" s="95"/>
      <c r="F170" s="95"/>
    </row>
    <row r="171" spans="1:6" hidden="1" outlineLevel="1">
      <c r="A171" s="3" t="s">
        <v>9</v>
      </c>
      <c r="B171" s="95">
        <v>31</v>
      </c>
      <c r="C171" s="95">
        <v>9575</v>
      </c>
      <c r="D171" s="95">
        <v>796</v>
      </c>
      <c r="E171" s="95">
        <v>158</v>
      </c>
      <c r="F171" s="95">
        <v>428</v>
      </c>
    </row>
    <row r="172" spans="1:6" hidden="1" outlineLevel="1">
      <c r="A172" s="3" t="s">
        <v>316</v>
      </c>
      <c r="B172" s="95">
        <v>17</v>
      </c>
      <c r="C172" s="95">
        <v>5911</v>
      </c>
      <c r="D172" s="95">
        <v>341</v>
      </c>
      <c r="E172" s="95">
        <v>78</v>
      </c>
      <c r="F172" s="95">
        <v>333</v>
      </c>
    </row>
    <row r="173" spans="1:6" hidden="1" outlineLevel="1">
      <c r="A173" s="3" t="s">
        <v>317</v>
      </c>
      <c r="B173" s="95">
        <v>2</v>
      </c>
      <c r="C173" s="95">
        <v>1031</v>
      </c>
      <c r="D173" s="95">
        <v>209</v>
      </c>
      <c r="E173" s="95">
        <v>30</v>
      </c>
      <c r="F173" s="95">
        <v>29</v>
      </c>
    </row>
    <row r="174" spans="1:6" hidden="1" outlineLevel="1">
      <c r="A174" s="3" t="s">
        <v>314</v>
      </c>
      <c r="B174" s="95">
        <v>2</v>
      </c>
      <c r="C174" s="95">
        <v>1577</v>
      </c>
      <c r="D174" s="95">
        <v>84</v>
      </c>
      <c r="E174" s="95">
        <v>17</v>
      </c>
      <c r="F174" s="95">
        <v>29</v>
      </c>
    </row>
    <row r="175" spans="1:6" hidden="1" outlineLevel="1">
      <c r="A175" s="3" t="s">
        <v>315</v>
      </c>
      <c r="B175" s="95">
        <v>2</v>
      </c>
      <c r="C175" s="95">
        <v>55</v>
      </c>
      <c r="D175" s="95">
        <v>15</v>
      </c>
      <c r="E175" s="95">
        <v>6</v>
      </c>
      <c r="F175" s="95">
        <v>0</v>
      </c>
    </row>
    <row r="176" spans="1:6" hidden="1" outlineLevel="1">
      <c r="A176" s="3" t="s">
        <v>294</v>
      </c>
      <c r="B176" s="95">
        <v>8</v>
      </c>
      <c r="C176" s="95">
        <v>1001</v>
      </c>
      <c r="D176" s="95">
        <v>147</v>
      </c>
      <c r="E176" s="95">
        <v>27</v>
      </c>
      <c r="F176" s="95">
        <v>37</v>
      </c>
    </row>
    <row r="177" spans="1:6" collapsed="1">
      <c r="A177" s="11">
        <v>42735</v>
      </c>
      <c r="B177" s="95"/>
      <c r="C177" s="95"/>
      <c r="D177" s="95"/>
      <c r="E177" s="95"/>
      <c r="F177" s="95"/>
    </row>
    <row r="178" spans="1:6" hidden="1" outlineLevel="1">
      <c r="A178" s="3" t="s">
        <v>9</v>
      </c>
      <c r="B178" s="95">
        <v>32</v>
      </c>
      <c r="C178" s="95">
        <v>9981</v>
      </c>
      <c r="D178" s="95">
        <v>750</v>
      </c>
      <c r="E178" s="95">
        <v>129</v>
      </c>
      <c r="F178" s="95">
        <v>414</v>
      </c>
    </row>
    <row r="179" spans="1:6" hidden="1" outlineLevel="1">
      <c r="A179" s="3" t="s">
        <v>316</v>
      </c>
      <c r="B179" s="95">
        <v>18</v>
      </c>
      <c r="C179" s="95">
        <v>6336</v>
      </c>
      <c r="D179" s="95">
        <v>401</v>
      </c>
      <c r="E179" s="95">
        <v>51</v>
      </c>
      <c r="F179" s="95">
        <v>317</v>
      </c>
    </row>
    <row r="180" spans="1:6" hidden="1" outlineLevel="1">
      <c r="A180" s="3" t="s">
        <v>317</v>
      </c>
      <c r="B180" s="95">
        <v>2</v>
      </c>
      <c r="C180" s="95">
        <v>1083</v>
      </c>
      <c r="D180" s="95">
        <v>111</v>
      </c>
      <c r="E180" s="95">
        <v>20</v>
      </c>
      <c r="F180" s="95">
        <v>34</v>
      </c>
    </row>
    <row r="181" spans="1:6" hidden="1" outlineLevel="1">
      <c r="A181" s="3" t="s">
        <v>314</v>
      </c>
      <c r="B181" s="95">
        <v>2</v>
      </c>
      <c r="C181" s="95">
        <v>1571</v>
      </c>
      <c r="D181" s="95">
        <v>105</v>
      </c>
      <c r="E181" s="95">
        <v>20</v>
      </c>
      <c r="F181" s="95">
        <v>23</v>
      </c>
    </row>
    <row r="182" spans="1:6" hidden="1" outlineLevel="1">
      <c r="A182" s="3" t="s">
        <v>315</v>
      </c>
      <c r="B182" s="95">
        <v>2</v>
      </c>
      <c r="C182" s="95">
        <v>59</v>
      </c>
      <c r="D182" s="95">
        <v>12</v>
      </c>
      <c r="E182" s="95">
        <v>8</v>
      </c>
      <c r="F182" s="95">
        <v>0</v>
      </c>
    </row>
    <row r="183" spans="1:6" hidden="1" outlineLevel="1">
      <c r="A183" s="3" t="s">
        <v>294</v>
      </c>
      <c r="B183" s="95">
        <v>8</v>
      </c>
      <c r="C183" s="95">
        <v>932</v>
      </c>
      <c r="D183" s="95">
        <v>121</v>
      </c>
      <c r="E183" s="95">
        <v>30</v>
      </c>
      <c r="F183" s="95">
        <v>40</v>
      </c>
    </row>
    <row r="184" spans="1:6" collapsed="1">
      <c r="A184" s="11">
        <v>43100</v>
      </c>
      <c r="B184" s="95"/>
      <c r="C184" s="95"/>
      <c r="D184" s="95"/>
      <c r="E184" s="95"/>
      <c r="F184" s="95"/>
    </row>
    <row r="185" spans="1:6" hidden="1" outlineLevel="1">
      <c r="A185" s="3" t="s">
        <v>9</v>
      </c>
      <c r="B185" s="95">
        <v>30</v>
      </c>
      <c r="C185" s="95">
        <v>10204</v>
      </c>
      <c r="D185" s="95">
        <v>798</v>
      </c>
      <c r="E185" s="95">
        <v>119</v>
      </c>
      <c r="F185" s="95">
        <v>404</v>
      </c>
    </row>
    <row r="186" spans="1:6" hidden="1" outlineLevel="1">
      <c r="A186" s="3" t="s">
        <v>316</v>
      </c>
      <c r="B186" s="95">
        <v>17</v>
      </c>
      <c r="C186" s="95">
        <v>6554</v>
      </c>
      <c r="D186" s="95">
        <v>433</v>
      </c>
      <c r="E186" s="95">
        <v>56</v>
      </c>
      <c r="F186" s="95">
        <v>311</v>
      </c>
    </row>
    <row r="187" spans="1:6" hidden="1" outlineLevel="1">
      <c r="A187" s="3" t="s">
        <v>317</v>
      </c>
      <c r="B187" s="95">
        <v>2</v>
      </c>
      <c r="C187" s="95">
        <v>1073</v>
      </c>
      <c r="D187" s="95">
        <v>131</v>
      </c>
      <c r="E187" s="95">
        <v>18</v>
      </c>
      <c r="F187" s="95">
        <v>32</v>
      </c>
    </row>
    <row r="188" spans="1:6" hidden="1" outlineLevel="1">
      <c r="A188" s="3" t="s">
        <v>314</v>
      </c>
      <c r="B188" s="95">
        <v>2</v>
      </c>
      <c r="C188" s="95">
        <v>1525</v>
      </c>
      <c r="D188" s="95">
        <v>102</v>
      </c>
      <c r="E188" s="95">
        <v>25</v>
      </c>
      <c r="F188" s="95">
        <v>25</v>
      </c>
    </row>
    <row r="189" spans="1:6" hidden="1" outlineLevel="1">
      <c r="A189" s="3" t="s">
        <v>315</v>
      </c>
      <c r="B189" s="95">
        <v>2</v>
      </c>
      <c r="C189" s="95">
        <v>55</v>
      </c>
      <c r="D189" s="95">
        <v>16</v>
      </c>
      <c r="E189" s="95">
        <v>5</v>
      </c>
      <c r="F189" s="95">
        <v>0</v>
      </c>
    </row>
    <row r="190" spans="1:6" hidden="1" outlineLevel="1">
      <c r="A190" s="3" t="s">
        <v>294</v>
      </c>
      <c r="B190" s="95">
        <v>7</v>
      </c>
      <c r="C190" s="95">
        <v>997</v>
      </c>
      <c r="D190" s="95">
        <v>116</v>
      </c>
      <c r="E190" s="95">
        <v>15</v>
      </c>
      <c r="F190" s="95">
        <v>36</v>
      </c>
    </row>
    <row r="191" spans="1:6" collapsed="1">
      <c r="A191" s="11">
        <v>43465</v>
      </c>
      <c r="B191" s="95"/>
      <c r="C191" s="95"/>
      <c r="D191" s="95"/>
      <c r="E191" s="95"/>
      <c r="F191" s="95"/>
    </row>
    <row r="192" spans="1:6" hidden="1" outlineLevel="1">
      <c r="A192" s="3" t="s">
        <v>9</v>
      </c>
      <c r="B192" s="95">
        <v>31</v>
      </c>
      <c r="C192" s="95">
        <v>10411</v>
      </c>
      <c r="D192" s="95">
        <v>781</v>
      </c>
      <c r="E192" s="95">
        <v>137</v>
      </c>
      <c r="F192" s="95">
        <v>405</v>
      </c>
    </row>
    <row r="193" spans="1:6" hidden="1" outlineLevel="1">
      <c r="A193" s="3" t="s">
        <v>316</v>
      </c>
      <c r="B193" s="95">
        <v>18</v>
      </c>
      <c r="C193" s="95">
        <v>6923</v>
      </c>
      <c r="D193" s="95">
        <v>470</v>
      </c>
      <c r="E193" s="95">
        <v>56</v>
      </c>
      <c r="F193" s="95">
        <v>315</v>
      </c>
    </row>
    <row r="194" spans="1:6" hidden="1" outlineLevel="1">
      <c r="A194" s="3" t="s">
        <v>317</v>
      </c>
      <c r="B194" s="95">
        <v>2</v>
      </c>
      <c r="C194" s="95">
        <v>1057</v>
      </c>
      <c r="D194" s="95">
        <v>131</v>
      </c>
      <c r="E194" s="95">
        <v>21</v>
      </c>
      <c r="F194" s="95">
        <v>29</v>
      </c>
    </row>
    <row r="195" spans="1:6" hidden="1" outlineLevel="1">
      <c r="A195" s="3" t="s">
        <v>314</v>
      </c>
      <c r="B195" s="95">
        <v>2</v>
      </c>
      <c r="C195" s="95">
        <v>1559</v>
      </c>
      <c r="D195" s="95">
        <v>65</v>
      </c>
      <c r="E195" s="95">
        <v>22</v>
      </c>
      <c r="F195" s="95">
        <v>32</v>
      </c>
    </row>
    <row r="196" spans="1:6" hidden="1" outlineLevel="1">
      <c r="A196" s="3" t="s">
        <v>315</v>
      </c>
      <c r="B196" s="95">
        <v>2</v>
      </c>
      <c r="C196" s="95">
        <v>53</v>
      </c>
      <c r="D196" s="95">
        <v>16</v>
      </c>
      <c r="E196" s="95">
        <v>5</v>
      </c>
      <c r="F196" s="95">
        <v>0</v>
      </c>
    </row>
    <row r="197" spans="1:6" hidden="1" outlineLevel="1">
      <c r="A197" s="3" t="s">
        <v>294</v>
      </c>
      <c r="B197" s="95">
        <v>7</v>
      </c>
      <c r="C197" s="95">
        <v>819</v>
      </c>
      <c r="D197" s="95">
        <v>99</v>
      </c>
      <c r="E197" s="95">
        <v>33</v>
      </c>
      <c r="F197" s="95">
        <v>29</v>
      </c>
    </row>
    <row r="198" spans="1:6" collapsed="1">
      <c r="A198" s="11">
        <v>43830</v>
      </c>
      <c r="B198" s="95"/>
      <c r="C198" s="95"/>
      <c r="D198" s="95"/>
      <c r="E198" s="95"/>
      <c r="F198" s="95"/>
    </row>
    <row r="199" spans="1:6" hidden="1" outlineLevel="1">
      <c r="A199" s="3" t="s">
        <v>9</v>
      </c>
      <c r="B199" s="95">
        <v>31</v>
      </c>
      <c r="C199" s="95">
        <v>10508</v>
      </c>
      <c r="D199" s="95">
        <v>863</v>
      </c>
      <c r="E199" s="95">
        <v>148</v>
      </c>
      <c r="F199" s="95">
        <v>410</v>
      </c>
    </row>
    <row r="200" spans="1:6" hidden="1" outlineLevel="1">
      <c r="A200" s="3" t="s">
        <v>316</v>
      </c>
      <c r="B200" s="95">
        <v>18</v>
      </c>
      <c r="C200" s="95">
        <v>6920</v>
      </c>
      <c r="D200" s="95">
        <v>498</v>
      </c>
      <c r="E200" s="95">
        <v>60</v>
      </c>
      <c r="F200" s="95">
        <v>303</v>
      </c>
    </row>
    <row r="201" spans="1:6" hidden="1" outlineLevel="1">
      <c r="A201" s="3" t="s">
        <v>317</v>
      </c>
      <c r="B201" s="95">
        <v>2</v>
      </c>
      <c r="C201" s="95">
        <v>1063</v>
      </c>
      <c r="D201" s="95">
        <v>143</v>
      </c>
      <c r="E201" s="95">
        <v>23</v>
      </c>
      <c r="F201" s="95">
        <v>32</v>
      </c>
    </row>
    <row r="202" spans="1:6" hidden="1" outlineLevel="1">
      <c r="A202" s="3" t="s">
        <v>314</v>
      </c>
      <c r="B202" s="95">
        <v>2</v>
      </c>
      <c r="C202" s="95">
        <v>1692</v>
      </c>
      <c r="D202" s="95">
        <v>105</v>
      </c>
      <c r="E202" s="95">
        <v>30</v>
      </c>
      <c r="F202" s="95">
        <v>46</v>
      </c>
    </row>
    <row r="203" spans="1:6" hidden="1" outlineLevel="1">
      <c r="A203" s="3" t="s">
        <v>315</v>
      </c>
      <c r="B203" s="95">
        <v>2</v>
      </c>
      <c r="C203" s="95">
        <v>54</v>
      </c>
      <c r="D203" s="95">
        <v>14</v>
      </c>
      <c r="E203" s="95">
        <v>6</v>
      </c>
      <c r="F203" s="95">
        <v>0</v>
      </c>
    </row>
    <row r="204" spans="1:6" hidden="1" outlineLevel="1">
      <c r="A204" s="3" t="s">
        <v>294</v>
      </c>
      <c r="B204" s="95">
        <v>7</v>
      </c>
      <c r="C204" s="95">
        <v>779</v>
      </c>
      <c r="D204" s="95">
        <v>103</v>
      </c>
      <c r="E204" s="95">
        <v>29</v>
      </c>
      <c r="F204" s="95">
        <v>29</v>
      </c>
    </row>
    <row r="205" spans="1:6" collapsed="1">
      <c r="A205" s="11">
        <v>44196</v>
      </c>
      <c r="B205" s="95"/>
      <c r="C205" s="95"/>
      <c r="D205" s="95"/>
      <c r="E205" s="95"/>
      <c r="F205" s="95"/>
    </row>
    <row r="206" spans="1:6" hidden="1" outlineLevel="1">
      <c r="A206" s="3" t="s">
        <v>9</v>
      </c>
      <c r="B206" s="95">
        <v>31</v>
      </c>
      <c r="C206" s="95">
        <v>10252</v>
      </c>
      <c r="D206" s="95">
        <v>895</v>
      </c>
      <c r="E206" s="95">
        <v>151</v>
      </c>
      <c r="F206" s="95">
        <v>404</v>
      </c>
    </row>
    <row r="207" spans="1:6" hidden="1" outlineLevel="1">
      <c r="A207" s="3" t="s">
        <v>316</v>
      </c>
      <c r="B207" s="95">
        <v>18</v>
      </c>
      <c r="C207" s="95">
        <v>6782</v>
      </c>
      <c r="D207" s="95">
        <v>524</v>
      </c>
      <c r="E207" s="95">
        <v>65</v>
      </c>
      <c r="F207" s="95">
        <v>297</v>
      </c>
    </row>
    <row r="208" spans="1:6" hidden="1" outlineLevel="1">
      <c r="A208" s="3" t="s">
        <v>317</v>
      </c>
      <c r="B208" s="95">
        <v>2</v>
      </c>
      <c r="C208" s="95">
        <v>1041</v>
      </c>
      <c r="D208" s="95">
        <v>149</v>
      </c>
      <c r="E208" s="95">
        <v>19</v>
      </c>
      <c r="F208" s="95">
        <v>37</v>
      </c>
    </row>
    <row r="209" spans="1:6" hidden="1" outlineLevel="1">
      <c r="A209" s="3" t="s">
        <v>314</v>
      </c>
      <c r="B209" s="95">
        <v>2</v>
      </c>
      <c r="C209" s="95">
        <v>1627</v>
      </c>
      <c r="D209" s="95">
        <v>101</v>
      </c>
      <c r="E209" s="95">
        <v>39</v>
      </c>
      <c r="F209" s="95">
        <v>43</v>
      </c>
    </row>
    <row r="210" spans="1:6" hidden="1" outlineLevel="1">
      <c r="A210" s="3" t="s">
        <v>315</v>
      </c>
      <c r="B210" s="95">
        <v>2</v>
      </c>
      <c r="C210" s="95">
        <v>54</v>
      </c>
      <c r="D210" s="95">
        <v>12</v>
      </c>
      <c r="E210" s="95">
        <v>7</v>
      </c>
      <c r="F210" s="95">
        <v>0</v>
      </c>
    </row>
    <row r="211" spans="1:6" hidden="1" outlineLevel="1">
      <c r="A211" s="3" t="s">
        <v>294</v>
      </c>
      <c r="B211" s="95">
        <v>7</v>
      </c>
      <c r="C211" s="95">
        <v>748</v>
      </c>
      <c r="D211" s="95">
        <v>109</v>
      </c>
      <c r="E211" s="95">
        <v>21</v>
      </c>
      <c r="F211" s="95">
        <v>27</v>
      </c>
    </row>
    <row r="212" spans="1:6" collapsed="1">
      <c r="A212" s="11">
        <v>44561</v>
      </c>
      <c r="B212" s="95"/>
      <c r="C212" s="95"/>
      <c r="D212" s="95"/>
      <c r="E212" s="95"/>
      <c r="F212" s="95"/>
    </row>
    <row r="213" spans="1:6" hidden="1" outlineLevel="1">
      <c r="A213" s="3" t="s">
        <v>9</v>
      </c>
      <c r="B213" s="95">
        <v>31</v>
      </c>
      <c r="C213" s="95">
        <v>10175</v>
      </c>
      <c r="D213" s="95">
        <v>905</v>
      </c>
      <c r="E213" s="95">
        <v>150</v>
      </c>
      <c r="F213" s="95">
        <v>388</v>
      </c>
    </row>
    <row r="214" spans="1:6" hidden="1" outlineLevel="1">
      <c r="A214" s="3" t="s">
        <v>316</v>
      </c>
      <c r="B214" s="95">
        <v>18</v>
      </c>
      <c r="C214" s="95">
        <v>6891</v>
      </c>
      <c r="D214" s="95">
        <v>562</v>
      </c>
      <c r="E214" s="95">
        <v>72</v>
      </c>
      <c r="F214" s="95">
        <v>292</v>
      </c>
    </row>
    <row r="215" spans="1:6" hidden="1" outlineLevel="1">
      <c r="A215" s="3" t="s">
        <v>317</v>
      </c>
      <c r="B215" s="95">
        <v>2</v>
      </c>
      <c r="C215" s="95">
        <v>975</v>
      </c>
      <c r="D215" s="95">
        <v>131</v>
      </c>
      <c r="E215" s="95">
        <v>22</v>
      </c>
      <c r="F215" s="95">
        <v>36</v>
      </c>
    </row>
    <row r="216" spans="1:6" hidden="1" outlineLevel="1">
      <c r="A216" s="3" t="s">
        <v>314</v>
      </c>
      <c r="B216" s="95">
        <v>2</v>
      </c>
      <c r="C216" s="95">
        <v>1580</v>
      </c>
      <c r="D216" s="95">
        <v>101</v>
      </c>
      <c r="E216" s="95">
        <v>25</v>
      </c>
      <c r="F216" s="95">
        <v>36</v>
      </c>
    </row>
    <row r="217" spans="1:6" hidden="1" outlineLevel="1">
      <c r="A217" s="3" t="s">
        <v>315</v>
      </c>
      <c r="B217" s="95">
        <v>2</v>
      </c>
      <c r="C217" s="95">
        <v>55</v>
      </c>
      <c r="D217" s="95">
        <v>15</v>
      </c>
      <c r="E217" s="95">
        <v>5</v>
      </c>
      <c r="F217" s="95">
        <v>0</v>
      </c>
    </row>
    <row r="218" spans="1:6" hidden="1" outlineLevel="1">
      <c r="A218" s="3" t="s">
        <v>294</v>
      </c>
      <c r="B218" s="95">
        <v>7</v>
      </c>
      <c r="C218" s="95">
        <v>674</v>
      </c>
      <c r="D218" s="95">
        <v>96</v>
      </c>
      <c r="E218" s="95">
        <v>26</v>
      </c>
      <c r="F218" s="95">
        <v>24</v>
      </c>
    </row>
    <row r="219" spans="1:6">
      <c r="A219" s="11">
        <v>44926</v>
      </c>
      <c r="B219" s="95"/>
      <c r="C219" s="95"/>
      <c r="D219" s="95"/>
      <c r="E219" s="95"/>
      <c r="F219" s="95"/>
    </row>
    <row r="220" spans="1:6" outlineLevel="1">
      <c r="A220" s="3" t="s">
        <v>9</v>
      </c>
      <c r="B220" s="95">
        <v>31</v>
      </c>
      <c r="C220" s="95">
        <v>10630</v>
      </c>
      <c r="D220" s="95">
        <v>899</v>
      </c>
      <c r="E220" s="95">
        <v>142</v>
      </c>
      <c r="F220" s="95">
        <v>355</v>
      </c>
    </row>
    <row r="221" spans="1:6" outlineLevel="1">
      <c r="A221" s="3" t="s">
        <v>316</v>
      </c>
      <c r="B221" s="95">
        <v>18</v>
      </c>
      <c r="C221" s="95">
        <v>7238</v>
      </c>
      <c r="D221" s="95">
        <v>541</v>
      </c>
      <c r="E221" s="95">
        <v>73</v>
      </c>
      <c r="F221" s="95">
        <v>262</v>
      </c>
    </row>
    <row r="222" spans="1:6" outlineLevel="1">
      <c r="A222" s="3" t="s">
        <v>317</v>
      </c>
      <c r="B222" s="95">
        <v>2</v>
      </c>
      <c r="C222" s="95">
        <v>1044</v>
      </c>
      <c r="D222" s="95">
        <v>155</v>
      </c>
      <c r="E222" s="95">
        <v>23</v>
      </c>
      <c r="F222" s="95">
        <v>35</v>
      </c>
    </row>
    <row r="223" spans="1:6" outlineLevel="1">
      <c r="A223" s="3" t="s">
        <v>314</v>
      </c>
      <c r="B223" s="95">
        <v>2</v>
      </c>
      <c r="C223" s="95">
        <v>1669</v>
      </c>
      <c r="D223" s="95">
        <v>93</v>
      </c>
      <c r="E223" s="95">
        <v>21</v>
      </c>
      <c r="F223" s="95">
        <v>38</v>
      </c>
    </row>
    <row r="224" spans="1:6" outlineLevel="1">
      <c r="A224" s="3" t="s">
        <v>315</v>
      </c>
      <c r="B224" s="95">
        <v>2</v>
      </c>
      <c r="C224" s="95">
        <v>46</v>
      </c>
      <c r="D224" s="95">
        <v>14</v>
      </c>
      <c r="E224" s="95">
        <v>2</v>
      </c>
      <c r="F224" s="95">
        <v>0</v>
      </c>
    </row>
    <row r="225" spans="1:7" outlineLevel="1">
      <c r="A225" s="3" t="s">
        <v>294</v>
      </c>
      <c r="B225" s="95">
        <v>7</v>
      </c>
      <c r="C225" s="95">
        <v>633</v>
      </c>
      <c r="D225" s="95">
        <v>96</v>
      </c>
      <c r="E225" s="95">
        <v>23</v>
      </c>
      <c r="F225" s="95">
        <v>20</v>
      </c>
    </row>
    <row r="226" spans="1:7" s="23" customFormat="1"/>
    <row r="227" spans="1:7" s="23" customFormat="1">
      <c r="A227" s="96" t="s">
        <v>1329</v>
      </c>
      <c r="B227" s="97"/>
      <c r="C227" s="98"/>
      <c r="E227" s="99"/>
      <c r="G227" s="17"/>
    </row>
    <row r="228" spans="1:7" s="23" customFormat="1"/>
    <row r="229" spans="1:7" s="23" customFormat="1">
      <c r="A229" s="100" t="s">
        <v>1330</v>
      </c>
      <c r="C229" s="93"/>
    </row>
    <row r="230" spans="1:7" s="1" customFormat="1" ht="12.75" customHeight="1">
      <c r="A230" s="1" t="s">
        <v>304</v>
      </c>
    </row>
    <row r="239" spans="1:7" ht="12.75" customHeight="1">
      <c r="D239" s="3" t="s">
        <v>20</v>
      </c>
    </row>
  </sheetData>
  <phoneticPr fontId="5" type="noConversion"/>
  <hyperlinks>
    <hyperlink ref="A4" location="Inhalt!A1" display="&lt;&lt;&lt; Inhalt" xr:uid="{CDCEFC0F-FFD5-4A3F-AC12-E3B3DF5190A2}"/>
    <hyperlink ref="A227" location="Metadaten!A1" display="Metadaten &lt;&lt;&lt;" xr:uid="{F7AEE4DF-3580-4DBA-A9F1-68814365BC84}"/>
  </hyperlinks>
  <pageMargins left="0.78740157499999996" right="0.78740157499999996" top="0.984251969" bottom="0.984251969" header="0.4921259845" footer="0.4921259845"/>
  <pageSetup paperSize="9" scale="71"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pageSetUpPr fitToPage="1"/>
  </sheetPr>
  <dimension ref="A1:H232"/>
  <sheetViews>
    <sheetView workbookViewId="0">
      <pane ySplit="9" topLeftCell="A10" activePane="bottomLeft" state="frozen"/>
      <selection pane="bottomLeft" activeCell="A4" sqref="A4"/>
    </sheetView>
  </sheetViews>
  <sheetFormatPr baseColWidth="10" defaultColWidth="11.42578125" defaultRowHeight="12.75" customHeight="1" outlineLevelRow="1"/>
  <cols>
    <col min="1" max="1" width="10.85546875" style="3" customWidth="1"/>
    <col min="2" max="2" width="26.5703125" style="3" bestFit="1" customWidth="1"/>
    <col min="3" max="3" width="16.28515625" style="3" bestFit="1" customWidth="1"/>
    <col min="4" max="4" width="19.85546875" style="3" bestFit="1" customWidth="1"/>
    <col min="5" max="5" width="16.5703125" style="3" bestFit="1" customWidth="1"/>
    <col min="6" max="6" width="19.140625" style="3" bestFit="1" customWidth="1"/>
    <col min="7" max="16384" width="11.42578125" style="3"/>
  </cols>
  <sheetData>
    <row r="1" spans="1:6" s="89" customFormat="1" ht="15.75">
      <c r="A1" s="87" t="s">
        <v>296</v>
      </c>
      <c r="B1" s="95"/>
    </row>
    <row r="2" spans="1:6" s="89" customFormat="1" ht="12.75" customHeight="1">
      <c r="A2" s="89" t="s">
        <v>1727</v>
      </c>
    </row>
    <row r="3" spans="1:6" s="89" customFormat="1"/>
    <row r="4" spans="1:6" s="89" customFormat="1">
      <c r="A4" s="92" t="s">
        <v>1326</v>
      </c>
    </row>
    <row r="5" spans="1:6" s="89" customFormat="1">
      <c r="A5" s="93"/>
    </row>
    <row r="6" spans="1:6" s="89" customFormat="1">
      <c r="A6" s="94" t="s">
        <v>1394</v>
      </c>
    </row>
    <row r="7" spans="1:6" s="89" customFormat="1"/>
    <row r="8" spans="1:6" s="90" customFormat="1">
      <c r="B8" s="90" t="s">
        <v>318</v>
      </c>
      <c r="C8" s="90" t="s">
        <v>319</v>
      </c>
    </row>
    <row r="9" spans="1:6" s="90" customFormat="1">
      <c r="C9" s="90" t="s">
        <v>84</v>
      </c>
      <c r="D9" s="90" t="s">
        <v>696</v>
      </c>
      <c r="E9" s="90" t="s">
        <v>320</v>
      </c>
      <c r="F9" s="90" t="s">
        <v>321</v>
      </c>
    </row>
    <row r="10" spans="1:6" collapsed="1">
      <c r="A10" s="11">
        <v>32325</v>
      </c>
      <c r="B10" s="95"/>
      <c r="C10" s="95"/>
      <c r="D10" s="95"/>
      <c r="E10" s="95"/>
      <c r="F10" s="95"/>
    </row>
    <row r="11" spans="1:6" hidden="1" outlineLevel="1">
      <c r="A11" s="3" t="s">
        <v>9</v>
      </c>
      <c r="B11" s="95">
        <v>89</v>
      </c>
      <c r="C11" s="95">
        <v>12131</v>
      </c>
      <c r="D11" s="95">
        <v>7981</v>
      </c>
      <c r="E11" s="95">
        <v>3858</v>
      </c>
      <c r="F11" s="95">
        <v>292</v>
      </c>
    </row>
    <row r="12" spans="1:6" ht="15" hidden="1" outlineLevel="1">
      <c r="A12" s="3" t="s">
        <v>1303</v>
      </c>
      <c r="B12" s="95">
        <v>62</v>
      </c>
      <c r="C12" s="95">
        <v>8502</v>
      </c>
      <c r="D12" s="95">
        <v>4800</v>
      </c>
      <c r="E12" s="95">
        <v>3448</v>
      </c>
      <c r="F12" s="95">
        <v>254</v>
      </c>
    </row>
    <row r="13" spans="1:6" hidden="1" outlineLevel="1">
      <c r="A13" s="3" t="s">
        <v>322</v>
      </c>
      <c r="B13" s="95">
        <v>14</v>
      </c>
      <c r="C13" s="95">
        <v>2876</v>
      </c>
      <c r="D13" s="95">
        <v>2438</v>
      </c>
      <c r="E13" s="95">
        <v>400</v>
      </c>
      <c r="F13" s="95">
        <v>38</v>
      </c>
    </row>
    <row r="14" spans="1:6" hidden="1" outlineLevel="1">
      <c r="A14" s="3" t="s">
        <v>323</v>
      </c>
      <c r="B14" s="95">
        <v>9</v>
      </c>
      <c r="C14" s="95">
        <v>559</v>
      </c>
      <c r="D14" s="95">
        <v>551</v>
      </c>
      <c r="E14" s="95">
        <v>8</v>
      </c>
      <c r="F14" s="95">
        <v>0</v>
      </c>
    </row>
    <row r="15" spans="1:6" hidden="1" outlineLevel="1">
      <c r="A15" s="3" t="s">
        <v>324</v>
      </c>
      <c r="B15" s="95">
        <v>3</v>
      </c>
      <c r="C15" s="95">
        <v>192</v>
      </c>
      <c r="D15" s="95">
        <v>190</v>
      </c>
      <c r="E15" s="95">
        <v>2</v>
      </c>
      <c r="F15" s="95">
        <v>0</v>
      </c>
    </row>
    <row r="16" spans="1:6" hidden="1" outlineLevel="1">
      <c r="A16" s="3" t="s">
        <v>325</v>
      </c>
      <c r="B16" s="95">
        <v>1</v>
      </c>
      <c r="C16" s="95">
        <v>2</v>
      </c>
      <c r="D16" s="95">
        <v>2</v>
      </c>
      <c r="E16" s="95">
        <v>0</v>
      </c>
      <c r="F16" s="95">
        <v>0</v>
      </c>
    </row>
    <row r="17" spans="1:6" collapsed="1">
      <c r="A17" s="11">
        <v>33603</v>
      </c>
      <c r="B17" s="95"/>
      <c r="C17" s="95"/>
      <c r="D17" s="95"/>
      <c r="E17" s="95"/>
      <c r="F17" s="95"/>
    </row>
    <row r="18" spans="1:6" hidden="1" outlineLevel="1">
      <c r="A18" s="3" t="s">
        <v>9</v>
      </c>
      <c r="B18" s="95">
        <v>115</v>
      </c>
      <c r="C18" s="95">
        <v>13621</v>
      </c>
      <c r="D18" s="95">
        <v>9615</v>
      </c>
      <c r="E18" s="95">
        <v>3743</v>
      </c>
      <c r="F18" s="95">
        <v>263</v>
      </c>
    </row>
    <row r="19" spans="1:6" ht="15" hidden="1" outlineLevel="1">
      <c r="A19" s="3" t="s">
        <v>1303</v>
      </c>
      <c r="B19" s="95">
        <v>87</v>
      </c>
      <c r="C19" s="95">
        <v>9849</v>
      </c>
      <c r="D19" s="95">
        <v>6199</v>
      </c>
      <c r="E19" s="95">
        <v>3413</v>
      </c>
      <c r="F19" s="95">
        <v>237</v>
      </c>
    </row>
    <row r="20" spans="1:6" hidden="1" outlineLevel="1">
      <c r="A20" s="3" t="s">
        <v>322</v>
      </c>
      <c r="B20" s="95">
        <v>14</v>
      </c>
      <c r="C20" s="95">
        <v>2647</v>
      </c>
      <c r="D20" s="95">
        <v>2324</v>
      </c>
      <c r="E20" s="95">
        <v>297</v>
      </c>
      <c r="F20" s="95">
        <v>26</v>
      </c>
    </row>
    <row r="21" spans="1:6" hidden="1" outlineLevel="1">
      <c r="A21" s="3" t="s">
        <v>323</v>
      </c>
      <c r="B21" s="95">
        <v>11</v>
      </c>
      <c r="C21" s="95">
        <v>909</v>
      </c>
      <c r="D21" s="95">
        <v>880</v>
      </c>
      <c r="E21" s="95">
        <v>29</v>
      </c>
      <c r="F21" s="95">
        <v>0</v>
      </c>
    </row>
    <row r="22" spans="1:6" hidden="1" outlineLevel="1">
      <c r="A22" s="3" t="s">
        <v>324</v>
      </c>
      <c r="B22" s="95">
        <v>3</v>
      </c>
      <c r="C22" s="95">
        <v>216</v>
      </c>
      <c r="D22" s="95">
        <v>212</v>
      </c>
      <c r="E22" s="95">
        <v>4</v>
      </c>
      <c r="F22" s="95">
        <v>0</v>
      </c>
    </row>
    <row r="23" spans="1:6" hidden="1" outlineLevel="1">
      <c r="A23" s="3" t="s">
        <v>325</v>
      </c>
      <c r="B23" s="95">
        <v>0</v>
      </c>
      <c r="C23" s="95">
        <v>0</v>
      </c>
      <c r="D23" s="95">
        <v>0</v>
      </c>
      <c r="E23" s="95">
        <v>0</v>
      </c>
      <c r="F23" s="95">
        <v>0</v>
      </c>
    </row>
    <row r="24" spans="1:6" collapsed="1">
      <c r="A24" s="11">
        <v>34699</v>
      </c>
      <c r="B24" s="95"/>
      <c r="C24" s="95"/>
      <c r="D24" s="95"/>
      <c r="E24" s="95"/>
      <c r="F24" s="95"/>
    </row>
    <row r="25" spans="1:6" hidden="1" outlineLevel="1">
      <c r="A25" s="3" t="s">
        <v>9</v>
      </c>
      <c r="B25" s="95">
        <v>121</v>
      </c>
      <c r="C25" s="95">
        <v>14384</v>
      </c>
      <c r="D25" s="95">
        <v>10926</v>
      </c>
      <c r="E25" s="95">
        <v>3205</v>
      </c>
      <c r="F25" s="95">
        <v>253</v>
      </c>
    </row>
    <row r="26" spans="1:6" ht="15" hidden="1" outlineLevel="1">
      <c r="A26" s="3" t="s">
        <v>1303</v>
      </c>
      <c r="B26" s="95">
        <v>88</v>
      </c>
      <c r="C26" s="95">
        <v>10095</v>
      </c>
      <c r="D26" s="95">
        <v>7225</v>
      </c>
      <c r="E26" s="95">
        <v>2635</v>
      </c>
      <c r="F26" s="95">
        <v>235</v>
      </c>
    </row>
    <row r="27" spans="1:6" hidden="1" outlineLevel="1">
      <c r="A27" s="3" t="s">
        <v>322</v>
      </c>
      <c r="B27" s="95">
        <v>15</v>
      </c>
      <c r="C27" s="95">
        <v>2710</v>
      </c>
      <c r="D27" s="95">
        <v>2499</v>
      </c>
      <c r="E27" s="95">
        <v>196</v>
      </c>
      <c r="F27" s="95">
        <v>15</v>
      </c>
    </row>
    <row r="28" spans="1:6" hidden="1" outlineLevel="1">
      <c r="A28" s="3" t="s">
        <v>323</v>
      </c>
      <c r="B28" s="95">
        <v>15</v>
      </c>
      <c r="C28" s="95">
        <v>1348</v>
      </c>
      <c r="D28" s="95">
        <v>971</v>
      </c>
      <c r="E28" s="95">
        <v>374</v>
      </c>
      <c r="F28" s="95">
        <v>3</v>
      </c>
    </row>
    <row r="29" spans="1:6" hidden="1" outlineLevel="1">
      <c r="A29" s="3" t="s">
        <v>324</v>
      </c>
      <c r="B29" s="95">
        <v>3</v>
      </c>
      <c r="C29" s="95">
        <v>231</v>
      </c>
      <c r="D29" s="95">
        <v>231</v>
      </c>
      <c r="E29" s="95">
        <v>0</v>
      </c>
      <c r="F29" s="95">
        <v>0</v>
      </c>
    </row>
    <row r="30" spans="1:6" hidden="1" outlineLevel="1">
      <c r="A30" s="3" t="s">
        <v>325</v>
      </c>
      <c r="B30" s="95">
        <v>0</v>
      </c>
      <c r="C30" s="95">
        <v>0</v>
      </c>
      <c r="D30" s="95">
        <v>0</v>
      </c>
      <c r="E30" s="95">
        <v>0</v>
      </c>
      <c r="F30" s="95">
        <v>0</v>
      </c>
    </row>
    <row r="31" spans="1:6" collapsed="1">
      <c r="A31" s="11">
        <v>35795</v>
      </c>
      <c r="B31" s="95"/>
      <c r="C31" s="95"/>
      <c r="D31" s="95"/>
      <c r="E31" s="95"/>
      <c r="F31" s="95"/>
    </row>
    <row r="32" spans="1:6" hidden="1" outlineLevel="1">
      <c r="A32" s="3" t="s">
        <v>9</v>
      </c>
      <c r="B32" s="95">
        <v>165</v>
      </c>
      <c r="C32" s="95">
        <v>20597</v>
      </c>
      <c r="D32" s="95">
        <v>11678</v>
      </c>
      <c r="E32" s="95">
        <v>8343</v>
      </c>
      <c r="F32" s="95">
        <v>576</v>
      </c>
    </row>
    <row r="33" spans="1:6" ht="15" hidden="1" outlineLevel="1">
      <c r="A33" s="3" t="s">
        <v>1303</v>
      </c>
      <c r="B33" s="95">
        <v>115</v>
      </c>
      <c r="C33" s="95">
        <v>14855</v>
      </c>
      <c r="D33" s="95">
        <v>7210</v>
      </c>
      <c r="E33" s="95">
        <v>7087</v>
      </c>
      <c r="F33" s="95">
        <v>558</v>
      </c>
    </row>
    <row r="34" spans="1:6" hidden="1" outlineLevel="1">
      <c r="A34" s="3" t="s">
        <v>322</v>
      </c>
      <c r="B34" s="95">
        <v>24</v>
      </c>
      <c r="C34" s="95">
        <v>3416</v>
      </c>
      <c r="D34" s="95">
        <v>2694</v>
      </c>
      <c r="E34" s="95">
        <v>707</v>
      </c>
      <c r="F34" s="95">
        <v>15</v>
      </c>
    </row>
    <row r="35" spans="1:6" hidden="1" outlineLevel="1">
      <c r="A35" s="3" t="s">
        <v>323</v>
      </c>
      <c r="B35" s="95">
        <v>22</v>
      </c>
      <c r="C35" s="95">
        <v>1994</v>
      </c>
      <c r="D35" s="95">
        <v>1442</v>
      </c>
      <c r="E35" s="95">
        <v>549</v>
      </c>
      <c r="F35" s="95">
        <v>3</v>
      </c>
    </row>
    <row r="36" spans="1:6" hidden="1" outlineLevel="1">
      <c r="A36" s="3" t="s">
        <v>324</v>
      </c>
      <c r="B36" s="95">
        <v>3</v>
      </c>
      <c r="C36" s="95">
        <v>247</v>
      </c>
      <c r="D36" s="95">
        <v>247</v>
      </c>
      <c r="E36" s="95">
        <v>0</v>
      </c>
      <c r="F36" s="95">
        <v>0</v>
      </c>
    </row>
    <row r="37" spans="1:6" hidden="1" outlineLevel="1">
      <c r="A37" s="3" t="s">
        <v>325</v>
      </c>
      <c r="B37" s="95">
        <v>1</v>
      </c>
      <c r="C37" s="95">
        <v>85</v>
      </c>
      <c r="D37" s="95">
        <v>85</v>
      </c>
      <c r="E37" s="95">
        <v>0</v>
      </c>
      <c r="F37" s="95">
        <v>0</v>
      </c>
    </row>
    <row r="38" spans="1:6" collapsed="1">
      <c r="A38" s="11">
        <v>36525</v>
      </c>
      <c r="B38" s="95"/>
      <c r="C38" s="95"/>
      <c r="D38" s="95"/>
      <c r="E38" s="95"/>
      <c r="F38" s="95"/>
    </row>
    <row r="39" spans="1:6" hidden="1" outlineLevel="1">
      <c r="A39" s="3" t="s">
        <v>9</v>
      </c>
      <c r="B39" s="95">
        <v>163</v>
      </c>
      <c r="C39" s="95">
        <v>22054</v>
      </c>
      <c r="D39" s="95">
        <v>13159</v>
      </c>
      <c r="E39" s="95">
        <v>8203</v>
      </c>
      <c r="F39" s="95">
        <v>692</v>
      </c>
    </row>
    <row r="40" spans="1:6" ht="15" hidden="1" outlineLevel="1">
      <c r="A40" s="3" t="s">
        <v>1303</v>
      </c>
      <c r="B40" s="95">
        <v>106</v>
      </c>
      <c r="C40" s="95">
        <v>15373</v>
      </c>
      <c r="D40" s="95">
        <v>8000</v>
      </c>
      <c r="E40" s="95">
        <v>6701</v>
      </c>
      <c r="F40" s="95">
        <v>672</v>
      </c>
    </row>
    <row r="41" spans="1:6" hidden="1" outlineLevel="1">
      <c r="A41" s="3" t="s">
        <v>322</v>
      </c>
      <c r="B41" s="95">
        <v>28</v>
      </c>
      <c r="C41" s="95">
        <v>4148</v>
      </c>
      <c r="D41" s="95">
        <v>3222</v>
      </c>
      <c r="E41" s="95">
        <v>926</v>
      </c>
      <c r="F41" s="95">
        <v>0</v>
      </c>
    </row>
    <row r="42" spans="1:6" hidden="1" outlineLevel="1">
      <c r="A42" s="3" t="s">
        <v>323</v>
      </c>
      <c r="B42" s="95">
        <v>27</v>
      </c>
      <c r="C42" s="95">
        <v>2446</v>
      </c>
      <c r="D42" s="95">
        <v>1850</v>
      </c>
      <c r="E42" s="95">
        <v>576</v>
      </c>
      <c r="F42" s="95">
        <v>20</v>
      </c>
    </row>
    <row r="43" spans="1:6" hidden="1" outlineLevel="1">
      <c r="A43" s="3" t="s">
        <v>324</v>
      </c>
      <c r="B43" s="95">
        <v>2</v>
      </c>
      <c r="C43" s="95">
        <v>87</v>
      </c>
      <c r="D43" s="95">
        <v>87</v>
      </c>
      <c r="E43" s="95">
        <v>0</v>
      </c>
      <c r="F43" s="95">
        <v>0</v>
      </c>
    </row>
    <row r="44" spans="1:6" hidden="1" outlineLevel="1">
      <c r="A44" s="3" t="s">
        <v>325</v>
      </c>
      <c r="B44" s="95">
        <v>0</v>
      </c>
      <c r="C44" s="95">
        <v>0</v>
      </c>
      <c r="D44" s="95">
        <v>0</v>
      </c>
      <c r="E44" s="95">
        <v>0</v>
      </c>
      <c r="F44" s="95">
        <v>0</v>
      </c>
    </row>
    <row r="45" spans="1:6" collapsed="1">
      <c r="A45" s="11">
        <v>36891</v>
      </c>
      <c r="B45" s="95"/>
      <c r="C45" s="95"/>
      <c r="D45" s="95"/>
      <c r="E45" s="95"/>
      <c r="F45" s="95"/>
    </row>
    <row r="46" spans="1:6" hidden="1" outlineLevel="1">
      <c r="A46" s="3" t="s">
        <v>9</v>
      </c>
      <c r="B46" s="95">
        <v>185</v>
      </c>
      <c r="C46" s="95">
        <v>24134</v>
      </c>
      <c r="D46" s="95">
        <v>14089</v>
      </c>
      <c r="E46" s="95">
        <v>9317</v>
      </c>
      <c r="F46" s="95">
        <v>728</v>
      </c>
    </row>
    <row r="47" spans="1:6" ht="15" hidden="1" outlineLevel="1">
      <c r="A47" s="3" t="s">
        <v>1303</v>
      </c>
      <c r="B47" s="95">
        <v>119</v>
      </c>
      <c r="C47" s="95">
        <v>16624</v>
      </c>
      <c r="D47" s="95">
        <v>8664</v>
      </c>
      <c r="E47" s="95">
        <v>7295</v>
      </c>
      <c r="F47" s="95">
        <v>665</v>
      </c>
    </row>
    <row r="48" spans="1:6" hidden="1" outlineLevel="1">
      <c r="A48" s="3" t="s">
        <v>322</v>
      </c>
      <c r="B48" s="95">
        <v>32</v>
      </c>
      <c r="C48" s="95">
        <v>4674</v>
      </c>
      <c r="D48" s="95">
        <v>3325</v>
      </c>
      <c r="E48" s="95">
        <v>1289</v>
      </c>
      <c r="F48" s="95">
        <v>60</v>
      </c>
    </row>
    <row r="49" spans="1:6" hidden="1" outlineLevel="1">
      <c r="A49" s="3" t="s">
        <v>323</v>
      </c>
      <c r="B49" s="95">
        <v>29</v>
      </c>
      <c r="C49" s="95">
        <v>2455</v>
      </c>
      <c r="D49" s="95">
        <v>1734</v>
      </c>
      <c r="E49" s="95">
        <v>718</v>
      </c>
      <c r="F49" s="95">
        <v>3</v>
      </c>
    </row>
    <row r="50" spans="1:6" hidden="1" outlineLevel="1">
      <c r="A50" s="3" t="s">
        <v>324</v>
      </c>
      <c r="B50" s="95">
        <v>4</v>
      </c>
      <c r="C50" s="95">
        <v>287</v>
      </c>
      <c r="D50" s="95">
        <v>272</v>
      </c>
      <c r="E50" s="95">
        <v>15</v>
      </c>
      <c r="F50" s="95">
        <v>0</v>
      </c>
    </row>
    <row r="51" spans="1:6" hidden="1" outlineLevel="1">
      <c r="A51" s="3" t="s">
        <v>325</v>
      </c>
      <c r="B51" s="95">
        <v>1</v>
      </c>
      <c r="C51" s="95">
        <v>94</v>
      </c>
      <c r="D51" s="95">
        <v>94</v>
      </c>
      <c r="E51" s="95">
        <v>0</v>
      </c>
      <c r="F51" s="95">
        <v>0</v>
      </c>
    </row>
    <row r="52" spans="1:6" collapsed="1">
      <c r="A52" s="11">
        <v>37256</v>
      </c>
      <c r="B52" s="95"/>
      <c r="C52" s="95"/>
      <c r="D52" s="95"/>
      <c r="E52" s="95"/>
      <c r="F52" s="95"/>
    </row>
    <row r="53" spans="1:6" hidden="1" outlineLevel="1">
      <c r="A53" s="3" t="s">
        <v>9</v>
      </c>
      <c r="B53" s="95">
        <v>169</v>
      </c>
      <c r="C53" s="95">
        <v>24217</v>
      </c>
      <c r="D53" s="95">
        <v>12353</v>
      </c>
      <c r="E53" s="95">
        <v>11089</v>
      </c>
      <c r="F53" s="95">
        <v>775</v>
      </c>
    </row>
    <row r="54" spans="1:6" ht="15" hidden="1" outlineLevel="1">
      <c r="A54" s="3" t="s">
        <v>1303</v>
      </c>
      <c r="B54" s="95">
        <v>108</v>
      </c>
      <c r="C54" s="95">
        <v>16818</v>
      </c>
      <c r="D54" s="95">
        <v>7578</v>
      </c>
      <c r="E54" s="95">
        <v>8539</v>
      </c>
      <c r="F54" s="95">
        <v>701</v>
      </c>
    </row>
    <row r="55" spans="1:6" hidden="1" outlineLevel="1">
      <c r="A55" s="3" t="s">
        <v>322</v>
      </c>
      <c r="B55" s="95">
        <v>27</v>
      </c>
      <c r="C55" s="95">
        <v>4567</v>
      </c>
      <c r="D55" s="95">
        <v>3027</v>
      </c>
      <c r="E55" s="95">
        <v>1469</v>
      </c>
      <c r="F55" s="95">
        <v>71</v>
      </c>
    </row>
    <row r="56" spans="1:6" hidden="1" outlineLevel="1">
      <c r="A56" s="3" t="s">
        <v>323</v>
      </c>
      <c r="B56" s="95">
        <v>29</v>
      </c>
      <c r="C56" s="95">
        <v>2465</v>
      </c>
      <c r="D56" s="95">
        <v>1439</v>
      </c>
      <c r="E56" s="95">
        <v>1023</v>
      </c>
      <c r="F56" s="95">
        <v>3</v>
      </c>
    </row>
    <row r="57" spans="1:6" hidden="1" outlineLevel="1">
      <c r="A57" s="3" t="s">
        <v>324</v>
      </c>
      <c r="B57" s="95">
        <v>4</v>
      </c>
      <c r="C57" s="95">
        <v>271</v>
      </c>
      <c r="D57" s="95">
        <v>233</v>
      </c>
      <c r="E57" s="95">
        <v>38</v>
      </c>
      <c r="F57" s="95">
        <v>0</v>
      </c>
    </row>
    <row r="58" spans="1:6" hidden="1" outlineLevel="1">
      <c r="A58" s="3" t="s">
        <v>325</v>
      </c>
      <c r="B58" s="95">
        <v>1</v>
      </c>
      <c r="C58" s="95">
        <v>96</v>
      </c>
      <c r="D58" s="95">
        <v>76</v>
      </c>
      <c r="E58" s="95">
        <v>20</v>
      </c>
      <c r="F58" s="95">
        <v>0</v>
      </c>
    </row>
    <row r="59" spans="1:6" collapsed="1">
      <c r="A59" s="11">
        <v>37621</v>
      </c>
      <c r="B59" s="95"/>
      <c r="C59" s="95"/>
      <c r="D59" s="95"/>
      <c r="E59" s="95"/>
      <c r="F59" s="95"/>
    </row>
    <row r="60" spans="1:6" hidden="1" outlineLevel="1">
      <c r="A60" s="3" t="s">
        <v>9</v>
      </c>
      <c r="B60" s="95">
        <v>177</v>
      </c>
      <c r="C60" s="95">
        <v>23611</v>
      </c>
      <c r="D60" s="95">
        <v>13324</v>
      </c>
      <c r="E60" s="95">
        <v>9576</v>
      </c>
      <c r="F60" s="95">
        <v>711</v>
      </c>
    </row>
    <row r="61" spans="1:6" ht="15" hidden="1" outlineLevel="1">
      <c r="A61" s="3" t="s">
        <v>1303</v>
      </c>
      <c r="B61" s="95">
        <v>115</v>
      </c>
      <c r="C61" s="95">
        <v>16370</v>
      </c>
      <c r="D61" s="95">
        <v>8436</v>
      </c>
      <c r="E61" s="95">
        <v>7309</v>
      </c>
      <c r="F61" s="95">
        <v>625</v>
      </c>
    </row>
    <row r="62" spans="1:6" hidden="1" outlineLevel="1">
      <c r="A62" s="3" t="s">
        <v>322</v>
      </c>
      <c r="B62" s="95">
        <v>28</v>
      </c>
      <c r="C62" s="95">
        <v>4283</v>
      </c>
      <c r="D62" s="95">
        <v>3026</v>
      </c>
      <c r="E62" s="95">
        <v>1182</v>
      </c>
      <c r="F62" s="95">
        <v>75</v>
      </c>
    </row>
    <row r="63" spans="1:6" hidden="1" outlineLevel="1">
      <c r="A63" s="3" t="s">
        <v>323</v>
      </c>
      <c r="B63" s="95">
        <v>29</v>
      </c>
      <c r="C63" s="95">
        <v>2573</v>
      </c>
      <c r="D63" s="95">
        <v>1501</v>
      </c>
      <c r="E63" s="95">
        <v>1061</v>
      </c>
      <c r="F63" s="95">
        <v>11</v>
      </c>
    </row>
    <row r="64" spans="1:6" hidden="1" outlineLevel="1">
      <c r="A64" s="3" t="s">
        <v>324</v>
      </c>
      <c r="B64" s="95">
        <v>4</v>
      </c>
      <c r="C64" s="95">
        <v>277</v>
      </c>
      <c r="D64" s="95">
        <v>265</v>
      </c>
      <c r="E64" s="95">
        <v>12</v>
      </c>
      <c r="F64" s="95">
        <v>0</v>
      </c>
    </row>
    <row r="65" spans="1:6" hidden="1" outlineLevel="1">
      <c r="A65" s="3" t="s">
        <v>325</v>
      </c>
      <c r="B65" s="95">
        <v>1</v>
      </c>
      <c r="C65" s="95">
        <v>108</v>
      </c>
      <c r="D65" s="95">
        <v>96</v>
      </c>
      <c r="E65" s="95">
        <v>12</v>
      </c>
      <c r="F65" s="95">
        <v>0</v>
      </c>
    </row>
    <row r="66" spans="1:6" collapsed="1">
      <c r="A66" s="11">
        <v>37986</v>
      </c>
      <c r="B66" s="95"/>
      <c r="C66" s="95"/>
      <c r="D66" s="95"/>
      <c r="E66" s="95"/>
      <c r="F66" s="95"/>
    </row>
    <row r="67" spans="1:6" hidden="1" outlineLevel="1">
      <c r="A67" s="3" t="s">
        <v>9</v>
      </c>
      <c r="B67" s="95">
        <v>195</v>
      </c>
      <c r="C67" s="95">
        <v>26873</v>
      </c>
      <c r="D67" s="95">
        <v>13884</v>
      </c>
      <c r="E67" s="95">
        <v>12140</v>
      </c>
      <c r="F67" s="95">
        <v>849</v>
      </c>
    </row>
    <row r="68" spans="1:6" ht="15" hidden="1" outlineLevel="1">
      <c r="A68" s="3" t="s">
        <v>1303</v>
      </c>
      <c r="B68" s="95">
        <v>133</v>
      </c>
      <c r="C68" s="95">
        <v>19326</v>
      </c>
      <c r="D68" s="95">
        <v>8934</v>
      </c>
      <c r="E68" s="95">
        <v>9692</v>
      </c>
      <c r="F68" s="95">
        <v>700</v>
      </c>
    </row>
    <row r="69" spans="1:6" hidden="1" outlineLevel="1">
      <c r="A69" s="3" t="s">
        <v>322</v>
      </c>
      <c r="B69" s="95">
        <v>28</v>
      </c>
      <c r="C69" s="95">
        <v>4596</v>
      </c>
      <c r="D69" s="95">
        <v>3084</v>
      </c>
      <c r="E69" s="95">
        <v>1376</v>
      </c>
      <c r="F69" s="95">
        <v>136</v>
      </c>
    </row>
    <row r="70" spans="1:6" hidden="1" outlineLevel="1">
      <c r="A70" s="3" t="s">
        <v>323</v>
      </c>
      <c r="B70" s="95">
        <v>29</v>
      </c>
      <c r="C70" s="95">
        <v>2539</v>
      </c>
      <c r="D70" s="95">
        <v>1483</v>
      </c>
      <c r="E70" s="95">
        <v>1043</v>
      </c>
      <c r="F70" s="95">
        <v>13</v>
      </c>
    </row>
    <row r="71" spans="1:6" hidden="1" outlineLevel="1">
      <c r="A71" s="3" t="s">
        <v>324</v>
      </c>
      <c r="B71" s="95">
        <v>4</v>
      </c>
      <c r="C71" s="95">
        <v>295</v>
      </c>
      <c r="D71" s="95">
        <v>279</v>
      </c>
      <c r="E71" s="95">
        <v>16</v>
      </c>
      <c r="F71" s="95">
        <v>0</v>
      </c>
    </row>
    <row r="72" spans="1:6" hidden="1" outlineLevel="1">
      <c r="A72" s="3" t="s">
        <v>325</v>
      </c>
      <c r="B72" s="95">
        <v>1</v>
      </c>
      <c r="C72" s="95">
        <v>117</v>
      </c>
      <c r="D72" s="95">
        <v>104</v>
      </c>
      <c r="E72" s="95">
        <v>13</v>
      </c>
      <c r="F72" s="95">
        <v>0</v>
      </c>
    </row>
    <row r="73" spans="1:6" collapsed="1">
      <c r="A73" s="11">
        <v>38352</v>
      </c>
      <c r="B73" s="95"/>
      <c r="C73" s="95"/>
      <c r="D73" s="95"/>
      <c r="E73" s="95"/>
      <c r="F73" s="95"/>
    </row>
    <row r="74" spans="1:6" hidden="1" outlineLevel="1">
      <c r="A74" s="3" t="s">
        <v>9</v>
      </c>
      <c r="B74" s="95">
        <v>187</v>
      </c>
      <c r="C74" s="95">
        <v>28415</v>
      </c>
      <c r="D74" s="95">
        <v>14259</v>
      </c>
      <c r="E74" s="95">
        <v>13313</v>
      </c>
      <c r="F74" s="95">
        <v>777</v>
      </c>
    </row>
    <row r="75" spans="1:6" ht="15" hidden="1" outlineLevel="1">
      <c r="A75" s="3" t="s">
        <v>1303</v>
      </c>
      <c r="B75" s="95">
        <v>122</v>
      </c>
      <c r="C75" s="95">
        <v>19479</v>
      </c>
      <c r="D75" s="95">
        <v>9033</v>
      </c>
      <c r="E75" s="95">
        <v>9785</v>
      </c>
      <c r="F75" s="95">
        <v>659</v>
      </c>
    </row>
    <row r="76" spans="1:6" hidden="1" outlineLevel="1">
      <c r="A76" s="3" t="s">
        <v>322</v>
      </c>
      <c r="B76" s="95">
        <v>26</v>
      </c>
      <c r="C76" s="95">
        <v>4681</v>
      </c>
      <c r="D76" s="95">
        <v>3201</v>
      </c>
      <c r="E76" s="95">
        <v>1357</v>
      </c>
      <c r="F76" s="95">
        <v>63</v>
      </c>
    </row>
    <row r="77" spans="1:6" hidden="1" outlineLevel="1">
      <c r="A77" s="3" t="s">
        <v>323</v>
      </c>
      <c r="B77" s="95">
        <v>34</v>
      </c>
      <c r="C77" s="95">
        <v>3820</v>
      </c>
      <c r="D77" s="95">
        <v>1642</v>
      </c>
      <c r="E77" s="95">
        <v>2119</v>
      </c>
      <c r="F77" s="95">
        <v>55</v>
      </c>
    </row>
    <row r="78" spans="1:6" hidden="1" outlineLevel="1">
      <c r="A78" s="3" t="s">
        <v>324</v>
      </c>
      <c r="B78" s="95">
        <v>4</v>
      </c>
      <c r="C78" s="95">
        <v>318</v>
      </c>
      <c r="D78" s="95">
        <v>290</v>
      </c>
      <c r="E78" s="95">
        <v>28</v>
      </c>
      <c r="F78" s="95">
        <v>0</v>
      </c>
    </row>
    <row r="79" spans="1:6" hidden="1" outlineLevel="1">
      <c r="A79" s="3" t="s">
        <v>325</v>
      </c>
      <c r="B79" s="95">
        <v>1</v>
      </c>
      <c r="C79" s="95">
        <v>117</v>
      </c>
      <c r="D79" s="95">
        <v>93</v>
      </c>
      <c r="E79" s="95">
        <v>24</v>
      </c>
      <c r="F79" s="95">
        <v>0</v>
      </c>
    </row>
    <row r="80" spans="1:6" collapsed="1">
      <c r="A80" s="11">
        <v>38717</v>
      </c>
      <c r="B80" s="95"/>
      <c r="C80" s="95"/>
      <c r="D80" s="95"/>
      <c r="E80" s="95"/>
      <c r="F80" s="95"/>
    </row>
    <row r="81" spans="1:8" hidden="1" outlineLevel="1">
      <c r="A81" s="3" t="s">
        <v>9</v>
      </c>
      <c r="B81" s="95">
        <v>191</v>
      </c>
      <c r="C81" s="95">
        <v>28905</v>
      </c>
      <c r="D81" s="95">
        <v>15441</v>
      </c>
      <c r="E81" s="95">
        <v>12687</v>
      </c>
      <c r="F81" s="95">
        <v>777</v>
      </c>
    </row>
    <row r="82" spans="1:8" ht="15" hidden="1" outlineLevel="1">
      <c r="A82" s="3" t="s">
        <v>1303</v>
      </c>
      <c r="B82" s="95">
        <v>125</v>
      </c>
      <c r="C82" s="95">
        <v>19663</v>
      </c>
      <c r="D82" s="95">
        <v>9665</v>
      </c>
      <c r="E82" s="95">
        <v>9339</v>
      </c>
      <c r="F82" s="95">
        <v>659</v>
      </c>
    </row>
    <row r="83" spans="1:8" hidden="1" outlineLevel="1">
      <c r="A83" s="3" t="s">
        <v>322</v>
      </c>
      <c r="B83" s="95">
        <v>26</v>
      </c>
      <c r="C83" s="95">
        <v>5040</v>
      </c>
      <c r="D83" s="95">
        <v>3594</v>
      </c>
      <c r="E83" s="95">
        <v>1383</v>
      </c>
      <c r="F83" s="95">
        <v>63</v>
      </c>
    </row>
    <row r="84" spans="1:8" hidden="1" outlineLevel="1">
      <c r="A84" s="3" t="s">
        <v>323</v>
      </c>
      <c r="B84" s="95">
        <v>35</v>
      </c>
      <c r="C84" s="95">
        <v>3736</v>
      </c>
      <c r="D84" s="95">
        <v>1773</v>
      </c>
      <c r="E84" s="95">
        <v>1908</v>
      </c>
      <c r="F84" s="95">
        <v>55</v>
      </c>
    </row>
    <row r="85" spans="1:8" hidden="1" outlineLevel="1">
      <c r="A85" s="3" t="s">
        <v>324</v>
      </c>
      <c r="B85" s="95">
        <v>4</v>
      </c>
      <c r="C85" s="95">
        <v>332</v>
      </c>
      <c r="D85" s="95">
        <v>303</v>
      </c>
      <c r="E85" s="95">
        <v>29</v>
      </c>
      <c r="F85" s="95">
        <v>0</v>
      </c>
    </row>
    <row r="86" spans="1:8" hidden="1" outlineLevel="1">
      <c r="A86" s="3" t="s">
        <v>325</v>
      </c>
      <c r="B86" s="95">
        <v>1</v>
      </c>
      <c r="C86" s="95">
        <v>134</v>
      </c>
      <c r="D86" s="95">
        <v>106</v>
      </c>
      <c r="E86" s="95">
        <v>28</v>
      </c>
      <c r="F86" s="95">
        <v>0</v>
      </c>
    </row>
    <row r="87" spans="1:8" collapsed="1">
      <c r="A87" s="11">
        <v>39082</v>
      </c>
      <c r="B87" s="95"/>
      <c r="C87" s="95"/>
      <c r="D87" s="95"/>
      <c r="E87" s="95"/>
      <c r="F87" s="95"/>
    </row>
    <row r="88" spans="1:8" hidden="1" outlineLevel="1">
      <c r="A88" s="3" t="s">
        <v>9</v>
      </c>
      <c r="B88" s="95">
        <v>167</v>
      </c>
      <c r="C88" s="95">
        <v>30139</v>
      </c>
      <c r="D88" s="95">
        <v>15585</v>
      </c>
      <c r="E88" s="95">
        <v>13992</v>
      </c>
      <c r="F88" s="95">
        <v>562</v>
      </c>
    </row>
    <row r="89" spans="1:8" ht="15" hidden="1" outlineLevel="1">
      <c r="A89" s="3" t="s">
        <v>1303</v>
      </c>
      <c r="B89" s="95">
        <v>103</v>
      </c>
      <c r="C89" s="95">
        <v>17008</v>
      </c>
      <c r="D89" s="95">
        <v>9573</v>
      </c>
      <c r="E89" s="95">
        <v>6975</v>
      </c>
      <c r="F89" s="95">
        <v>460</v>
      </c>
    </row>
    <row r="90" spans="1:8" hidden="1" outlineLevel="1">
      <c r="A90" s="3" t="s">
        <v>322</v>
      </c>
      <c r="B90" s="95">
        <v>24</v>
      </c>
      <c r="C90" s="95">
        <v>4908</v>
      </c>
      <c r="D90" s="95">
        <v>3692</v>
      </c>
      <c r="E90" s="95">
        <v>1201</v>
      </c>
      <c r="F90" s="95">
        <v>15</v>
      </c>
    </row>
    <row r="91" spans="1:8" hidden="1" outlineLevel="1">
      <c r="A91" s="3" t="s">
        <v>323</v>
      </c>
      <c r="B91" s="95">
        <v>35</v>
      </c>
      <c r="C91" s="95">
        <v>7706</v>
      </c>
      <c r="D91" s="95">
        <v>1875</v>
      </c>
      <c r="E91" s="95">
        <v>5744</v>
      </c>
      <c r="F91" s="95">
        <v>87</v>
      </c>
    </row>
    <row r="92" spans="1:8" hidden="1" outlineLevel="1">
      <c r="A92" s="3" t="s">
        <v>324</v>
      </c>
      <c r="B92" s="95">
        <v>4</v>
      </c>
      <c r="C92" s="95">
        <v>355</v>
      </c>
      <c r="D92" s="95">
        <v>320</v>
      </c>
      <c r="E92" s="95">
        <v>35</v>
      </c>
      <c r="F92" s="95">
        <v>0</v>
      </c>
    </row>
    <row r="93" spans="1:8" hidden="1" outlineLevel="1">
      <c r="A93" s="3" t="s">
        <v>325</v>
      </c>
      <c r="B93" s="95">
        <v>1</v>
      </c>
      <c r="C93" s="95">
        <v>162</v>
      </c>
      <c r="D93" s="95">
        <v>125</v>
      </c>
      <c r="E93" s="95">
        <v>37</v>
      </c>
      <c r="F93" s="95">
        <v>0</v>
      </c>
    </row>
    <row r="94" spans="1:8" collapsed="1">
      <c r="A94" s="11">
        <v>39447</v>
      </c>
      <c r="B94" s="95"/>
      <c r="C94" s="95"/>
      <c r="D94" s="95"/>
      <c r="E94" s="95"/>
      <c r="F94" s="95"/>
    </row>
    <row r="95" spans="1:8" hidden="1" outlineLevel="1">
      <c r="A95" s="3" t="s">
        <v>9</v>
      </c>
      <c r="B95" s="95">
        <v>176</v>
      </c>
      <c r="C95" s="95">
        <v>32225</v>
      </c>
      <c r="D95" s="95">
        <v>17838</v>
      </c>
      <c r="E95" s="95">
        <v>13581</v>
      </c>
      <c r="F95" s="95">
        <v>806</v>
      </c>
    </row>
    <row r="96" spans="1:8" ht="15" hidden="1" outlineLevel="1">
      <c r="A96" s="3" t="s">
        <v>1303</v>
      </c>
      <c r="B96" s="95">
        <v>109</v>
      </c>
      <c r="C96" s="95">
        <v>18172</v>
      </c>
      <c r="D96" s="95">
        <v>10908</v>
      </c>
      <c r="E96" s="95">
        <v>6608</v>
      </c>
      <c r="F96" s="95">
        <v>656</v>
      </c>
      <c r="H96" s="8"/>
    </row>
    <row r="97" spans="1:8" hidden="1" outlineLevel="1">
      <c r="A97" s="3" t="s">
        <v>322</v>
      </c>
      <c r="B97" s="95">
        <v>25</v>
      </c>
      <c r="C97" s="95">
        <v>5265</v>
      </c>
      <c r="D97" s="95">
        <v>4149</v>
      </c>
      <c r="E97" s="95">
        <v>1053</v>
      </c>
      <c r="F97" s="95">
        <v>63</v>
      </c>
    </row>
    <row r="98" spans="1:8" hidden="1" outlineLevel="1">
      <c r="A98" s="3" t="s">
        <v>323</v>
      </c>
      <c r="B98" s="95">
        <v>37</v>
      </c>
      <c r="C98" s="95">
        <v>8212</v>
      </c>
      <c r="D98" s="95">
        <v>2220</v>
      </c>
      <c r="E98" s="95">
        <v>5905</v>
      </c>
      <c r="F98" s="95">
        <v>87</v>
      </c>
      <c r="H98" s="8"/>
    </row>
    <row r="99" spans="1:8" hidden="1" outlineLevel="1">
      <c r="A99" s="3" t="s">
        <v>324</v>
      </c>
      <c r="B99" s="95">
        <v>4</v>
      </c>
      <c r="C99" s="95">
        <v>375</v>
      </c>
      <c r="D99" s="95">
        <v>350</v>
      </c>
      <c r="E99" s="95">
        <v>7</v>
      </c>
      <c r="F99" s="95">
        <v>0</v>
      </c>
      <c r="H99" s="8"/>
    </row>
    <row r="100" spans="1:8" hidden="1" outlineLevel="1">
      <c r="A100" s="3" t="s">
        <v>325</v>
      </c>
      <c r="B100" s="95">
        <v>1</v>
      </c>
      <c r="C100" s="95">
        <v>219</v>
      </c>
      <c r="D100" s="95">
        <v>211</v>
      </c>
      <c r="E100" s="95">
        <v>8</v>
      </c>
      <c r="F100" s="95">
        <v>0</v>
      </c>
      <c r="H100" s="8"/>
    </row>
    <row r="101" spans="1:8" collapsed="1">
      <c r="A101" s="11">
        <v>39813</v>
      </c>
      <c r="B101" s="95"/>
      <c r="C101" s="95"/>
      <c r="D101" s="95"/>
      <c r="E101" s="95"/>
      <c r="F101" s="95"/>
    </row>
    <row r="102" spans="1:8" hidden="1" outlineLevel="1">
      <c r="A102" s="3" t="s">
        <v>9</v>
      </c>
      <c r="B102" s="95">
        <v>184</v>
      </c>
      <c r="C102" s="95">
        <v>32851</v>
      </c>
      <c r="D102" s="95">
        <v>18814</v>
      </c>
      <c r="E102" s="95">
        <v>13041</v>
      </c>
      <c r="F102" s="95">
        <v>996</v>
      </c>
    </row>
    <row r="103" spans="1:8" ht="15" hidden="1" outlineLevel="1">
      <c r="A103" s="3" t="s">
        <v>1303</v>
      </c>
      <c r="B103" s="95">
        <v>108</v>
      </c>
      <c r="C103" s="95">
        <v>17298</v>
      </c>
      <c r="D103" s="95">
        <v>11296</v>
      </c>
      <c r="E103" s="95">
        <v>5230</v>
      </c>
      <c r="F103" s="95">
        <v>772</v>
      </c>
    </row>
    <row r="104" spans="1:8" hidden="1" outlineLevel="1">
      <c r="A104" s="3" t="s">
        <v>322</v>
      </c>
      <c r="B104" s="95">
        <v>28</v>
      </c>
      <c r="C104" s="95">
        <v>5354</v>
      </c>
      <c r="D104" s="95">
        <v>4197</v>
      </c>
      <c r="E104" s="95">
        <v>1092</v>
      </c>
      <c r="F104" s="95">
        <v>65</v>
      </c>
    </row>
    <row r="105" spans="1:8" hidden="1" outlineLevel="1">
      <c r="A105" s="3" t="s">
        <v>323</v>
      </c>
      <c r="B105" s="95">
        <v>41</v>
      </c>
      <c r="C105" s="95">
        <v>9562</v>
      </c>
      <c r="D105" s="95">
        <v>2730</v>
      </c>
      <c r="E105" s="95">
        <v>6673</v>
      </c>
      <c r="F105" s="95">
        <v>159</v>
      </c>
    </row>
    <row r="106" spans="1:8" hidden="1" outlineLevel="1">
      <c r="A106" s="3" t="s">
        <v>324</v>
      </c>
      <c r="B106" s="95">
        <v>4</v>
      </c>
      <c r="C106" s="95">
        <v>362</v>
      </c>
      <c r="D106" s="95">
        <v>353</v>
      </c>
      <c r="E106" s="95">
        <v>9</v>
      </c>
      <c r="F106" s="95">
        <v>0</v>
      </c>
    </row>
    <row r="107" spans="1:8" hidden="1" outlineLevel="1">
      <c r="A107" s="3" t="s">
        <v>325</v>
      </c>
      <c r="B107" s="95">
        <v>3</v>
      </c>
      <c r="C107" s="95">
        <v>275</v>
      </c>
      <c r="D107" s="95">
        <v>238</v>
      </c>
      <c r="E107" s="95">
        <v>37</v>
      </c>
      <c r="F107" s="95">
        <v>0</v>
      </c>
    </row>
    <row r="108" spans="1:8" collapsed="1">
      <c r="A108" s="11">
        <v>40178</v>
      </c>
      <c r="B108" s="95"/>
      <c r="C108" s="95"/>
      <c r="D108" s="95"/>
      <c r="E108" s="95"/>
      <c r="F108" s="95"/>
    </row>
    <row r="109" spans="1:8" hidden="1" outlineLevel="1">
      <c r="A109" s="3" t="s">
        <v>9</v>
      </c>
      <c r="B109" s="95">
        <v>251</v>
      </c>
      <c r="C109" s="95">
        <v>32493</v>
      </c>
      <c r="D109" s="95">
        <v>17437</v>
      </c>
      <c r="E109" s="95">
        <v>14107</v>
      </c>
      <c r="F109" s="95">
        <v>949</v>
      </c>
    </row>
    <row r="110" spans="1:8" ht="15" hidden="1" outlineLevel="1">
      <c r="A110" s="3" t="s">
        <v>1303</v>
      </c>
      <c r="B110" s="95">
        <v>139</v>
      </c>
      <c r="C110" s="95">
        <v>17010</v>
      </c>
      <c r="D110" s="95">
        <v>10299</v>
      </c>
      <c r="E110" s="95">
        <v>5947</v>
      </c>
      <c r="F110" s="95">
        <v>764</v>
      </c>
    </row>
    <row r="111" spans="1:8" hidden="1" outlineLevel="1">
      <c r="A111" s="3" t="s">
        <v>322</v>
      </c>
      <c r="B111" s="95">
        <v>47</v>
      </c>
      <c r="C111" s="95">
        <v>5057</v>
      </c>
      <c r="D111" s="95">
        <v>3882</v>
      </c>
      <c r="E111" s="95">
        <v>1138</v>
      </c>
      <c r="F111" s="95">
        <v>37</v>
      </c>
    </row>
    <row r="112" spans="1:8" hidden="1" outlineLevel="1">
      <c r="A112" s="3" t="s">
        <v>323</v>
      </c>
      <c r="B112" s="95">
        <v>58</v>
      </c>
      <c r="C112" s="95">
        <v>9833</v>
      </c>
      <c r="D112" s="95">
        <v>2687</v>
      </c>
      <c r="E112" s="95">
        <v>6998</v>
      </c>
      <c r="F112" s="95">
        <v>148</v>
      </c>
    </row>
    <row r="113" spans="1:6" hidden="1" outlineLevel="1">
      <c r="A113" s="3" t="s">
        <v>324</v>
      </c>
      <c r="B113" s="95">
        <v>4</v>
      </c>
      <c r="C113" s="95">
        <v>343</v>
      </c>
      <c r="D113" s="95">
        <v>333</v>
      </c>
      <c r="E113" s="95">
        <v>10</v>
      </c>
      <c r="F113" s="95">
        <v>0</v>
      </c>
    </row>
    <row r="114" spans="1:6" hidden="1" outlineLevel="1">
      <c r="A114" s="3" t="s">
        <v>325</v>
      </c>
      <c r="B114" s="95">
        <v>3</v>
      </c>
      <c r="C114" s="95">
        <v>250</v>
      </c>
      <c r="D114" s="95">
        <v>236</v>
      </c>
      <c r="E114" s="95">
        <v>14</v>
      </c>
      <c r="F114" s="95">
        <v>0</v>
      </c>
    </row>
    <row r="115" spans="1:6" collapsed="1">
      <c r="A115" s="11">
        <v>40543</v>
      </c>
      <c r="B115" s="95"/>
      <c r="C115" s="95"/>
      <c r="D115" s="95"/>
      <c r="E115" s="95"/>
      <c r="F115" s="95"/>
    </row>
    <row r="116" spans="1:6" hidden="1" outlineLevel="1">
      <c r="A116" s="3" t="s">
        <v>9</v>
      </c>
      <c r="B116" s="95">
        <v>266</v>
      </c>
      <c r="C116" s="95">
        <v>36691</v>
      </c>
      <c r="D116" s="95">
        <v>19321</v>
      </c>
      <c r="E116" s="95">
        <v>16214</v>
      </c>
      <c r="F116" s="95">
        <v>1156</v>
      </c>
    </row>
    <row r="117" spans="1:6" ht="15" hidden="1" outlineLevel="1">
      <c r="A117" s="3" t="s">
        <v>1303</v>
      </c>
      <c r="B117" s="95">
        <v>146</v>
      </c>
      <c r="C117" s="95">
        <v>17951</v>
      </c>
      <c r="D117" s="95">
        <v>11376</v>
      </c>
      <c r="E117" s="95">
        <v>5761</v>
      </c>
      <c r="F117" s="95">
        <v>814</v>
      </c>
    </row>
    <row r="118" spans="1:6" hidden="1" outlineLevel="1">
      <c r="A118" s="3" t="s">
        <v>322</v>
      </c>
      <c r="B118" s="95">
        <v>48</v>
      </c>
      <c r="C118" s="95">
        <v>5343</v>
      </c>
      <c r="D118" s="95">
        <v>4237</v>
      </c>
      <c r="E118" s="95">
        <v>1056</v>
      </c>
      <c r="F118" s="95">
        <v>50</v>
      </c>
    </row>
    <row r="119" spans="1:6" hidden="1" outlineLevel="1">
      <c r="A119" s="3" t="s">
        <v>323</v>
      </c>
      <c r="B119" s="95">
        <v>64</v>
      </c>
      <c r="C119" s="95">
        <v>12750</v>
      </c>
      <c r="D119" s="95">
        <v>3061</v>
      </c>
      <c r="E119" s="95">
        <v>9397</v>
      </c>
      <c r="F119" s="95">
        <v>292</v>
      </c>
    </row>
    <row r="120" spans="1:6" hidden="1" outlineLevel="1">
      <c r="A120" s="3" t="s">
        <v>324</v>
      </c>
      <c r="B120" s="95">
        <v>4</v>
      </c>
      <c r="C120" s="95">
        <v>369</v>
      </c>
      <c r="D120" s="95">
        <v>369</v>
      </c>
      <c r="E120" s="95">
        <v>0</v>
      </c>
      <c r="F120" s="95">
        <v>0</v>
      </c>
    </row>
    <row r="121" spans="1:6" hidden="1" outlineLevel="1">
      <c r="A121" s="3" t="s">
        <v>325</v>
      </c>
      <c r="B121" s="95">
        <v>4</v>
      </c>
      <c r="C121" s="95">
        <v>278</v>
      </c>
      <c r="D121" s="95">
        <v>278</v>
      </c>
      <c r="E121" s="95">
        <v>0</v>
      </c>
      <c r="F121" s="95">
        <v>0</v>
      </c>
    </row>
    <row r="122" spans="1:6" collapsed="1">
      <c r="A122" s="11">
        <v>40908</v>
      </c>
      <c r="B122" s="95"/>
      <c r="C122" s="95"/>
      <c r="D122" s="95"/>
      <c r="E122" s="95"/>
      <c r="F122" s="95"/>
    </row>
    <row r="123" spans="1:6" hidden="1" outlineLevel="1">
      <c r="A123" s="3" t="s">
        <v>9</v>
      </c>
      <c r="B123" s="95">
        <v>215</v>
      </c>
      <c r="C123" s="95">
        <v>40632</v>
      </c>
      <c r="D123" s="95">
        <v>20523</v>
      </c>
      <c r="E123" s="95">
        <v>19094</v>
      </c>
      <c r="F123" s="95">
        <v>1015</v>
      </c>
    </row>
    <row r="124" spans="1:6" ht="15" hidden="1" outlineLevel="1">
      <c r="A124" s="3" t="s">
        <v>1303</v>
      </c>
      <c r="B124" s="95">
        <v>123</v>
      </c>
      <c r="C124" s="95">
        <v>19001</v>
      </c>
      <c r="D124" s="95">
        <v>11615</v>
      </c>
      <c r="E124" s="95">
        <v>6661</v>
      </c>
      <c r="F124" s="95">
        <v>725</v>
      </c>
    </row>
    <row r="125" spans="1:6" hidden="1" outlineLevel="1">
      <c r="A125" s="3" t="s">
        <v>322</v>
      </c>
      <c r="B125" s="95">
        <v>33</v>
      </c>
      <c r="C125" s="95">
        <v>5657</v>
      </c>
      <c r="D125" s="95">
        <v>4206</v>
      </c>
      <c r="E125" s="95">
        <v>1377</v>
      </c>
      <c r="F125" s="95">
        <v>74</v>
      </c>
    </row>
    <row r="126" spans="1:6" hidden="1" outlineLevel="1">
      <c r="A126" s="3" t="s">
        <v>323</v>
      </c>
      <c r="B126" s="95">
        <v>51</v>
      </c>
      <c r="C126" s="95">
        <v>15272</v>
      </c>
      <c r="D126" s="95">
        <v>4004</v>
      </c>
      <c r="E126" s="95">
        <v>11052</v>
      </c>
      <c r="F126" s="95">
        <v>216</v>
      </c>
    </row>
    <row r="127" spans="1:6" hidden="1" outlineLevel="1">
      <c r="A127" s="3" t="s">
        <v>324</v>
      </c>
      <c r="B127" s="95">
        <v>5</v>
      </c>
      <c r="C127" s="95">
        <v>407</v>
      </c>
      <c r="D127" s="95">
        <v>403</v>
      </c>
      <c r="E127" s="95">
        <v>4</v>
      </c>
      <c r="F127" s="95">
        <v>0</v>
      </c>
    </row>
    <row r="128" spans="1:6" hidden="1" outlineLevel="1">
      <c r="A128" s="3" t="s">
        <v>325</v>
      </c>
      <c r="B128" s="95">
        <v>3</v>
      </c>
      <c r="C128" s="95">
        <v>295</v>
      </c>
      <c r="D128" s="95">
        <v>295</v>
      </c>
      <c r="E128" s="95">
        <v>0</v>
      </c>
      <c r="F128" s="95">
        <v>0</v>
      </c>
    </row>
    <row r="129" spans="1:6" collapsed="1">
      <c r="A129" s="11">
        <v>41274</v>
      </c>
      <c r="B129" s="95"/>
      <c r="C129" s="95"/>
      <c r="D129" s="95"/>
      <c r="E129" s="95"/>
      <c r="F129" s="95"/>
    </row>
    <row r="130" spans="1:6" hidden="1" outlineLevel="1">
      <c r="A130" s="3" t="s">
        <v>9</v>
      </c>
      <c r="B130" s="95">
        <v>215</v>
      </c>
      <c r="C130" s="95">
        <v>39345</v>
      </c>
      <c r="D130" s="95">
        <v>20070</v>
      </c>
      <c r="E130" s="95">
        <v>18112</v>
      </c>
      <c r="F130" s="95">
        <v>1163</v>
      </c>
    </row>
    <row r="131" spans="1:6" hidden="1" outlineLevel="1">
      <c r="A131" s="3" t="s">
        <v>636</v>
      </c>
      <c r="B131" s="95">
        <v>123</v>
      </c>
      <c r="C131" s="95">
        <v>18850</v>
      </c>
      <c r="D131" s="95">
        <v>11193</v>
      </c>
      <c r="E131" s="95">
        <v>6821</v>
      </c>
      <c r="F131" s="95">
        <v>836</v>
      </c>
    </row>
    <row r="132" spans="1:6" hidden="1" outlineLevel="1">
      <c r="A132" s="3" t="s">
        <v>322</v>
      </c>
      <c r="B132" s="95">
        <v>32</v>
      </c>
      <c r="C132" s="95">
        <v>5736</v>
      </c>
      <c r="D132" s="95">
        <v>4077</v>
      </c>
      <c r="E132" s="95">
        <v>1579</v>
      </c>
      <c r="F132" s="95">
        <v>80</v>
      </c>
    </row>
    <row r="133" spans="1:6" hidden="1" outlineLevel="1">
      <c r="A133" s="3" t="s">
        <v>323</v>
      </c>
      <c r="B133" s="95">
        <v>52</v>
      </c>
      <c r="C133" s="95">
        <v>14094</v>
      </c>
      <c r="D133" s="95">
        <v>4135</v>
      </c>
      <c r="E133" s="95">
        <v>9712</v>
      </c>
      <c r="F133" s="95">
        <v>247</v>
      </c>
    </row>
    <row r="134" spans="1:6" hidden="1" outlineLevel="1">
      <c r="A134" s="3" t="s">
        <v>324</v>
      </c>
      <c r="B134" s="95">
        <v>5</v>
      </c>
      <c r="C134" s="95">
        <v>404</v>
      </c>
      <c r="D134" s="95">
        <v>404</v>
      </c>
      <c r="E134" s="95">
        <v>0</v>
      </c>
      <c r="F134" s="95">
        <v>0</v>
      </c>
    </row>
    <row r="135" spans="1:6" hidden="1" outlineLevel="1">
      <c r="A135" s="3" t="s">
        <v>325</v>
      </c>
      <c r="B135" s="95">
        <v>3</v>
      </c>
      <c r="C135" s="95">
        <v>261</v>
      </c>
      <c r="D135" s="95">
        <v>261</v>
      </c>
      <c r="E135" s="95">
        <v>0</v>
      </c>
      <c r="F135" s="95">
        <v>0</v>
      </c>
    </row>
    <row r="136" spans="1:6" collapsed="1">
      <c r="A136" s="11">
        <v>41639</v>
      </c>
      <c r="B136" s="95"/>
      <c r="C136" s="95"/>
      <c r="D136" s="95"/>
      <c r="E136" s="95"/>
      <c r="F136" s="95"/>
    </row>
    <row r="137" spans="1:6" hidden="1" outlineLevel="1">
      <c r="A137" s="3" t="s">
        <v>9</v>
      </c>
      <c r="B137" s="95">
        <v>237</v>
      </c>
      <c r="C137" s="95">
        <v>39528</v>
      </c>
      <c r="D137" s="95">
        <v>20954</v>
      </c>
      <c r="E137" s="95">
        <v>17375</v>
      </c>
      <c r="F137" s="95">
        <v>1199</v>
      </c>
    </row>
    <row r="138" spans="1:6" hidden="1" outlineLevel="1">
      <c r="A138" s="3" t="s">
        <v>636</v>
      </c>
      <c r="B138" s="95">
        <v>132</v>
      </c>
      <c r="C138" s="95">
        <v>19733</v>
      </c>
      <c r="D138" s="95">
        <v>11774</v>
      </c>
      <c r="E138" s="95">
        <v>7103</v>
      </c>
      <c r="F138" s="95">
        <v>856</v>
      </c>
    </row>
    <row r="139" spans="1:6" hidden="1" outlineLevel="1">
      <c r="A139" s="3" t="s">
        <v>322</v>
      </c>
      <c r="B139" s="95">
        <v>39</v>
      </c>
      <c r="C139" s="95">
        <v>6230</v>
      </c>
      <c r="D139" s="95">
        <v>4247</v>
      </c>
      <c r="E139" s="95">
        <v>1887</v>
      </c>
      <c r="F139" s="95">
        <v>96</v>
      </c>
    </row>
    <row r="140" spans="1:6" hidden="1" outlineLevel="1">
      <c r="A140" s="3" t="s">
        <v>323</v>
      </c>
      <c r="B140" s="95">
        <v>58</v>
      </c>
      <c r="C140" s="95">
        <v>12878</v>
      </c>
      <c r="D140" s="95">
        <v>4246</v>
      </c>
      <c r="E140" s="95">
        <v>8385</v>
      </c>
      <c r="F140" s="95">
        <v>247</v>
      </c>
    </row>
    <row r="141" spans="1:6" hidden="1" outlineLevel="1">
      <c r="A141" s="3" t="s">
        <v>324</v>
      </c>
      <c r="B141" s="95">
        <v>5</v>
      </c>
      <c r="C141" s="95">
        <v>428</v>
      </c>
      <c r="D141" s="95">
        <v>428</v>
      </c>
      <c r="E141" s="95">
        <v>0</v>
      </c>
      <c r="F141" s="95">
        <v>0</v>
      </c>
    </row>
    <row r="142" spans="1:6" hidden="1" outlineLevel="1">
      <c r="A142" s="3" t="s">
        <v>325</v>
      </c>
      <c r="B142" s="95">
        <v>3</v>
      </c>
      <c r="C142" s="95">
        <v>259</v>
      </c>
      <c r="D142" s="95">
        <v>259</v>
      </c>
      <c r="E142" s="95">
        <v>0</v>
      </c>
      <c r="F142" s="95">
        <v>0</v>
      </c>
    </row>
    <row r="143" spans="1:6" collapsed="1">
      <c r="A143" s="11">
        <v>42004</v>
      </c>
      <c r="B143" s="95"/>
      <c r="C143" s="95"/>
      <c r="D143" s="95"/>
      <c r="E143" s="95"/>
      <c r="F143" s="95"/>
    </row>
    <row r="144" spans="1:6" hidden="1" outlineLevel="1">
      <c r="A144" s="3" t="s">
        <v>9</v>
      </c>
      <c r="B144" s="95">
        <v>215</v>
      </c>
      <c r="C144" s="95">
        <v>45676</v>
      </c>
      <c r="D144" s="95">
        <v>21027</v>
      </c>
      <c r="E144" s="95">
        <v>23272</v>
      </c>
      <c r="F144" s="95">
        <v>1377</v>
      </c>
    </row>
    <row r="145" spans="1:6" hidden="1" outlineLevel="1">
      <c r="A145" s="3" t="s">
        <v>636</v>
      </c>
      <c r="B145" s="95">
        <v>122</v>
      </c>
      <c r="C145" s="95">
        <v>22297</v>
      </c>
      <c r="D145" s="95">
        <v>11937</v>
      </c>
      <c r="E145" s="95">
        <v>9393</v>
      </c>
      <c r="F145" s="95">
        <v>967</v>
      </c>
    </row>
    <row r="146" spans="1:6" hidden="1" outlineLevel="1">
      <c r="A146" s="3" t="s">
        <v>322</v>
      </c>
      <c r="B146" s="95">
        <v>31</v>
      </c>
      <c r="C146" s="95">
        <v>7204</v>
      </c>
      <c r="D146" s="95">
        <v>4162</v>
      </c>
      <c r="E146" s="95">
        <v>2906</v>
      </c>
      <c r="F146" s="95">
        <v>136</v>
      </c>
    </row>
    <row r="147" spans="1:6" hidden="1" outlineLevel="1">
      <c r="A147" s="3" t="s">
        <v>323</v>
      </c>
      <c r="B147" s="95">
        <v>54</v>
      </c>
      <c r="C147" s="95">
        <v>15461</v>
      </c>
      <c r="D147" s="95">
        <v>4312</v>
      </c>
      <c r="E147" s="95">
        <v>10875</v>
      </c>
      <c r="F147" s="95">
        <v>274</v>
      </c>
    </row>
    <row r="148" spans="1:6" hidden="1" outlineLevel="1">
      <c r="A148" s="3" t="s">
        <v>324</v>
      </c>
      <c r="B148" s="95">
        <v>5</v>
      </c>
      <c r="C148" s="95">
        <v>448</v>
      </c>
      <c r="D148" s="95">
        <v>401</v>
      </c>
      <c r="E148" s="95">
        <v>47</v>
      </c>
      <c r="F148" s="95" t="s">
        <v>651</v>
      </c>
    </row>
    <row r="149" spans="1:6" hidden="1" outlineLevel="1">
      <c r="A149" s="3" t="s">
        <v>325</v>
      </c>
      <c r="B149" s="95">
        <v>3</v>
      </c>
      <c r="C149" s="95">
        <v>266</v>
      </c>
      <c r="D149" s="95">
        <v>215</v>
      </c>
      <c r="E149" s="95">
        <v>51</v>
      </c>
      <c r="F149" s="95" t="s">
        <v>651</v>
      </c>
    </row>
    <row r="150" spans="1:6" collapsed="1">
      <c r="A150" s="11">
        <v>42369</v>
      </c>
      <c r="B150" s="95"/>
      <c r="C150" s="95"/>
      <c r="D150" s="95"/>
      <c r="E150" s="95"/>
      <c r="F150" s="95"/>
    </row>
    <row r="151" spans="1:6" hidden="1" outlineLevel="1">
      <c r="A151" s="3" t="s">
        <v>9</v>
      </c>
      <c r="B151" s="95">
        <v>228</v>
      </c>
      <c r="C151" s="95">
        <v>46885</v>
      </c>
      <c r="D151" s="95">
        <v>22245</v>
      </c>
      <c r="E151" s="95">
        <v>23094</v>
      </c>
      <c r="F151" s="95">
        <v>1546</v>
      </c>
    </row>
    <row r="152" spans="1:6" hidden="1" outlineLevel="1">
      <c r="A152" s="3" t="s">
        <v>636</v>
      </c>
      <c r="B152" s="95">
        <v>130</v>
      </c>
      <c r="C152" s="95">
        <v>22698</v>
      </c>
      <c r="D152" s="95">
        <v>12519</v>
      </c>
      <c r="E152" s="95">
        <v>9096</v>
      </c>
      <c r="F152" s="95">
        <v>1083</v>
      </c>
    </row>
    <row r="153" spans="1:6" hidden="1" outlineLevel="1">
      <c r="A153" s="3" t="s">
        <v>322</v>
      </c>
      <c r="B153" s="95">
        <v>31</v>
      </c>
      <c r="C153" s="95">
        <v>7233</v>
      </c>
      <c r="D153" s="95">
        <v>4307</v>
      </c>
      <c r="E153" s="95">
        <v>2779</v>
      </c>
      <c r="F153" s="95">
        <v>147</v>
      </c>
    </row>
    <row r="154" spans="1:6" hidden="1" outlineLevel="1">
      <c r="A154" s="3" t="s">
        <v>323</v>
      </c>
      <c r="B154" s="95">
        <v>58</v>
      </c>
      <c r="C154" s="95">
        <v>16191</v>
      </c>
      <c r="D154" s="95">
        <v>4752</v>
      </c>
      <c r="E154" s="95">
        <v>11123</v>
      </c>
      <c r="F154" s="95">
        <v>316</v>
      </c>
    </row>
    <row r="155" spans="1:6" hidden="1" outlineLevel="1">
      <c r="A155" s="3" t="s">
        <v>324</v>
      </c>
      <c r="B155" s="95">
        <v>6</v>
      </c>
      <c r="C155" s="95">
        <v>489</v>
      </c>
      <c r="D155" s="95">
        <v>436</v>
      </c>
      <c r="E155" s="95">
        <v>53</v>
      </c>
      <c r="F155" s="95" t="s">
        <v>651</v>
      </c>
    </row>
    <row r="156" spans="1:6" hidden="1" outlineLevel="1">
      <c r="A156" s="3" t="s">
        <v>325</v>
      </c>
      <c r="B156" s="95">
        <v>3</v>
      </c>
      <c r="C156" s="95">
        <v>274</v>
      </c>
      <c r="D156" s="95">
        <v>231</v>
      </c>
      <c r="E156" s="95">
        <v>43</v>
      </c>
      <c r="F156" s="95" t="s">
        <v>651</v>
      </c>
    </row>
    <row r="157" spans="1:6" collapsed="1">
      <c r="A157" s="11">
        <v>42735</v>
      </c>
      <c r="B157" s="95"/>
      <c r="C157" s="95"/>
      <c r="D157" s="95"/>
      <c r="E157" s="95"/>
      <c r="F157" s="95"/>
    </row>
    <row r="158" spans="1:6" hidden="1" outlineLevel="1">
      <c r="A158" s="3" t="s">
        <v>9</v>
      </c>
      <c r="B158" s="95">
        <v>239</v>
      </c>
      <c r="C158" s="95">
        <v>49981</v>
      </c>
      <c r="D158" s="95">
        <v>23569</v>
      </c>
      <c r="E158" s="95">
        <v>24678</v>
      </c>
      <c r="F158" s="95">
        <v>1734</v>
      </c>
    </row>
    <row r="159" spans="1:6" hidden="1" outlineLevel="1">
      <c r="A159" s="3" t="s">
        <v>636</v>
      </c>
      <c r="B159" s="95">
        <v>134</v>
      </c>
      <c r="C159" s="95">
        <v>24137</v>
      </c>
      <c r="D159" s="95">
        <v>13294</v>
      </c>
      <c r="E159" s="95">
        <v>9707</v>
      </c>
      <c r="F159" s="95">
        <v>1136</v>
      </c>
    </row>
    <row r="160" spans="1:6" hidden="1" outlineLevel="1">
      <c r="A160" s="3" t="s">
        <v>322</v>
      </c>
      <c r="B160" s="95">
        <v>35</v>
      </c>
      <c r="C160" s="95">
        <v>7788</v>
      </c>
      <c r="D160" s="95">
        <v>4624</v>
      </c>
      <c r="E160" s="95">
        <v>2968</v>
      </c>
      <c r="F160" s="95">
        <v>196</v>
      </c>
    </row>
    <row r="161" spans="1:6" hidden="1" outlineLevel="1">
      <c r="A161" s="3" t="s">
        <v>323</v>
      </c>
      <c r="B161" s="95">
        <v>61</v>
      </c>
      <c r="C161" s="95">
        <v>17233</v>
      </c>
      <c r="D161" s="95">
        <v>4920</v>
      </c>
      <c r="E161" s="95">
        <v>11911</v>
      </c>
      <c r="F161" s="95">
        <v>402</v>
      </c>
    </row>
    <row r="162" spans="1:6" hidden="1" outlineLevel="1">
      <c r="A162" s="3" t="s">
        <v>324</v>
      </c>
      <c r="B162" s="95">
        <v>6</v>
      </c>
      <c r="C162" s="95">
        <v>505</v>
      </c>
      <c r="D162" s="95">
        <v>451</v>
      </c>
      <c r="E162" s="95">
        <v>54</v>
      </c>
      <c r="F162" s="95" t="s">
        <v>651</v>
      </c>
    </row>
    <row r="163" spans="1:6" hidden="1" outlineLevel="1">
      <c r="A163" s="3" t="s">
        <v>325</v>
      </c>
      <c r="B163" s="95">
        <v>3</v>
      </c>
      <c r="C163" s="95">
        <v>318</v>
      </c>
      <c r="D163" s="95">
        <v>280</v>
      </c>
      <c r="E163" s="95">
        <v>38</v>
      </c>
      <c r="F163" s="95" t="s">
        <v>651</v>
      </c>
    </row>
    <row r="164" spans="1:6" collapsed="1">
      <c r="A164" s="11">
        <v>43100</v>
      </c>
      <c r="B164" s="95"/>
      <c r="C164" s="95"/>
      <c r="D164" s="95"/>
      <c r="E164" s="95"/>
      <c r="F164" s="95"/>
    </row>
    <row r="165" spans="1:6" hidden="1" outlineLevel="1">
      <c r="A165" s="3" t="s">
        <v>9</v>
      </c>
      <c r="B165" s="95">
        <v>246</v>
      </c>
      <c r="C165" s="95">
        <v>53442.899999999994</v>
      </c>
      <c r="D165" s="95">
        <v>25623.100000000002</v>
      </c>
      <c r="E165" s="95">
        <v>25702.3</v>
      </c>
      <c r="F165" s="95">
        <v>2117.5</v>
      </c>
    </row>
    <row r="166" spans="1:6" hidden="1" outlineLevel="1">
      <c r="A166" s="3" t="s">
        <v>636</v>
      </c>
      <c r="B166" s="95">
        <v>137</v>
      </c>
      <c r="C166" s="95">
        <v>26606.400000000001</v>
      </c>
      <c r="D166" s="95">
        <v>14780.3</v>
      </c>
      <c r="E166" s="95">
        <v>10436.6</v>
      </c>
      <c r="F166" s="95">
        <v>1389.5</v>
      </c>
    </row>
    <row r="167" spans="1:6" hidden="1" outlineLevel="1">
      <c r="A167" s="3" t="s">
        <v>322</v>
      </c>
      <c r="B167" s="95">
        <v>35</v>
      </c>
      <c r="C167" s="95">
        <v>8277.2999999999993</v>
      </c>
      <c r="D167" s="95">
        <v>4853.6000000000004</v>
      </c>
      <c r="E167" s="95">
        <v>3178.7</v>
      </c>
      <c r="F167" s="95">
        <v>245</v>
      </c>
    </row>
    <row r="168" spans="1:6" hidden="1" outlineLevel="1">
      <c r="A168" s="3" t="s">
        <v>323</v>
      </c>
      <c r="B168" s="95">
        <v>65</v>
      </c>
      <c r="C168" s="95">
        <v>17660.2</v>
      </c>
      <c r="D168" s="95">
        <v>5185.2</v>
      </c>
      <c r="E168" s="95">
        <v>11992</v>
      </c>
      <c r="F168" s="95">
        <v>483</v>
      </c>
    </row>
    <row r="169" spans="1:6" hidden="1" outlineLevel="1">
      <c r="A169" s="3" t="s">
        <v>324</v>
      </c>
      <c r="B169" s="95">
        <v>6</v>
      </c>
      <c r="C169" s="95">
        <v>568</v>
      </c>
      <c r="D169" s="95">
        <v>506</v>
      </c>
      <c r="E169" s="95">
        <v>62</v>
      </c>
      <c r="F169" s="95">
        <v>0</v>
      </c>
    </row>
    <row r="170" spans="1:6" hidden="1" outlineLevel="1">
      <c r="A170" s="3" t="s">
        <v>325</v>
      </c>
      <c r="B170" s="95">
        <v>3</v>
      </c>
      <c r="C170" s="95">
        <v>331</v>
      </c>
      <c r="D170" s="95">
        <v>298</v>
      </c>
      <c r="E170" s="95">
        <v>33</v>
      </c>
      <c r="F170" s="95">
        <v>0</v>
      </c>
    </row>
    <row r="171" spans="1:6" collapsed="1">
      <c r="A171" s="11">
        <v>43465</v>
      </c>
      <c r="B171" s="95"/>
      <c r="C171" s="95"/>
      <c r="D171" s="95"/>
      <c r="E171" s="95"/>
      <c r="F171" s="95"/>
    </row>
    <row r="172" spans="1:6" hidden="1" outlineLevel="1">
      <c r="A172" s="3" t="s">
        <v>9</v>
      </c>
      <c r="B172" s="95">
        <v>252</v>
      </c>
      <c r="C172" s="95">
        <v>58071</v>
      </c>
      <c r="D172" s="95">
        <v>28364</v>
      </c>
      <c r="E172" s="95">
        <v>27277</v>
      </c>
      <c r="F172" s="95">
        <v>2430</v>
      </c>
    </row>
    <row r="173" spans="1:6" hidden="1" outlineLevel="1">
      <c r="A173" s="3" t="s">
        <v>636</v>
      </c>
      <c r="B173" s="95">
        <v>140</v>
      </c>
      <c r="C173" s="95">
        <v>27906</v>
      </c>
      <c r="D173" s="95">
        <v>15991</v>
      </c>
      <c r="E173" s="95">
        <v>10360</v>
      </c>
      <c r="F173" s="95">
        <v>1555</v>
      </c>
    </row>
    <row r="174" spans="1:6" hidden="1" outlineLevel="1">
      <c r="A174" s="3" t="s">
        <v>322</v>
      </c>
      <c r="B174" s="95">
        <v>37</v>
      </c>
      <c r="C174" s="95">
        <v>9426</v>
      </c>
      <c r="D174" s="95">
        <v>5535</v>
      </c>
      <c r="E174" s="95">
        <v>3618</v>
      </c>
      <c r="F174" s="95">
        <v>273</v>
      </c>
    </row>
    <row r="175" spans="1:6" hidden="1" outlineLevel="1">
      <c r="A175" s="3" t="s">
        <v>323</v>
      </c>
      <c r="B175" s="95">
        <v>66</v>
      </c>
      <c r="C175" s="95">
        <v>19737</v>
      </c>
      <c r="D175" s="95">
        <v>5928</v>
      </c>
      <c r="E175" s="95">
        <v>13207</v>
      </c>
      <c r="F175" s="95">
        <v>602</v>
      </c>
    </row>
    <row r="176" spans="1:6" hidden="1" outlineLevel="1">
      <c r="A176" s="3" t="s">
        <v>324</v>
      </c>
      <c r="B176" s="95">
        <v>6</v>
      </c>
      <c r="C176" s="95">
        <v>634</v>
      </c>
      <c r="D176" s="95">
        <v>574</v>
      </c>
      <c r="E176" s="95">
        <v>60</v>
      </c>
      <c r="F176" s="95" t="s">
        <v>651</v>
      </c>
    </row>
    <row r="177" spans="1:6" hidden="1" outlineLevel="1">
      <c r="A177" s="3" t="s">
        <v>325</v>
      </c>
      <c r="B177" s="95">
        <v>3</v>
      </c>
      <c r="C177" s="95">
        <v>368</v>
      </c>
      <c r="D177" s="95">
        <v>336</v>
      </c>
      <c r="E177" s="95">
        <v>32</v>
      </c>
      <c r="F177" s="95" t="s">
        <v>651</v>
      </c>
    </row>
    <row r="178" spans="1:6" collapsed="1">
      <c r="A178" s="11">
        <v>43830</v>
      </c>
      <c r="B178" s="95"/>
      <c r="C178" s="95"/>
      <c r="D178" s="95"/>
      <c r="E178" s="95"/>
      <c r="F178" s="95"/>
    </row>
    <row r="179" spans="1:6" hidden="1" outlineLevel="1">
      <c r="A179" s="3" t="s">
        <v>9</v>
      </c>
      <c r="B179" s="95">
        <v>255</v>
      </c>
      <c r="C179" s="95">
        <v>58201.19999999999</v>
      </c>
      <c r="D179" s="95">
        <v>28294.899999999998</v>
      </c>
      <c r="E179" s="95">
        <v>27276</v>
      </c>
      <c r="F179" s="95">
        <v>2630.3</v>
      </c>
    </row>
    <row r="180" spans="1:6" hidden="1" outlineLevel="1">
      <c r="A180" s="3" t="s">
        <v>636</v>
      </c>
      <c r="B180" s="95">
        <v>140</v>
      </c>
      <c r="C180" s="95">
        <v>28730.099999999995</v>
      </c>
      <c r="D180" s="95">
        <v>16017.699999999999</v>
      </c>
      <c r="E180" s="95">
        <v>10979.099999999999</v>
      </c>
      <c r="F180" s="95">
        <v>1733.3</v>
      </c>
    </row>
    <row r="181" spans="1:6" hidden="1" outlineLevel="1">
      <c r="A181" s="3" t="s">
        <v>322</v>
      </c>
      <c r="B181" s="95">
        <v>38</v>
      </c>
      <c r="C181" s="95">
        <v>9635.4</v>
      </c>
      <c r="D181" s="95">
        <v>5439.2</v>
      </c>
      <c r="E181" s="95">
        <v>3929.2</v>
      </c>
      <c r="F181" s="95">
        <v>267</v>
      </c>
    </row>
    <row r="182" spans="1:6" hidden="1" outlineLevel="1">
      <c r="A182" s="3" t="s">
        <v>323</v>
      </c>
      <c r="B182" s="95">
        <v>69</v>
      </c>
      <c r="C182" s="95">
        <v>18839</v>
      </c>
      <c r="D182" s="95">
        <v>5940</v>
      </c>
      <c r="E182" s="95">
        <v>12269</v>
      </c>
      <c r="F182" s="95">
        <v>630</v>
      </c>
    </row>
    <row r="183" spans="1:6" hidden="1" outlineLevel="1">
      <c r="A183" s="3" t="s">
        <v>324</v>
      </c>
      <c r="B183" s="95">
        <v>5</v>
      </c>
      <c r="C183" s="95">
        <v>636.70000000000005</v>
      </c>
      <c r="D183" s="95">
        <v>569</v>
      </c>
      <c r="E183" s="95">
        <v>67.7</v>
      </c>
      <c r="F183" s="95">
        <v>0</v>
      </c>
    </row>
    <row r="184" spans="1:6" hidden="1" outlineLevel="1">
      <c r="A184" s="3" t="s">
        <v>325</v>
      </c>
      <c r="B184" s="95">
        <v>3</v>
      </c>
      <c r="C184" s="95">
        <v>360</v>
      </c>
      <c r="D184" s="95">
        <v>329</v>
      </c>
      <c r="E184" s="95">
        <v>31</v>
      </c>
      <c r="F184" s="95">
        <v>0</v>
      </c>
    </row>
    <row r="185" spans="1:6" collapsed="1">
      <c r="A185" s="11">
        <v>44196</v>
      </c>
      <c r="B185" s="95"/>
      <c r="C185" s="95"/>
      <c r="D185" s="95"/>
      <c r="E185" s="95"/>
      <c r="F185" s="95"/>
    </row>
    <row r="186" spans="1:6" hidden="1" outlineLevel="1">
      <c r="A186" s="3" t="s">
        <v>9</v>
      </c>
      <c r="B186" s="95">
        <v>259</v>
      </c>
      <c r="C186" s="95">
        <v>56673</v>
      </c>
      <c r="D186" s="95">
        <v>28573</v>
      </c>
      <c r="E186" s="95">
        <v>24927</v>
      </c>
      <c r="F186" s="95">
        <v>3173</v>
      </c>
    </row>
    <row r="187" spans="1:6" hidden="1" outlineLevel="1">
      <c r="A187" s="3" t="s">
        <v>636</v>
      </c>
      <c r="B187" s="95">
        <v>144</v>
      </c>
      <c r="C187" s="95">
        <v>28271</v>
      </c>
      <c r="D187" s="95">
        <v>16277</v>
      </c>
      <c r="E187" s="95">
        <v>9762</v>
      </c>
      <c r="F187" s="95">
        <v>2232</v>
      </c>
    </row>
    <row r="188" spans="1:6" hidden="1" outlineLevel="1">
      <c r="A188" s="3" t="s">
        <v>322</v>
      </c>
      <c r="B188" s="95">
        <v>38</v>
      </c>
      <c r="C188" s="95">
        <v>9319</v>
      </c>
      <c r="D188" s="95">
        <v>5532</v>
      </c>
      <c r="E188" s="95">
        <v>3510</v>
      </c>
      <c r="F188" s="95">
        <v>277</v>
      </c>
    </row>
    <row r="189" spans="1:6" hidden="1" outlineLevel="1">
      <c r="A189" s="3" t="s">
        <v>323</v>
      </c>
      <c r="B189" s="95">
        <v>68</v>
      </c>
      <c r="C189" s="95">
        <v>18199</v>
      </c>
      <c r="D189" s="95">
        <v>5947</v>
      </c>
      <c r="E189" s="95">
        <v>11613</v>
      </c>
      <c r="F189" s="95">
        <v>639</v>
      </c>
    </row>
    <row r="190" spans="1:6" hidden="1" outlineLevel="1">
      <c r="A190" s="3" t="s">
        <v>324</v>
      </c>
      <c r="B190" s="95">
        <v>6</v>
      </c>
      <c r="C190" s="95">
        <v>554</v>
      </c>
      <c r="D190" s="95">
        <v>523</v>
      </c>
      <c r="E190" s="95">
        <v>31</v>
      </c>
      <c r="F190" s="95">
        <v>0</v>
      </c>
    </row>
    <row r="191" spans="1:6" hidden="1" outlineLevel="1">
      <c r="A191" s="3" t="s">
        <v>325</v>
      </c>
      <c r="B191" s="95">
        <v>3</v>
      </c>
      <c r="C191" s="95">
        <v>330</v>
      </c>
      <c r="D191" s="95">
        <v>294</v>
      </c>
      <c r="E191" s="95">
        <v>11</v>
      </c>
      <c r="F191" s="95">
        <v>25</v>
      </c>
    </row>
    <row r="192" spans="1:6" collapsed="1">
      <c r="A192" s="11">
        <v>44561</v>
      </c>
      <c r="B192" s="95"/>
      <c r="C192" s="95"/>
      <c r="D192" s="95"/>
      <c r="E192" s="95"/>
      <c r="F192" s="95"/>
    </row>
    <row r="193" spans="1:7" hidden="1" outlineLevel="1">
      <c r="A193" s="3" t="s">
        <v>9</v>
      </c>
      <c r="B193" s="95">
        <v>263</v>
      </c>
      <c r="C193" s="95">
        <v>51373</v>
      </c>
      <c r="D193" s="95">
        <v>29475</v>
      </c>
      <c r="E193" s="95">
        <v>17934</v>
      </c>
      <c r="F193" s="95">
        <v>3964</v>
      </c>
    </row>
    <row r="194" spans="1:7" hidden="1" outlineLevel="1">
      <c r="A194" s="3" t="s">
        <v>636</v>
      </c>
      <c r="B194" s="95">
        <v>151</v>
      </c>
      <c r="C194" s="95">
        <v>30379</v>
      </c>
      <c r="D194" s="95">
        <v>17093</v>
      </c>
      <c r="E194" s="95">
        <v>10379</v>
      </c>
      <c r="F194" s="95">
        <v>2907</v>
      </c>
    </row>
    <row r="195" spans="1:7" hidden="1" outlineLevel="1">
      <c r="A195" s="3" t="s">
        <v>322</v>
      </c>
      <c r="B195" s="95">
        <v>38</v>
      </c>
      <c r="C195" s="95">
        <v>9813</v>
      </c>
      <c r="D195" s="95">
        <v>5645</v>
      </c>
      <c r="E195" s="95">
        <v>3731</v>
      </c>
      <c r="F195" s="95">
        <v>437</v>
      </c>
    </row>
    <row r="196" spans="1:7" hidden="1" outlineLevel="1">
      <c r="A196" s="3" t="s">
        <v>323</v>
      </c>
      <c r="B196" s="95">
        <v>67</v>
      </c>
      <c r="C196" s="95">
        <v>10722</v>
      </c>
      <c r="D196" s="95">
        <v>5867</v>
      </c>
      <c r="E196" s="95">
        <v>3786</v>
      </c>
      <c r="F196" s="95">
        <v>584</v>
      </c>
    </row>
    <row r="197" spans="1:7" hidden="1" outlineLevel="1">
      <c r="A197" s="3" t="s">
        <v>324</v>
      </c>
      <c r="B197" s="95">
        <v>4</v>
      </c>
      <c r="C197" s="95">
        <v>121</v>
      </c>
      <c r="D197" s="95">
        <v>569</v>
      </c>
      <c r="E197" s="95">
        <v>26</v>
      </c>
      <c r="F197" s="95">
        <v>11</v>
      </c>
    </row>
    <row r="198" spans="1:7" hidden="1" outlineLevel="1">
      <c r="A198" s="3" t="s">
        <v>325</v>
      </c>
      <c r="B198" s="95">
        <v>3</v>
      </c>
      <c r="C198" s="95">
        <v>338</v>
      </c>
      <c r="D198" s="95">
        <v>301</v>
      </c>
      <c r="E198" s="95">
        <v>12</v>
      </c>
      <c r="F198" s="95">
        <v>25</v>
      </c>
    </row>
    <row r="199" spans="1:7">
      <c r="A199" s="11">
        <v>44926</v>
      </c>
      <c r="B199" s="95"/>
      <c r="C199" s="95"/>
      <c r="D199" s="95"/>
      <c r="E199" s="95"/>
      <c r="F199" s="95"/>
    </row>
    <row r="200" spans="1:7" outlineLevel="1">
      <c r="A200" s="3" t="s">
        <v>9</v>
      </c>
      <c r="B200" s="95">
        <v>271</v>
      </c>
      <c r="C200" s="95">
        <v>52927</v>
      </c>
      <c r="D200" s="95">
        <v>29999</v>
      </c>
      <c r="E200" s="95">
        <v>13406</v>
      </c>
      <c r="F200" s="95">
        <v>9522</v>
      </c>
    </row>
    <row r="201" spans="1:7" outlineLevel="1">
      <c r="A201" s="3" t="s">
        <v>636</v>
      </c>
      <c r="B201" s="95">
        <v>149</v>
      </c>
      <c r="C201" s="95">
        <v>30112</v>
      </c>
      <c r="D201" s="95">
        <v>16970</v>
      </c>
      <c r="E201" s="95">
        <v>7831</v>
      </c>
      <c r="F201" s="95">
        <v>5311</v>
      </c>
    </row>
    <row r="202" spans="1:7" outlineLevel="1">
      <c r="A202" s="3" t="s">
        <v>322</v>
      </c>
      <c r="B202" s="95">
        <v>40</v>
      </c>
      <c r="C202" s="95">
        <v>10857</v>
      </c>
      <c r="D202" s="95">
        <v>6027</v>
      </c>
      <c r="E202" s="95">
        <v>2992</v>
      </c>
      <c r="F202" s="95">
        <v>1838</v>
      </c>
    </row>
    <row r="203" spans="1:7" outlineLevel="1">
      <c r="A203" s="3" t="s">
        <v>323</v>
      </c>
      <c r="B203" s="95">
        <v>73</v>
      </c>
      <c r="C203" s="95">
        <v>10970</v>
      </c>
      <c r="D203" s="95">
        <v>6136</v>
      </c>
      <c r="E203" s="95">
        <v>2538</v>
      </c>
      <c r="F203" s="95">
        <v>2296</v>
      </c>
    </row>
    <row r="204" spans="1:7" outlineLevel="1">
      <c r="A204" s="3" t="s">
        <v>324</v>
      </c>
      <c r="B204" s="95">
        <v>6</v>
      </c>
      <c r="C204" s="95">
        <v>642</v>
      </c>
      <c r="D204" s="95">
        <v>556</v>
      </c>
      <c r="E204" s="95">
        <v>33</v>
      </c>
      <c r="F204" s="95">
        <v>53</v>
      </c>
    </row>
    <row r="205" spans="1:7" outlineLevel="1">
      <c r="A205" s="3" t="s">
        <v>325</v>
      </c>
      <c r="B205" s="95">
        <v>3</v>
      </c>
      <c r="C205" s="95">
        <v>346</v>
      </c>
      <c r="D205" s="95">
        <v>310</v>
      </c>
      <c r="E205" s="95">
        <v>12</v>
      </c>
      <c r="F205" s="95">
        <v>24</v>
      </c>
    </row>
    <row r="206" spans="1:7" s="23" customFormat="1"/>
    <row r="207" spans="1:7" s="23" customFormat="1">
      <c r="A207" s="96" t="s">
        <v>1329</v>
      </c>
      <c r="B207" s="97"/>
      <c r="C207" s="98"/>
      <c r="E207" s="99"/>
      <c r="G207" s="17"/>
    </row>
    <row r="208" spans="1:7" s="23" customFormat="1"/>
    <row r="209" spans="1:3" s="23" customFormat="1">
      <c r="A209" s="100" t="s">
        <v>1330</v>
      </c>
      <c r="C209" s="93"/>
    </row>
    <row r="210" spans="1:3" s="1" customFormat="1" ht="12.75" customHeight="1">
      <c r="A210" s="1" t="s">
        <v>304</v>
      </c>
    </row>
    <row r="212" spans="1:3" s="42" customFormat="1">
      <c r="A212" s="42" t="s">
        <v>166</v>
      </c>
    </row>
    <row r="213" spans="1:3">
      <c r="A213" s="3" t="s">
        <v>326</v>
      </c>
    </row>
    <row r="214" spans="1:3">
      <c r="A214" s="3" t="s">
        <v>574</v>
      </c>
    </row>
    <row r="219" spans="1:3" ht="12.75" customHeight="1">
      <c r="B219" s="3" t="s">
        <v>20</v>
      </c>
    </row>
    <row r="220" spans="1:3" ht="12.75" customHeight="1">
      <c r="A220" s="3" t="s">
        <v>20</v>
      </c>
    </row>
    <row r="223" spans="1:3" ht="12.75" customHeight="1">
      <c r="B223" s="3" t="s">
        <v>20</v>
      </c>
    </row>
    <row r="232" spans="4:4" ht="12.75" customHeight="1">
      <c r="D232" s="3" t="s">
        <v>20</v>
      </c>
    </row>
  </sheetData>
  <phoneticPr fontId="5" type="noConversion"/>
  <hyperlinks>
    <hyperlink ref="A4" location="Inhalt!A1" display="&lt;&lt;&lt; Inhalt" xr:uid="{BB7D73DB-7A46-4C3F-9519-5FCE4D73A9D6}"/>
    <hyperlink ref="A207" location="Metadaten!A1" display="Metadaten &lt;&lt;&lt;" xr:uid="{976B17CF-1A0F-483B-A72A-883AA8247221}"/>
  </hyperlinks>
  <pageMargins left="0.78740157499999996" right="0.78740157499999996" top="0.984251969" bottom="0.984251969" header="0.4921259845" footer="0.4921259845"/>
  <pageSetup paperSize="9" scale="64"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55"/>
  <sheetViews>
    <sheetView workbookViewId="0">
      <pane ySplit="10" topLeftCell="A11" activePane="bottomLeft" state="frozen"/>
      <selection pane="bottomLeft" activeCell="A4" sqref="A4"/>
    </sheetView>
  </sheetViews>
  <sheetFormatPr baseColWidth="10" defaultColWidth="11.42578125" defaultRowHeight="12.75"/>
  <cols>
    <col min="1" max="1" width="6.42578125" style="23" customWidth="1"/>
    <col min="2" max="2" width="6.5703125" style="23" customWidth="1"/>
    <col min="3" max="3" width="7" style="23" bestFit="1" customWidth="1"/>
    <col min="4" max="4" width="12.28515625" style="23" bestFit="1" customWidth="1"/>
    <col min="5" max="5" width="5.42578125" style="23" bestFit="1" customWidth="1"/>
    <col min="6" max="6" width="7.140625" style="23" bestFit="1" customWidth="1"/>
    <col min="7" max="7" width="5.42578125" style="23" bestFit="1" customWidth="1"/>
    <col min="8" max="8" width="6.140625" style="23" bestFit="1" customWidth="1"/>
    <col min="9" max="16384" width="11.42578125" style="23"/>
  </cols>
  <sheetData>
    <row r="1" spans="1:8" s="89" customFormat="1" ht="15.75">
      <c r="A1" s="87" t="s">
        <v>296</v>
      </c>
      <c r="B1" s="95"/>
    </row>
    <row r="2" spans="1:8" s="89" customFormat="1" ht="12.75" customHeight="1">
      <c r="A2" s="89" t="s">
        <v>575</v>
      </c>
    </row>
    <row r="3" spans="1:8" s="89" customFormat="1"/>
    <row r="4" spans="1:8" s="89" customFormat="1">
      <c r="A4" s="92" t="s">
        <v>1326</v>
      </c>
    </row>
    <row r="5" spans="1:8" s="89" customFormat="1">
      <c r="A5" s="93"/>
    </row>
    <row r="6" spans="1:8" s="89" customFormat="1">
      <c r="A6" s="94" t="s">
        <v>1396</v>
      </c>
    </row>
    <row r="7" spans="1:8" s="89" customFormat="1"/>
    <row r="8" spans="1:8" s="90" customFormat="1">
      <c r="B8" s="90" t="s">
        <v>411</v>
      </c>
    </row>
    <row r="9" spans="1:8" s="90" customFormat="1">
      <c r="B9" s="90" t="s">
        <v>9</v>
      </c>
      <c r="C9" s="90" t="s">
        <v>327</v>
      </c>
      <c r="E9" s="90" t="s">
        <v>328</v>
      </c>
      <c r="F9" s="90" t="s">
        <v>291</v>
      </c>
      <c r="G9" s="90" t="s">
        <v>329</v>
      </c>
      <c r="H9" s="90" t="s">
        <v>330</v>
      </c>
    </row>
    <row r="10" spans="1:8" s="90" customFormat="1">
      <c r="A10" s="90" t="s">
        <v>5</v>
      </c>
      <c r="C10" s="90" t="s">
        <v>331</v>
      </c>
      <c r="D10" s="90" t="s">
        <v>332</v>
      </c>
    </row>
    <row r="11" spans="1:8">
      <c r="A11" s="1">
        <v>1970</v>
      </c>
      <c r="B11" s="95">
        <v>332.6</v>
      </c>
      <c r="C11" s="95">
        <v>166.3</v>
      </c>
      <c r="D11" s="95">
        <v>112.9</v>
      </c>
      <c r="E11" s="95">
        <v>110.7</v>
      </c>
      <c r="F11" s="95" t="s">
        <v>16</v>
      </c>
      <c r="G11" s="95" t="s">
        <v>16</v>
      </c>
      <c r="H11" s="95">
        <v>55.6</v>
      </c>
    </row>
    <row r="12" spans="1:8">
      <c r="A12" s="1">
        <v>1971</v>
      </c>
      <c r="B12" s="95">
        <v>371.6</v>
      </c>
      <c r="C12" s="95">
        <v>180.7</v>
      </c>
      <c r="D12" s="95">
        <v>125.6</v>
      </c>
      <c r="E12" s="95">
        <v>125.7</v>
      </c>
      <c r="F12" s="95" t="s">
        <v>16</v>
      </c>
      <c r="G12" s="95" t="s">
        <v>16</v>
      </c>
      <c r="H12" s="95">
        <v>65.2</v>
      </c>
    </row>
    <row r="13" spans="1:8">
      <c r="A13" s="1">
        <v>1972</v>
      </c>
      <c r="B13" s="95">
        <v>421.4</v>
      </c>
      <c r="C13" s="95">
        <v>244.7</v>
      </c>
      <c r="D13" s="95">
        <v>185.6</v>
      </c>
      <c r="E13" s="95">
        <v>108</v>
      </c>
      <c r="F13" s="95" t="s">
        <v>16</v>
      </c>
      <c r="G13" s="95" t="s">
        <v>16</v>
      </c>
      <c r="H13" s="95">
        <v>68.7</v>
      </c>
    </row>
    <row r="14" spans="1:8">
      <c r="A14" s="1">
        <v>1973</v>
      </c>
      <c r="B14" s="95">
        <v>489.8</v>
      </c>
      <c r="C14" s="95">
        <v>247.9</v>
      </c>
      <c r="D14" s="95">
        <v>214.4</v>
      </c>
      <c r="E14" s="95">
        <v>150.30000000000001</v>
      </c>
      <c r="F14" s="95" t="s">
        <v>16</v>
      </c>
      <c r="G14" s="95" t="s">
        <v>16</v>
      </c>
      <c r="H14" s="95">
        <v>91.6</v>
      </c>
    </row>
    <row r="15" spans="1:8">
      <c r="A15" s="1">
        <v>1974</v>
      </c>
      <c r="B15" s="95">
        <v>535.4</v>
      </c>
      <c r="C15" s="95">
        <v>253.2</v>
      </c>
      <c r="D15" s="95">
        <v>202.5</v>
      </c>
      <c r="E15" s="95">
        <v>162.19999999999999</v>
      </c>
      <c r="F15" s="95" t="s">
        <v>16</v>
      </c>
      <c r="G15" s="95" t="s">
        <v>16</v>
      </c>
      <c r="H15" s="95">
        <v>120</v>
      </c>
    </row>
    <row r="16" spans="1:8">
      <c r="A16" s="1">
        <v>1975</v>
      </c>
      <c r="B16" s="95">
        <v>522.29999999999995</v>
      </c>
      <c r="C16" s="95">
        <v>264.5</v>
      </c>
      <c r="D16" s="95">
        <v>216.2</v>
      </c>
      <c r="E16" s="95">
        <v>139.4</v>
      </c>
      <c r="F16" s="95" t="s">
        <v>16</v>
      </c>
      <c r="G16" s="95" t="s">
        <v>16</v>
      </c>
      <c r="H16" s="95">
        <v>118.4</v>
      </c>
    </row>
    <row r="17" spans="1:8">
      <c r="A17" s="1">
        <v>1976</v>
      </c>
      <c r="B17" s="95">
        <v>597.79999999999995</v>
      </c>
      <c r="C17" s="95">
        <v>286.3</v>
      </c>
      <c r="D17" s="95">
        <v>236.8</v>
      </c>
      <c r="E17" s="95">
        <v>181.5</v>
      </c>
      <c r="F17" s="95" t="s">
        <v>16</v>
      </c>
      <c r="G17" s="95" t="s">
        <v>16</v>
      </c>
      <c r="H17" s="95">
        <v>130</v>
      </c>
    </row>
    <row r="18" spans="1:8">
      <c r="A18" s="1">
        <v>1977</v>
      </c>
      <c r="B18" s="95">
        <v>668.9</v>
      </c>
      <c r="C18" s="95">
        <v>298.60000000000002</v>
      </c>
      <c r="D18" s="95">
        <v>245.4</v>
      </c>
      <c r="E18" s="95">
        <v>191.5</v>
      </c>
      <c r="F18" s="95" t="s">
        <v>16</v>
      </c>
      <c r="G18" s="95" t="s">
        <v>16</v>
      </c>
      <c r="H18" s="95">
        <v>178.8</v>
      </c>
    </row>
    <row r="19" spans="1:8">
      <c r="A19" s="1">
        <v>1978</v>
      </c>
      <c r="B19" s="95">
        <v>680.6</v>
      </c>
      <c r="C19" s="95">
        <v>303.8</v>
      </c>
      <c r="D19" s="95">
        <v>252.2</v>
      </c>
      <c r="E19" s="95">
        <v>212.3</v>
      </c>
      <c r="F19" s="95" t="s">
        <v>16</v>
      </c>
      <c r="G19" s="95" t="s">
        <v>16</v>
      </c>
      <c r="H19" s="95">
        <v>164.5</v>
      </c>
    </row>
    <row r="20" spans="1:8">
      <c r="A20" s="1">
        <v>1979</v>
      </c>
      <c r="B20" s="95">
        <v>760.4</v>
      </c>
      <c r="C20" s="95">
        <v>240.9</v>
      </c>
      <c r="D20" s="95">
        <v>181.9</v>
      </c>
      <c r="E20" s="95">
        <v>320.2</v>
      </c>
      <c r="F20" s="95" t="s">
        <v>16</v>
      </c>
      <c r="G20" s="95" t="s">
        <v>16</v>
      </c>
      <c r="H20" s="95">
        <v>199.3</v>
      </c>
    </row>
    <row r="21" spans="1:8">
      <c r="A21" s="1">
        <v>1980</v>
      </c>
      <c r="B21" s="95">
        <v>887</v>
      </c>
      <c r="C21" s="95">
        <v>273.3</v>
      </c>
      <c r="D21" s="95">
        <v>198.9</v>
      </c>
      <c r="E21" s="95">
        <v>364.5</v>
      </c>
      <c r="F21" s="95" t="s">
        <v>16</v>
      </c>
      <c r="G21" s="95" t="s">
        <v>16</v>
      </c>
      <c r="H21" s="95">
        <v>249.2</v>
      </c>
    </row>
    <row r="22" spans="1:8">
      <c r="A22" s="1">
        <v>1981</v>
      </c>
      <c r="B22" s="95">
        <v>882.1</v>
      </c>
      <c r="C22" s="95">
        <v>284.3</v>
      </c>
      <c r="D22" s="95">
        <v>210.1</v>
      </c>
      <c r="E22" s="95">
        <v>357</v>
      </c>
      <c r="F22" s="95" t="s">
        <v>16</v>
      </c>
      <c r="G22" s="95" t="s">
        <v>16</v>
      </c>
      <c r="H22" s="95">
        <v>240.8</v>
      </c>
    </row>
    <row r="23" spans="1:8">
      <c r="A23" s="1">
        <v>1982</v>
      </c>
      <c r="B23" s="95">
        <v>894.1</v>
      </c>
      <c r="C23" s="95">
        <v>285.39999999999998</v>
      </c>
      <c r="D23" s="95">
        <v>213.8</v>
      </c>
      <c r="E23" s="95">
        <v>350.6</v>
      </c>
      <c r="F23" s="95" t="s">
        <v>16</v>
      </c>
      <c r="G23" s="95" t="s">
        <v>16</v>
      </c>
      <c r="H23" s="95">
        <v>258.10000000000002</v>
      </c>
    </row>
    <row r="24" spans="1:8">
      <c r="A24" s="1">
        <v>1983</v>
      </c>
      <c r="B24" s="95">
        <v>919.3</v>
      </c>
      <c r="C24" s="95">
        <v>281.89999999999998</v>
      </c>
      <c r="D24" s="95">
        <v>210.8</v>
      </c>
      <c r="E24" s="95">
        <v>348.7</v>
      </c>
      <c r="F24" s="95" t="s">
        <v>16</v>
      </c>
      <c r="G24" s="95" t="s">
        <v>16</v>
      </c>
      <c r="H24" s="95">
        <v>288.7</v>
      </c>
    </row>
    <row r="25" spans="1:8">
      <c r="A25" s="1">
        <v>1984</v>
      </c>
      <c r="B25" s="95">
        <v>1075.8</v>
      </c>
      <c r="C25" s="95">
        <v>306.60000000000002</v>
      </c>
      <c r="D25" s="95">
        <v>226.2</v>
      </c>
      <c r="E25" s="95">
        <v>380.1</v>
      </c>
      <c r="F25" s="95" t="s">
        <v>16</v>
      </c>
      <c r="G25" s="95" t="s">
        <v>16</v>
      </c>
      <c r="H25" s="95">
        <v>389.1</v>
      </c>
    </row>
    <row r="26" spans="1:8">
      <c r="A26" s="1">
        <v>1985</v>
      </c>
      <c r="B26" s="95">
        <v>1188.0999999999999</v>
      </c>
      <c r="C26" s="95">
        <v>326.7</v>
      </c>
      <c r="D26" s="95">
        <v>238.3</v>
      </c>
      <c r="E26" s="95">
        <v>397.9</v>
      </c>
      <c r="F26" s="95" t="s">
        <v>16</v>
      </c>
      <c r="G26" s="95" t="s">
        <v>16</v>
      </c>
      <c r="H26" s="95">
        <v>463.5</v>
      </c>
    </row>
    <row r="27" spans="1:8">
      <c r="A27" s="6">
        <v>1986</v>
      </c>
      <c r="B27" s="95">
        <v>1291.3</v>
      </c>
      <c r="C27" s="95">
        <v>332.9</v>
      </c>
      <c r="D27" s="95">
        <v>248.1</v>
      </c>
      <c r="E27" s="95">
        <v>517.20000000000005</v>
      </c>
      <c r="F27" s="95" t="s">
        <v>16</v>
      </c>
      <c r="G27" s="95" t="s">
        <v>16</v>
      </c>
      <c r="H27" s="95">
        <v>441.2</v>
      </c>
    </row>
    <row r="28" spans="1:8">
      <c r="A28" s="59">
        <v>1987</v>
      </c>
      <c r="B28" s="95">
        <v>1782.7</v>
      </c>
      <c r="C28" s="95">
        <v>406.6</v>
      </c>
      <c r="D28" s="95">
        <v>303.7</v>
      </c>
      <c r="E28" s="95">
        <v>700.9</v>
      </c>
      <c r="F28" s="95" t="s">
        <v>16</v>
      </c>
      <c r="G28" s="95" t="s">
        <v>16</v>
      </c>
      <c r="H28" s="95">
        <v>675.2</v>
      </c>
    </row>
    <row r="29" spans="1:8">
      <c r="A29" s="1">
        <v>1988</v>
      </c>
      <c r="B29" s="95">
        <v>1875.7</v>
      </c>
      <c r="C29" s="95">
        <v>418.6</v>
      </c>
      <c r="D29" s="95">
        <v>304</v>
      </c>
      <c r="E29" s="95">
        <v>742.6</v>
      </c>
      <c r="F29" s="95" t="s">
        <v>16</v>
      </c>
      <c r="G29" s="95" t="s">
        <v>16</v>
      </c>
      <c r="H29" s="95">
        <v>714.5</v>
      </c>
    </row>
    <row r="30" spans="1:8">
      <c r="A30" s="1">
        <v>1989</v>
      </c>
      <c r="B30" s="95">
        <v>2146.9</v>
      </c>
      <c r="C30" s="95">
        <v>450.4</v>
      </c>
      <c r="D30" s="95">
        <v>335.5</v>
      </c>
      <c r="E30" s="95">
        <v>888.1</v>
      </c>
      <c r="F30" s="95" t="s">
        <v>16</v>
      </c>
      <c r="G30" s="95" t="s">
        <v>16</v>
      </c>
      <c r="H30" s="95">
        <v>808.4</v>
      </c>
    </row>
    <row r="31" spans="1:8">
      <c r="A31" s="1">
        <v>1990</v>
      </c>
      <c r="B31" s="95">
        <v>2213.1</v>
      </c>
      <c r="C31" s="95">
        <v>463.3</v>
      </c>
      <c r="D31" s="95">
        <v>341.5</v>
      </c>
      <c r="E31" s="95">
        <v>944.5</v>
      </c>
      <c r="F31" s="95" t="s">
        <v>16</v>
      </c>
      <c r="G31" s="95" t="s">
        <v>16</v>
      </c>
      <c r="H31" s="95">
        <v>805.3</v>
      </c>
    </row>
    <row r="32" spans="1:8">
      <c r="A32" s="1">
        <v>1991</v>
      </c>
      <c r="B32" s="95">
        <v>2246.1</v>
      </c>
      <c r="C32" s="95">
        <v>455.1</v>
      </c>
      <c r="D32" s="95">
        <v>333.6</v>
      </c>
      <c r="E32" s="95">
        <v>1018.7</v>
      </c>
      <c r="F32" s="95" t="s">
        <v>16</v>
      </c>
      <c r="G32" s="95" t="s">
        <v>16</v>
      </c>
      <c r="H32" s="95">
        <v>772.3</v>
      </c>
    </row>
    <row r="33" spans="1:8">
      <c r="A33" s="1">
        <v>1992</v>
      </c>
      <c r="B33" s="95">
        <v>2480.9</v>
      </c>
      <c r="C33" s="95">
        <v>469</v>
      </c>
      <c r="D33" s="95">
        <v>333.2</v>
      </c>
      <c r="E33" s="95">
        <v>1113.5999999999999</v>
      </c>
      <c r="F33" s="95" t="s">
        <v>16</v>
      </c>
      <c r="G33" s="95" t="s">
        <v>16</v>
      </c>
      <c r="H33" s="95">
        <v>898.3</v>
      </c>
    </row>
    <row r="34" spans="1:8">
      <c r="A34" s="1">
        <v>1993</v>
      </c>
      <c r="B34" s="95">
        <v>2417</v>
      </c>
      <c r="C34" s="95">
        <v>484.5</v>
      </c>
      <c r="D34" s="95">
        <v>334</v>
      </c>
      <c r="E34" s="95">
        <v>1004.3</v>
      </c>
      <c r="F34" s="95" t="s">
        <v>16</v>
      </c>
      <c r="G34" s="95" t="s">
        <v>16</v>
      </c>
      <c r="H34" s="95">
        <v>928.1</v>
      </c>
    </row>
    <row r="35" spans="1:8">
      <c r="A35" s="1">
        <v>1994</v>
      </c>
      <c r="B35" s="95">
        <v>2644.6</v>
      </c>
      <c r="C35" s="95">
        <v>527.29999999999995</v>
      </c>
      <c r="D35" s="95">
        <v>369.8</v>
      </c>
      <c r="E35" s="95">
        <v>1046.2</v>
      </c>
      <c r="F35" s="95" t="s">
        <v>16</v>
      </c>
      <c r="G35" s="95" t="s">
        <v>16</v>
      </c>
      <c r="H35" s="95">
        <v>1071.0999999999999</v>
      </c>
    </row>
    <row r="36" spans="1:8">
      <c r="A36" s="33">
        <v>1995</v>
      </c>
      <c r="B36" s="95">
        <f>SUM(F36:H36)</f>
        <v>2905</v>
      </c>
      <c r="C36" s="95" t="s">
        <v>16</v>
      </c>
      <c r="D36" s="95" t="s">
        <v>16</v>
      </c>
      <c r="E36" s="95" t="s">
        <v>16</v>
      </c>
      <c r="F36" s="95">
        <v>456.8</v>
      </c>
      <c r="G36" s="95">
        <v>1328.8</v>
      </c>
      <c r="H36" s="95">
        <v>1119.4000000000001</v>
      </c>
    </row>
    <row r="37" spans="1:8">
      <c r="A37" s="1">
        <v>1996</v>
      </c>
      <c r="B37" s="95">
        <v>3044.9</v>
      </c>
      <c r="C37" s="95" t="s">
        <v>16</v>
      </c>
      <c r="D37" s="95" t="s">
        <v>16</v>
      </c>
      <c r="E37" s="95" t="s">
        <v>16</v>
      </c>
      <c r="F37" s="95">
        <v>440.5</v>
      </c>
      <c r="G37" s="95">
        <v>1382.1</v>
      </c>
      <c r="H37" s="95">
        <v>1222.2</v>
      </c>
    </row>
    <row r="38" spans="1:8">
      <c r="A38" s="1">
        <v>1997</v>
      </c>
      <c r="B38" s="95">
        <v>3510.3</v>
      </c>
      <c r="C38" s="95" t="s">
        <v>16</v>
      </c>
      <c r="D38" s="95" t="s">
        <v>16</v>
      </c>
      <c r="E38" s="95" t="s">
        <v>16</v>
      </c>
      <c r="F38" s="95">
        <v>457.8</v>
      </c>
      <c r="G38" s="95">
        <v>1584.6</v>
      </c>
      <c r="H38" s="95">
        <v>1467.9</v>
      </c>
    </row>
    <row r="39" spans="1:8">
      <c r="A39" s="1">
        <v>1998</v>
      </c>
      <c r="B39" s="95">
        <v>3634.7</v>
      </c>
      <c r="C39" s="95" t="s">
        <v>16</v>
      </c>
      <c r="D39" s="95" t="s">
        <v>16</v>
      </c>
      <c r="E39" s="95" t="s">
        <v>16</v>
      </c>
      <c r="F39" s="95">
        <v>462.4</v>
      </c>
      <c r="G39" s="95">
        <v>1799</v>
      </c>
      <c r="H39" s="95">
        <v>1373.3</v>
      </c>
    </row>
    <row r="40" spans="1:8">
      <c r="A40" s="1">
        <v>1999</v>
      </c>
      <c r="B40" s="95">
        <v>3922.8</v>
      </c>
      <c r="C40" s="95" t="s">
        <v>16</v>
      </c>
      <c r="D40" s="95" t="s">
        <v>16</v>
      </c>
      <c r="E40" s="95" t="s">
        <v>16</v>
      </c>
      <c r="F40" s="95">
        <v>501.7</v>
      </c>
      <c r="G40" s="95">
        <v>1698.3</v>
      </c>
      <c r="H40" s="95">
        <v>1722.9</v>
      </c>
    </row>
    <row r="41" spans="1:8">
      <c r="A41" s="1">
        <v>2000</v>
      </c>
      <c r="B41" s="95">
        <v>4622.2</v>
      </c>
      <c r="C41" s="95" t="s">
        <v>16</v>
      </c>
      <c r="D41" s="95" t="s">
        <v>16</v>
      </c>
      <c r="E41" s="95" t="s">
        <v>16</v>
      </c>
      <c r="F41" s="95">
        <v>586.79999999999995</v>
      </c>
      <c r="G41" s="95">
        <v>1944</v>
      </c>
      <c r="H41" s="95">
        <v>2091.4</v>
      </c>
    </row>
    <row r="42" spans="1:8">
      <c r="A42" s="1">
        <v>2001</v>
      </c>
      <c r="B42" s="95">
        <v>4422.2</v>
      </c>
      <c r="C42" s="95" t="s">
        <v>16</v>
      </c>
      <c r="D42" s="95" t="s">
        <v>16</v>
      </c>
      <c r="E42" s="95" t="s">
        <v>16</v>
      </c>
      <c r="F42" s="95">
        <v>579.6</v>
      </c>
      <c r="G42" s="95">
        <v>1915.6</v>
      </c>
      <c r="H42" s="95">
        <v>1926.8</v>
      </c>
    </row>
    <row r="43" spans="1:8">
      <c r="A43" s="1">
        <v>2002</v>
      </c>
      <c r="B43" s="95">
        <v>4293.7860000000001</v>
      </c>
      <c r="C43" s="95" t="s">
        <v>16</v>
      </c>
      <c r="D43" s="95" t="s">
        <v>16</v>
      </c>
      <c r="E43" s="95" t="s">
        <v>16</v>
      </c>
      <c r="F43" s="95">
        <v>595.20699999999999</v>
      </c>
      <c r="G43" s="95">
        <v>1816.5170000000001</v>
      </c>
      <c r="H43" s="95">
        <v>1882.0619999999999</v>
      </c>
    </row>
    <row r="44" spans="1:8">
      <c r="A44" s="1">
        <v>2003</v>
      </c>
      <c r="B44" s="95">
        <v>4646.3</v>
      </c>
      <c r="C44" s="95" t="s">
        <v>16</v>
      </c>
      <c r="D44" s="95" t="s">
        <v>16</v>
      </c>
      <c r="E44" s="95" t="s">
        <v>16</v>
      </c>
      <c r="F44" s="95">
        <v>595.20000000000005</v>
      </c>
      <c r="G44" s="95">
        <v>2000.4</v>
      </c>
      <c r="H44" s="95">
        <v>2050.6999999999998</v>
      </c>
    </row>
    <row r="46" spans="1:8">
      <c r="A46" s="96" t="s">
        <v>1329</v>
      </c>
      <c r="B46" s="97"/>
      <c r="C46" s="98"/>
      <c r="E46" s="99"/>
      <c r="G46" s="17"/>
    </row>
    <row r="48" spans="1:8">
      <c r="A48" s="100" t="s">
        <v>1330</v>
      </c>
      <c r="C48" s="93"/>
    </row>
    <row r="49" spans="1:1" s="1" customFormat="1" ht="12.75" customHeight="1">
      <c r="A49" s="1" t="s">
        <v>304</v>
      </c>
    </row>
    <row r="51" spans="1:1" s="25" customFormat="1">
      <c r="A51" s="101" t="s">
        <v>166</v>
      </c>
    </row>
    <row r="52" spans="1:1">
      <c r="A52" s="1" t="s">
        <v>576</v>
      </c>
    </row>
    <row r="53" spans="1:1">
      <c r="A53" s="1" t="s">
        <v>1277</v>
      </c>
    </row>
    <row r="54" spans="1:1">
      <c r="A54" s="1" t="s">
        <v>1278</v>
      </c>
    </row>
    <row r="55" spans="1:1">
      <c r="A55" s="1" t="s">
        <v>1279</v>
      </c>
    </row>
  </sheetData>
  <phoneticPr fontId="5" type="noConversion"/>
  <hyperlinks>
    <hyperlink ref="A4" location="Inhalt!A1" display="&lt;&lt;&lt; Inhalt" xr:uid="{0FAE2FA3-56C8-416A-AA6D-C5E19F6E9C2E}"/>
    <hyperlink ref="A46" location="Metadaten!A1" display="Metadaten &lt;&lt;&lt;" xr:uid="{5F880D23-A00B-463A-AD16-7194917DA445}"/>
  </hyperlinks>
  <pageMargins left="0.78740157499999996" right="0.78740157499999996" top="0.984251969" bottom="0.984251969" header="0.4921259845" footer="0.4921259845"/>
  <pageSetup paperSize="9" scale="31"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46"/>
  <sheetViews>
    <sheetView workbookViewId="0">
      <pane ySplit="9" topLeftCell="A10" activePane="bottomLeft" state="frozen"/>
      <selection pane="bottomLeft" activeCell="A4" sqref="A4"/>
    </sheetView>
  </sheetViews>
  <sheetFormatPr baseColWidth="10" defaultColWidth="11.42578125" defaultRowHeight="12.75"/>
  <cols>
    <col min="1" max="1" width="6.28515625" style="23" customWidth="1"/>
    <col min="2" max="2" width="7.42578125" style="23" customWidth="1"/>
    <col min="3" max="3" width="7.140625" style="23" bestFit="1" customWidth="1"/>
    <col min="4" max="4" width="5.42578125" style="23" bestFit="1" customWidth="1"/>
    <col min="5" max="5" width="21.7109375" style="23" bestFit="1" customWidth="1"/>
    <col min="6" max="6" width="11" style="23" bestFit="1" customWidth="1"/>
    <col min="7" max="7" width="6.140625" style="23" bestFit="1" customWidth="1"/>
    <col min="8" max="9" width="11.42578125" style="23"/>
    <col min="10" max="10" width="13.28515625" style="23" customWidth="1"/>
    <col min="11" max="11" width="13.7109375" style="23" customWidth="1"/>
    <col min="12" max="16384" width="11.42578125" style="23"/>
  </cols>
  <sheetData>
    <row r="1" spans="1:11" s="89" customFormat="1" ht="15.75">
      <c r="A1" s="87" t="s">
        <v>296</v>
      </c>
      <c r="B1" s="95"/>
    </row>
    <row r="2" spans="1:11" s="89" customFormat="1" ht="12.75" customHeight="1">
      <c r="A2" s="89" t="s">
        <v>1730</v>
      </c>
    </row>
    <row r="3" spans="1:11" s="89" customFormat="1"/>
    <row r="4" spans="1:11" s="89" customFormat="1">
      <c r="A4" s="92" t="s">
        <v>1326</v>
      </c>
    </row>
    <row r="5" spans="1:11" s="89" customFormat="1">
      <c r="A5" s="93"/>
    </row>
    <row r="6" spans="1:11" s="89" customFormat="1">
      <c r="A6" s="94" t="s">
        <v>1398</v>
      </c>
    </row>
    <row r="7" spans="1:11" s="89" customFormat="1"/>
    <row r="8" spans="1:11" s="90" customFormat="1">
      <c r="B8" s="90" t="s">
        <v>1280</v>
      </c>
    </row>
    <row r="9" spans="1:11" s="90" customFormat="1">
      <c r="A9" s="90" t="s">
        <v>5</v>
      </c>
      <c r="B9" s="90" t="s">
        <v>9</v>
      </c>
      <c r="C9" s="90" t="s">
        <v>291</v>
      </c>
      <c r="D9" s="90" t="s">
        <v>329</v>
      </c>
      <c r="E9" s="90" t="s">
        <v>697</v>
      </c>
      <c r="F9" s="90" t="s">
        <v>334</v>
      </c>
      <c r="G9" s="90" t="s">
        <v>330</v>
      </c>
    </row>
    <row r="10" spans="1:11">
      <c r="A10" s="1">
        <v>2004</v>
      </c>
      <c r="B10" s="95">
        <f>SUM(C10:G10)</f>
        <v>5143.2</v>
      </c>
      <c r="C10" s="95">
        <v>601.9</v>
      </c>
      <c r="D10" s="95">
        <v>2338.9</v>
      </c>
      <c r="E10" s="95">
        <v>877.6</v>
      </c>
      <c r="F10" s="95">
        <v>1227</v>
      </c>
      <c r="G10" s="95">
        <v>97.8</v>
      </c>
      <c r="H10" s="29"/>
      <c r="J10" s="60"/>
      <c r="K10" s="24"/>
    </row>
    <row r="11" spans="1:11">
      <c r="A11" s="1">
        <v>2005</v>
      </c>
      <c r="B11" s="95">
        <f>SUM(C11:G11)</f>
        <v>5465</v>
      </c>
      <c r="C11" s="95">
        <v>640</v>
      </c>
      <c r="D11" s="95">
        <v>2412</v>
      </c>
      <c r="E11" s="95">
        <v>988</v>
      </c>
      <c r="F11" s="95">
        <v>1299</v>
      </c>
      <c r="G11" s="95">
        <v>126</v>
      </c>
      <c r="H11" s="29"/>
      <c r="I11" s="61"/>
      <c r="J11" s="60"/>
      <c r="K11" s="24"/>
    </row>
    <row r="12" spans="1:11">
      <c r="A12" s="1">
        <v>2006</v>
      </c>
      <c r="B12" s="95">
        <v>6110</v>
      </c>
      <c r="C12" s="95">
        <v>641</v>
      </c>
      <c r="D12" s="95">
        <v>2814</v>
      </c>
      <c r="E12" s="95">
        <v>1086</v>
      </c>
      <c r="F12" s="95">
        <v>1387</v>
      </c>
      <c r="G12" s="95">
        <v>183</v>
      </c>
      <c r="H12" s="29"/>
      <c r="I12" s="61"/>
      <c r="J12" s="60"/>
      <c r="K12" s="24"/>
    </row>
    <row r="13" spans="1:11">
      <c r="A13" s="1">
        <v>2007</v>
      </c>
      <c r="B13" s="95">
        <v>6901</v>
      </c>
      <c r="C13" s="95">
        <v>747</v>
      </c>
      <c r="D13" s="95">
        <v>3261</v>
      </c>
      <c r="E13" s="95">
        <v>1093</v>
      </c>
      <c r="F13" s="95">
        <v>1583</v>
      </c>
      <c r="G13" s="95">
        <v>217</v>
      </c>
      <c r="H13" s="29"/>
      <c r="I13" s="61"/>
      <c r="J13" s="60"/>
      <c r="K13" s="24"/>
    </row>
    <row r="14" spans="1:11">
      <c r="A14" s="1">
        <v>2008</v>
      </c>
      <c r="B14" s="95">
        <v>6184</v>
      </c>
      <c r="C14" s="95">
        <v>615</v>
      </c>
      <c r="D14" s="95">
        <v>2975</v>
      </c>
      <c r="E14" s="95">
        <v>926</v>
      </c>
      <c r="F14" s="95">
        <v>1431</v>
      </c>
      <c r="G14" s="95">
        <v>237</v>
      </c>
      <c r="H14" s="29"/>
      <c r="I14" s="61"/>
      <c r="J14" s="60"/>
      <c r="K14" s="24"/>
    </row>
    <row r="15" spans="1:11">
      <c r="A15" s="1">
        <v>2009</v>
      </c>
      <c r="B15" s="95">
        <v>5287</v>
      </c>
      <c r="C15" s="95">
        <v>650</v>
      </c>
      <c r="D15" s="95">
        <v>2567</v>
      </c>
      <c r="E15" s="95">
        <v>715</v>
      </c>
      <c r="F15" s="95">
        <v>1206</v>
      </c>
      <c r="G15" s="95">
        <v>148</v>
      </c>
      <c r="H15" s="29"/>
      <c r="I15" s="61"/>
      <c r="J15" s="60"/>
      <c r="K15" s="24"/>
    </row>
    <row r="16" spans="1:11">
      <c r="A16" s="1">
        <v>2010</v>
      </c>
      <c r="B16" s="95">
        <v>5761</v>
      </c>
      <c r="C16" s="95">
        <v>697</v>
      </c>
      <c r="D16" s="95">
        <v>2641</v>
      </c>
      <c r="E16" s="95">
        <v>865</v>
      </c>
      <c r="F16" s="95">
        <v>1383</v>
      </c>
      <c r="G16" s="95">
        <v>175</v>
      </c>
      <c r="H16" s="29"/>
      <c r="I16" s="61"/>
      <c r="J16" s="60"/>
      <c r="K16" s="24"/>
    </row>
    <row r="17" spans="1:11">
      <c r="A17" s="1">
        <v>2011</v>
      </c>
      <c r="B17" s="95">
        <v>5916</v>
      </c>
      <c r="C17" s="95">
        <v>799</v>
      </c>
      <c r="D17" s="95">
        <v>2610</v>
      </c>
      <c r="E17" s="95">
        <v>916</v>
      </c>
      <c r="F17" s="95">
        <v>1373</v>
      </c>
      <c r="G17" s="95">
        <v>218</v>
      </c>
      <c r="H17" s="29"/>
      <c r="I17" s="61"/>
      <c r="J17" s="60"/>
      <c r="K17" s="24"/>
    </row>
    <row r="18" spans="1:11">
      <c r="A18" s="1">
        <v>2012</v>
      </c>
      <c r="B18" s="95">
        <v>6071</v>
      </c>
      <c r="C18" s="95">
        <v>785</v>
      </c>
      <c r="D18" s="95">
        <v>2586</v>
      </c>
      <c r="E18" s="95">
        <v>1089</v>
      </c>
      <c r="F18" s="95">
        <v>1349</v>
      </c>
      <c r="G18" s="95">
        <v>262</v>
      </c>
      <c r="H18" s="29"/>
      <c r="I18" s="61"/>
      <c r="J18" s="60"/>
      <c r="K18" s="24"/>
    </row>
    <row r="19" spans="1:11">
      <c r="A19" s="1">
        <v>2013</v>
      </c>
      <c r="B19" s="95">
        <v>6214</v>
      </c>
      <c r="C19" s="95">
        <v>812</v>
      </c>
      <c r="D19" s="95">
        <v>2808</v>
      </c>
      <c r="E19" s="95">
        <v>1133</v>
      </c>
      <c r="F19" s="95">
        <v>1170</v>
      </c>
      <c r="G19" s="95">
        <v>291</v>
      </c>
      <c r="H19" s="29"/>
      <c r="I19" s="61"/>
      <c r="J19" s="60"/>
      <c r="K19" s="24"/>
    </row>
    <row r="20" spans="1:11">
      <c r="A20" s="1">
        <v>2014</v>
      </c>
      <c r="B20" s="95">
        <v>6670</v>
      </c>
      <c r="C20" s="95">
        <v>838</v>
      </c>
      <c r="D20" s="95">
        <v>3062</v>
      </c>
      <c r="E20" s="95">
        <v>1292</v>
      </c>
      <c r="F20" s="95">
        <v>1210</v>
      </c>
      <c r="G20" s="95">
        <v>267</v>
      </c>
      <c r="H20" s="29"/>
      <c r="I20" s="61"/>
      <c r="J20" s="60"/>
      <c r="K20" s="24"/>
    </row>
    <row r="21" spans="1:11">
      <c r="A21" s="1">
        <v>2015</v>
      </c>
      <c r="B21" s="95">
        <v>6584</v>
      </c>
      <c r="C21" s="95">
        <v>856</v>
      </c>
      <c r="D21" s="95">
        <v>2856</v>
      </c>
      <c r="E21" s="95">
        <v>1377</v>
      </c>
      <c r="F21" s="95">
        <v>1300</v>
      </c>
      <c r="G21" s="95">
        <v>194</v>
      </c>
      <c r="H21" s="29"/>
      <c r="I21" s="61"/>
      <c r="J21" s="60"/>
      <c r="K21" s="24"/>
    </row>
    <row r="22" spans="1:11">
      <c r="A22" s="1">
        <v>2016</v>
      </c>
      <c r="B22" s="95">
        <v>6767</v>
      </c>
      <c r="C22" s="95">
        <v>871</v>
      </c>
      <c r="D22" s="95">
        <v>2950</v>
      </c>
      <c r="E22" s="95">
        <v>1419</v>
      </c>
      <c r="F22" s="95">
        <v>1325</v>
      </c>
      <c r="G22" s="95">
        <v>202</v>
      </c>
      <c r="H22" s="29"/>
      <c r="I22" s="61"/>
      <c r="J22" s="60"/>
      <c r="K22" s="24"/>
    </row>
    <row r="23" spans="1:11">
      <c r="A23" s="1">
        <v>2017</v>
      </c>
      <c r="B23" s="95">
        <v>7206</v>
      </c>
      <c r="C23" s="95">
        <v>867</v>
      </c>
      <c r="D23" s="95">
        <v>3113</v>
      </c>
      <c r="E23" s="95">
        <v>1488</v>
      </c>
      <c r="F23" s="95">
        <v>1487</v>
      </c>
      <c r="G23" s="95">
        <v>251</v>
      </c>
      <c r="H23" s="29"/>
      <c r="I23" s="61"/>
      <c r="J23" s="60"/>
      <c r="K23" s="24"/>
    </row>
    <row r="24" spans="1:11">
      <c r="A24" s="1">
        <v>2018</v>
      </c>
      <c r="B24" s="95">
        <v>7858</v>
      </c>
      <c r="C24" s="95">
        <v>981</v>
      </c>
      <c r="D24" s="95">
        <v>3545</v>
      </c>
      <c r="E24" s="95">
        <v>1457</v>
      </c>
      <c r="F24" s="95">
        <v>1640</v>
      </c>
      <c r="G24" s="95">
        <v>235</v>
      </c>
      <c r="H24" s="29"/>
      <c r="I24" s="61"/>
      <c r="J24" s="60"/>
      <c r="K24" s="24"/>
    </row>
    <row r="25" spans="1:11">
      <c r="A25" s="1">
        <v>2019</v>
      </c>
      <c r="B25" s="95">
        <v>7646</v>
      </c>
      <c r="C25" s="95">
        <v>898</v>
      </c>
      <c r="D25" s="95">
        <v>3376</v>
      </c>
      <c r="E25" s="95">
        <v>1578</v>
      </c>
      <c r="F25" s="95">
        <v>1538</v>
      </c>
      <c r="G25" s="95">
        <v>256</v>
      </c>
      <c r="H25" s="29"/>
      <c r="I25" s="61"/>
      <c r="J25" s="60"/>
      <c r="K25" s="24"/>
    </row>
    <row r="26" spans="1:11">
      <c r="A26" s="1">
        <v>2020</v>
      </c>
      <c r="B26" s="95">
        <v>6423</v>
      </c>
      <c r="C26" s="95">
        <v>910</v>
      </c>
      <c r="D26" s="95">
        <v>3047</v>
      </c>
      <c r="E26" s="95">
        <v>1204</v>
      </c>
      <c r="F26" s="95">
        <v>1066</v>
      </c>
      <c r="G26" s="95">
        <v>196</v>
      </c>
      <c r="H26" s="29"/>
      <c r="I26" s="61"/>
      <c r="J26" s="60"/>
      <c r="K26" s="24"/>
    </row>
    <row r="27" spans="1:11">
      <c r="A27" s="1">
        <v>2021</v>
      </c>
      <c r="B27" s="95">
        <v>7362</v>
      </c>
      <c r="C27" s="95">
        <v>935</v>
      </c>
      <c r="D27" s="95">
        <v>3485</v>
      </c>
      <c r="E27" s="95">
        <v>1470</v>
      </c>
      <c r="F27" s="95">
        <v>1214</v>
      </c>
      <c r="G27" s="95">
        <v>258</v>
      </c>
      <c r="H27" s="29"/>
      <c r="I27" s="61"/>
      <c r="J27" s="60"/>
      <c r="K27" s="24"/>
    </row>
    <row r="28" spans="1:11">
      <c r="A28" s="1">
        <v>2022</v>
      </c>
      <c r="B28" s="95">
        <v>7934</v>
      </c>
      <c r="C28" s="95">
        <v>1002</v>
      </c>
      <c r="D28" s="95">
        <v>3490</v>
      </c>
      <c r="E28" s="95">
        <v>1752</v>
      </c>
      <c r="F28" s="95">
        <v>1294</v>
      </c>
      <c r="G28" s="95">
        <v>396</v>
      </c>
      <c r="H28" s="29"/>
      <c r="I28" s="61"/>
      <c r="J28" s="60"/>
      <c r="K28" s="24"/>
    </row>
    <row r="30" spans="1:11">
      <c r="A30" s="96" t="s">
        <v>1329</v>
      </c>
      <c r="B30" s="97"/>
      <c r="C30" s="98"/>
      <c r="E30" s="99"/>
      <c r="G30" s="17"/>
    </row>
    <row r="32" spans="1:11">
      <c r="A32" s="100" t="s">
        <v>1330</v>
      </c>
      <c r="C32" s="93"/>
      <c r="G32" s="23" t="s">
        <v>20</v>
      </c>
    </row>
    <row r="33" spans="1:6" s="1" customFormat="1" ht="12.75" customHeight="1">
      <c r="A33" s="1" t="s">
        <v>304</v>
      </c>
    </row>
    <row r="46" spans="1:6">
      <c r="F46" s="23" t="s">
        <v>20</v>
      </c>
    </row>
  </sheetData>
  <phoneticPr fontId="5" type="noConversion"/>
  <hyperlinks>
    <hyperlink ref="A4" location="Inhalt!A1" display="&lt;&lt;&lt; Inhalt" xr:uid="{26A33D5A-D961-4BE1-B6B6-21B24CB3914D}"/>
    <hyperlink ref="A30" location="Metadaten!A1" display="Metadaten &lt;&lt;&lt;" xr:uid="{2338D1DF-F824-4FB3-8712-3E5E88D469E6}"/>
  </hyperlinks>
  <pageMargins left="0.78740157499999996" right="0.78740157499999996" top="0.984251969" bottom="0.984251969" header="0.4921259845" footer="0.4921259845"/>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L78"/>
  <sheetViews>
    <sheetView workbookViewId="0">
      <pane ySplit="9" topLeftCell="A10" activePane="bottomLeft" state="frozen"/>
      <selection pane="bottomLeft" activeCell="A4" sqref="A4"/>
    </sheetView>
  </sheetViews>
  <sheetFormatPr baseColWidth="10" defaultColWidth="4" defaultRowHeight="12.75" customHeight="1"/>
  <cols>
    <col min="1" max="1" width="6.85546875" style="1" customWidth="1"/>
    <col min="2" max="2" width="11.5703125" style="1" bestFit="1" customWidth="1"/>
    <col min="3" max="3" width="13.85546875" style="1" customWidth="1"/>
    <col min="4" max="4" width="9.85546875" style="1" bestFit="1" customWidth="1"/>
    <col min="5" max="5" width="8.28515625" style="1" bestFit="1" customWidth="1"/>
    <col min="6" max="6" width="11.140625" style="1" bestFit="1" customWidth="1"/>
    <col min="7" max="7" width="10.5703125" style="1" customWidth="1"/>
    <col min="8" max="8" width="8.28515625" style="1" bestFit="1" customWidth="1"/>
    <col min="9" max="11" width="11.140625" style="1" bestFit="1" customWidth="1"/>
    <col min="12" max="12" width="14.140625" style="1" bestFit="1" customWidth="1"/>
    <col min="13" max="16384" width="4" style="1"/>
  </cols>
  <sheetData>
    <row r="1" spans="1:12" s="89" customFormat="1" ht="15.75">
      <c r="A1" s="87" t="s">
        <v>335</v>
      </c>
      <c r="B1" s="95"/>
    </row>
    <row r="2" spans="1:12" s="89" customFormat="1" ht="12.75" customHeight="1">
      <c r="A2" s="89" t="s">
        <v>1755</v>
      </c>
    </row>
    <row r="3" spans="1:12" s="89" customFormat="1"/>
    <row r="4" spans="1:12" s="89" customFormat="1">
      <c r="A4" s="92" t="s">
        <v>1326</v>
      </c>
    </row>
    <row r="5" spans="1:12" s="89" customFormat="1">
      <c r="A5" s="93"/>
    </row>
    <row r="6" spans="1:12" s="89" customFormat="1">
      <c r="A6" s="94" t="s">
        <v>1400</v>
      </c>
    </row>
    <row r="7" spans="1:12" s="89" customFormat="1"/>
    <row r="8" spans="1:12" s="90" customFormat="1">
      <c r="B8" s="90" t="s">
        <v>331</v>
      </c>
      <c r="C8" s="90" t="s">
        <v>336</v>
      </c>
      <c r="G8" s="90" t="s">
        <v>337</v>
      </c>
      <c r="J8" s="90" t="s">
        <v>338</v>
      </c>
      <c r="K8" s="90" t="s">
        <v>339</v>
      </c>
      <c r="L8" s="90" t="s">
        <v>340</v>
      </c>
    </row>
    <row r="9" spans="1:12" s="90" customFormat="1">
      <c r="A9" s="90" t="s">
        <v>5</v>
      </c>
      <c r="B9" s="90" t="s">
        <v>341</v>
      </c>
      <c r="C9" s="90" t="s">
        <v>342</v>
      </c>
      <c r="D9" s="90" t="s">
        <v>343</v>
      </c>
      <c r="E9" s="90" t="s">
        <v>344</v>
      </c>
      <c r="F9" s="90" t="s">
        <v>341</v>
      </c>
      <c r="G9" s="90" t="s">
        <v>345</v>
      </c>
      <c r="H9" s="90" t="s">
        <v>344</v>
      </c>
      <c r="I9" s="90" t="s">
        <v>341</v>
      </c>
      <c r="J9" s="90" t="s">
        <v>341</v>
      </c>
      <c r="K9" s="90" t="s">
        <v>341</v>
      </c>
      <c r="L9" s="90" t="s">
        <v>341</v>
      </c>
    </row>
    <row r="10" spans="1:12">
      <c r="A10" s="1">
        <v>1965</v>
      </c>
      <c r="B10" s="95" t="s">
        <v>16</v>
      </c>
      <c r="C10" s="95">
        <v>71</v>
      </c>
      <c r="D10" s="95">
        <v>1336</v>
      </c>
      <c r="E10" s="95">
        <v>52704</v>
      </c>
      <c r="F10" s="95">
        <v>120313</v>
      </c>
      <c r="G10" s="95" t="s">
        <v>16</v>
      </c>
      <c r="H10" s="95">
        <v>1179</v>
      </c>
      <c r="I10" s="95">
        <v>17299</v>
      </c>
      <c r="J10" s="95">
        <v>4038</v>
      </c>
      <c r="K10" s="95">
        <v>7347</v>
      </c>
      <c r="L10" s="95" t="s">
        <v>16</v>
      </c>
    </row>
    <row r="11" spans="1:12">
      <c r="A11" s="1">
        <v>1966</v>
      </c>
      <c r="B11" s="95" t="s">
        <v>16</v>
      </c>
      <c r="C11" s="95">
        <v>76</v>
      </c>
      <c r="D11" s="95">
        <v>1474</v>
      </c>
      <c r="E11" s="95">
        <v>62150</v>
      </c>
      <c r="F11" s="95">
        <v>132891</v>
      </c>
      <c r="G11" s="95" t="s">
        <v>16</v>
      </c>
      <c r="H11" s="95">
        <v>1282</v>
      </c>
      <c r="I11" s="95">
        <v>20283</v>
      </c>
      <c r="J11" s="95">
        <v>4011</v>
      </c>
      <c r="K11" s="95">
        <v>13861</v>
      </c>
      <c r="L11" s="95" t="s">
        <v>16</v>
      </c>
    </row>
    <row r="12" spans="1:12">
      <c r="A12" s="1">
        <v>1967</v>
      </c>
      <c r="B12" s="95" t="s">
        <v>16</v>
      </c>
      <c r="C12" s="95">
        <v>75</v>
      </c>
      <c r="D12" s="95">
        <v>1453</v>
      </c>
      <c r="E12" s="95">
        <v>59969</v>
      </c>
      <c r="F12" s="95">
        <v>133641</v>
      </c>
      <c r="G12" s="95" t="s">
        <v>16</v>
      </c>
      <c r="H12" s="95">
        <v>923</v>
      </c>
      <c r="I12" s="95">
        <v>13682</v>
      </c>
      <c r="J12" s="95">
        <v>841</v>
      </c>
      <c r="K12" s="95">
        <v>18549</v>
      </c>
      <c r="L12" s="95" t="s">
        <v>16</v>
      </c>
    </row>
    <row r="13" spans="1:12">
      <c r="A13" s="1">
        <v>1968</v>
      </c>
      <c r="B13" s="95" t="s">
        <v>16</v>
      </c>
      <c r="C13" s="95">
        <v>71</v>
      </c>
      <c r="D13" s="95">
        <v>1354</v>
      </c>
      <c r="E13" s="95">
        <v>62352</v>
      </c>
      <c r="F13" s="95">
        <v>128228</v>
      </c>
      <c r="G13" s="95" t="s">
        <v>16</v>
      </c>
      <c r="H13" s="95">
        <v>1625</v>
      </c>
      <c r="I13" s="95">
        <v>21325</v>
      </c>
      <c r="J13" s="95">
        <v>1728</v>
      </c>
      <c r="K13" s="95">
        <v>19508</v>
      </c>
      <c r="L13" s="95" t="s">
        <v>16</v>
      </c>
    </row>
    <row r="14" spans="1:12">
      <c r="A14" s="1">
        <v>1969</v>
      </c>
      <c r="B14" s="95" t="s">
        <v>16</v>
      </c>
      <c r="C14" s="95">
        <v>70</v>
      </c>
      <c r="D14" s="95">
        <v>1341</v>
      </c>
      <c r="E14" s="95">
        <v>66109</v>
      </c>
      <c r="F14" s="95">
        <v>134227</v>
      </c>
      <c r="G14" s="95" t="s">
        <v>16</v>
      </c>
      <c r="H14" s="95">
        <v>1300</v>
      </c>
      <c r="I14" s="95">
        <v>18818</v>
      </c>
      <c r="J14" s="95">
        <v>2863</v>
      </c>
      <c r="K14" s="95">
        <v>29448</v>
      </c>
      <c r="L14" s="95" t="s">
        <v>16</v>
      </c>
    </row>
    <row r="15" spans="1:12">
      <c r="A15" s="1">
        <v>1970</v>
      </c>
      <c r="B15" s="95" t="s">
        <v>16</v>
      </c>
      <c r="C15" s="95">
        <v>70</v>
      </c>
      <c r="D15" s="95">
        <v>1415</v>
      </c>
      <c r="E15" s="95">
        <v>72421</v>
      </c>
      <c r="F15" s="95">
        <v>145247</v>
      </c>
      <c r="G15" s="95" t="s">
        <v>16</v>
      </c>
      <c r="H15" s="95">
        <v>1194</v>
      </c>
      <c r="I15" s="95">
        <v>19903</v>
      </c>
      <c r="J15" s="95">
        <v>1513</v>
      </c>
      <c r="K15" s="95">
        <v>35141</v>
      </c>
      <c r="L15" s="95" t="s">
        <v>16</v>
      </c>
    </row>
    <row r="16" spans="1:12">
      <c r="A16" s="1">
        <v>1971</v>
      </c>
      <c r="B16" s="95" t="s">
        <v>16</v>
      </c>
      <c r="C16" s="95">
        <v>69</v>
      </c>
      <c r="D16" s="95">
        <v>1420</v>
      </c>
      <c r="E16" s="95">
        <v>73961</v>
      </c>
      <c r="F16" s="95">
        <v>149058</v>
      </c>
      <c r="G16" s="95" t="s">
        <v>16</v>
      </c>
      <c r="H16" s="95">
        <v>1482</v>
      </c>
      <c r="I16" s="95">
        <v>22541</v>
      </c>
      <c r="J16" s="95">
        <v>2476</v>
      </c>
      <c r="K16" s="95">
        <v>31764</v>
      </c>
      <c r="L16" s="95" t="s">
        <v>16</v>
      </c>
    </row>
    <row r="17" spans="1:12">
      <c r="A17" s="1">
        <v>1972</v>
      </c>
      <c r="B17" s="95" t="s">
        <v>16</v>
      </c>
      <c r="C17" s="95">
        <v>69</v>
      </c>
      <c r="D17" s="95">
        <v>1657</v>
      </c>
      <c r="E17" s="95">
        <v>82477</v>
      </c>
      <c r="F17" s="95">
        <v>190970</v>
      </c>
      <c r="G17" s="95" t="s">
        <v>16</v>
      </c>
      <c r="H17" s="95">
        <v>3979</v>
      </c>
      <c r="I17" s="95">
        <v>50330</v>
      </c>
      <c r="J17" s="95">
        <v>2210</v>
      </c>
      <c r="K17" s="95">
        <v>27889</v>
      </c>
      <c r="L17" s="95" t="s">
        <v>16</v>
      </c>
    </row>
    <row r="18" spans="1:12">
      <c r="A18" s="1">
        <v>1973</v>
      </c>
      <c r="B18" s="95" t="s">
        <v>16</v>
      </c>
      <c r="C18" s="95">
        <v>69</v>
      </c>
      <c r="D18" s="95">
        <v>1528</v>
      </c>
      <c r="E18" s="95">
        <v>76586</v>
      </c>
      <c r="F18" s="95">
        <v>176148</v>
      </c>
      <c r="G18" s="95" t="s">
        <v>16</v>
      </c>
      <c r="H18" s="95">
        <v>4170</v>
      </c>
      <c r="I18" s="95">
        <v>58176</v>
      </c>
      <c r="J18" s="95">
        <v>1923</v>
      </c>
      <c r="K18" s="95">
        <v>26491</v>
      </c>
      <c r="L18" s="95" t="s">
        <v>16</v>
      </c>
    </row>
    <row r="19" spans="1:12">
      <c r="A19" s="1">
        <v>1974</v>
      </c>
      <c r="B19" s="95" t="s">
        <v>16</v>
      </c>
      <c r="C19" s="95">
        <v>71</v>
      </c>
      <c r="D19" s="95">
        <v>1636</v>
      </c>
      <c r="E19" s="95">
        <v>73615</v>
      </c>
      <c r="F19" s="95">
        <v>183074</v>
      </c>
      <c r="G19" s="95" t="s">
        <v>16</v>
      </c>
      <c r="H19" s="95">
        <v>4367</v>
      </c>
      <c r="I19" s="95">
        <v>52851</v>
      </c>
      <c r="J19" s="95">
        <v>1039</v>
      </c>
      <c r="K19" s="95">
        <v>26878</v>
      </c>
      <c r="L19" s="95" t="s">
        <v>16</v>
      </c>
    </row>
    <row r="20" spans="1:12">
      <c r="A20" s="1">
        <v>1975</v>
      </c>
      <c r="B20" s="95" t="s">
        <v>16</v>
      </c>
      <c r="C20" s="95">
        <v>70</v>
      </c>
      <c r="D20" s="95">
        <v>1680</v>
      </c>
      <c r="E20" s="95">
        <v>78553</v>
      </c>
      <c r="F20" s="95">
        <v>175717</v>
      </c>
      <c r="G20" s="95" t="s">
        <v>16</v>
      </c>
      <c r="H20" s="95">
        <v>4261</v>
      </c>
      <c r="I20" s="95">
        <v>45727</v>
      </c>
      <c r="J20" s="95">
        <v>840</v>
      </c>
      <c r="K20" s="95">
        <v>26685</v>
      </c>
      <c r="L20" s="95" t="s">
        <v>16</v>
      </c>
    </row>
    <row r="21" spans="1:12">
      <c r="A21" s="1">
        <v>1976</v>
      </c>
      <c r="B21" s="95" t="s">
        <v>16</v>
      </c>
      <c r="C21" s="95">
        <v>71</v>
      </c>
      <c r="D21" s="95">
        <v>1755</v>
      </c>
      <c r="E21" s="95">
        <v>77462</v>
      </c>
      <c r="F21" s="95">
        <v>174750</v>
      </c>
      <c r="G21" s="95" t="s">
        <v>16</v>
      </c>
      <c r="H21" s="95">
        <v>3905</v>
      </c>
      <c r="I21" s="95">
        <v>45433</v>
      </c>
      <c r="J21" s="95">
        <v>977</v>
      </c>
      <c r="K21" s="95">
        <v>21364</v>
      </c>
      <c r="L21" s="95" t="s">
        <v>16</v>
      </c>
    </row>
    <row r="22" spans="1:12">
      <c r="A22" s="1">
        <v>1977</v>
      </c>
      <c r="B22" s="95" t="s">
        <v>16</v>
      </c>
      <c r="C22" s="95">
        <v>72</v>
      </c>
      <c r="D22" s="95">
        <v>1786</v>
      </c>
      <c r="E22" s="95">
        <v>80425</v>
      </c>
      <c r="F22" s="95">
        <v>177212</v>
      </c>
      <c r="G22" s="95" t="s">
        <v>16</v>
      </c>
      <c r="H22" s="95">
        <v>3796</v>
      </c>
      <c r="I22" s="95">
        <v>42320</v>
      </c>
      <c r="J22" s="95">
        <v>1570</v>
      </c>
      <c r="K22" s="95">
        <v>21797</v>
      </c>
      <c r="L22" s="95" t="s">
        <v>16</v>
      </c>
    </row>
    <row r="23" spans="1:12">
      <c r="A23" s="1">
        <v>1978</v>
      </c>
      <c r="B23" s="95" t="s">
        <v>16</v>
      </c>
      <c r="C23" s="95">
        <v>71</v>
      </c>
      <c r="D23" s="95">
        <v>1818</v>
      </c>
      <c r="E23" s="95">
        <v>73431</v>
      </c>
      <c r="F23" s="95">
        <v>163863</v>
      </c>
      <c r="G23" s="95" t="s">
        <v>16</v>
      </c>
      <c r="H23" s="95">
        <v>3874</v>
      </c>
      <c r="I23" s="95">
        <v>43541</v>
      </c>
      <c r="J23" s="95">
        <v>1717</v>
      </c>
      <c r="K23" s="95">
        <v>22999</v>
      </c>
      <c r="L23" s="95" t="s">
        <v>16</v>
      </c>
    </row>
    <row r="24" spans="1:12">
      <c r="A24" s="1">
        <v>1979</v>
      </c>
      <c r="B24" s="95" t="s">
        <v>16</v>
      </c>
      <c r="C24" s="95">
        <v>66</v>
      </c>
      <c r="D24" s="95">
        <v>1752</v>
      </c>
      <c r="E24" s="95">
        <v>73657</v>
      </c>
      <c r="F24" s="95">
        <v>160178</v>
      </c>
      <c r="G24" s="95" t="s">
        <v>16</v>
      </c>
      <c r="H24" s="95">
        <v>4832</v>
      </c>
      <c r="I24" s="95">
        <v>52090</v>
      </c>
      <c r="J24" s="95">
        <v>2019</v>
      </c>
      <c r="K24" s="95">
        <v>26836</v>
      </c>
      <c r="L24" s="95" t="s">
        <v>16</v>
      </c>
    </row>
    <row r="25" spans="1:12">
      <c r="A25" s="1">
        <v>1980</v>
      </c>
      <c r="B25" s="95">
        <v>267832</v>
      </c>
      <c r="C25" s="95">
        <v>64</v>
      </c>
      <c r="D25" s="95">
        <v>1760</v>
      </c>
      <c r="E25" s="95">
        <v>85033</v>
      </c>
      <c r="F25" s="95">
        <v>182443</v>
      </c>
      <c r="G25" s="95">
        <v>174</v>
      </c>
      <c r="H25" s="95">
        <v>4897</v>
      </c>
      <c r="I25" s="95">
        <v>50605</v>
      </c>
      <c r="J25" s="95">
        <v>1695</v>
      </c>
      <c r="K25" s="95">
        <v>33089</v>
      </c>
      <c r="L25" s="95" t="s">
        <v>16</v>
      </c>
    </row>
    <row r="26" spans="1:12">
      <c r="A26" s="1">
        <v>1981</v>
      </c>
      <c r="B26" s="95">
        <v>259647</v>
      </c>
      <c r="C26" s="95">
        <v>64</v>
      </c>
      <c r="D26" s="95">
        <v>1727</v>
      </c>
      <c r="E26" s="95">
        <v>85282</v>
      </c>
      <c r="F26" s="95">
        <v>177146</v>
      </c>
      <c r="G26" s="95">
        <v>175</v>
      </c>
      <c r="H26" s="95">
        <v>4929</v>
      </c>
      <c r="I26" s="95">
        <v>52345</v>
      </c>
      <c r="J26" s="95">
        <v>1974</v>
      </c>
      <c r="K26" s="95">
        <v>28182</v>
      </c>
      <c r="L26" s="95" t="s">
        <v>16</v>
      </c>
    </row>
    <row r="27" spans="1:12">
      <c r="A27" s="1">
        <v>1982</v>
      </c>
      <c r="B27" s="95">
        <v>246645</v>
      </c>
      <c r="C27" s="95">
        <v>62</v>
      </c>
      <c r="D27" s="95">
        <v>1757</v>
      </c>
      <c r="E27" s="95">
        <v>79757</v>
      </c>
      <c r="F27" s="95">
        <v>161589</v>
      </c>
      <c r="G27" s="95">
        <v>216</v>
      </c>
      <c r="H27" s="95">
        <v>5404</v>
      </c>
      <c r="I27" s="95">
        <v>51503</v>
      </c>
      <c r="J27" s="95">
        <v>2149</v>
      </c>
      <c r="K27" s="95">
        <v>31404</v>
      </c>
      <c r="L27" s="95" t="s">
        <v>16</v>
      </c>
    </row>
    <row r="28" spans="1:12">
      <c r="A28" s="1">
        <v>1983</v>
      </c>
      <c r="B28" s="95">
        <v>229612</v>
      </c>
      <c r="C28" s="95">
        <v>60</v>
      </c>
      <c r="D28" s="95">
        <v>1688</v>
      </c>
      <c r="E28" s="95">
        <v>79426</v>
      </c>
      <c r="F28" s="95">
        <v>154421</v>
      </c>
      <c r="G28" s="95">
        <v>120</v>
      </c>
      <c r="H28" s="95">
        <v>5199</v>
      </c>
      <c r="I28" s="95">
        <v>43581</v>
      </c>
      <c r="J28" s="95">
        <v>2516</v>
      </c>
      <c r="K28" s="95">
        <v>29094</v>
      </c>
      <c r="L28" s="95" t="s">
        <v>16</v>
      </c>
    </row>
    <row r="29" spans="1:12">
      <c r="A29" s="1">
        <v>1984</v>
      </c>
      <c r="B29" s="95">
        <v>232962</v>
      </c>
      <c r="C29" s="95">
        <v>62</v>
      </c>
      <c r="D29" s="95">
        <v>1598</v>
      </c>
      <c r="E29" s="95">
        <v>83589</v>
      </c>
      <c r="F29" s="95">
        <v>157746</v>
      </c>
      <c r="G29" s="95">
        <v>127</v>
      </c>
      <c r="H29" s="95">
        <v>5251</v>
      </c>
      <c r="I29" s="95">
        <v>44564</v>
      </c>
      <c r="J29" s="95">
        <v>2175</v>
      </c>
      <c r="K29" s="95">
        <v>28477</v>
      </c>
      <c r="L29" s="95" t="s">
        <v>16</v>
      </c>
    </row>
    <row r="30" spans="1:12">
      <c r="A30" s="1">
        <v>1985</v>
      </c>
      <c r="B30" s="95">
        <v>243227</v>
      </c>
      <c r="C30" s="95">
        <v>65</v>
      </c>
      <c r="D30" s="95">
        <v>1658</v>
      </c>
      <c r="E30" s="95">
        <v>85851</v>
      </c>
      <c r="F30" s="95">
        <v>167856</v>
      </c>
      <c r="G30" s="95">
        <v>121</v>
      </c>
      <c r="H30" s="95">
        <v>5179</v>
      </c>
      <c r="I30" s="95">
        <v>42163</v>
      </c>
      <c r="J30" s="95">
        <v>2818</v>
      </c>
      <c r="K30" s="95">
        <v>30390</v>
      </c>
      <c r="L30" s="95" t="s">
        <v>16</v>
      </c>
    </row>
    <row r="31" spans="1:12">
      <c r="A31" s="1">
        <v>1986</v>
      </c>
      <c r="B31" s="95">
        <v>233936</v>
      </c>
      <c r="C31" s="95">
        <v>63</v>
      </c>
      <c r="D31" s="95">
        <v>1616</v>
      </c>
      <c r="E31" s="95">
        <v>76440</v>
      </c>
      <c r="F31" s="95">
        <v>158257</v>
      </c>
      <c r="G31" s="95">
        <v>124</v>
      </c>
      <c r="H31" s="95">
        <v>5220</v>
      </c>
      <c r="I31" s="95">
        <v>43592</v>
      </c>
      <c r="J31" s="95">
        <v>2427</v>
      </c>
      <c r="K31" s="95">
        <v>20556</v>
      </c>
      <c r="L31" s="95">
        <v>9104</v>
      </c>
    </row>
    <row r="32" spans="1:12">
      <c r="A32" s="1">
        <v>1987</v>
      </c>
      <c r="B32" s="95">
        <v>229527</v>
      </c>
      <c r="C32" s="95">
        <v>57</v>
      </c>
      <c r="D32" s="95">
        <v>1391</v>
      </c>
      <c r="E32" s="95">
        <v>75682</v>
      </c>
      <c r="F32" s="95">
        <v>152951</v>
      </c>
      <c r="G32" s="95">
        <v>117</v>
      </c>
      <c r="H32" s="95">
        <v>5374</v>
      </c>
      <c r="I32" s="95">
        <v>43746</v>
      </c>
      <c r="J32" s="95">
        <v>3246</v>
      </c>
      <c r="K32" s="95">
        <v>21213</v>
      </c>
      <c r="L32" s="95">
        <v>8371</v>
      </c>
    </row>
    <row r="33" spans="1:12">
      <c r="A33" s="1">
        <v>1988</v>
      </c>
      <c r="B33" s="95">
        <v>213425</v>
      </c>
      <c r="C33" s="95">
        <v>56</v>
      </c>
      <c r="D33" s="95">
        <v>1344</v>
      </c>
      <c r="E33" s="95">
        <v>71633</v>
      </c>
      <c r="F33" s="95">
        <v>139541</v>
      </c>
      <c r="G33" s="95">
        <v>111</v>
      </c>
      <c r="H33" s="95">
        <v>5292</v>
      </c>
      <c r="I33" s="95">
        <v>41434</v>
      </c>
      <c r="J33" s="95">
        <v>2651</v>
      </c>
      <c r="K33" s="95">
        <v>21015</v>
      </c>
      <c r="L33" s="95">
        <v>8784</v>
      </c>
    </row>
    <row r="34" spans="1:12">
      <c r="A34" s="1">
        <v>1989</v>
      </c>
      <c r="B34" s="95">
        <v>224677</v>
      </c>
      <c r="C34" s="95">
        <v>57</v>
      </c>
      <c r="D34" s="95">
        <v>1382</v>
      </c>
      <c r="E34" s="95">
        <v>77324</v>
      </c>
      <c r="F34" s="95">
        <v>152176</v>
      </c>
      <c r="G34" s="95">
        <v>114</v>
      </c>
      <c r="H34" s="95">
        <v>5139</v>
      </c>
      <c r="I34" s="95">
        <v>39620</v>
      </c>
      <c r="J34" s="95">
        <v>2510</v>
      </c>
      <c r="K34" s="95">
        <v>21386</v>
      </c>
      <c r="L34" s="95">
        <v>8985</v>
      </c>
    </row>
    <row r="35" spans="1:12">
      <c r="A35" s="1">
        <v>1990</v>
      </c>
      <c r="B35" s="95">
        <v>214116</v>
      </c>
      <c r="C35" s="95">
        <v>60</v>
      </c>
      <c r="D35" s="95">
        <v>1387</v>
      </c>
      <c r="E35" s="95">
        <v>77735</v>
      </c>
      <c r="F35" s="95">
        <v>149861</v>
      </c>
      <c r="G35" s="95">
        <v>105</v>
      </c>
      <c r="H35" s="95">
        <v>4849</v>
      </c>
      <c r="I35" s="95">
        <v>36887</v>
      </c>
      <c r="J35" s="95">
        <v>2880</v>
      </c>
      <c r="K35" s="95">
        <v>17328</v>
      </c>
      <c r="L35" s="95">
        <v>7160</v>
      </c>
    </row>
    <row r="36" spans="1:12">
      <c r="A36" s="1">
        <v>1991</v>
      </c>
      <c r="B36" s="95">
        <v>205432</v>
      </c>
      <c r="C36" s="95">
        <v>55</v>
      </c>
      <c r="D36" s="95">
        <v>1363</v>
      </c>
      <c r="E36" s="95">
        <v>71211</v>
      </c>
      <c r="F36" s="95">
        <v>143003</v>
      </c>
      <c r="G36" s="95">
        <v>103</v>
      </c>
      <c r="H36" s="95">
        <v>4403</v>
      </c>
      <c r="I36" s="95">
        <v>34153</v>
      </c>
      <c r="J36" s="95">
        <v>4996</v>
      </c>
      <c r="K36" s="95">
        <v>18313</v>
      </c>
      <c r="L36" s="95">
        <v>4967</v>
      </c>
    </row>
    <row r="37" spans="1:12">
      <c r="A37" s="1">
        <v>1992</v>
      </c>
      <c r="B37" s="95">
        <v>211003</v>
      </c>
      <c r="C37" s="95">
        <v>56</v>
      </c>
      <c r="D37" s="95">
        <v>1392</v>
      </c>
      <c r="E37" s="95">
        <v>72000</v>
      </c>
      <c r="F37" s="95">
        <v>148218</v>
      </c>
      <c r="G37" s="95">
        <v>98</v>
      </c>
      <c r="H37" s="95">
        <v>4224</v>
      </c>
      <c r="I37" s="95">
        <v>33098</v>
      </c>
      <c r="J37" s="95">
        <v>3017</v>
      </c>
      <c r="K37" s="95">
        <v>17187</v>
      </c>
      <c r="L37" s="95">
        <v>9483</v>
      </c>
    </row>
    <row r="38" spans="1:12">
      <c r="A38" s="1">
        <v>1993</v>
      </c>
      <c r="B38" s="95">
        <v>192464</v>
      </c>
      <c r="C38" s="95">
        <v>57</v>
      </c>
      <c r="D38" s="95">
        <v>1432</v>
      </c>
      <c r="E38" s="95">
        <v>64980</v>
      </c>
      <c r="F38" s="95">
        <v>134280</v>
      </c>
      <c r="G38" s="95">
        <v>83</v>
      </c>
      <c r="H38" s="95">
        <v>3709</v>
      </c>
      <c r="I38" s="95">
        <v>28413</v>
      </c>
      <c r="J38" s="95">
        <v>4190</v>
      </c>
      <c r="K38" s="95">
        <v>17038</v>
      </c>
      <c r="L38" s="95">
        <v>8543</v>
      </c>
    </row>
    <row r="39" spans="1:12">
      <c r="A39" s="1">
        <v>1994</v>
      </c>
      <c r="B39" s="95">
        <v>184048</v>
      </c>
      <c r="C39" s="95">
        <v>56</v>
      </c>
      <c r="D39" s="95">
        <v>1378</v>
      </c>
      <c r="E39" s="95">
        <v>62080</v>
      </c>
      <c r="F39" s="95">
        <v>129174</v>
      </c>
      <c r="G39" s="95">
        <v>79</v>
      </c>
      <c r="H39" s="95">
        <v>3556</v>
      </c>
      <c r="I39" s="95">
        <v>28002</v>
      </c>
      <c r="J39" s="95">
        <v>3713</v>
      </c>
      <c r="K39" s="95">
        <v>16086</v>
      </c>
      <c r="L39" s="95">
        <v>7073</v>
      </c>
    </row>
    <row r="40" spans="1:12">
      <c r="A40" s="1">
        <v>1995</v>
      </c>
      <c r="B40" s="95">
        <v>178920</v>
      </c>
      <c r="C40" s="95">
        <v>55</v>
      </c>
      <c r="D40" s="95">
        <v>1290</v>
      </c>
      <c r="E40" s="95">
        <v>59877</v>
      </c>
      <c r="F40" s="95">
        <v>127510</v>
      </c>
      <c r="G40" s="95">
        <v>87</v>
      </c>
      <c r="H40" s="95">
        <v>3813</v>
      </c>
      <c r="I40" s="95">
        <v>27386</v>
      </c>
      <c r="J40" s="95">
        <v>2982</v>
      </c>
      <c r="K40" s="95">
        <v>14381</v>
      </c>
      <c r="L40" s="95">
        <v>6661</v>
      </c>
    </row>
    <row r="41" spans="1:12">
      <c r="A41" s="1">
        <v>1996</v>
      </c>
      <c r="B41" s="95">
        <v>167140</v>
      </c>
      <c r="C41" s="95">
        <v>52</v>
      </c>
      <c r="D41" s="95">
        <v>1282</v>
      </c>
      <c r="E41" s="95">
        <v>56751</v>
      </c>
      <c r="F41" s="95">
        <v>119264</v>
      </c>
      <c r="G41" s="95">
        <v>80</v>
      </c>
      <c r="H41" s="95">
        <v>3431</v>
      </c>
      <c r="I41" s="95">
        <v>25333</v>
      </c>
      <c r="J41" s="95">
        <v>2493</v>
      </c>
      <c r="K41" s="95">
        <v>13336</v>
      </c>
      <c r="L41" s="95">
        <v>6714</v>
      </c>
    </row>
    <row r="42" spans="1:12">
      <c r="A42" s="1">
        <v>1997</v>
      </c>
      <c r="B42" s="95">
        <v>169700</v>
      </c>
      <c r="C42" s="95">
        <v>52</v>
      </c>
      <c r="D42" s="95">
        <v>1330</v>
      </c>
      <c r="E42" s="95">
        <v>58197</v>
      </c>
      <c r="F42" s="95">
        <v>119968</v>
      </c>
      <c r="G42" s="95">
        <v>84</v>
      </c>
      <c r="H42" s="95">
        <v>3748</v>
      </c>
      <c r="I42" s="95">
        <v>26911</v>
      </c>
      <c r="J42" s="95">
        <v>2856</v>
      </c>
      <c r="K42" s="95">
        <v>14088</v>
      </c>
      <c r="L42" s="95">
        <v>5877</v>
      </c>
    </row>
    <row r="43" spans="1:12">
      <c r="A43" s="1">
        <v>1998</v>
      </c>
      <c r="B43" s="95">
        <v>174241</v>
      </c>
      <c r="C43" s="95">
        <v>51</v>
      </c>
      <c r="D43" s="95">
        <v>1327</v>
      </c>
      <c r="E43" s="95">
        <v>60463</v>
      </c>
      <c r="F43" s="95">
        <v>123252</v>
      </c>
      <c r="G43" s="95">
        <v>76</v>
      </c>
      <c r="H43" s="95">
        <v>3651</v>
      </c>
      <c r="I43" s="95">
        <v>27061</v>
      </c>
      <c r="J43" s="95">
        <v>3285</v>
      </c>
      <c r="K43" s="95">
        <v>14554</v>
      </c>
      <c r="L43" s="95">
        <v>6089</v>
      </c>
    </row>
    <row r="44" spans="1:12">
      <c r="A44" s="1">
        <v>1999</v>
      </c>
      <c r="B44" s="95">
        <v>177568</v>
      </c>
      <c r="C44" s="95">
        <v>49</v>
      </c>
      <c r="D44" s="95">
        <v>1327</v>
      </c>
      <c r="E44" s="95">
        <v>60390</v>
      </c>
      <c r="F44" s="95">
        <v>124173</v>
      </c>
      <c r="G44" s="95">
        <v>138</v>
      </c>
      <c r="H44" s="95">
        <v>4675</v>
      </c>
      <c r="I44" s="95">
        <v>29440</v>
      </c>
      <c r="J44" s="95">
        <v>3382</v>
      </c>
      <c r="K44" s="95">
        <v>14965</v>
      </c>
      <c r="L44" s="95">
        <v>5608</v>
      </c>
    </row>
    <row r="45" spans="1:12">
      <c r="A45" s="1">
        <v>2000</v>
      </c>
      <c r="B45" s="95">
        <v>186820</v>
      </c>
      <c r="C45" s="95">
        <v>49</v>
      </c>
      <c r="D45" s="95">
        <v>1184</v>
      </c>
      <c r="E45" s="95">
        <v>62894</v>
      </c>
      <c r="F45" s="95">
        <v>133485</v>
      </c>
      <c r="G45" s="95">
        <v>131</v>
      </c>
      <c r="H45" s="95">
        <v>4740</v>
      </c>
      <c r="I45" s="95">
        <v>30052</v>
      </c>
      <c r="J45" s="95">
        <v>2772</v>
      </c>
      <c r="K45" s="95">
        <v>14691</v>
      </c>
      <c r="L45" s="95">
        <v>5820</v>
      </c>
    </row>
    <row r="46" spans="1:12">
      <c r="A46" s="1">
        <v>2001</v>
      </c>
      <c r="B46" s="95">
        <v>183450</v>
      </c>
      <c r="C46" s="95">
        <v>46</v>
      </c>
      <c r="D46" s="95">
        <v>1155</v>
      </c>
      <c r="E46" s="95">
        <v>57813</v>
      </c>
      <c r="F46" s="95">
        <v>123273</v>
      </c>
      <c r="G46" s="95">
        <v>130</v>
      </c>
      <c r="H46" s="95">
        <v>4508</v>
      </c>
      <c r="I46" s="95">
        <v>29525</v>
      </c>
      <c r="J46" s="95">
        <v>6164</v>
      </c>
      <c r="K46" s="95">
        <v>17156</v>
      </c>
      <c r="L46" s="95">
        <v>7332</v>
      </c>
    </row>
    <row r="47" spans="1:12">
      <c r="A47" s="1">
        <v>2002</v>
      </c>
      <c r="B47" s="95">
        <v>167224</v>
      </c>
      <c r="C47" s="95">
        <v>47</v>
      </c>
      <c r="D47" s="95">
        <v>1112</v>
      </c>
      <c r="E47" s="95">
        <v>49752</v>
      </c>
      <c r="F47" s="95">
        <v>108319</v>
      </c>
      <c r="G47" s="95">
        <v>127</v>
      </c>
      <c r="H47" s="95">
        <v>4483</v>
      </c>
      <c r="I47" s="95">
        <v>27428</v>
      </c>
      <c r="J47" s="95">
        <v>6138</v>
      </c>
      <c r="K47" s="95">
        <v>17093</v>
      </c>
      <c r="L47" s="95">
        <v>8246</v>
      </c>
    </row>
    <row r="48" spans="1:12">
      <c r="A48" s="1">
        <v>2003</v>
      </c>
      <c r="B48" s="95">
        <v>165926</v>
      </c>
      <c r="C48" s="95">
        <v>43</v>
      </c>
      <c r="D48" s="95">
        <v>1160</v>
      </c>
      <c r="E48" s="95">
        <v>50207</v>
      </c>
      <c r="F48" s="95">
        <v>107152</v>
      </c>
      <c r="G48" s="95">
        <v>122</v>
      </c>
      <c r="H48" s="95">
        <v>4239</v>
      </c>
      <c r="I48" s="95">
        <v>26749</v>
      </c>
      <c r="J48" s="95">
        <v>6876</v>
      </c>
      <c r="K48" s="95">
        <v>16577</v>
      </c>
      <c r="L48" s="95">
        <v>8572</v>
      </c>
    </row>
    <row r="49" spans="1:12">
      <c r="A49" s="1">
        <v>2004</v>
      </c>
      <c r="B49" s="95">
        <v>161128</v>
      </c>
      <c r="C49" s="95">
        <v>43</v>
      </c>
      <c r="D49" s="95">
        <v>1176</v>
      </c>
      <c r="E49" s="95">
        <v>50103</v>
      </c>
      <c r="F49" s="95">
        <v>103724</v>
      </c>
      <c r="G49" s="95">
        <v>102</v>
      </c>
      <c r="H49" s="95">
        <v>4123</v>
      </c>
      <c r="I49" s="95">
        <v>25178</v>
      </c>
      <c r="J49" s="95">
        <v>6687</v>
      </c>
      <c r="K49" s="95">
        <v>16568</v>
      </c>
      <c r="L49" s="95">
        <v>8971</v>
      </c>
    </row>
    <row r="50" spans="1:12">
      <c r="A50" s="1">
        <v>2005</v>
      </c>
      <c r="B50" s="95">
        <v>165305</v>
      </c>
      <c r="C50" s="95">
        <v>43</v>
      </c>
      <c r="D50" s="95">
        <v>1188</v>
      </c>
      <c r="E50" s="95">
        <v>51056</v>
      </c>
      <c r="F50" s="95">
        <v>111289</v>
      </c>
      <c r="G50" s="95">
        <v>101</v>
      </c>
      <c r="H50" s="95">
        <v>4051</v>
      </c>
      <c r="I50" s="95">
        <v>24691</v>
      </c>
      <c r="J50" s="95">
        <v>6084</v>
      </c>
      <c r="K50" s="95">
        <v>16104</v>
      </c>
      <c r="L50" s="95">
        <v>7137</v>
      </c>
    </row>
    <row r="51" spans="1:12">
      <c r="A51" s="1">
        <v>2006</v>
      </c>
      <c r="B51" s="95">
        <v>170308</v>
      </c>
      <c r="C51" s="95">
        <v>44</v>
      </c>
      <c r="D51" s="95">
        <v>1263</v>
      </c>
      <c r="E51" s="95">
        <v>56204</v>
      </c>
      <c r="F51" s="95">
        <v>118143</v>
      </c>
      <c r="G51" s="95">
        <v>100</v>
      </c>
      <c r="H51" s="95">
        <v>3927</v>
      </c>
      <c r="I51" s="95">
        <v>23767</v>
      </c>
      <c r="J51" s="95">
        <v>4999</v>
      </c>
      <c r="K51" s="95">
        <v>15487</v>
      </c>
      <c r="L51" s="95">
        <v>7912</v>
      </c>
    </row>
    <row r="52" spans="1:12">
      <c r="A52" s="1">
        <v>2007</v>
      </c>
      <c r="B52" s="95">
        <v>183360</v>
      </c>
      <c r="C52" s="95">
        <v>45</v>
      </c>
      <c r="D52" s="95">
        <v>1265</v>
      </c>
      <c r="E52" s="95">
        <v>59603</v>
      </c>
      <c r="F52" s="95">
        <v>128619</v>
      </c>
      <c r="G52" s="95">
        <v>101</v>
      </c>
      <c r="H52" s="95">
        <v>4121</v>
      </c>
      <c r="I52" s="95">
        <v>25422</v>
      </c>
      <c r="J52" s="95">
        <v>6049</v>
      </c>
      <c r="K52" s="95">
        <v>15224</v>
      </c>
      <c r="L52" s="95">
        <v>8046</v>
      </c>
    </row>
    <row r="53" spans="1:12">
      <c r="A53" s="1">
        <v>2008</v>
      </c>
      <c r="B53" s="95">
        <v>187306</v>
      </c>
      <c r="C53" s="95">
        <v>45</v>
      </c>
      <c r="D53" s="95">
        <v>1195</v>
      </c>
      <c r="E53" s="95">
        <v>60287</v>
      </c>
      <c r="F53" s="95">
        <v>134495</v>
      </c>
      <c r="G53" s="95">
        <v>92</v>
      </c>
      <c r="H53" s="95">
        <v>3931</v>
      </c>
      <c r="I53" s="95">
        <v>24334</v>
      </c>
      <c r="J53" s="95">
        <v>5804</v>
      </c>
      <c r="K53" s="95">
        <v>14699</v>
      </c>
      <c r="L53" s="95">
        <v>7974</v>
      </c>
    </row>
    <row r="54" spans="1:12">
      <c r="A54" s="1">
        <v>2009</v>
      </c>
      <c r="B54" s="95">
        <v>176340</v>
      </c>
      <c r="C54" s="95">
        <v>41</v>
      </c>
      <c r="D54" s="95">
        <v>1110</v>
      </c>
      <c r="E54" s="95">
        <v>54389</v>
      </c>
      <c r="F54" s="95">
        <v>121568</v>
      </c>
      <c r="G54" s="95">
        <v>98</v>
      </c>
      <c r="H54" s="95">
        <v>3821</v>
      </c>
      <c r="I54" s="95">
        <v>23443</v>
      </c>
      <c r="J54" s="95">
        <v>6789</v>
      </c>
      <c r="K54" s="95">
        <v>15165</v>
      </c>
      <c r="L54" s="95">
        <v>9375</v>
      </c>
    </row>
    <row r="55" spans="1:12">
      <c r="A55" s="1">
        <v>2010</v>
      </c>
      <c r="B55" s="95">
        <v>166835</v>
      </c>
      <c r="C55" s="95">
        <v>40</v>
      </c>
      <c r="D55" s="95">
        <v>1098</v>
      </c>
      <c r="E55" s="95">
        <v>51815</v>
      </c>
      <c r="F55" s="95">
        <v>115051</v>
      </c>
      <c r="G55" s="95">
        <v>104</v>
      </c>
      <c r="H55" s="95">
        <v>3790</v>
      </c>
      <c r="I55" s="95">
        <v>22678</v>
      </c>
      <c r="J55" s="95">
        <v>6488</v>
      </c>
      <c r="K55" s="95">
        <v>15388</v>
      </c>
      <c r="L55" s="95">
        <v>7230</v>
      </c>
    </row>
    <row r="56" spans="1:12">
      <c r="A56" s="1">
        <v>2011</v>
      </c>
      <c r="B56" s="95">
        <v>167120</v>
      </c>
      <c r="C56" s="95">
        <v>40</v>
      </c>
      <c r="D56" s="95">
        <v>1121</v>
      </c>
      <c r="E56" s="95">
        <v>55869</v>
      </c>
      <c r="F56" s="95">
        <v>117384</v>
      </c>
      <c r="G56" s="95">
        <v>98</v>
      </c>
      <c r="H56" s="95">
        <v>3555</v>
      </c>
      <c r="I56" s="95">
        <v>20606</v>
      </c>
      <c r="J56" s="95">
        <v>5948</v>
      </c>
      <c r="K56" s="95">
        <v>14664</v>
      </c>
      <c r="L56" s="95">
        <v>8518</v>
      </c>
    </row>
    <row r="57" spans="1:12">
      <c r="A57" s="1">
        <v>2012</v>
      </c>
      <c r="B57" s="95">
        <v>141042</v>
      </c>
      <c r="C57" s="95">
        <v>38</v>
      </c>
      <c r="D57" s="95">
        <v>1029</v>
      </c>
      <c r="E57" s="95">
        <v>55229</v>
      </c>
      <c r="F57" s="95">
        <v>114852</v>
      </c>
      <c r="G57" s="95">
        <v>46</v>
      </c>
      <c r="H57" s="95">
        <v>1444</v>
      </c>
      <c r="I57" s="95">
        <v>10085</v>
      </c>
      <c r="J57" s="95">
        <v>5747</v>
      </c>
      <c r="K57" s="95">
        <v>1584</v>
      </c>
      <c r="L57" s="95">
        <v>8774</v>
      </c>
    </row>
    <row r="58" spans="1:12">
      <c r="A58" s="1">
        <v>2013</v>
      </c>
      <c r="B58" s="95">
        <v>135303</v>
      </c>
      <c r="C58" s="95">
        <v>36</v>
      </c>
      <c r="D58" s="95">
        <v>978</v>
      </c>
      <c r="E58" s="95">
        <v>53044</v>
      </c>
      <c r="F58" s="95">
        <v>113197</v>
      </c>
      <c r="G58" s="95">
        <v>45</v>
      </c>
      <c r="H58" s="95">
        <v>1299</v>
      </c>
      <c r="I58" s="95">
        <v>8531</v>
      </c>
      <c r="J58" s="95">
        <v>5137</v>
      </c>
      <c r="K58" s="95">
        <v>1970</v>
      </c>
      <c r="L58" s="95">
        <v>6468</v>
      </c>
    </row>
    <row r="59" spans="1:12">
      <c r="A59" s="1">
        <v>2014</v>
      </c>
      <c r="B59" s="95">
        <v>132272</v>
      </c>
      <c r="C59" s="95">
        <v>40</v>
      </c>
      <c r="D59" s="95">
        <v>1025</v>
      </c>
      <c r="E59" s="95">
        <v>54118</v>
      </c>
      <c r="F59" s="95">
        <v>109972</v>
      </c>
      <c r="G59" s="95">
        <v>38</v>
      </c>
      <c r="H59" s="95">
        <v>1368</v>
      </c>
      <c r="I59" s="95">
        <v>8296</v>
      </c>
      <c r="J59" s="95">
        <v>4932</v>
      </c>
      <c r="K59" s="95">
        <v>1562</v>
      </c>
      <c r="L59" s="95">
        <v>7510</v>
      </c>
    </row>
    <row r="60" spans="1:12">
      <c r="A60" s="1">
        <v>2015</v>
      </c>
      <c r="B60" s="95">
        <v>112484</v>
      </c>
      <c r="C60" s="95">
        <v>35</v>
      </c>
      <c r="D60" s="95">
        <v>912</v>
      </c>
      <c r="E60" s="95">
        <v>49165</v>
      </c>
      <c r="F60" s="95">
        <v>91541</v>
      </c>
      <c r="G60" s="95">
        <v>43</v>
      </c>
      <c r="H60" s="95">
        <v>1954</v>
      </c>
      <c r="I60" s="95">
        <v>8578</v>
      </c>
      <c r="J60" s="95">
        <v>4682</v>
      </c>
      <c r="K60" s="95">
        <v>1426</v>
      </c>
      <c r="L60" s="95">
        <v>6257</v>
      </c>
    </row>
    <row r="61" spans="1:12">
      <c r="A61" s="1">
        <v>2016</v>
      </c>
      <c r="B61" s="95">
        <v>130816</v>
      </c>
      <c r="C61" s="95">
        <v>38</v>
      </c>
      <c r="D61" s="95">
        <v>1264.223225</v>
      </c>
      <c r="E61" s="95">
        <v>61084</v>
      </c>
      <c r="F61" s="95">
        <v>109416</v>
      </c>
      <c r="G61" s="95">
        <v>45</v>
      </c>
      <c r="H61" s="95">
        <v>1974</v>
      </c>
      <c r="I61" s="95">
        <v>7968</v>
      </c>
      <c r="J61" s="95">
        <v>4145</v>
      </c>
      <c r="K61" s="95">
        <v>1615</v>
      </c>
      <c r="L61" s="95">
        <v>7672</v>
      </c>
    </row>
    <row r="62" spans="1:12">
      <c r="A62" s="1">
        <v>2017</v>
      </c>
      <c r="B62" s="95">
        <v>150624</v>
      </c>
      <c r="C62" s="95">
        <v>35</v>
      </c>
      <c r="D62" s="95">
        <v>1338</v>
      </c>
      <c r="E62" s="95">
        <v>70058</v>
      </c>
      <c r="F62" s="95">
        <v>127232</v>
      </c>
      <c r="G62" s="95">
        <v>43</v>
      </c>
      <c r="H62" s="95">
        <v>2474</v>
      </c>
      <c r="I62" s="95">
        <v>10005</v>
      </c>
      <c r="J62" s="95">
        <v>4523</v>
      </c>
      <c r="K62" s="95">
        <v>2884</v>
      </c>
      <c r="L62" s="95">
        <v>5980</v>
      </c>
    </row>
    <row r="63" spans="1:12">
      <c r="A63" s="1">
        <v>2018</v>
      </c>
      <c r="B63" s="95">
        <v>162161</v>
      </c>
      <c r="C63" s="95">
        <v>34</v>
      </c>
      <c r="D63" s="95">
        <v>1302</v>
      </c>
      <c r="E63" s="95">
        <v>73195</v>
      </c>
      <c r="F63" s="95">
        <v>136066</v>
      </c>
      <c r="G63" s="95">
        <v>51</v>
      </c>
      <c r="H63" s="95">
        <v>3001</v>
      </c>
      <c r="I63" s="95">
        <v>10089</v>
      </c>
      <c r="J63" s="95">
        <v>5353</v>
      </c>
      <c r="K63" s="95">
        <v>3783</v>
      </c>
      <c r="L63" s="95">
        <v>6870</v>
      </c>
    </row>
    <row r="64" spans="1:12">
      <c r="A64" s="1">
        <v>2019</v>
      </c>
      <c r="B64" s="95">
        <v>177586</v>
      </c>
      <c r="C64" s="95">
        <v>33</v>
      </c>
      <c r="D64" s="95">
        <v>1357</v>
      </c>
      <c r="E64" s="95">
        <v>84983</v>
      </c>
      <c r="F64" s="95">
        <v>149598</v>
      </c>
      <c r="G64" s="95">
        <v>63</v>
      </c>
      <c r="H64" s="95">
        <v>3229</v>
      </c>
      <c r="I64" s="95">
        <v>10377</v>
      </c>
      <c r="J64" s="95">
        <v>5156</v>
      </c>
      <c r="K64" s="95">
        <v>4687</v>
      </c>
      <c r="L64" s="95">
        <v>7768</v>
      </c>
    </row>
    <row r="65" spans="1:12">
      <c r="A65" s="1">
        <v>2020</v>
      </c>
      <c r="B65" s="95">
        <v>127503</v>
      </c>
      <c r="C65" s="95">
        <v>31</v>
      </c>
      <c r="D65" s="95">
        <v>1296</v>
      </c>
      <c r="E65" s="95">
        <v>53835</v>
      </c>
      <c r="F65" s="95">
        <v>113317</v>
      </c>
      <c r="G65" s="95">
        <v>51</v>
      </c>
      <c r="H65" s="95">
        <v>1448</v>
      </c>
      <c r="I65" s="95">
        <v>7112</v>
      </c>
      <c r="J65" s="95">
        <v>2317</v>
      </c>
      <c r="K65" s="95">
        <v>4757</v>
      </c>
      <c r="L65" s="95">
        <v>0</v>
      </c>
    </row>
    <row r="66" spans="1:12">
      <c r="A66" s="1">
        <v>2021</v>
      </c>
      <c r="B66" s="95">
        <v>162386</v>
      </c>
      <c r="C66" s="122">
        <v>29</v>
      </c>
      <c r="D66" s="95">
        <v>1269</v>
      </c>
      <c r="E66" s="95">
        <v>61783</v>
      </c>
      <c r="F66" s="95">
        <v>135432</v>
      </c>
      <c r="G66" s="95">
        <v>41</v>
      </c>
      <c r="H66" s="95">
        <v>1305</v>
      </c>
      <c r="I66" s="95">
        <v>6567</v>
      </c>
      <c r="J66" s="95">
        <v>1973</v>
      </c>
      <c r="K66" s="95">
        <v>9396</v>
      </c>
      <c r="L66" s="95">
        <v>9018</v>
      </c>
    </row>
    <row r="67" spans="1:12">
      <c r="A67" s="1">
        <v>2022</v>
      </c>
      <c r="B67" s="95">
        <v>198739</v>
      </c>
      <c r="C67" s="122">
        <v>28</v>
      </c>
      <c r="D67" s="95">
        <v>1214.7244833333332</v>
      </c>
      <c r="E67" s="95">
        <v>86269</v>
      </c>
      <c r="F67" s="95">
        <v>163951</v>
      </c>
      <c r="G67" s="95">
        <v>59</v>
      </c>
      <c r="H67" s="95">
        <v>2127</v>
      </c>
      <c r="I67" s="95">
        <v>10042</v>
      </c>
      <c r="J67" s="95">
        <v>2940</v>
      </c>
      <c r="K67" s="95">
        <v>8853</v>
      </c>
      <c r="L67" s="95">
        <v>12953</v>
      </c>
    </row>
    <row r="68" spans="1:12" s="23" customFormat="1"/>
    <row r="69" spans="1:12" s="23" customFormat="1">
      <c r="A69" s="96" t="s">
        <v>1329</v>
      </c>
      <c r="B69" s="97"/>
      <c r="C69" s="98"/>
      <c r="E69" s="99"/>
      <c r="G69" s="17"/>
    </row>
    <row r="70" spans="1:12" s="23" customFormat="1"/>
    <row r="71" spans="1:12" s="23" customFormat="1">
      <c r="A71" s="100" t="s">
        <v>1330</v>
      </c>
      <c r="C71" s="93"/>
    </row>
    <row r="72" spans="1:12" ht="12.75" customHeight="1">
      <c r="A72" s="1" t="s">
        <v>346</v>
      </c>
      <c r="L72" s="22"/>
    </row>
    <row r="74" spans="1:12" s="101" customFormat="1" ht="12.75" customHeight="1">
      <c r="A74" s="101" t="s">
        <v>166</v>
      </c>
    </row>
    <row r="75" spans="1:12" ht="12.75" customHeight="1">
      <c r="A75" s="1" t="s">
        <v>1281</v>
      </c>
    </row>
    <row r="76" spans="1:12" ht="12.75" customHeight="1">
      <c r="A76" s="1" t="s">
        <v>1282</v>
      </c>
    </row>
    <row r="77" spans="1:12" ht="12.75" customHeight="1">
      <c r="A77" s="1" t="s">
        <v>1283</v>
      </c>
    </row>
    <row r="78" spans="1:12" ht="12.75" customHeight="1">
      <c r="A78" s="1" t="s">
        <v>1284</v>
      </c>
    </row>
  </sheetData>
  <phoneticPr fontId="5" type="noConversion"/>
  <hyperlinks>
    <hyperlink ref="A4" location="Inhalt!A1" display="&lt;&lt;&lt; Inhalt" xr:uid="{7AB8D90F-4F46-4A72-9456-A2D662CCD9D2}"/>
    <hyperlink ref="A69" location="Metadaten!A1" display="Metadaten &lt;&lt;&lt;" xr:uid="{2141FA99-29FA-4702-BB15-F3FA81563F77}"/>
  </hyperlinks>
  <pageMargins left="0.78740157499999996" right="0.78740157499999996" top="0.984251969" bottom="0.984251969" header="0.4921259845" footer="0.4921259845"/>
  <pageSetup paperSize="9" scale="28"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P72"/>
  <sheetViews>
    <sheetView workbookViewId="0">
      <pane ySplit="9" topLeftCell="A10" activePane="bottomLeft" state="frozen"/>
      <selection pane="bottomLeft" activeCell="A4" sqref="A4"/>
    </sheetView>
  </sheetViews>
  <sheetFormatPr baseColWidth="10" defaultColWidth="11.42578125" defaultRowHeight="12.75" customHeight="1"/>
  <cols>
    <col min="1" max="1" width="7.42578125" style="1" customWidth="1"/>
    <col min="2" max="2" width="8.85546875" style="22" bestFit="1" customWidth="1"/>
    <col min="3" max="3" width="15.28515625" style="22" bestFit="1" customWidth="1"/>
    <col min="4" max="4" width="10.42578125" style="22" bestFit="1" customWidth="1"/>
    <col min="5" max="5" width="8.42578125" style="1" bestFit="1" customWidth="1"/>
    <col min="6" max="6" width="15.28515625" style="1" bestFit="1" customWidth="1"/>
    <col min="7" max="7" width="10.85546875" style="1" bestFit="1" customWidth="1"/>
    <col min="8" max="8" width="7.7109375" style="1" bestFit="1" customWidth="1"/>
    <col min="9" max="9" width="15.140625" style="1" customWidth="1"/>
    <col min="10" max="10" width="10.85546875" style="1" bestFit="1" customWidth="1"/>
    <col min="11" max="11" width="10.42578125" style="1" customWidth="1"/>
    <col min="12" max="12" width="11.42578125" style="1"/>
    <col min="13" max="13" width="6.5703125" style="1" customWidth="1"/>
    <col min="14" max="14" width="7.5703125" style="1" customWidth="1"/>
    <col min="15" max="16384" width="11.42578125" style="1"/>
  </cols>
  <sheetData>
    <row r="1" spans="1:15" s="89" customFormat="1" ht="15.75">
      <c r="A1" s="87" t="s">
        <v>336</v>
      </c>
      <c r="B1" s="95"/>
    </row>
    <row r="2" spans="1:15" s="89" customFormat="1" ht="12.75" customHeight="1">
      <c r="A2" s="89" t="s">
        <v>1756</v>
      </c>
    </row>
    <row r="3" spans="1:15" s="89" customFormat="1"/>
    <row r="4" spans="1:15" s="89" customFormat="1">
      <c r="A4" s="92" t="s">
        <v>1326</v>
      </c>
    </row>
    <row r="5" spans="1:15" s="89" customFormat="1">
      <c r="A5" s="93"/>
    </row>
    <row r="6" spans="1:15" s="89" customFormat="1">
      <c r="A6" s="94" t="s">
        <v>1402</v>
      </c>
    </row>
    <row r="7" spans="1:15" s="89" customFormat="1"/>
    <row r="8" spans="1:15" s="90" customFormat="1">
      <c r="B8" s="90" t="s">
        <v>347</v>
      </c>
      <c r="E8" s="90" t="s">
        <v>341</v>
      </c>
      <c r="H8" s="90" t="s">
        <v>348</v>
      </c>
    </row>
    <row r="9" spans="1:15" s="90" customFormat="1">
      <c r="A9" s="90" t="s">
        <v>5</v>
      </c>
      <c r="B9" s="90" t="s">
        <v>331</v>
      </c>
      <c r="C9" s="90" t="s">
        <v>560</v>
      </c>
      <c r="D9" s="90" t="s">
        <v>561</v>
      </c>
      <c r="E9" s="90" t="s">
        <v>331</v>
      </c>
      <c r="F9" s="90" t="s">
        <v>560</v>
      </c>
      <c r="G9" s="90" t="s">
        <v>561</v>
      </c>
      <c r="H9" s="90" t="s">
        <v>331</v>
      </c>
      <c r="I9" s="90" t="s">
        <v>560</v>
      </c>
      <c r="J9" s="90" t="s">
        <v>561</v>
      </c>
    </row>
    <row r="10" spans="1:15">
      <c r="A10" s="1">
        <v>1965</v>
      </c>
      <c r="B10" s="95">
        <v>52704</v>
      </c>
      <c r="C10" s="95" t="s">
        <v>16</v>
      </c>
      <c r="D10" s="95" t="s">
        <v>16</v>
      </c>
      <c r="E10" s="95">
        <v>120313</v>
      </c>
      <c r="F10" s="95" t="s">
        <v>16</v>
      </c>
      <c r="G10" s="95" t="s">
        <v>16</v>
      </c>
      <c r="H10" s="108">
        <v>2.2828058591378264</v>
      </c>
      <c r="I10" s="108" t="s">
        <v>16</v>
      </c>
      <c r="J10" s="108" t="s">
        <v>16</v>
      </c>
      <c r="K10" s="29"/>
      <c r="M10" s="22"/>
      <c r="N10" s="22"/>
      <c r="O10" s="22"/>
    </row>
    <row r="11" spans="1:15">
      <c r="A11" s="1">
        <v>1966</v>
      </c>
      <c r="B11" s="95">
        <v>62150</v>
      </c>
      <c r="C11" s="95" t="s">
        <v>16</v>
      </c>
      <c r="D11" s="95" t="s">
        <v>16</v>
      </c>
      <c r="E11" s="95">
        <v>132891</v>
      </c>
      <c r="F11" s="95" t="s">
        <v>16</v>
      </c>
      <c r="G11" s="95" t="s">
        <v>16</v>
      </c>
      <c r="H11" s="108">
        <v>2.1382300884955754</v>
      </c>
      <c r="I11" s="108" t="s">
        <v>16</v>
      </c>
      <c r="J11" s="108" t="s">
        <v>16</v>
      </c>
      <c r="K11" s="29"/>
      <c r="M11" s="22"/>
      <c r="N11" s="22"/>
      <c r="O11" s="22"/>
    </row>
    <row r="12" spans="1:15">
      <c r="A12" s="1">
        <v>1967</v>
      </c>
      <c r="B12" s="95">
        <v>59969</v>
      </c>
      <c r="C12" s="95" t="s">
        <v>16</v>
      </c>
      <c r="D12" s="95" t="s">
        <v>16</v>
      </c>
      <c r="E12" s="95">
        <v>133641</v>
      </c>
      <c r="F12" s="95" t="s">
        <v>16</v>
      </c>
      <c r="G12" s="95" t="s">
        <v>16</v>
      </c>
      <c r="H12" s="108">
        <v>2.2285013923860659</v>
      </c>
      <c r="I12" s="108" t="s">
        <v>16</v>
      </c>
      <c r="J12" s="108" t="s">
        <v>16</v>
      </c>
      <c r="K12" s="29"/>
      <c r="M12" s="22"/>
      <c r="N12" s="22"/>
      <c r="O12" s="22"/>
    </row>
    <row r="13" spans="1:15">
      <c r="A13" s="1">
        <v>1968</v>
      </c>
      <c r="B13" s="95">
        <v>62352</v>
      </c>
      <c r="C13" s="95" t="s">
        <v>16</v>
      </c>
      <c r="D13" s="95" t="s">
        <v>16</v>
      </c>
      <c r="E13" s="95">
        <v>128228</v>
      </c>
      <c r="F13" s="95" t="s">
        <v>16</v>
      </c>
      <c r="G13" s="95" t="s">
        <v>16</v>
      </c>
      <c r="H13" s="108">
        <v>2.0565178342314603</v>
      </c>
      <c r="I13" s="108" t="s">
        <v>16</v>
      </c>
      <c r="J13" s="108" t="s">
        <v>16</v>
      </c>
      <c r="K13" s="29"/>
      <c r="M13" s="22"/>
      <c r="N13" s="22"/>
      <c r="O13" s="22"/>
    </row>
    <row r="14" spans="1:15">
      <c r="A14" s="1">
        <v>1969</v>
      </c>
      <c r="B14" s="95">
        <v>66109</v>
      </c>
      <c r="C14" s="95" t="s">
        <v>16</v>
      </c>
      <c r="D14" s="95" t="s">
        <v>16</v>
      </c>
      <c r="E14" s="95">
        <v>134227</v>
      </c>
      <c r="F14" s="95" t="s">
        <v>16</v>
      </c>
      <c r="G14" s="95" t="s">
        <v>16</v>
      </c>
      <c r="H14" s="108">
        <v>2.0303892057057285</v>
      </c>
      <c r="I14" s="108" t="s">
        <v>16</v>
      </c>
      <c r="J14" s="108" t="s">
        <v>16</v>
      </c>
      <c r="K14" s="29"/>
      <c r="M14" s="22"/>
      <c r="N14" s="22"/>
      <c r="O14" s="22"/>
    </row>
    <row r="15" spans="1:15">
      <c r="A15" s="1">
        <v>1970</v>
      </c>
      <c r="B15" s="95">
        <v>72421</v>
      </c>
      <c r="C15" s="95" t="s">
        <v>16</v>
      </c>
      <c r="D15" s="95" t="s">
        <v>16</v>
      </c>
      <c r="E15" s="95">
        <v>145247</v>
      </c>
      <c r="F15" s="95" t="s">
        <v>16</v>
      </c>
      <c r="G15" s="95" t="s">
        <v>16</v>
      </c>
      <c r="H15" s="108">
        <v>2.0055923005757998</v>
      </c>
      <c r="I15" s="108" t="s">
        <v>16</v>
      </c>
      <c r="J15" s="108" t="s">
        <v>16</v>
      </c>
      <c r="K15" s="29"/>
      <c r="M15" s="22"/>
      <c r="N15" s="22"/>
      <c r="O15" s="22"/>
    </row>
    <row r="16" spans="1:15">
      <c r="A16" s="1">
        <v>1971</v>
      </c>
      <c r="B16" s="95">
        <v>73961</v>
      </c>
      <c r="C16" s="95" t="s">
        <v>16</v>
      </c>
      <c r="D16" s="95" t="s">
        <v>16</v>
      </c>
      <c r="E16" s="95">
        <v>149058</v>
      </c>
      <c r="F16" s="95" t="s">
        <v>16</v>
      </c>
      <c r="G16" s="95" t="s">
        <v>16</v>
      </c>
      <c r="H16" s="108">
        <v>2.015359446194616</v>
      </c>
      <c r="I16" s="108" t="s">
        <v>16</v>
      </c>
      <c r="J16" s="108" t="s">
        <v>16</v>
      </c>
      <c r="K16" s="29"/>
      <c r="M16" s="22"/>
      <c r="N16" s="22"/>
      <c r="O16" s="22"/>
    </row>
    <row r="17" spans="1:16">
      <c r="A17" s="1">
        <v>1972</v>
      </c>
      <c r="B17" s="95">
        <v>82477</v>
      </c>
      <c r="C17" s="95" t="s">
        <v>16</v>
      </c>
      <c r="D17" s="95" t="s">
        <v>16</v>
      </c>
      <c r="E17" s="95">
        <v>190970</v>
      </c>
      <c r="F17" s="95" t="s">
        <v>16</v>
      </c>
      <c r="G17" s="95" t="s">
        <v>16</v>
      </c>
      <c r="H17" s="108">
        <v>2.3154333935521416</v>
      </c>
      <c r="I17" s="108" t="s">
        <v>16</v>
      </c>
      <c r="J17" s="108" t="s">
        <v>16</v>
      </c>
      <c r="K17" s="29"/>
      <c r="M17" s="22"/>
      <c r="N17" s="22"/>
      <c r="O17" s="22"/>
    </row>
    <row r="18" spans="1:16">
      <c r="A18" s="1">
        <v>1973</v>
      </c>
      <c r="B18" s="95">
        <v>76586</v>
      </c>
      <c r="C18" s="95" t="s">
        <v>16</v>
      </c>
      <c r="D18" s="95" t="s">
        <v>16</v>
      </c>
      <c r="E18" s="95">
        <v>176148</v>
      </c>
      <c r="F18" s="95" t="s">
        <v>16</v>
      </c>
      <c r="G18" s="95" t="s">
        <v>16</v>
      </c>
      <c r="H18" s="108">
        <v>2.3000026114433449</v>
      </c>
      <c r="I18" s="108" t="s">
        <v>16</v>
      </c>
      <c r="J18" s="108" t="s">
        <v>16</v>
      </c>
      <c r="K18" s="29"/>
      <c r="M18" s="22"/>
      <c r="N18" s="22"/>
      <c r="O18" s="22"/>
    </row>
    <row r="19" spans="1:16">
      <c r="A19" s="1">
        <v>1974</v>
      </c>
      <c r="B19" s="95">
        <v>73615</v>
      </c>
      <c r="C19" s="95" t="s">
        <v>16</v>
      </c>
      <c r="D19" s="95" t="s">
        <v>16</v>
      </c>
      <c r="E19" s="95">
        <v>183074</v>
      </c>
      <c r="F19" s="95" t="s">
        <v>16</v>
      </c>
      <c r="G19" s="95" t="s">
        <v>16</v>
      </c>
      <c r="H19" s="108">
        <v>2.4869116348570266</v>
      </c>
      <c r="I19" s="108" t="s">
        <v>16</v>
      </c>
      <c r="J19" s="108" t="s">
        <v>16</v>
      </c>
      <c r="K19" s="29"/>
      <c r="M19" s="22"/>
      <c r="N19" s="22"/>
      <c r="O19" s="22"/>
    </row>
    <row r="20" spans="1:16">
      <c r="A20" s="1">
        <v>1975</v>
      </c>
      <c r="B20" s="95">
        <v>78553</v>
      </c>
      <c r="C20" s="95" t="s">
        <v>16</v>
      </c>
      <c r="D20" s="95" t="s">
        <v>16</v>
      </c>
      <c r="E20" s="95">
        <v>175717</v>
      </c>
      <c r="F20" s="95" t="s">
        <v>16</v>
      </c>
      <c r="G20" s="95" t="s">
        <v>16</v>
      </c>
      <c r="H20" s="108">
        <v>2.2369228419029192</v>
      </c>
      <c r="I20" s="108" t="s">
        <v>16</v>
      </c>
      <c r="J20" s="108" t="s">
        <v>16</v>
      </c>
      <c r="K20" s="29"/>
      <c r="M20" s="22"/>
      <c r="N20" s="22"/>
      <c r="O20" s="22"/>
    </row>
    <row r="21" spans="1:16">
      <c r="A21" s="1">
        <v>1976</v>
      </c>
      <c r="B21" s="95">
        <v>77462</v>
      </c>
      <c r="C21" s="95" t="s">
        <v>16</v>
      </c>
      <c r="D21" s="95" t="s">
        <v>16</v>
      </c>
      <c r="E21" s="95">
        <v>174750</v>
      </c>
      <c r="F21" s="95" t="s">
        <v>16</v>
      </c>
      <c r="G21" s="95" t="s">
        <v>16</v>
      </c>
      <c r="H21" s="108">
        <v>2.25594485037825</v>
      </c>
      <c r="I21" s="108" t="s">
        <v>16</v>
      </c>
      <c r="J21" s="108" t="s">
        <v>16</v>
      </c>
      <c r="K21" s="29"/>
      <c r="M21" s="22"/>
      <c r="N21" s="22"/>
      <c r="O21" s="22"/>
    </row>
    <row r="22" spans="1:16">
      <c r="A22" s="1">
        <v>1977</v>
      </c>
      <c r="B22" s="95">
        <v>80425</v>
      </c>
      <c r="C22" s="95">
        <v>71053</v>
      </c>
      <c r="D22" s="95">
        <v>9372</v>
      </c>
      <c r="E22" s="95">
        <v>177212</v>
      </c>
      <c r="F22" s="95">
        <v>124816</v>
      </c>
      <c r="G22" s="95">
        <v>52396</v>
      </c>
      <c r="H22" s="108">
        <v>2.2034442026732983</v>
      </c>
      <c r="I22" s="108">
        <v>1.7566605210195207</v>
      </c>
      <c r="J22" s="108">
        <v>5.5906956892872381</v>
      </c>
      <c r="K22" s="29"/>
      <c r="M22" s="22"/>
      <c r="N22" s="22"/>
      <c r="O22" s="22"/>
      <c r="P22" s="22"/>
    </row>
    <row r="23" spans="1:16">
      <c r="A23" s="1">
        <v>1978</v>
      </c>
      <c r="B23" s="95">
        <v>73431</v>
      </c>
      <c r="C23" s="95">
        <v>64458</v>
      </c>
      <c r="D23" s="95">
        <v>8973</v>
      </c>
      <c r="E23" s="95">
        <v>163863</v>
      </c>
      <c r="F23" s="95">
        <v>115751</v>
      </c>
      <c r="G23" s="95">
        <v>48112</v>
      </c>
      <c r="H23" s="108">
        <v>2.2315234710136047</v>
      </c>
      <c r="I23" s="108">
        <v>1.7957584783890286</v>
      </c>
      <c r="J23" s="108">
        <v>5.3618633678814218</v>
      </c>
      <c r="K23" s="29"/>
      <c r="M23" s="22"/>
      <c r="N23" s="22"/>
      <c r="O23" s="22"/>
      <c r="P23" s="22"/>
    </row>
    <row r="24" spans="1:16">
      <c r="A24" s="1">
        <v>1979</v>
      </c>
      <c r="B24" s="95">
        <v>73657</v>
      </c>
      <c r="C24" s="95">
        <v>64212</v>
      </c>
      <c r="D24" s="95">
        <v>9445</v>
      </c>
      <c r="E24" s="95">
        <v>160178</v>
      </c>
      <c r="F24" s="95">
        <v>116029</v>
      </c>
      <c r="G24" s="95">
        <v>44149</v>
      </c>
      <c r="H24" s="108">
        <v>2.1746473519149569</v>
      </c>
      <c r="I24" s="108">
        <v>1.8069675450071638</v>
      </c>
      <c r="J24" s="108">
        <v>4.6743250397035467</v>
      </c>
      <c r="K24" s="29"/>
      <c r="M24" s="22"/>
      <c r="N24" s="22"/>
      <c r="O24" s="22"/>
      <c r="P24" s="22"/>
    </row>
    <row r="25" spans="1:16">
      <c r="A25" s="1">
        <v>1980</v>
      </c>
      <c r="B25" s="95">
        <v>85033</v>
      </c>
      <c r="C25" s="95">
        <v>72438</v>
      </c>
      <c r="D25" s="95">
        <v>12595</v>
      </c>
      <c r="E25" s="95">
        <v>182443</v>
      </c>
      <c r="F25" s="95">
        <v>128994</v>
      </c>
      <c r="G25" s="95">
        <v>53449</v>
      </c>
      <c r="H25" s="108">
        <v>2.1455552550186399</v>
      </c>
      <c r="I25" s="108">
        <v>1.7807504348546344</v>
      </c>
      <c r="J25" s="108">
        <v>4.2436681222707424</v>
      </c>
      <c r="K25" s="29"/>
      <c r="M25" s="22"/>
      <c r="N25" s="22"/>
      <c r="O25" s="22"/>
      <c r="P25" s="22"/>
    </row>
    <row r="26" spans="1:16">
      <c r="A26" s="1">
        <v>1981</v>
      </c>
      <c r="B26" s="95">
        <v>85282</v>
      </c>
      <c r="C26" s="95">
        <v>72427</v>
      </c>
      <c r="D26" s="95">
        <v>12855</v>
      </c>
      <c r="E26" s="95">
        <v>177146</v>
      </c>
      <c r="F26" s="95">
        <v>125672</v>
      </c>
      <c r="G26" s="95">
        <v>51474</v>
      </c>
      <c r="H26" s="108">
        <v>2.0771792406369456</v>
      </c>
      <c r="I26" s="108">
        <v>1.7351540171483011</v>
      </c>
      <c r="J26" s="108">
        <v>4.0042007001166864</v>
      </c>
      <c r="K26" s="29"/>
      <c r="M26" s="22"/>
      <c r="N26" s="22"/>
      <c r="O26" s="22"/>
      <c r="P26" s="22"/>
    </row>
    <row r="27" spans="1:16">
      <c r="A27" s="1">
        <v>1982</v>
      </c>
      <c r="B27" s="95">
        <v>79757</v>
      </c>
      <c r="C27" s="95">
        <v>67564</v>
      </c>
      <c r="D27" s="95">
        <v>12193</v>
      </c>
      <c r="E27" s="95">
        <v>161589</v>
      </c>
      <c r="F27" s="95">
        <v>113287</v>
      </c>
      <c r="G27" s="95">
        <v>48302</v>
      </c>
      <c r="H27" s="108">
        <v>2.0260165251952809</v>
      </c>
      <c r="I27" s="108">
        <v>1.676736131667752</v>
      </c>
      <c r="J27" s="108">
        <v>3.9614532928729598</v>
      </c>
      <c r="K27" s="29"/>
      <c r="M27" s="22"/>
      <c r="N27" s="22"/>
      <c r="O27" s="22"/>
      <c r="P27" s="22"/>
    </row>
    <row r="28" spans="1:16">
      <c r="A28" s="1">
        <v>1983</v>
      </c>
      <c r="B28" s="95">
        <v>79426</v>
      </c>
      <c r="C28" s="95">
        <v>68270</v>
      </c>
      <c r="D28" s="95">
        <v>11156</v>
      </c>
      <c r="E28" s="95">
        <v>154421</v>
      </c>
      <c r="F28" s="95">
        <v>110211</v>
      </c>
      <c r="G28" s="95">
        <v>44210</v>
      </c>
      <c r="H28" s="108">
        <v>1.9442122226978571</v>
      </c>
      <c r="I28" s="108">
        <v>1.6143401201113228</v>
      </c>
      <c r="J28" s="108">
        <v>3.9628899247041951</v>
      </c>
      <c r="K28" s="29"/>
      <c r="M28" s="22"/>
      <c r="N28" s="22"/>
      <c r="O28" s="22"/>
      <c r="P28" s="22"/>
    </row>
    <row r="29" spans="1:16">
      <c r="A29" s="1">
        <v>1984</v>
      </c>
      <c r="B29" s="95">
        <v>83589</v>
      </c>
      <c r="C29" s="95">
        <v>71255</v>
      </c>
      <c r="D29" s="95">
        <v>12334</v>
      </c>
      <c r="E29" s="95">
        <v>157746</v>
      </c>
      <c r="F29" s="95">
        <v>115410</v>
      </c>
      <c r="G29" s="95">
        <v>42336</v>
      </c>
      <c r="H29" s="108">
        <v>1.8871621864120878</v>
      </c>
      <c r="I29" s="108">
        <v>1.6196758122237036</v>
      </c>
      <c r="J29" s="108">
        <v>3.4324631101021565</v>
      </c>
      <c r="K29" s="29"/>
      <c r="M29" s="22"/>
      <c r="N29" s="22"/>
      <c r="O29" s="22"/>
      <c r="P29" s="22"/>
    </row>
    <row r="30" spans="1:16">
      <c r="A30" s="1">
        <v>1985</v>
      </c>
      <c r="B30" s="95">
        <v>85851</v>
      </c>
      <c r="C30" s="95">
        <v>71853</v>
      </c>
      <c r="D30" s="95">
        <v>13998</v>
      </c>
      <c r="E30" s="95">
        <v>167856</v>
      </c>
      <c r="F30" s="95">
        <v>119228</v>
      </c>
      <c r="G30" s="95">
        <v>48628</v>
      </c>
      <c r="H30" s="108">
        <v>1.9552014536813782</v>
      </c>
      <c r="I30" s="108">
        <v>1.6593322477836694</v>
      </c>
      <c r="J30" s="108">
        <v>3.4739248464066295</v>
      </c>
      <c r="K30" s="29"/>
      <c r="M30" s="22"/>
      <c r="N30" s="22"/>
      <c r="O30" s="22"/>
      <c r="P30" s="22"/>
    </row>
    <row r="31" spans="1:16">
      <c r="A31" s="1">
        <v>1986</v>
      </c>
      <c r="B31" s="95">
        <v>76440</v>
      </c>
      <c r="C31" s="95">
        <v>64685</v>
      </c>
      <c r="D31" s="95">
        <v>11755</v>
      </c>
      <c r="E31" s="95">
        <v>158257</v>
      </c>
      <c r="F31" s="95">
        <v>114143</v>
      </c>
      <c r="G31" s="95">
        <v>44114</v>
      </c>
      <c r="H31" s="108">
        <v>2.0703427524856095</v>
      </c>
      <c r="I31" s="108">
        <v>1.7645976656102651</v>
      </c>
      <c r="J31" s="108">
        <v>3.7527860484900044</v>
      </c>
      <c r="K31" s="29"/>
      <c r="M31" s="22"/>
      <c r="N31" s="22"/>
      <c r="O31" s="22"/>
      <c r="P31" s="22"/>
    </row>
    <row r="32" spans="1:16">
      <c r="A32" s="1">
        <v>1987</v>
      </c>
      <c r="B32" s="95">
        <v>75682</v>
      </c>
      <c r="C32" s="95">
        <v>62202</v>
      </c>
      <c r="D32" s="95">
        <v>13480</v>
      </c>
      <c r="E32" s="95">
        <v>152951</v>
      </c>
      <c r="F32" s="95">
        <v>107907</v>
      </c>
      <c r="G32" s="95">
        <v>45044</v>
      </c>
      <c r="H32" s="108">
        <v>2.020969318992627</v>
      </c>
      <c r="I32" s="108">
        <v>1.734783447477573</v>
      </c>
      <c r="J32" s="108">
        <v>3.3415430267062316</v>
      </c>
      <c r="K32" s="29"/>
      <c r="M32" s="22"/>
      <c r="N32" s="22"/>
      <c r="O32" s="22"/>
      <c r="P32" s="22"/>
    </row>
    <row r="33" spans="1:16">
      <c r="A33" s="1">
        <v>1988</v>
      </c>
      <c r="B33" s="95">
        <v>71633</v>
      </c>
      <c r="C33" s="95">
        <v>58863</v>
      </c>
      <c r="D33" s="95">
        <v>12770</v>
      </c>
      <c r="E33" s="95">
        <v>139541</v>
      </c>
      <c r="F33" s="95">
        <v>97241</v>
      </c>
      <c r="G33" s="95">
        <v>42300</v>
      </c>
      <c r="H33" s="108">
        <v>1.9479988273561069</v>
      </c>
      <c r="I33" s="108">
        <v>1.6519885157059613</v>
      </c>
      <c r="J33" s="108">
        <v>3.312451057165231</v>
      </c>
      <c r="K33" s="29"/>
      <c r="M33" s="22"/>
      <c r="N33" s="22"/>
      <c r="O33" s="22"/>
      <c r="P33" s="22"/>
    </row>
    <row r="34" spans="1:16">
      <c r="A34" s="1">
        <v>1989</v>
      </c>
      <c r="B34" s="95">
        <v>77324</v>
      </c>
      <c r="C34" s="95">
        <v>62688</v>
      </c>
      <c r="D34" s="95">
        <v>14636</v>
      </c>
      <c r="E34" s="95">
        <v>152176</v>
      </c>
      <c r="F34" s="95">
        <v>106077</v>
      </c>
      <c r="G34" s="95">
        <v>46099</v>
      </c>
      <c r="H34" s="108">
        <v>1.9680306243857018</v>
      </c>
      <c r="I34" s="108">
        <v>1.6921420367534457</v>
      </c>
      <c r="J34" s="108">
        <v>3.1496993714129542</v>
      </c>
      <c r="K34" s="29"/>
      <c r="M34" s="22"/>
      <c r="N34" s="22"/>
      <c r="O34" s="22"/>
      <c r="P34" s="22"/>
    </row>
    <row r="35" spans="1:16">
      <c r="A35" s="1">
        <v>1990</v>
      </c>
      <c r="B35" s="95">
        <v>77735</v>
      </c>
      <c r="C35" s="95">
        <v>63754</v>
      </c>
      <c r="D35" s="95">
        <v>13981</v>
      </c>
      <c r="E35" s="95">
        <v>149861</v>
      </c>
      <c r="F35" s="95">
        <v>108736</v>
      </c>
      <c r="G35" s="95">
        <v>41125</v>
      </c>
      <c r="H35" s="108">
        <v>1.9278446002444201</v>
      </c>
      <c r="I35" s="108">
        <v>1.7055557298365593</v>
      </c>
      <c r="J35" s="108">
        <v>2.9414920248909233</v>
      </c>
      <c r="K35" s="29"/>
      <c r="M35" s="22"/>
      <c r="N35" s="22"/>
      <c r="O35" s="22"/>
      <c r="P35" s="22"/>
    </row>
    <row r="36" spans="1:16">
      <c r="A36" s="1">
        <v>1991</v>
      </c>
      <c r="B36" s="95">
        <v>71211</v>
      </c>
      <c r="C36" s="95">
        <v>59746</v>
      </c>
      <c r="D36" s="95">
        <v>11465</v>
      </c>
      <c r="E36" s="95">
        <v>143003</v>
      </c>
      <c r="F36" s="95">
        <v>99367</v>
      </c>
      <c r="G36" s="95">
        <v>43636</v>
      </c>
      <c r="H36" s="108">
        <v>2.008158851862774</v>
      </c>
      <c r="I36" s="108">
        <v>1.6631573661835102</v>
      </c>
      <c r="J36" s="108">
        <v>3.8060183166157873</v>
      </c>
      <c r="K36" s="29"/>
      <c r="M36" s="22"/>
      <c r="N36" s="22"/>
      <c r="O36" s="22"/>
      <c r="P36" s="22"/>
    </row>
    <row r="37" spans="1:16">
      <c r="A37" s="1">
        <v>1992</v>
      </c>
      <c r="B37" s="95">
        <v>72000</v>
      </c>
      <c r="C37" s="95">
        <v>59901</v>
      </c>
      <c r="D37" s="95">
        <v>12099</v>
      </c>
      <c r="E37" s="95">
        <v>148218</v>
      </c>
      <c r="F37" s="95">
        <v>101329</v>
      </c>
      <c r="G37" s="95">
        <v>46889</v>
      </c>
      <c r="H37" s="108">
        <v>2.0585833333333334</v>
      </c>
      <c r="I37" s="108">
        <v>1.6916078195689555</v>
      </c>
      <c r="J37" s="108">
        <v>3.8754442515910408</v>
      </c>
      <c r="K37" s="29"/>
      <c r="M37" s="22"/>
      <c r="N37" s="22"/>
      <c r="O37" s="22"/>
      <c r="P37" s="22"/>
    </row>
    <row r="38" spans="1:16">
      <c r="A38" s="1">
        <v>1993</v>
      </c>
      <c r="B38" s="95">
        <v>64980</v>
      </c>
      <c r="C38" s="95">
        <v>53933</v>
      </c>
      <c r="D38" s="95">
        <v>11047</v>
      </c>
      <c r="E38" s="95">
        <v>134280</v>
      </c>
      <c r="F38" s="95">
        <v>91904</v>
      </c>
      <c r="G38" s="95">
        <v>42376</v>
      </c>
      <c r="H38" s="108">
        <v>2.0664819944598336</v>
      </c>
      <c r="I38" s="108">
        <v>1.7040401980234736</v>
      </c>
      <c r="J38" s="108">
        <v>3.8359735674843849</v>
      </c>
      <c r="K38" s="29"/>
      <c r="M38" s="22"/>
      <c r="N38" s="22"/>
      <c r="O38" s="22"/>
      <c r="P38" s="22"/>
    </row>
    <row r="39" spans="1:16">
      <c r="A39" s="1">
        <v>1994</v>
      </c>
      <c r="B39" s="95">
        <v>62080</v>
      </c>
      <c r="C39" s="95">
        <v>51380</v>
      </c>
      <c r="D39" s="95">
        <v>10700</v>
      </c>
      <c r="E39" s="95">
        <v>129174</v>
      </c>
      <c r="F39" s="95">
        <v>86413</v>
      </c>
      <c r="G39" s="95">
        <v>42761</v>
      </c>
      <c r="H39" s="108">
        <v>2.0807667525773197</v>
      </c>
      <c r="I39" s="108">
        <v>1.681841183339821</v>
      </c>
      <c r="J39" s="108">
        <v>3.9963551401869157</v>
      </c>
      <c r="K39" s="29"/>
      <c r="M39" s="22"/>
      <c r="N39" s="22"/>
      <c r="O39" s="22"/>
      <c r="P39" s="22"/>
    </row>
    <row r="40" spans="1:16">
      <c r="A40" s="1">
        <v>1995</v>
      </c>
      <c r="B40" s="95">
        <v>59877</v>
      </c>
      <c r="C40" s="95">
        <v>49472</v>
      </c>
      <c r="D40" s="95">
        <v>10405</v>
      </c>
      <c r="E40" s="95">
        <v>127510</v>
      </c>
      <c r="F40" s="95">
        <v>87143</v>
      </c>
      <c r="G40" s="95">
        <v>40367</v>
      </c>
      <c r="H40" s="108">
        <v>2.1295322076924363</v>
      </c>
      <c r="I40" s="108">
        <v>1.7614610284605434</v>
      </c>
      <c r="J40" s="108">
        <v>3.8795771263815473</v>
      </c>
      <c r="K40" s="29"/>
      <c r="M40" s="22"/>
      <c r="N40" s="22"/>
      <c r="O40" s="22"/>
      <c r="P40" s="22"/>
    </row>
    <row r="41" spans="1:16">
      <c r="A41" s="1">
        <v>1996</v>
      </c>
      <c r="B41" s="95">
        <v>56751</v>
      </c>
      <c r="C41" s="95">
        <v>47364</v>
      </c>
      <c r="D41" s="95">
        <v>9387</v>
      </c>
      <c r="E41" s="95">
        <v>119264</v>
      </c>
      <c r="F41" s="95">
        <v>82656</v>
      </c>
      <c r="G41" s="95">
        <v>36608</v>
      </c>
      <c r="H41" s="108">
        <v>2.1015312505506509</v>
      </c>
      <c r="I41" s="108">
        <v>1.7451228781352925</v>
      </c>
      <c r="J41" s="108">
        <v>3.8998615105997656</v>
      </c>
      <c r="K41" s="29"/>
      <c r="M41" s="22"/>
      <c r="N41" s="22"/>
      <c r="O41" s="22"/>
      <c r="P41" s="22"/>
    </row>
    <row r="42" spans="1:16">
      <c r="A42" s="1">
        <v>1997</v>
      </c>
      <c r="B42" s="95">
        <v>58197</v>
      </c>
      <c r="C42" s="95">
        <v>49254</v>
      </c>
      <c r="D42" s="95">
        <v>8943</v>
      </c>
      <c r="E42" s="95">
        <v>119968</v>
      </c>
      <c r="F42" s="95">
        <v>85756</v>
      </c>
      <c r="G42" s="95">
        <v>34212</v>
      </c>
      <c r="H42" s="108">
        <v>2.0614121002800831</v>
      </c>
      <c r="I42" s="108">
        <v>1.7410971697730133</v>
      </c>
      <c r="J42" s="108">
        <v>3.8255618919825563</v>
      </c>
      <c r="K42" s="29"/>
      <c r="M42" s="22"/>
      <c r="N42" s="22"/>
      <c r="O42" s="22"/>
      <c r="P42" s="22"/>
    </row>
    <row r="43" spans="1:16">
      <c r="A43" s="1">
        <v>1998</v>
      </c>
      <c r="B43" s="95">
        <v>60463</v>
      </c>
      <c r="C43" s="95">
        <v>50729</v>
      </c>
      <c r="D43" s="95">
        <v>9734</v>
      </c>
      <c r="E43" s="95">
        <v>123252</v>
      </c>
      <c r="F43" s="95">
        <v>89039</v>
      </c>
      <c r="G43" s="95">
        <v>34213</v>
      </c>
      <c r="H43" s="108">
        <v>2.0384698079817407</v>
      </c>
      <c r="I43" s="108">
        <v>1.7551893394310947</v>
      </c>
      <c r="J43" s="108">
        <v>3.5147935072940211</v>
      </c>
      <c r="K43" s="29"/>
      <c r="M43" s="22"/>
      <c r="N43" s="22"/>
      <c r="O43" s="22"/>
      <c r="P43" s="22"/>
    </row>
    <row r="44" spans="1:16">
      <c r="A44" s="1">
        <v>1999</v>
      </c>
      <c r="B44" s="95">
        <v>60390</v>
      </c>
      <c r="C44" s="95">
        <v>51548</v>
      </c>
      <c r="D44" s="95">
        <v>8842</v>
      </c>
      <c r="E44" s="95">
        <v>124173</v>
      </c>
      <c r="F44" s="95">
        <v>91759</v>
      </c>
      <c r="G44" s="95">
        <v>32414</v>
      </c>
      <c r="H44" s="108">
        <v>2.0561847988077497</v>
      </c>
      <c r="I44" s="108">
        <v>1.7800690618452704</v>
      </c>
      <c r="J44" s="108">
        <v>3.6659126894367788</v>
      </c>
      <c r="K44" s="29"/>
      <c r="M44" s="22"/>
      <c r="N44" s="22"/>
      <c r="O44" s="22"/>
      <c r="P44" s="22"/>
    </row>
    <row r="45" spans="1:16">
      <c r="A45" s="33">
        <v>2000</v>
      </c>
      <c r="B45" s="95">
        <v>62894</v>
      </c>
      <c r="C45" s="95">
        <v>53973</v>
      </c>
      <c r="D45" s="95">
        <v>8921</v>
      </c>
      <c r="E45" s="95">
        <v>133485</v>
      </c>
      <c r="F45" s="95">
        <v>98565</v>
      </c>
      <c r="G45" s="95">
        <v>34920</v>
      </c>
      <c r="H45" s="109">
        <v>2.1223805132445066</v>
      </c>
      <c r="I45" s="109">
        <v>1.826190873214385</v>
      </c>
      <c r="J45" s="109">
        <v>3.9143593767514853</v>
      </c>
      <c r="K45" s="29"/>
      <c r="M45" s="22"/>
      <c r="N45" s="22"/>
      <c r="O45" s="22"/>
    </row>
    <row r="46" spans="1:16">
      <c r="A46" s="57">
        <v>2001</v>
      </c>
      <c r="B46" s="95">
        <v>57813</v>
      </c>
      <c r="C46" s="95">
        <v>49192</v>
      </c>
      <c r="D46" s="95">
        <v>8621</v>
      </c>
      <c r="E46" s="95">
        <v>123273</v>
      </c>
      <c r="F46" s="95">
        <v>90301</v>
      </c>
      <c r="G46" s="95">
        <v>32972</v>
      </c>
      <c r="H46" s="109">
        <v>2.1322712884645321</v>
      </c>
      <c r="I46" s="109">
        <v>1.8356846641730362</v>
      </c>
      <c r="J46" s="109">
        <v>3.8246143138847</v>
      </c>
      <c r="K46" s="29"/>
      <c r="M46" s="22"/>
      <c r="N46" s="22"/>
      <c r="O46" s="22"/>
    </row>
    <row r="47" spans="1:16">
      <c r="A47" s="57">
        <v>2002</v>
      </c>
      <c r="B47" s="95">
        <v>49752</v>
      </c>
      <c r="C47" s="95">
        <v>42158</v>
      </c>
      <c r="D47" s="95">
        <v>7594</v>
      </c>
      <c r="E47" s="95">
        <v>108319</v>
      </c>
      <c r="F47" s="95">
        <v>78147</v>
      </c>
      <c r="G47" s="95">
        <v>30172</v>
      </c>
      <c r="H47" s="109">
        <v>2.1771788068821354</v>
      </c>
      <c r="I47" s="109">
        <v>1.853669528915034</v>
      </c>
      <c r="J47" s="109">
        <v>3.9731366868580458</v>
      </c>
      <c r="K47" s="29"/>
      <c r="M47" s="22"/>
      <c r="N47" s="22"/>
      <c r="O47" s="22"/>
    </row>
    <row r="48" spans="1:16">
      <c r="A48" s="57">
        <v>2003</v>
      </c>
      <c r="B48" s="95">
        <v>50207</v>
      </c>
      <c r="C48" s="95">
        <v>41362</v>
      </c>
      <c r="D48" s="95">
        <v>8845</v>
      </c>
      <c r="E48" s="95">
        <v>107152</v>
      </c>
      <c r="F48" s="95">
        <v>75117</v>
      </c>
      <c r="G48" s="95">
        <v>32035</v>
      </c>
      <c r="H48" s="109">
        <v>2.134204393809628</v>
      </c>
      <c r="I48" s="109">
        <v>1.8160872298244766</v>
      </c>
      <c r="J48" s="109">
        <v>3.6218202374222725</v>
      </c>
      <c r="K48" s="29"/>
      <c r="M48" s="22"/>
      <c r="N48" s="22"/>
      <c r="O48" s="22"/>
    </row>
    <row r="49" spans="1:15">
      <c r="A49" s="57">
        <v>2004</v>
      </c>
      <c r="B49" s="95">
        <v>50103</v>
      </c>
      <c r="C49" s="95">
        <v>41970</v>
      </c>
      <c r="D49" s="95">
        <v>8133</v>
      </c>
      <c r="E49" s="95">
        <v>103724</v>
      </c>
      <c r="F49" s="95">
        <v>75072</v>
      </c>
      <c r="G49" s="95">
        <v>28652</v>
      </c>
      <c r="H49" s="109">
        <v>2.0702153563658863</v>
      </c>
      <c r="I49" s="109">
        <v>1.7887062187276626</v>
      </c>
      <c r="J49" s="109">
        <v>3.5229312676749047</v>
      </c>
      <c r="K49" s="29"/>
      <c r="M49" s="22"/>
      <c r="N49" s="22"/>
      <c r="O49" s="22"/>
    </row>
    <row r="50" spans="1:15">
      <c r="A50" s="57">
        <v>2005</v>
      </c>
      <c r="B50" s="95">
        <v>51056</v>
      </c>
      <c r="C50" s="95">
        <v>42784</v>
      </c>
      <c r="D50" s="95">
        <v>8272</v>
      </c>
      <c r="E50" s="95">
        <v>111289</v>
      </c>
      <c r="F50" s="95">
        <v>76954</v>
      </c>
      <c r="G50" s="95">
        <v>34335</v>
      </c>
      <c r="H50" s="109">
        <v>2.1797438107176434</v>
      </c>
      <c r="I50" s="109">
        <v>1.7986630516080777</v>
      </c>
      <c r="J50" s="109">
        <v>4.1507495164410058</v>
      </c>
      <c r="K50" s="29"/>
      <c r="M50" s="22"/>
      <c r="N50" s="22"/>
      <c r="O50" s="22"/>
    </row>
    <row r="51" spans="1:15">
      <c r="A51" s="57">
        <v>2006</v>
      </c>
      <c r="B51" s="95">
        <v>56204</v>
      </c>
      <c r="C51" s="95">
        <v>47721</v>
      </c>
      <c r="D51" s="95">
        <v>8483</v>
      </c>
      <c r="E51" s="95">
        <v>118143</v>
      </c>
      <c r="F51" s="95">
        <v>83710</v>
      </c>
      <c r="G51" s="95">
        <v>34433</v>
      </c>
      <c r="H51" s="109">
        <v>2.1020390007828622</v>
      </c>
      <c r="I51" s="109">
        <v>1.7541543555248214</v>
      </c>
      <c r="J51" s="109">
        <v>4.0590592950607096</v>
      </c>
      <c r="K51" s="29"/>
      <c r="M51" s="22"/>
      <c r="N51" s="22"/>
      <c r="O51" s="22"/>
    </row>
    <row r="52" spans="1:15">
      <c r="A52" s="57">
        <v>2007</v>
      </c>
      <c r="B52" s="95">
        <v>59603</v>
      </c>
      <c r="C52" s="95">
        <v>50030</v>
      </c>
      <c r="D52" s="95">
        <v>9573</v>
      </c>
      <c r="E52" s="95">
        <v>128619</v>
      </c>
      <c r="F52" s="95">
        <v>90150</v>
      </c>
      <c r="G52" s="95">
        <v>38469</v>
      </c>
      <c r="H52" s="109">
        <v>2.1579282922000571</v>
      </c>
      <c r="I52" s="109">
        <v>1.8019188486907856</v>
      </c>
      <c r="J52" s="109">
        <v>4.0184895017235975</v>
      </c>
      <c r="K52" s="29"/>
      <c r="M52" s="22"/>
      <c r="N52" s="22"/>
      <c r="O52" s="22"/>
    </row>
    <row r="53" spans="1:15">
      <c r="A53" s="57">
        <v>2008</v>
      </c>
      <c r="B53" s="95">
        <v>60287</v>
      </c>
      <c r="C53" s="95">
        <v>50467</v>
      </c>
      <c r="D53" s="95">
        <v>9820</v>
      </c>
      <c r="E53" s="95">
        <v>134495</v>
      </c>
      <c r="F53" s="95">
        <v>94757</v>
      </c>
      <c r="G53" s="95">
        <v>39738</v>
      </c>
      <c r="H53" s="109">
        <v>2.2309121369449465</v>
      </c>
      <c r="I53" s="109">
        <v>1.8776031862405136</v>
      </c>
      <c r="J53" s="109">
        <v>4.0466395112016293</v>
      </c>
      <c r="K53" s="29"/>
      <c r="M53" s="22"/>
      <c r="N53" s="22"/>
      <c r="O53" s="22"/>
    </row>
    <row r="54" spans="1:15">
      <c r="A54" s="57">
        <v>2009</v>
      </c>
      <c r="B54" s="95">
        <v>54389</v>
      </c>
      <c r="C54" s="95">
        <v>44724</v>
      </c>
      <c r="D54" s="95">
        <v>9665</v>
      </c>
      <c r="E54" s="95">
        <v>121568</v>
      </c>
      <c r="F54" s="95">
        <v>80793</v>
      </c>
      <c r="G54" s="95">
        <v>40775</v>
      </c>
      <c r="H54" s="109">
        <v>2.2351578444170697</v>
      </c>
      <c r="I54" s="109">
        <v>1.8064797424201771</v>
      </c>
      <c r="J54" s="109">
        <v>4.2188308329022242</v>
      </c>
      <c r="K54" s="29"/>
      <c r="M54" s="22"/>
      <c r="N54" s="22"/>
      <c r="O54" s="22"/>
    </row>
    <row r="55" spans="1:15">
      <c r="A55" s="57">
        <v>2010</v>
      </c>
      <c r="B55" s="95">
        <v>51815</v>
      </c>
      <c r="C55" s="95">
        <v>43092</v>
      </c>
      <c r="D55" s="95">
        <v>8723</v>
      </c>
      <c r="E55" s="95">
        <v>115051</v>
      </c>
      <c r="F55" s="95">
        <v>77576</v>
      </c>
      <c r="G55" s="95">
        <v>37475</v>
      </c>
      <c r="H55" s="109">
        <v>2.2204187976454697</v>
      </c>
      <c r="I55" s="109">
        <v>1.8002413441009932</v>
      </c>
      <c r="J55" s="109">
        <v>4.2961137223432306</v>
      </c>
      <c r="K55" s="29"/>
      <c r="M55" s="22"/>
      <c r="N55" s="22"/>
      <c r="O55" s="22"/>
    </row>
    <row r="56" spans="1:15">
      <c r="A56" s="57">
        <v>2011</v>
      </c>
      <c r="B56" s="95">
        <v>55869</v>
      </c>
      <c r="C56" s="95">
        <v>46161</v>
      </c>
      <c r="D56" s="95">
        <v>9708</v>
      </c>
      <c r="E56" s="95">
        <v>117384</v>
      </c>
      <c r="F56" s="95">
        <v>80124</v>
      </c>
      <c r="G56" s="95">
        <v>37260</v>
      </c>
      <c r="H56" s="109">
        <v>2.1010578317134727</v>
      </c>
      <c r="I56" s="109">
        <v>1.7357509586014168</v>
      </c>
      <c r="J56" s="109">
        <v>3.8380716934487022</v>
      </c>
      <c r="K56" s="29"/>
      <c r="M56" s="22"/>
      <c r="N56" s="22"/>
      <c r="O56" s="22"/>
    </row>
    <row r="57" spans="1:15">
      <c r="A57" s="57">
        <v>2012</v>
      </c>
      <c r="B57" s="95">
        <v>55229</v>
      </c>
      <c r="C57" s="95">
        <v>45376</v>
      </c>
      <c r="D57" s="95">
        <v>9853</v>
      </c>
      <c r="E57" s="95">
        <v>114852</v>
      </c>
      <c r="F57" s="95">
        <v>77788</v>
      </c>
      <c r="G57" s="95">
        <v>37064</v>
      </c>
      <c r="H57" s="109">
        <v>2.0795596516322945</v>
      </c>
      <c r="I57" s="109">
        <v>1.7142983074753173</v>
      </c>
      <c r="J57" s="109">
        <v>3.761696945092865</v>
      </c>
      <c r="K57" s="29"/>
      <c r="M57" s="22"/>
      <c r="N57" s="22"/>
      <c r="O57" s="22"/>
    </row>
    <row r="58" spans="1:15">
      <c r="A58" s="57">
        <v>2013</v>
      </c>
      <c r="B58" s="95">
        <v>53044</v>
      </c>
      <c r="C58" s="95">
        <v>43456</v>
      </c>
      <c r="D58" s="95">
        <v>9588</v>
      </c>
      <c r="E58" s="95">
        <v>113197</v>
      </c>
      <c r="F58" s="95">
        <v>74162</v>
      </c>
      <c r="G58" s="95">
        <v>39035</v>
      </c>
      <c r="H58" s="109">
        <v>2.1340208129100371</v>
      </c>
      <c r="I58" s="109">
        <v>1.7065997790868925</v>
      </c>
      <c r="J58" s="109">
        <v>4.0712348769294948</v>
      </c>
      <c r="K58" s="29"/>
      <c r="M58" s="22"/>
      <c r="N58" s="22"/>
      <c r="O58" s="22"/>
    </row>
    <row r="59" spans="1:15">
      <c r="A59" s="57">
        <v>2014</v>
      </c>
      <c r="B59" s="95">
        <v>54118</v>
      </c>
      <c r="C59" s="95">
        <v>44171</v>
      </c>
      <c r="D59" s="95">
        <v>9947</v>
      </c>
      <c r="E59" s="95">
        <v>109972</v>
      </c>
      <c r="F59" s="95">
        <v>73304</v>
      </c>
      <c r="G59" s="95">
        <v>36668</v>
      </c>
      <c r="H59" s="109">
        <v>2.0320780516648806</v>
      </c>
      <c r="I59" s="109">
        <v>1.6595503837359353</v>
      </c>
      <c r="J59" s="109">
        <v>3.6863375892228811</v>
      </c>
      <c r="K59" s="29"/>
      <c r="M59" s="22"/>
      <c r="N59" s="22"/>
      <c r="O59" s="22"/>
    </row>
    <row r="60" spans="1:15">
      <c r="A60" s="57">
        <v>2015</v>
      </c>
      <c r="B60" s="95">
        <v>49165</v>
      </c>
      <c r="C60" s="95">
        <v>41319</v>
      </c>
      <c r="D60" s="95">
        <v>7846</v>
      </c>
      <c r="E60" s="95">
        <v>91541</v>
      </c>
      <c r="F60" s="95">
        <v>66850</v>
      </c>
      <c r="G60" s="95">
        <v>24691</v>
      </c>
      <c r="H60" s="109">
        <v>1.8619139631851926</v>
      </c>
      <c r="I60" s="109">
        <v>1.617899755560396</v>
      </c>
      <c r="J60" s="109">
        <v>3.1469538618404282</v>
      </c>
      <c r="K60" s="29"/>
      <c r="M60" s="22"/>
      <c r="N60" s="22"/>
      <c r="O60" s="22"/>
    </row>
    <row r="61" spans="1:15">
      <c r="A61" s="57">
        <v>2016</v>
      </c>
      <c r="B61" s="95">
        <v>61084</v>
      </c>
      <c r="C61" s="95">
        <v>45474</v>
      </c>
      <c r="D61" s="95">
        <v>15610</v>
      </c>
      <c r="E61" s="95">
        <v>109416</v>
      </c>
      <c r="F61" s="95">
        <v>72195</v>
      </c>
      <c r="G61" s="95">
        <v>37221</v>
      </c>
      <c r="H61" s="110">
        <v>1.7912382948071508</v>
      </c>
      <c r="I61" s="110">
        <v>1.5876105027048424</v>
      </c>
      <c r="J61" s="110">
        <v>2.3844330557335041</v>
      </c>
      <c r="K61" s="29"/>
      <c r="M61" s="22"/>
      <c r="N61" s="22"/>
      <c r="O61" s="22"/>
    </row>
    <row r="62" spans="1:15">
      <c r="A62" s="57">
        <v>2017</v>
      </c>
      <c r="B62" s="95">
        <v>70058</v>
      </c>
      <c r="C62" s="95">
        <v>52837</v>
      </c>
      <c r="D62" s="95">
        <v>17221</v>
      </c>
      <c r="E62" s="95">
        <v>127232</v>
      </c>
      <c r="F62" s="95">
        <v>85242</v>
      </c>
      <c r="G62" s="95">
        <v>41990</v>
      </c>
      <c r="H62" s="110">
        <v>1.8</v>
      </c>
      <c r="I62" s="110">
        <v>1.6</v>
      </c>
      <c r="J62" s="110">
        <v>2.4</v>
      </c>
      <c r="K62" s="29"/>
      <c r="M62" s="22"/>
      <c r="N62" s="22"/>
      <c r="O62" s="22"/>
    </row>
    <row r="63" spans="1:15">
      <c r="A63" s="57">
        <v>2018</v>
      </c>
      <c r="B63" s="95">
        <v>73195</v>
      </c>
      <c r="C63" s="95">
        <v>54010</v>
      </c>
      <c r="D63" s="95">
        <v>19185</v>
      </c>
      <c r="E63" s="95">
        <v>136066</v>
      </c>
      <c r="F63" s="95">
        <v>89226</v>
      </c>
      <c r="G63" s="95">
        <v>46840</v>
      </c>
      <c r="H63" s="110">
        <v>1.9</v>
      </c>
      <c r="I63" s="110">
        <v>1.7</v>
      </c>
      <c r="J63" s="110">
        <v>2.4</v>
      </c>
      <c r="K63" s="29"/>
      <c r="M63" s="22"/>
      <c r="N63" s="22"/>
      <c r="O63" s="22"/>
    </row>
    <row r="64" spans="1:15">
      <c r="A64" s="57">
        <v>2019</v>
      </c>
      <c r="B64" s="95">
        <v>84983</v>
      </c>
      <c r="C64" s="95">
        <v>64529</v>
      </c>
      <c r="D64" s="95">
        <v>20454</v>
      </c>
      <c r="E64" s="95">
        <v>149598</v>
      </c>
      <c r="F64" s="95">
        <v>101900</v>
      </c>
      <c r="G64" s="95">
        <v>47698</v>
      </c>
      <c r="H64" s="110">
        <v>1.8</v>
      </c>
      <c r="I64" s="110">
        <v>1.6</v>
      </c>
      <c r="J64" s="110">
        <v>2.2999999999999998</v>
      </c>
      <c r="K64" s="29"/>
      <c r="M64" s="22"/>
      <c r="N64" s="22"/>
      <c r="O64" s="22"/>
    </row>
    <row r="65" spans="1:15">
      <c r="A65" s="57">
        <v>2020</v>
      </c>
      <c r="B65" s="95">
        <v>53835</v>
      </c>
      <c r="C65" s="95">
        <v>37326</v>
      </c>
      <c r="D65" s="95">
        <v>16509</v>
      </c>
      <c r="E65" s="95">
        <v>113317</v>
      </c>
      <c r="F65" s="95">
        <v>63026</v>
      </c>
      <c r="G65" s="95">
        <v>50291</v>
      </c>
      <c r="H65" s="110">
        <v>2.1</v>
      </c>
      <c r="I65" s="110">
        <v>1.7</v>
      </c>
      <c r="J65" s="110">
        <v>3</v>
      </c>
      <c r="K65" s="29"/>
      <c r="M65" s="22"/>
      <c r="N65" s="22"/>
      <c r="O65" s="22"/>
    </row>
    <row r="66" spans="1:15">
      <c r="A66" s="57">
        <v>2021</v>
      </c>
      <c r="B66" s="95">
        <v>61783</v>
      </c>
      <c r="C66" s="95">
        <v>41556</v>
      </c>
      <c r="D66" s="95">
        <v>20227</v>
      </c>
      <c r="E66" s="95">
        <v>135432</v>
      </c>
      <c r="F66" s="95">
        <v>71095</v>
      </c>
      <c r="G66" s="95">
        <v>64337</v>
      </c>
      <c r="H66" s="110">
        <v>2.1920593043393812</v>
      </c>
      <c r="I66" s="110">
        <v>1.7108239484069689</v>
      </c>
      <c r="J66" s="110">
        <v>3.1807485044742174</v>
      </c>
      <c r="K66" s="29"/>
      <c r="M66" s="22"/>
      <c r="N66" s="22"/>
      <c r="O66" s="22"/>
    </row>
    <row r="67" spans="1:15">
      <c r="A67" s="57">
        <v>2022</v>
      </c>
      <c r="B67" s="95">
        <v>86269</v>
      </c>
      <c r="C67" s="95">
        <v>66748</v>
      </c>
      <c r="D67" s="95">
        <v>19521</v>
      </c>
      <c r="E67" s="95">
        <v>163951</v>
      </c>
      <c r="F67" s="95">
        <v>106377</v>
      </c>
      <c r="G67" s="95">
        <v>57574</v>
      </c>
      <c r="H67" s="110">
        <v>1.900462506810094</v>
      </c>
      <c r="I67" s="110">
        <v>1.5871090104464582</v>
      </c>
      <c r="J67" s="110">
        <v>2.9499873960171414</v>
      </c>
      <c r="K67" s="29"/>
      <c r="M67" s="22"/>
      <c r="N67" s="22"/>
      <c r="O67" s="22"/>
    </row>
    <row r="68" spans="1:15" s="23" customFormat="1"/>
    <row r="69" spans="1:15" s="23" customFormat="1">
      <c r="A69" s="96" t="s">
        <v>1329</v>
      </c>
      <c r="B69" s="97"/>
      <c r="C69" s="98"/>
      <c r="E69" s="99"/>
      <c r="G69" s="17"/>
    </row>
    <row r="70" spans="1:15" s="23" customFormat="1"/>
    <row r="71" spans="1:15" s="23" customFormat="1">
      <c r="A71" s="100" t="s">
        <v>1330</v>
      </c>
      <c r="C71" s="93"/>
    </row>
    <row r="72" spans="1:15" ht="12.75" customHeight="1">
      <c r="A72" s="1" t="s">
        <v>346</v>
      </c>
      <c r="B72" s="1"/>
      <c r="C72" s="1"/>
      <c r="D72" s="1"/>
      <c r="L72" s="22"/>
    </row>
  </sheetData>
  <phoneticPr fontId="5" type="noConversion"/>
  <hyperlinks>
    <hyperlink ref="A4" location="Inhalt!A1" display="&lt;&lt;&lt; Inhalt" xr:uid="{3CF0D9DE-40B0-48F1-9C98-734A97A565D4}"/>
    <hyperlink ref="A69" location="Metadaten!A1" display="Metadaten &lt;&lt;&lt;" xr:uid="{2ED8E868-B0CE-4873-A845-FA04CBAF30C0}"/>
  </hyperlinks>
  <pageMargins left="0.78740157499999996" right="0.78740157499999996" top="0.984251969" bottom="0.984251969" header="0.4921259845" footer="0.4921259845"/>
  <pageSetup paperSize="9" scale="74"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P76"/>
  <sheetViews>
    <sheetView workbookViewId="0">
      <pane ySplit="10" topLeftCell="A11" activePane="bottomLeft" state="frozen"/>
      <selection pane="bottomLeft" activeCell="A4" sqref="A4"/>
    </sheetView>
  </sheetViews>
  <sheetFormatPr baseColWidth="10" defaultColWidth="7.28515625" defaultRowHeight="12.75" customHeight="1"/>
  <cols>
    <col min="1" max="1" width="6.42578125" style="1" customWidth="1"/>
    <col min="2" max="2" width="7" style="1" bestFit="1" customWidth="1"/>
    <col min="3" max="3" width="11" style="1" customWidth="1"/>
    <col min="4" max="4" width="10.5703125" style="1" bestFit="1" customWidth="1"/>
    <col min="5" max="5" width="7.140625" style="1" bestFit="1" customWidth="1"/>
    <col min="6" max="6" width="9.28515625" style="1" bestFit="1" customWidth="1"/>
    <col min="7" max="7" width="18.7109375" style="1" bestFit="1" customWidth="1"/>
    <col min="8" max="8" width="9.140625" style="1" bestFit="1" customWidth="1"/>
    <col min="9" max="9" width="5.85546875" style="1" bestFit="1" customWidth="1"/>
    <col min="10" max="10" width="10.7109375" style="1" bestFit="1" customWidth="1"/>
    <col min="11" max="11" width="6.7109375" style="1" bestFit="1" customWidth="1"/>
    <col min="12" max="12" width="12.7109375" style="1" bestFit="1" customWidth="1"/>
    <col min="13" max="13" width="6.42578125" style="1" bestFit="1" customWidth="1"/>
    <col min="14" max="14" width="13.140625" style="1" bestFit="1" customWidth="1"/>
    <col min="15" max="15" width="21" style="1" bestFit="1" customWidth="1"/>
    <col min="16" max="16" width="8.5703125" style="1" bestFit="1" customWidth="1"/>
    <col min="17" max="16384" width="7.28515625" style="1"/>
  </cols>
  <sheetData>
    <row r="1" spans="1:16" s="89" customFormat="1" ht="15.75">
      <c r="A1" s="87" t="s">
        <v>336</v>
      </c>
      <c r="B1" s="95"/>
    </row>
    <row r="2" spans="1:16" s="89" customFormat="1" ht="12.75" customHeight="1">
      <c r="A2" s="89" t="s">
        <v>1757</v>
      </c>
    </row>
    <row r="3" spans="1:16" s="89" customFormat="1"/>
    <row r="4" spans="1:16" s="89" customFormat="1">
      <c r="A4" s="92" t="s">
        <v>1326</v>
      </c>
    </row>
    <row r="5" spans="1:16" s="89" customFormat="1">
      <c r="A5" s="93"/>
    </row>
    <row r="6" spans="1:16" s="89" customFormat="1">
      <c r="A6" s="94" t="s">
        <v>1404</v>
      </c>
    </row>
    <row r="7" spans="1:16" s="89" customFormat="1"/>
    <row r="8" spans="1:16" s="90" customFormat="1">
      <c r="C8" s="90" t="s">
        <v>349</v>
      </c>
    </row>
    <row r="9" spans="1:16" s="90" customFormat="1">
      <c r="C9" s="90" t="s">
        <v>350</v>
      </c>
      <c r="M9" s="90" t="s">
        <v>351</v>
      </c>
      <c r="O9" s="90" t="s">
        <v>352</v>
      </c>
    </row>
    <row r="10" spans="1:16" s="90" customFormat="1">
      <c r="A10" s="90" t="s">
        <v>5</v>
      </c>
      <c r="B10" s="90" t="s">
        <v>331</v>
      </c>
      <c r="C10" s="90" t="s">
        <v>30</v>
      </c>
      <c r="D10" s="90" t="s">
        <v>293</v>
      </c>
      <c r="E10" s="90" t="s">
        <v>291</v>
      </c>
      <c r="F10" s="90" t="s">
        <v>292</v>
      </c>
      <c r="G10" s="90" t="s">
        <v>1406</v>
      </c>
      <c r="H10" s="90" t="s">
        <v>353</v>
      </c>
      <c r="I10" s="90" t="s">
        <v>354</v>
      </c>
      <c r="J10" s="90" t="s">
        <v>355</v>
      </c>
      <c r="K10" s="90" t="s">
        <v>356</v>
      </c>
      <c r="L10" s="90" t="s">
        <v>357</v>
      </c>
      <c r="M10" s="90" t="s">
        <v>358</v>
      </c>
      <c r="N10" s="90" t="s">
        <v>357</v>
      </c>
    </row>
    <row r="11" spans="1:16">
      <c r="A11" s="1">
        <v>1965</v>
      </c>
      <c r="B11" s="95">
        <v>52704</v>
      </c>
      <c r="C11" s="95">
        <v>241</v>
      </c>
      <c r="D11" s="95">
        <v>15719</v>
      </c>
      <c r="E11" s="95">
        <v>12750</v>
      </c>
      <c r="F11" s="95">
        <v>1911</v>
      </c>
      <c r="G11" s="95">
        <v>4242</v>
      </c>
      <c r="H11" s="95">
        <v>3759</v>
      </c>
      <c r="I11" s="95">
        <v>2786</v>
      </c>
      <c r="J11" s="95">
        <v>1035</v>
      </c>
      <c r="K11" s="95">
        <v>776</v>
      </c>
      <c r="L11" s="95">
        <v>1937</v>
      </c>
      <c r="M11" s="95">
        <v>6582</v>
      </c>
      <c r="N11" s="95">
        <v>882</v>
      </c>
      <c r="O11" s="95">
        <v>84</v>
      </c>
      <c r="P11" s="58"/>
    </row>
    <row r="12" spans="1:16">
      <c r="A12" s="1">
        <v>1966</v>
      </c>
      <c r="B12" s="95">
        <v>62150</v>
      </c>
      <c r="C12" s="95">
        <v>256</v>
      </c>
      <c r="D12" s="95">
        <v>18919</v>
      </c>
      <c r="E12" s="95">
        <v>14262</v>
      </c>
      <c r="F12" s="95">
        <v>2276</v>
      </c>
      <c r="G12" s="95">
        <v>6901</v>
      </c>
      <c r="H12" s="95">
        <v>4017</v>
      </c>
      <c r="I12" s="95">
        <v>2327</v>
      </c>
      <c r="J12" s="95">
        <v>1309</v>
      </c>
      <c r="K12" s="95">
        <v>837</v>
      </c>
      <c r="L12" s="95">
        <v>2847</v>
      </c>
      <c r="M12" s="95">
        <v>7362</v>
      </c>
      <c r="N12" s="95">
        <v>726</v>
      </c>
      <c r="O12" s="95">
        <v>111</v>
      </c>
      <c r="P12" s="58"/>
    </row>
    <row r="13" spans="1:16">
      <c r="A13" s="1">
        <v>1967</v>
      </c>
      <c r="B13" s="95">
        <v>59969</v>
      </c>
      <c r="C13" s="95">
        <v>261</v>
      </c>
      <c r="D13" s="95">
        <v>16273</v>
      </c>
      <c r="E13" s="95">
        <v>14387</v>
      </c>
      <c r="F13" s="95">
        <v>2604</v>
      </c>
      <c r="G13" s="95">
        <v>7294</v>
      </c>
      <c r="H13" s="95">
        <v>3881</v>
      </c>
      <c r="I13" s="95">
        <v>2336</v>
      </c>
      <c r="J13" s="95">
        <v>1371</v>
      </c>
      <c r="K13" s="95">
        <v>1063</v>
      </c>
      <c r="L13" s="95">
        <v>2162</v>
      </c>
      <c r="M13" s="95">
        <v>7337</v>
      </c>
      <c r="N13" s="95">
        <v>901</v>
      </c>
      <c r="O13" s="95">
        <v>99</v>
      </c>
      <c r="P13" s="58"/>
    </row>
    <row r="14" spans="1:16">
      <c r="A14" s="1">
        <v>1968</v>
      </c>
      <c r="B14" s="95">
        <v>62352</v>
      </c>
      <c r="C14" s="95">
        <v>191</v>
      </c>
      <c r="D14" s="95">
        <v>17586</v>
      </c>
      <c r="E14" s="95">
        <v>13305</v>
      </c>
      <c r="F14" s="95">
        <v>2242</v>
      </c>
      <c r="G14" s="95">
        <v>7386</v>
      </c>
      <c r="H14" s="95">
        <v>4045</v>
      </c>
      <c r="I14" s="95">
        <v>2856</v>
      </c>
      <c r="J14" s="95">
        <v>1819</v>
      </c>
      <c r="K14" s="95">
        <v>1337</v>
      </c>
      <c r="L14" s="95">
        <v>2714</v>
      </c>
      <c r="M14" s="95">
        <v>7636</v>
      </c>
      <c r="N14" s="95">
        <v>1082</v>
      </c>
      <c r="O14" s="95">
        <v>153</v>
      </c>
      <c r="P14" s="58"/>
    </row>
    <row r="15" spans="1:16">
      <c r="A15" s="1">
        <v>1969</v>
      </c>
      <c r="B15" s="95">
        <v>66109</v>
      </c>
      <c r="C15" s="95">
        <v>252</v>
      </c>
      <c r="D15" s="95">
        <v>18358</v>
      </c>
      <c r="E15" s="95">
        <v>14626</v>
      </c>
      <c r="F15" s="95">
        <v>2536</v>
      </c>
      <c r="G15" s="95">
        <v>6300</v>
      </c>
      <c r="H15" s="95">
        <v>4310</v>
      </c>
      <c r="I15" s="95">
        <v>2847</v>
      </c>
      <c r="J15" s="95">
        <v>1640</v>
      </c>
      <c r="K15" s="95">
        <v>1270</v>
      </c>
      <c r="L15" s="95">
        <v>3126</v>
      </c>
      <c r="M15" s="95">
        <v>9345</v>
      </c>
      <c r="N15" s="95">
        <v>1365</v>
      </c>
      <c r="O15" s="95">
        <v>134</v>
      </c>
      <c r="P15" s="58"/>
    </row>
    <row r="16" spans="1:16">
      <c r="A16" s="1">
        <v>1970</v>
      </c>
      <c r="B16" s="95">
        <v>72421</v>
      </c>
      <c r="C16" s="95">
        <v>98</v>
      </c>
      <c r="D16" s="95">
        <v>18996</v>
      </c>
      <c r="E16" s="95">
        <v>14072</v>
      </c>
      <c r="F16" s="95">
        <v>2494</v>
      </c>
      <c r="G16" s="95">
        <v>9488</v>
      </c>
      <c r="H16" s="95">
        <v>4056</v>
      </c>
      <c r="I16" s="95">
        <v>4046</v>
      </c>
      <c r="J16" s="95">
        <v>1543</v>
      </c>
      <c r="K16" s="95">
        <v>912</v>
      </c>
      <c r="L16" s="95">
        <v>3130</v>
      </c>
      <c r="M16" s="95">
        <v>10684</v>
      </c>
      <c r="N16" s="95">
        <v>2806</v>
      </c>
      <c r="O16" s="95">
        <v>96</v>
      </c>
      <c r="P16" s="58"/>
    </row>
    <row r="17" spans="1:16">
      <c r="A17" s="1">
        <v>1971</v>
      </c>
      <c r="B17" s="95">
        <v>73961</v>
      </c>
      <c r="C17" s="95">
        <v>167</v>
      </c>
      <c r="D17" s="95">
        <v>20557</v>
      </c>
      <c r="E17" s="95">
        <v>15012</v>
      </c>
      <c r="F17" s="95">
        <v>2722</v>
      </c>
      <c r="G17" s="95">
        <v>7053</v>
      </c>
      <c r="H17" s="95">
        <v>4370</v>
      </c>
      <c r="I17" s="95">
        <v>3861</v>
      </c>
      <c r="J17" s="95">
        <v>1457</v>
      </c>
      <c r="K17" s="95">
        <v>888</v>
      </c>
      <c r="L17" s="95">
        <v>4564</v>
      </c>
      <c r="M17" s="95">
        <v>11338</v>
      </c>
      <c r="N17" s="95">
        <v>1865</v>
      </c>
      <c r="O17" s="95">
        <v>107</v>
      </c>
      <c r="P17" s="58"/>
    </row>
    <row r="18" spans="1:16">
      <c r="A18" s="1">
        <v>1972</v>
      </c>
      <c r="B18" s="95">
        <v>82477</v>
      </c>
      <c r="C18" s="95">
        <v>235</v>
      </c>
      <c r="D18" s="95">
        <v>22327</v>
      </c>
      <c r="E18" s="95">
        <v>15491</v>
      </c>
      <c r="F18" s="95">
        <v>3135</v>
      </c>
      <c r="G18" s="95">
        <v>10496</v>
      </c>
      <c r="H18" s="95">
        <v>5077</v>
      </c>
      <c r="I18" s="95">
        <v>4398</v>
      </c>
      <c r="J18" s="95">
        <v>2449</v>
      </c>
      <c r="K18" s="95">
        <v>1037</v>
      </c>
      <c r="L18" s="95">
        <v>4766</v>
      </c>
      <c r="M18" s="95">
        <v>10455</v>
      </c>
      <c r="N18" s="95">
        <v>2486</v>
      </c>
      <c r="O18" s="95">
        <v>125</v>
      </c>
      <c r="P18" s="58"/>
    </row>
    <row r="19" spans="1:16">
      <c r="A19" s="1">
        <v>1973</v>
      </c>
      <c r="B19" s="95">
        <v>76586</v>
      </c>
      <c r="C19" s="95">
        <v>227</v>
      </c>
      <c r="D19" s="95">
        <v>21118</v>
      </c>
      <c r="E19" s="95">
        <v>15770</v>
      </c>
      <c r="F19" s="95">
        <v>3708</v>
      </c>
      <c r="G19" s="95">
        <v>7652</v>
      </c>
      <c r="H19" s="95">
        <v>4572</v>
      </c>
      <c r="I19" s="95">
        <v>3313</v>
      </c>
      <c r="J19" s="95">
        <v>2238</v>
      </c>
      <c r="K19" s="95">
        <v>990</v>
      </c>
      <c r="L19" s="95">
        <v>5492</v>
      </c>
      <c r="M19" s="95">
        <v>8952</v>
      </c>
      <c r="N19" s="95">
        <v>2478</v>
      </c>
      <c r="O19" s="95">
        <v>76</v>
      </c>
      <c r="P19" s="58"/>
    </row>
    <row r="20" spans="1:16">
      <c r="A20" s="1">
        <v>1974</v>
      </c>
      <c r="B20" s="95">
        <v>73615</v>
      </c>
      <c r="C20" s="95">
        <v>219</v>
      </c>
      <c r="D20" s="95">
        <v>22930</v>
      </c>
      <c r="E20" s="95">
        <v>16597</v>
      </c>
      <c r="F20" s="95">
        <v>3532</v>
      </c>
      <c r="G20" s="95">
        <v>6164</v>
      </c>
      <c r="H20" s="95">
        <v>3729</v>
      </c>
      <c r="I20" s="95">
        <v>2799</v>
      </c>
      <c r="J20" s="95">
        <v>1596</v>
      </c>
      <c r="K20" s="95">
        <v>1087</v>
      </c>
      <c r="L20" s="95">
        <v>6217</v>
      </c>
      <c r="M20" s="95">
        <v>6053</v>
      </c>
      <c r="N20" s="95">
        <v>2382</v>
      </c>
      <c r="O20" s="95">
        <v>310</v>
      </c>
      <c r="P20" s="58"/>
    </row>
    <row r="21" spans="1:16">
      <c r="A21" s="1">
        <v>1975</v>
      </c>
      <c r="B21" s="95">
        <v>78553</v>
      </c>
      <c r="C21" s="95">
        <v>283</v>
      </c>
      <c r="D21" s="95">
        <v>21421</v>
      </c>
      <c r="E21" s="95">
        <v>17388</v>
      </c>
      <c r="F21" s="95">
        <v>3228</v>
      </c>
      <c r="G21" s="95">
        <v>11238</v>
      </c>
      <c r="H21" s="95">
        <v>4315</v>
      </c>
      <c r="I21" s="95">
        <v>2803</v>
      </c>
      <c r="J21" s="95">
        <v>2124</v>
      </c>
      <c r="K21" s="95">
        <v>1290</v>
      </c>
      <c r="L21" s="95">
        <v>6437</v>
      </c>
      <c r="M21" s="95">
        <v>5231</v>
      </c>
      <c r="N21" s="95">
        <v>2710</v>
      </c>
      <c r="O21" s="95">
        <v>85</v>
      </c>
      <c r="P21" s="58"/>
    </row>
    <row r="22" spans="1:16">
      <c r="A22" s="1">
        <v>1976</v>
      </c>
      <c r="B22" s="95">
        <v>77462</v>
      </c>
      <c r="C22" s="95">
        <v>271</v>
      </c>
      <c r="D22" s="95">
        <v>22270</v>
      </c>
      <c r="E22" s="95">
        <v>17177</v>
      </c>
      <c r="F22" s="95">
        <v>3120</v>
      </c>
      <c r="G22" s="95">
        <v>9291</v>
      </c>
      <c r="H22" s="95">
        <v>4185</v>
      </c>
      <c r="I22" s="95">
        <v>2219</v>
      </c>
      <c r="J22" s="95">
        <v>1999</v>
      </c>
      <c r="K22" s="95">
        <v>1291</v>
      </c>
      <c r="L22" s="95">
        <v>5967</v>
      </c>
      <c r="M22" s="95">
        <v>6855</v>
      </c>
      <c r="N22" s="95">
        <v>2746</v>
      </c>
      <c r="O22" s="95">
        <v>71</v>
      </c>
      <c r="P22" s="58"/>
    </row>
    <row r="23" spans="1:16">
      <c r="A23" s="1">
        <v>1977</v>
      </c>
      <c r="B23" s="95">
        <v>80425</v>
      </c>
      <c r="C23" s="95">
        <v>219</v>
      </c>
      <c r="D23" s="95">
        <v>26408</v>
      </c>
      <c r="E23" s="95">
        <v>18142</v>
      </c>
      <c r="F23" s="95">
        <v>3737</v>
      </c>
      <c r="G23" s="95">
        <v>4376</v>
      </c>
      <c r="H23" s="95">
        <v>3801</v>
      </c>
      <c r="I23" s="95">
        <v>2341</v>
      </c>
      <c r="J23" s="95">
        <v>2096</v>
      </c>
      <c r="K23" s="95">
        <v>1351</v>
      </c>
      <c r="L23" s="95">
        <v>6548</v>
      </c>
      <c r="M23" s="95">
        <v>8441</v>
      </c>
      <c r="N23" s="95">
        <v>2920</v>
      </c>
      <c r="O23" s="95">
        <v>45</v>
      </c>
      <c r="P23" s="58"/>
    </row>
    <row r="24" spans="1:16">
      <c r="A24" s="1">
        <v>1978</v>
      </c>
      <c r="B24" s="95">
        <v>73431</v>
      </c>
      <c r="C24" s="95">
        <v>272</v>
      </c>
      <c r="D24" s="95">
        <v>25682</v>
      </c>
      <c r="E24" s="95">
        <v>16968</v>
      </c>
      <c r="F24" s="95">
        <v>2994</v>
      </c>
      <c r="G24" s="95">
        <v>3989</v>
      </c>
      <c r="H24" s="95">
        <v>3183</v>
      </c>
      <c r="I24" s="95">
        <v>1825</v>
      </c>
      <c r="J24" s="95">
        <v>2188</v>
      </c>
      <c r="K24" s="95">
        <v>1138</v>
      </c>
      <c r="L24" s="95">
        <v>6168</v>
      </c>
      <c r="M24" s="95">
        <v>5926</v>
      </c>
      <c r="N24" s="95">
        <v>3071</v>
      </c>
      <c r="O24" s="95">
        <v>27</v>
      </c>
      <c r="P24" s="58"/>
    </row>
    <row r="25" spans="1:16">
      <c r="A25" s="1">
        <v>1979</v>
      </c>
      <c r="B25" s="95">
        <v>73657</v>
      </c>
      <c r="C25" s="95">
        <v>214</v>
      </c>
      <c r="D25" s="95">
        <v>25336</v>
      </c>
      <c r="E25" s="95">
        <v>17621</v>
      </c>
      <c r="F25" s="95">
        <v>3370</v>
      </c>
      <c r="G25" s="95">
        <v>3312</v>
      </c>
      <c r="H25" s="95">
        <v>3954</v>
      </c>
      <c r="I25" s="95">
        <v>2065</v>
      </c>
      <c r="J25" s="95">
        <v>2173</v>
      </c>
      <c r="K25" s="95">
        <v>1212</v>
      </c>
      <c r="L25" s="95">
        <v>5626</v>
      </c>
      <c r="M25" s="95">
        <v>5593</v>
      </c>
      <c r="N25" s="95">
        <v>3122</v>
      </c>
      <c r="O25" s="95">
        <v>59</v>
      </c>
      <c r="P25" s="58"/>
    </row>
    <row r="26" spans="1:16">
      <c r="A26" s="1">
        <v>1980</v>
      </c>
      <c r="B26" s="95">
        <v>85033</v>
      </c>
      <c r="C26" s="95">
        <v>225</v>
      </c>
      <c r="D26" s="95">
        <v>28893</v>
      </c>
      <c r="E26" s="95">
        <v>18572</v>
      </c>
      <c r="F26" s="95">
        <v>3206</v>
      </c>
      <c r="G26" s="95">
        <v>4497</v>
      </c>
      <c r="H26" s="95">
        <v>3959</v>
      </c>
      <c r="I26" s="95">
        <v>2622</v>
      </c>
      <c r="J26" s="95">
        <v>2440</v>
      </c>
      <c r="K26" s="95">
        <v>1279</v>
      </c>
      <c r="L26" s="95">
        <v>6141</v>
      </c>
      <c r="M26" s="95">
        <v>9517</v>
      </c>
      <c r="N26" s="95">
        <v>3622</v>
      </c>
      <c r="O26" s="95">
        <v>60</v>
      </c>
      <c r="P26" s="58"/>
    </row>
    <row r="27" spans="1:16">
      <c r="A27" s="1">
        <v>1981</v>
      </c>
      <c r="B27" s="95">
        <v>85282</v>
      </c>
      <c r="C27" s="95">
        <v>297</v>
      </c>
      <c r="D27" s="95">
        <v>27188</v>
      </c>
      <c r="E27" s="95">
        <v>19529</v>
      </c>
      <c r="F27" s="95">
        <v>3150</v>
      </c>
      <c r="G27" s="95">
        <v>5029</v>
      </c>
      <c r="H27" s="95">
        <v>4632</v>
      </c>
      <c r="I27" s="95">
        <v>2573</v>
      </c>
      <c r="J27" s="95">
        <v>2645</v>
      </c>
      <c r="K27" s="95">
        <v>1441</v>
      </c>
      <c r="L27" s="95">
        <v>6947</v>
      </c>
      <c r="M27" s="95">
        <v>8255</v>
      </c>
      <c r="N27" s="95">
        <v>3485</v>
      </c>
      <c r="O27" s="95">
        <v>111</v>
      </c>
      <c r="P27" s="58"/>
    </row>
    <row r="28" spans="1:16">
      <c r="A28" s="1">
        <v>1982</v>
      </c>
      <c r="B28" s="95">
        <v>79757</v>
      </c>
      <c r="C28" s="95">
        <v>268</v>
      </c>
      <c r="D28" s="95">
        <v>26000</v>
      </c>
      <c r="E28" s="95">
        <v>18452</v>
      </c>
      <c r="F28" s="95">
        <v>2928</v>
      </c>
      <c r="G28" s="95">
        <v>4015</v>
      </c>
      <c r="H28" s="95">
        <v>3919</v>
      </c>
      <c r="I28" s="95">
        <v>2341</v>
      </c>
      <c r="J28" s="95">
        <v>2054</v>
      </c>
      <c r="K28" s="95">
        <v>1051</v>
      </c>
      <c r="L28" s="95">
        <v>5056</v>
      </c>
      <c r="M28" s="95">
        <v>9970</v>
      </c>
      <c r="N28" s="95">
        <v>3621</v>
      </c>
      <c r="O28" s="95">
        <v>82</v>
      </c>
      <c r="P28" s="58"/>
    </row>
    <row r="29" spans="1:16">
      <c r="A29" s="1">
        <v>1983</v>
      </c>
      <c r="B29" s="95">
        <v>79426</v>
      </c>
      <c r="C29" s="95">
        <v>224</v>
      </c>
      <c r="D29" s="95">
        <v>24582</v>
      </c>
      <c r="E29" s="95">
        <v>18742</v>
      </c>
      <c r="F29" s="95">
        <v>3066</v>
      </c>
      <c r="G29" s="95">
        <v>4541</v>
      </c>
      <c r="H29" s="95">
        <v>2936</v>
      </c>
      <c r="I29" s="95">
        <v>2608</v>
      </c>
      <c r="J29" s="95">
        <v>2201</v>
      </c>
      <c r="K29" s="95">
        <v>1131</v>
      </c>
      <c r="L29" s="95">
        <v>4329</v>
      </c>
      <c r="M29" s="95">
        <v>11214</v>
      </c>
      <c r="N29" s="95">
        <v>3813</v>
      </c>
      <c r="O29" s="95">
        <v>39</v>
      </c>
      <c r="P29" s="58"/>
    </row>
    <row r="30" spans="1:16">
      <c r="A30" s="1">
        <v>1984</v>
      </c>
      <c r="B30" s="95">
        <v>83589</v>
      </c>
      <c r="C30" s="95">
        <v>303</v>
      </c>
      <c r="D30" s="95">
        <v>23051</v>
      </c>
      <c r="E30" s="95">
        <v>18695</v>
      </c>
      <c r="F30" s="95">
        <v>2908</v>
      </c>
      <c r="G30" s="95">
        <v>3112</v>
      </c>
      <c r="H30" s="95">
        <v>3625</v>
      </c>
      <c r="I30" s="95">
        <v>2712</v>
      </c>
      <c r="J30" s="95">
        <v>1785</v>
      </c>
      <c r="K30" s="95">
        <v>1281</v>
      </c>
      <c r="L30" s="95">
        <v>5301</v>
      </c>
      <c r="M30" s="95">
        <v>15115</v>
      </c>
      <c r="N30" s="95">
        <v>5655</v>
      </c>
      <c r="O30" s="95">
        <v>46</v>
      </c>
      <c r="P30" s="58"/>
    </row>
    <row r="31" spans="1:16">
      <c r="A31" s="1">
        <v>1985</v>
      </c>
      <c r="B31" s="95">
        <v>85851</v>
      </c>
      <c r="C31" s="95">
        <v>292</v>
      </c>
      <c r="D31" s="95">
        <v>22413</v>
      </c>
      <c r="E31" s="95">
        <v>18244</v>
      </c>
      <c r="F31" s="95">
        <v>2993</v>
      </c>
      <c r="G31" s="95">
        <v>3688</v>
      </c>
      <c r="H31" s="95">
        <v>3207</v>
      </c>
      <c r="I31" s="95">
        <v>3012</v>
      </c>
      <c r="J31" s="95">
        <v>1681</v>
      </c>
      <c r="K31" s="95">
        <v>1135</v>
      </c>
      <c r="L31" s="95">
        <v>6728</v>
      </c>
      <c r="M31" s="95">
        <v>17011</v>
      </c>
      <c r="N31" s="95">
        <v>5400</v>
      </c>
      <c r="O31" s="95">
        <v>47</v>
      </c>
      <c r="P31" s="58"/>
    </row>
    <row r="32" spans="1:16">
      <c r="A32" s="1">
        <v>1986</v>
      </c>
      <c r="B32" s="95">
        <v>76440</v>
      </c>
      <c r="C32" s="95">
        <v>302</v>
      </c>
      <c r="D32" s="95">
        <v>21557</v>
      </c>
      <c r="E32" s="95">
        <v>17272</v>
      </c>
      <c r="F32" s="95">
        <v>2571</v>
      </c>
      <c r="G32" s="95">
        <v>3412</v>
      </c>
      <c r="H32" s="95">
        <v>3287</v>
      </c>
      <c r="I32" s="95">
        <v>3285</v>
      </c>
      <c r="J32" s="95">
        <v>1451</v>
      </c>
      <c r="K32" s="95">
        <v>1133</v>
      </c>
      <c r="L32" s="95">
        <v>7015</v>
      </c>
      <c r="M32" s="95">
        <v>9699</v>
      </c>
      <c r="N32" s="95">
        <v>5111</v>
      </c>
      <c r="O32" s="95">
        <v>345</v>
      </c>
      <c r="P32" s="58"/>
    </row>
    <row r="33" spans="1:16">
      <c r="A33" s="1">
        <v>1987</v>
      </c>
      <c r="B33" s="95">
        <v>75682</v>
      </c>
      <c r="C33" s="95">
        <v>285</v>
      </c>
      <c r="D33" s="95">
        <v>21000</v>
      </c>
      <c r="E33" s="95">
        <v>16188</v>
      </c>
      <c r="F33" s="95">
        <v>2681</v>
      </c>
      <c r="G33" s="95">
        <v>2744</v>
      </c>
      <c r="H33" s="95">
        <v>2867</v>
      </c>
      <c r="I33" s="95">
        <v>3605</v>
      </c>
      <c r="J33" s="95">
        <v>1455</v>
      </c>
      <c r="K33" s="95">
        <v>976</v>
      </c>
      <c r="L33" s="95">
        <v>8169</v>
      </c>
      <c r="M33" s="95">
        <v>10796</v>
      </c>
      <c r="N33" s="95">
        <v>4765</v>
      </c>
      <c r="O33" s="95">
        <v>151</v>
      </c>
      <c r="P33" s="58"/>
    </row>
    <row r="34" spans="1:16">
      <c r="A34" s="1">
        <v>1988</v>
      </c>
      <c r="B34" s="95">
        <v>71633</v>
      </c>
      <c r="C34" s="95">
        <v>234</v>
      </c>
      <c r="D34" s="95">
        <v>19956</v>
      </c>
      <c r="E34" s="95">
        <v>15430</v>
      </c>
      <c r="F34" s="95">
        <v>2716</v>
      </c>
      <c r="G34" s="95">
        <v>3163</v>
      </c>
      <c r="H34" s="95">
        <v>2462</v>
      </c>
      <c r="I34" s="95">
        <v>4039</v>
      </c>
      <c r="J34" s="95">
        <v>1514</v>
      </c>
      <c r="K34" s="95">
        <v>975</v>
      </c>
      <c r="L34" s="95">
        <v>8532</v>
      </c>
      <c r="M34" s="95">
        <v>8464</v>
      </c>
      <c r="N34" s="95">
        <v>4053</v>
      </c>
      <c r="O34" s="95">
        <v>95</v>
      </c>
      <c r="P34" s="58"/>
    </row>
    <row r="35" spans="1:16">
      <c r="A35" s="1">
        <v>1989</v>
      </c>
      <c r="B35" s="95">
        <v>77324</v>
      </c>
      <c r="C35" s="95">
        <v>206</v>
      </c>
      <c r="D35" s="95">
        <v>21153</v>
      </c>
      <c r="E35" s="95">
        <v>16054</v>
      </c>
      <c r="F35" s="95">
        <v>2801</v>
      </c>
      <c r="G35" s="95">
        <v>3439</v>
      </c>
      <c r="H35" s="95">
        <v>2915</v>
      </c>
      <c r="I35" s="95">
        <v>4586</v>
      </c>
      <c r="J35" s="95">
        <v>1611</v>
      </c>
      <c r="K35" s="95">
        <v>916</v>
      </c>
      <c r="L35" s="95">
        <v>8763</v>
      </c>
      <c r="M35" s="95">
        <v>9445</v>
      </c>
      <c r="N35" s="95">
        <v>5299</v>
      </c>
      <c r="O35" s="95">
        <v>136</v>
      </c>
      <c r="P35" s="58"/>
    </row>
    <row r="36" spans="1:16">
      <c r="A36" s="1">
        <v>1990</v>
      </c>
      <c r="B36" s="95">
        <v>77735</v>
      </c>
      <c r="C36" s="95">
        <v>207</v>
      </c>
      <c r="D36" s="95">
        <v>19603</v>
      </c>
      <c r="E36" s="95">
        <v>16240</v>
      </c>
      <c r="F36" s="95">
        <v>2750</v>
      </c>
      <c r="G36" s="95">
        <v>3621</v>
      </c>
      <c r="H36" s="95">
        <v>3073</v>
      </c>
      <c r="I36" s="95">
        <v>4450</v>
      </c>
      <c r="J36" s="95">
        <v>1636</v>
      </c>
      <c r="K36" s="95">
        <v>1124</v>
      </c>
      <c r="L36" s="95">
        <v>10790</v>
      </c>
      <c r="M36" s="95">
        <v>9362</v>
      </c>
      <c r="N36" s="95">
        <v>4690</v>
      </c>
      <c r="O36" s="95">
        <v>189</v>
      </c>
      <c r="P36" s="58"/>
    </row>
    <row r="37" spans="1:16">
      <c r="A37" s="1">
        <v>1991</v>
      </c>
      <c r="B37" s="95">
        <v>71211</v>
      </c>
      <c r="C37" s="95">
        <v>165</v>
      </c>
      <c r="D37" s="95">
        <v>22760</v>
      </c>
      <c r="E37" s="95">
        <v>15574</v>
      </c>
      <c r="F37" s="95">
        <v>2727</v>
      </c>
      <c r="G37" s="95">
        <v>2221</v>
      </c>
      <c r="H37" s="95">
        <v>3006</v>
      </c>
      <c r="I37" s="95">
        <v>4708</v>
      </c>
      <c r="J37" s="95">
        <v>1736</v>
      </c>
      <c r="K37" s="95">
        <v>1023</v>
      </c>
      <c r="L37" s="95">
        <v>7670</v>
      </c>
      <c r="M37" s="95">
        <v>5539</v>
      </c>
      <c r="N37" s="95">
        <v>3904</v>
      </c>
      <c r="O37" s="95">
        <v>178</v>
      </c>
      <c r="P37" s="58"/>
    </row>
    <row r="38" spans="1:16">
      <c r="A38" s="1">
        <v>1992</v>
      </c>
      <c r="B38" s="95">
        <v>72000</v>
      </c>
      <c r="C38" s="95">
        <v>290</v>
      </c>
      <c r="D38" s="95">
        <v>23767</v>
      </c>
      <c r="E38" s="95">
        <v>15520</v>
      </c>
      <c r="F38" s="95">
        <v>2717</v>
      </c>
      <c r="G38" s="95">
        <v>2017</v>
      </c>
      <c r="H38" s="95">
        <v>2229</v>
      </c>
      <c r="I38" s="95">
        <v>4659</v>
      </c>
      <c r="J38" s="95">
        <v>1411</v>
      </c>
      <c r="K38" s="95">
        <v>960</v>
      </c>
      <c r="L38" s="95">
        <v>7901</v>
      </c>
      <c r="M38" s="95">
        <v>6257</v>
      </c>
      <c r="N38" s="95">
        <v>4185</v>
      </c>
      <c r="O38" s="95">
        <v>87</v>
      </c>
      <c r="P38" s="58"/>
    </row>
    <row r="39" spans="1:16">
      <c r="A39" s="1">
        <v>1993</v>
      </c>
      <c r="B39" s="95">
        <v>64980</v>
      </c>
      <c r="C39" s="95">
        <v>263</v>
      </c>
      <c r="D39" s="95">
        <v>22654</v>
      </c>
      <c r="E39" s="95">
        <v>14609</v>
      </c>
      <c r="F39" s="95">
        <v>2334</v>
      </c>
      <c r="G39" s="95">
        <v>1557</v>
      </c>
      <c r="H39" s="95">
        <v>2190</v>
      </c>
      <c r="I39" s="95">
        <v>3295</v>
      </c>
      <c r="J39" s="95">
        <v>1528</v>
      </c>
      <c r="K39" s="95">
        <v>802</v>
      </c>
      <c r="L39" s="95">
        <v>7389</v>
      </c>
      <c r="M39" s="95">
        <v>5063</v>
      </c>
      <c r="N39" s="95">
        <v>3268</v>
      </c>
      <c r="O39" s="95">
        <v>28</v>
      </c>
      <c r="P39" s="58"/>
    </row>
    <row r="40" spans="1:16">
      <c r="A40" s="1">
        <v>1994</v>
      </c>
      <c r="B40" s="95">
        <v>62080</v>
      </c>
      <c r="C40" s="95">
        <v>339</v>
      </c>
      <c r="D40" s="95">
        <v>21807</v>
      </c>
      <c r="E40" s="95">
        <v>13801</v>
      </c>
      <c r="F40" s="95">
        <v>2344</v>
      </c>
      <c r="G40" s="95">
        <v>1798</v>
      </c>
      <c r="H40" s="95">
        <v>1878</v>
      </c>
      <c r="I40" s="95">
        <v>3119</v>
      </c>
      <c r="J40" s="95">
        <v>1532</v>
      </c>
      <c r="K40" s="95">
        <v>685</v>
      </c>
      <c r="L40" s="95">
        <v>6821</v>
      </c>
      <c r="M40" s="95">
        <v>4840</v>
      </c>
      <c r="N40" s="95">
        <v>3053</v>
      </c>
      <c r="O40" s="95">
        <v>63</v>
      </c>
      <c r="P40" s="58"/>
    </row>
    <row r="41" spans="1:16">
      <c r="A41" s="1">
        <v>1995</v>
      </c>
      <c r="B41" s="95">
        <v>59877</v>
      </c>
      <c r="C41" s="95">
        <v>430</v>
      </c>
      <c r="D41" s="95">
        <v>20567</v>
      </c>
      <c r="E41" s="95">
        <v>14382</v>
      </c>
      <c r="F41" s="95">
        <v>2650</v>
      </c>
      <c r="G41" s="95">
        <v>1785</v>
      </c>
      <c r="H41" s="95">
        <v>1715</v>
      </c>
      <c r="I41" s="95">
        <v>2151</v>
      </c>
      <c r="J41" s="95">
        <v>1247</v>
      </c>
      <c r="K41" s="95">
        <v>828</v>
      </c>
      <c r="L41" s="95">
        <v>6688</v>
      </c>
      <c r="M41" s="95">
        <v>3850</v>
      </c>
      <c r="N41" s="95">
        <v>3252</v>
      </c>
      <c r="O41" s="95">
        <v>332</v>
      </c>
      <c r="P41" s="58"/>
    </row>
    <row r="42" spans="1:16">
      <c r="A42" s="1">
        <v>1996</v>
      </c>
      <c r="B42" s="95">
        <v>56751</v>
      </c>
      <c r="C42" s="95">
        <v>583</v>
      </c>
      <c r="D42" s="95">
        <v>18993</v>
      </c>
      <c r="E42" s="95">
        <v>13412</v>
      </c>
      <c r="F42" s="95">
        <v>2398</v>
      </c>
      <c r="G42" s="95">
        <v>2073</v>
      </c>
      <c r="H42" s="95">
        <v>1821</v>
      </c>
      <c r="I42" s="95">
        <v>2428</v>
      </c>
      <c r="J42" s="95">
        <v>1367</v>
      </c>
      <c r="K42" s="95">
        <v>720</v>
      </c>
      <c r="L42" s="95">
        <v>5602</v>
      </c>
      <c r="M42" s="95">
        <v>3689</v>
      </c>
      <c r="N42" s="95">
        <v>2974</v>
      </c>
      <c r="O42" s="95">
        <v>691</v>
      </c>
      <c r="P42" s="58"/>
    </row>
    <row r="43" spans="1:16">
      <c r="A43" s="59">
        <v>1997</v>
      </c>
      <c r="B43" s="95">
        <v>58197</v>
      </c>
      <c r="C43" s="95">
        <v>1120</v>
      </c>
      <c r="D43" s="95">
        <v>19791</v>
      </c>
      <c r="E43" s="95">
        <v>12729</v>
      </c>
      <c r="F43" s="95">
        <v>2476</v>
      </c>
      <c r="G43" s="95">
        <v>1860</v>
      </c>
      <c r="H43" s="95">
        <v>1774</v>
      </c>
      <c r="I43" s="95">
        <v>2461</v>
      </c>
      <c r="J43" s="95">
        <v>1304</v>
      </c>
      <c r="K43" s="95">
        <v>633</v>
      </c>
      <c r="L43" s="95">
        <v>6028</v>
      </c>
      <c r="M43" s="95">
        <v>4235</v>
      </c>
      <c r="N43" s="95">
        <v>3786</v>
      </c>
      <c r="O43" s="95" t="s">
        <v>39</v>
      </c>
      <c r="P43" s="58"/>
    </row>
    <row r="44" spans="1:16">
      <c r="A44" s="59">
        <v>1998</v>
      </c>
      <c r="B44" s="95">
        <v>60463</v>
      </c>
      <c r="C44" s="95">
        <v>1255</v>
      </c>
      <c r="D44" s="95">
        <v>20653</v>
      </c>
      <c r="E44" s="95">
        <v>13855</v>
      </c>
      <c r="F44" s="95">
        <v>2704</v>
      </c>
      <c r="G44" s="95">
        <v>2006</v>
      </c>
      <c r="H44" s="95">
        <v>1758</v>
      </c>
      <c r="I44" s="95">
        <v>2580</v>
      </c>
      <c r="J44" s="95">
        <v>1253</v>
      </c>
      <c r="K44" s="95">
        <v>697</v>
      </c>
      <c r="L44" s="95">
        <v>6616</v>
      </c>
      <c r="M44" s="95">
        <v>3869</v>
      </c>
      <c r="N44" s="95">
        <v>3217</v>
      </c>
      <c r="O44" s="95" t="s">
        <v>39</v>
      </c>
      <c r="P44" s="58"/>
    </row>
    <row r="45" spans="1:16">
      <c r="A45" s="59">
        <v>1999</v>
      </c>
      <c r="B45" s="95">
        <v>60390</v>
      </c>
      <c r="C45" s="95">
        <v>888</v>
      </c>
      <c r="D45" s="95">
        <v>21207</v>
      </c>
      <c r="E45" s="95">
        <v>12919</v>
      </c>
      <c r="F45" s="95">
        <v>2611</v>
      </c>
      <c r="G45" s="95">
        <v>2154</v>
      </c>
      <c r="H45" s="95">
        <v>1854</v>
      </c>
      <c r="I45" s="95">
        <v>2589</v>
      </c>
      <c r="J45" s="95">
        <v>1183</v>
      </c>
      <c r="K45" s="95">
        <v>854</v>
      </c>
      <c r="L45" s="95">
        <v>6958</v>
      </c>
      <c r="M45" s="95">
        <v>4060</v>
      </c>
      <c r="N45" s="95">
        <v>3113</v>
      </c>
      <c r="O45" s="95" t="s">
        <v>39</v>
      </c>
      <c r="P45" s="58"/>
    </row>
    <row r="46" spans="1:16">
      <c r="A46" s="59">
        <v>2000</v>
      </c>
      <c r="B46" s="95">
        <v>62894</v>
      </c>
      <c r="C46" s="95">
        <v>1344</v>
      </c>
      <c r="D46" s="95">
        <v>23233</v>
      </c>
      <c r="E46" s="95">
        <v>13626</v>
      </c>
      <c r="F46" s="95">
        <v>2724</v>
      </c>
      <c r="G46" s="95">
        <v>2411</v>
      </c>
      <c r="H46" s="95">
        <v>1870</v>
      </c>
      <c r="I46" s="95">
        <v>2351</v>
      </c>
      <c r="J46" s="95">
        <v>1488</v>
      </c>
      <c r="K46" s="95">
        <v>741</v>
      </c>
      <c r="L46" s="95">
        <v>6150</v>
      </c>
      <c r="M46" s="95">
        <v>3817</v>
      </c>
      <c r="N46" s="95">
        <v>3139</v>
      </c>
      <c r="O46" s="95" t="s">
        <v>39</v>
      </c>
      <c r="P46" s="58"/>
    </row>
    <row r="47" spans="1:16">
      <c r="A47" s="59">
        <v>2001</v>
      </c>
      <c r="B47" s="95">
        <v>57813</v>
      </c>
      <c r="C47" s="95">
        <v>1338</v>
      </c>
      <c r="D47" s="95">
        <v>21060</v>
      </c>
      <c r="E47" s="95">
        <v>13512</v>
      </c>
      <c r="F47" s="95">
        <v>2590</v>
      </c>
      <c r="G47" s="95">
        <v>2351</v>
      </c>
      <c r="H47" s="95">
        <v>1765</v>
      </c>
      <c r="I47" s="95">
        <v>2164</v>
      </c>
      <c r="J47" s="95">
        <v>1354</v>
      </c>
      <c r="K47" s="95">
        <v>607</v>
      </c>
      <c r="L47" s="95">
        <v>5409</v>
      </c>
      <c r="M47" s="95">
        <v>2864</v>
      </c>
      <c r="N47" s="95">
        <v>2799</v>
      </c>
      <c r="O47" s="95" t="s">
        <v>39</v>
      </c>
      <c r="P47" s="58"/>
    </row>
    <row r="48" spans="1:16">
      <c r="A48" s="59">
        <v>2002</v>
      </c>
      <c r="B48" s="95">
        <v>49752</v>
      </c>
      <c r="C48" s="95">
        <v>1025</v>
      </c>
      <c r="D48" s="95">
        <v>17140</v>
      </c>
      <c r="E48" s="95">
        <v>13014</v>
      </c>
      <c r="F48" s="95">
        <v>2286</v>
      </c>
      <c r="G48" s="95">
        <v>1806</v>
      </c>
      <c r="H48" s="95">
        <v>1345</v>
      </c>
      <c r="I48" s="95">
        <v>1887</v>
      </c>
      <c r="J48" s="95">
        <v>1159</v>
      </c>
      <c r="K48" s="95">
        <v>654</v>
      </c>
      <c r="L48" s="95">
        <v>4557</v>
      </c>
      <c r="M48" s="95">
        <v>2253</v>
      </c>
      <c r="N48" s="95">
        <v>2626</v>
      </c>
      <c r="O48" s="95" t="s">
        <v>39</v>
      </c>
      <c r="P48" s="58"/>
    </row>
    <row r="49" spans="1:16">
      <c r="A49" s="59">
        <v>2003</v>
      </c>
      <c r="B49" s="95">
        <v>50207</v>
      </c>
      <c r="C49" s="95">
        <v>1205</v>
      </c>
      <c r="D49" s="95">
        <v>15630</v>
      </c>
      <c r="E49" s="95">
        <v>14016</v>
      </c>
      <c r="F49" s="95">
        <v>2256</v>
      </c>
      <c r="G49" s="95">
        <v>2380</v>
      </c>
      <c r="H49" s="95">
        <v>1379</v>
      </c>
      <c r="I49" s="95">
        <v>2107</v>
      </c>
      <c r="J49" s="95">
        <v>1174</v>
      </c>
      <c r="K49" s="95">
        <v>676</v>
      </c>
      <c r="L49" s="95">
        <v>4955</v>
      </c>
      <c r="M49" s="95">
        <v>1859</v>
      </c>
      <c r="N49" s="95">
        <v>2570</v>
      </c>
      <c r="O49" s="95" t="s">
        <v>39</v>
      </c>
      <c r="P49" s="58"/>
    </row>
    <row r="50" spans="1:16">
      <c r="A50" s="59">
        <v>2004</v>
      </c>
      <c r="B50" s="95">
        <v>50103</v>
      </c>
      <c r="C50" s="95">
        <v>1602</v>
      </c>
      <c r="D50" s="95">
        <v>15772</v>
      </c>
      <c r="E50" s="95">
        <v>13760</v>
      </c>
      <c r="F50" s="95">
        <v>2400</v>
      </c>
      <c r="G50" s="95">
        <v>1894</v>
      </c>
      <c r="H50" s="95">
        <v>1201</v>
      </c>
      <c r="I50" s="95">
        <v>1778</v>
      </c>
      <c r="J50" s="95">
        <v>1197</v>
      </c>
      <c r="K50" s="95">
        <v>772</v>
      </c>
      <c r="L50" s="95">
        <v>4930</v>
      </c>
      <c r="M50" s="95">
        <v>2038</v>
      </c>
      <c r="N50" s="95">
        <v>2759</v>
      </c>
      <c r="O50" s="95" t="s">
        <v>39</v>
      </c>
      <c r="P50" s="58"/>
    </row>
    <row r="51" spans="1:16">
      <c r="A51" s="59">
        <v>2005</v>
      </c>
      <c r="B51" s="95">
        <v>51056</v>
      </c>
      <c r="C51" s="95">
        <v>1289</v>
      </c>
      <c r="D51" s="95">
        <v>16069</v>
      </c>
      <c r="E51" s="95">
        <v>13758</v>
      </c>
      <c r="F51" s="95">
        <v>2348</v>
      </c>
      <c r="G51" s="95">
        <v>2051</v>
      </c>
      <c r="H51" s="95">
        <v>1504</v>
      </c>
      <c r="I51" s="95">
        <v>1803</v>
      </c>
      <c r="J51" s="95">
        <v>1283</v>
      </c>
      <c r="K51" s="95">
        <v>833</v>
      </c>
      <c r="L51" s="95">
        <v>5295</v>
      </c>
      <c r="M51" s="95">
        <v>2271</v>
      </c>
      <c r="N51" s="95">
        <v>2552</v>
      </c>
      <c r="O51" s="95" t="s">
        <v>39</v>
      </c>
      <c r="P51" s="58"/>
    </row>
    <row r="52" spans="1:16">
      <c r="A52" s="59">
        <v>2006</v>
      </c>
      <c r="B52" s="95">
        <v>56204</v>
      </c>
      <c r="C52" s="95">
        <v>1348</v>
      </c>
      <c r="D52" s="95">
        <v>18389</v>
      </c>
      <c r="E52" s="95">
        <v>14656</v>
      </c>
      <c r="F52" s="95">
        <v>2774</v>
      </c>
      <c r="G52" s="95">
        <v>2338</v>
      </c>
      <c r="H52" s="95">
        <v>1580</v>
      </c>
      <c r="I52" s="95">
        <v>2040</v>
      </c>
      <c r="J52" s="95">
        <v>1166</v>
      </c>
      <c r="K52" s="95">
        <v>754</v>
      </c>
      <c r="L52" s="95">
        <v>6121</v>
      </c>
      <c r="M52" s="95">
        <v>2253</v>
      </c>
      <c r="N52" s="95">
        <v>2785</v>
      </c>
      <c r="O52" s="95" t="s">
        <v>39</v>
      </c>
      <c r="P52" s="58"/>
    </row>
    <row r="53" spans="1:16">
      <c r="A53" s="59">
        <v>2007</v>
      </c>
      <c r="B53" s="95">
        <v>59603</v>
      </c>
      <c r="C53" s="95">
        <v>1345</v>
      </c>
      <c r="D53" s="95">
        <v>18819</v>
      </c>
      <c r="E53" s="95">
        <v>15947</v>
      </c>
      <c r="F53" s="95">
        <v>3047</v>
      </c>
      <c r="G53" s="95">
        <v>2644</v>
      </c>
      <c r="H53" s="95">
        <v>1316</v>
      </c>
      <c r="I53" s="95">
        <v>2143</v>
      </c>
      <c r="J53" s="95">
        <v>1326</v>
      </c>
      <c r="K53" s="95">
        <v>845</v>
      </c>
      <c r="L53" s="95">
        <v>6798</v>
      </c>
      <c r="M53" s="95">
        <v>2363</v>
      </c>
      <c r="N53" s="95">
        <v>3010</v>
      </c>
      <c r="O53" s="95" t="s">
        <v>39</v>
      </c>
      <c r="P53" s="58"/>
    </row>
    <row r="54" spans="1:16">
      <c r="A54" s="59">
        <v>2008</v>
      </c>
      <c r="B54" s="95">
        <v>60287</v>
      </c>
      <c r="C54" s="95">
        <v>1833</v>
      </c>
      <c r="D54" s="95">
        <v>19510</v>
      </c>
      <c r="E54" s="95">
        <v>16795</v>
      </c>
      <c r="F54" s="95">
        <v>2964</v>
      </c>
      <c r="G54" s="95">
        <v>2452</v>
      </c>
      <c r="H54" s="95">
        <v>1302</v>
      </c>
      <c r="I54" s="95">
        <v>2231</v>
      </c>
      <c r="J54" s="95">
        <v>1175</v>
      </c>
      <c r="K54" s="95">
        <v>1108</v>
      </c>
      <c r="L54" s="95">
        <v>6530</v>
      </c>
      <c r="M54" s="95">
        <v>1671</v>
      </c>
      <c r="N54" s="95">
        <v>2716</v>
      </c>
      <c r="O54" s="95" t="s">
        <v>39</v>
      </c>
      <c r="P54" s="58"/>
    </row>
    <row r="55" spans="1:16">
      <c r="A55" s="59">
        <v>2009</v>
      </c>
      <c r="B55" s="95">
        <v>54389</v>
      </c>
      <c r="C55" s="95">
        <v>2104</v>
      </c>
      <c r="D55" s="95">
        <v>16697</v>
      </c>
      <c r="E55" s="95">
        <v>15534</v>
      </c>
      <c r="F55" s="95">
        <v>2525</v>
      </c>
      <c r="G55" s="95">
        <v>2214</v>
      </c>
      <c r="H55" s="95">
        <v>1121</v>
      </c>
      <c r="I55" s="95">
        <v>1775</v>
      </c>
      <c r="J55" s="95">
        <v>1086</v>
      </c>
      <c r="K55" s="95">
        <v>1063</v>
      </c>
      <c r="L55" s="95">
        <v>6195</v>
      </c>
      <c r="M55" s="95">
        <v>1691</v>
      </c>
      <c r="N55" s="95">
        <v>2384</v>
      </c>
      <c r="O55" s="95" t="s">
        <v>39</v>
      </c>
      <c r="P55" s="58"/>
    </row>
    <row r="56" spans="1:16">
      <c r="A56" s="59">
        <v>2010</v>
      </c>
      <c r="B56" s="95">
        <v>51815</v>
      </c>
      <c r="C56" s="95">
        <v>2011</v>
      </c>
      <c r="D56" s="95">
        <v>15518</v>
      </c>
      <c r="E56" s="95">
        <v>14613</v>
      </c>
      <c r="F56" s="95">
        <v>2355</v>
      </c>
      <c r="G56" s="95">
        <v>1841</v>
      </c>
      <c r="H56" s="95">
        <v>1163</v>
      </c>
      <c r="I56" s="95">
        <v>1844</v>
      </c>
      <c r="J56" s="95">
        <v>1112</v>
      </c>
      <c r="K56" s="95">
        <v>811</v>
      </c>
      <c r="L56" s="95">
        <v>6136</v>
      </c>
      <c r="M56" s="95">
        <v>1810</v>
      </c>
      <c r="N56" s="95">
        <v>2601</v>
      </c>
      <c r="O56" s="95" t="s">
        <v>39</v>
      </c>
      <c r="P56" s="58"/>
    </row>
    <row r="57" spans="1:16">
      <c r="A57" s="59">
        <v>2011</v>
      </c>
      <c r="B57" s="95">
        <v>55869</v>
      </c>
      <c r="C57" s="95">
        <v>2543</v>
      </c>
      <c r="D57" s="95">
        <v>14341</v>
      </c>
      <c r="E57" s="95">
        <v>16591</v>
      </c>
      <c r="F57" s="95">
        <v>2447</v>
      </c>
      <c r="G57" s="95">
        <v>2267</v>
      </c>
      <c r="H57" s="95">
        <v>1270</v>
      </c>
      <c r="I57" s="95">
        <v>1973</v>
      </c>
      <c r="J57" s="95">
        <v>1167</v>
      </c>
      <c r="K57" s="95">
        <v>1071</v>
      </c>
      <c r="L57" s="95">
        <v>7125</v>
      </c>
      <c r="M57" s="95">
        <v>1933</v>
      </c>
      <c r="N57" s="95">
        <v>3141</v>
      </c>
      <c r="O57" s="95" t="s">
        <v>39</v>
      </c>
      <c r="P57" s="58"/>
    </row>
    <row r="58" spans="1:16">
      <c r="A58" s="59">
        <v>2012</v>
      </c>
      <c r="B58" s="95">
        <v>55229</v>
      </c>
      <c r="C58" s="95">
        <v>1631</v>
      </c>
      <c r="D58" s="95">
        <v>13284</v>
      </c>
      <c r="E58" s="95">
        <v>16433</v>
      </c>
      <c r="F58" s="95">
        <v>2294</v>
      </c>
      <c r="G58" s="95">
        <v>1853</v>
      </c>
      <c r="H58" s="95">
        <v>1138</v>
      </c>
      <c r="I58" s="95">
        <v>2151</v>
      </c>
      <c r="J58" s="95">
        <v>1156</v>
      </c>
      <c r="K58" s="95">
        <v>1029</v>
      </c>
      <c r="L58" s="95">
        <v>6816</v>
      </c>
      <c r="M58" s="95">
        <v>2156</v>
      </c>
      <c r="N58" s="95">
        <v>5288</v>
      </c>
      <c r="O58" s="95" t="s">
        <v>39</v>
      </c>
      <c r="P58" s="58"/>
    </row>
    <row r="59" spans="1:16">
      <c r="A59" s="59">
        <v>2013</v>
      </c>
      <c r="B59" s="95">
        <v>53044</v>
      </c>
      <c r="C59" s="95">
        <v>665</v>
      </c>
      <c r="D59" s="95">
        <v>13506</v>
      </c>
      <c r="E59" s="95">
        <v>15285</v>
      </c>
      <c r="F59" s="95">
        <v>2464</v>
      </c>
      <c r="G59" s="95">
        <v>1760</v>
      </c>
      <c r="H59" s="95">
        <v>1362</v>
      </c>
      <c r="I59" s="95">
        <v>1909</v>
      </c>
      <c r="J59" s="95">
        <v>1199</v>
      </c>
      <c r="K59" s="95">
        <v>1029</v>
      </c>
      <c r="L59" s="95">
        <v>7609</v>
      </c>
      <c r="M59" s="95">
        <v>2151</v>
      </c>
      <c r="N59" s="95">
        <v>4105</v>
      </c>
      <c r="O59" s="95" t="s">
        <v>39</v>
      </c>
      <c r="P59" s="58"/>
    </row>
    <row r="60" spans="1:16">
      <c r="A60" s="59">
        <v>2014</v>
      </c>
      <c r="B60" s="95">
        <v>54118</v>
      </c>
      <c r="C60" s="95">
        <v>439</v>
      </c>
      <c r="D60" s="95">
        <v>13273</v>
      </c>
      <c r="E60" s="95">
        <v>15528</v>
      </c>
      <c r="F60" s="95">
        <v>2237</v>
      </c>
      <c r="G60" s="95">
        <v>1948</v>
      </c>
      <c r="H60" s="95">
        <v>1419</v>
      </c>
      <c r="I60" s="95">
        <v>2057</v>
      </c>
      <c r="J60" s="95">
        <v>1288</v>
      </c>
      <c r="K60" s="95">
        <v>1021</v>
      </c>
      <c r="L60" s="95">
        <v>7904</v>
      </c>
      <c r="M60" s="95">
        <v>2315</v>
      </c>
      <c r="N60" s="95">
        <v>4689</v>
      </c>
      <c r="O60" s="95" t="s">
        <v>39</v>
      </c>
      <c r="P60" s="58"/>
    </row>
    <row r="61" spans="1:16">
      <c r="A61" s="59">
        <v>2015</v>
      </c>
      <c r="B61" s="95">
        <v>49165</v>
      </c>
      <c r="C61" s="95">
        <v>536</v>
      </c>
      <c r="D61" s="95">
        <v>10844</v>
      </c>
      <c r="E61" s="95">
        <v>13854</v>
      </c>
      <c r="F61" s="95">
        <v>2250</v>
      </c>
      <c r="G61" s="95">
        <v>2119</v>
      </c>
      <c r="H61" s="95">
        <v>1400</v>
      </c>
      <c r="I61" s="95">
        <v>1656</v>
      </c>
      <c r="J61" s="95">
        <v>967</v>
      </c>
      <c r="K61" s="95">
        <v>764</v>
      </c>
      <c r="L61" s="95">
        <v>7112</v>
      </c>
      <c r="M61" s="95">
        <v>2483</v>
      </c>
      <c r="N61" s="95">
        <v>5180</v>
      </c>
      <c r="O61" s="95" t="s">
        <v>39</v>
      </c>
      <c r="P61" s="58"/>
    </row>
    <row r="62" spans="1:16">
      <c r="A62" s="59">
        <v>2016</v>
      </c>
      <c r="B62" s="95">
        <v>61084</v>
      </c>
      <c r="C62" s="95">
        <v>1048</v>
      </c>
      <c r="D62" s="95">
        <v>14523</v>
      </c>
      <c r="E62" s="95">
        <v>16779</v>
      </c>
      <c r="F62" s="95">
        <v>2977</v>
      </c>
      <c r="G62" s="95">
        <v>2507</v>
      </c>
      <c r="H62" s="95">
        <v>1415</v>
      </c>
      <c r="I62" s="95">
        <v>2319</v>
      </c>
      <c r="J62" s="95">
        <v>1491</v>
      </c>
      <c r="K62" s="95">
        <v>865</v>
      </c>
      <c r="L62" s="95">
        <v>8436</v>
      </c>
      <c r="M62" s="95">
        <v>2777</v>
      </c>
      <c r="N62" s="95">
        <v>5947</v>
      </c>
      <c r="O62" s="95" t="s">
        <v>39</v>
      </c>
      <c r="P62" s="58"/>
    </row>
    <row r="63" spans="1:16">
      <c r="A63" s="59">
        <v>2017</v>
      </c>
      <c r="B63" s="95">
        <v>70058</v>
      </c>
      <c r="C63" s="95">
        <v>1055</v>
      </c>
      <c r="D63" s="95">
        <v>16108</v>
      </c>
      <c r="E63" s="95">
        <v>19609</v>
      </c>
      <c r="F63" s="95">
        <v>3687</v>
      </c>
      <c r="G63" s="95">
        <v>2693</v>
      </c>
      <c r="H63" s="95">
        <v>1554</v>
      </c>
      <c r="I63" s="95">
        <v>2551</v>
      </c>
      <c r="J63" s="95">
        <v>1621</v>
      </c>
      <c r="K63" s="95">
        <v>884</v>
      </c>
      <c r="L63" s="95">
        <v>9380</v>
      </c>
      <c r="M63" s="95">
        <v>3771</v>
      </c>
      <c r="N63" s="95">
        <v>7145</v>
      </c>
      <c r="O63" s="95" t="s">
        <v>39</v>
      </c>
      <c r="P63" s="58"/>
    </row>
    <row r="64" spans="1:16">
      <c r="A64" s="59">
        <v>2018</v>
      </c>
      <c r="B64" s="95">
        <v>73195</v>
      </c>
      <c r="C64" s="95">
        <v>1018</v>
      </c>
      <c r="D64" s="95">
        <v>17146</v>
      </c>
      <c r="E64" s="95">
        <v>20865</v>
      </c>
      <c r="F64" s="95">
        <v>3385</v>
      </c>
      <c r="G64" s="95">
        <v>2707</v>
      </c>
      <c r="H64" s="95">
        <v>1688</v>
      </c>
      <c r="I64" s="95">
        <v>2348</v>
      </c>
      <c r="J64" s="95">
        <v>1774</v>
      </c>
      <c r="K64" s="95">
        <v>1061</v>
      </c>
      <c r="L64" s="95">
        <v>10459</v>
      </c>
      <c r="M64" s="95">
        <v>3560</v>
      </c>
      <c r="N64" s="95">
        <v>7184</v>
      </c>
      <c r="O64" s="95" t="s">
        <v>39</v>
      </c>
      <c r="P64" s="58"/>
    </row>
    <row r="65" spans="1:16">
      <c r="A65" s="59">
        <v>2019</v>
      </c>
      <c r="B65" s="95">
        <v>84983</v>
      </c>
      <c r="C65" s="95">
        <v>1035</v>
      </c>
      <c r="D65" s="95">
        <v>19544</v>
      </c>
      <c r="E65" s="95">
        <v>25090</v>
      </c>
      <c r="F65" s="95">
        <v>4082</v>
      </c>
      <c r="G65" s="95">
        <v>2974</v>
      </c>
      <c r="H65" s="95">
        <v>1914</v>
      </c>
      <c r="I65" s="95">
        <v>2586</v>
      </c>
      <c r="J65" s="95">
        <v>2050</v>
      </c>
      <c r="K65" s="95">
        <v>1091</v>
      </c>
      <c r="L65" s="95">
        <v>11713</v>
      </c>
      <c r="M65" s="95">
        <v>4544</v>
      </c>
      <c r="N65" s="95">
        <v>8360</v>
      </c>
      <c r="O65" s="95" t="s">
        <v>39</v>
      </c>
      <c r="P65" s="58"/>
    </row>
    <row r="66" spans="1:16">
      <c r="A66" s="59">
        <v>2020</v>
      </c>
      <c r="B66" s="95">
        <v>53835</v>
      </c>
      <c r="C66" s="95">
        <v>1147</v>
      </c>
      <c r="D66" s="95">
        <v>12382</v>
      </c>
      <c r="E66" s="95">
        <v>27254</v>
      </c>
      <c r="F66" s="95">
        <v>2487</v>
      </c>
      <c r="G66" s="95">
        <v>864</v>
      </c>
      <c r="H66" s="95">
        <v>1119</v>
      </c>
      <c r="I66" s="95">
        <v>1177</v>
      </c>
      <c r="J66" s="95">
        <v>1518</v>
      </c>
      <c r="K66" s="95">
        <v>650</v>
      </c>
      <c r="L66" s="95">
        <v>3525</v>
      </c>
      <c r="M66" s="95">
        <v>512</v>
      </c>
      <c r="N66" s="95">
        <v>1200</v>
      </c>
      <c r="O66" s="95" t="s">
        <v>39</v>
      </c>
      <c r="P66" s="58"/>
    </row>
    <row r="67" spans="1:16">
      <c r="A67" s="59">
        <v>2021</v>
      </c>
      <c r="B67" s="95">
        <v>61783</v>
      </c>
      <c r="C67" s="95">
        <v>2016</v>
      </c>
      <c r="D67" s="95">
        <v>12823</v>
      </c>
      <c r="E67" s="95">
        <v>33081</v>
      </c>
      <c r="F67" s="95">
        <v>2662</v>
      </c>
      <c r="G67" s="95">
        <v>476</v>
      </c>
      <c r="H67" s="95">
        <v>983</v>
      </c>
      <c r="I67" s="95">
        <v>1626</v>
      </c>
      <c r="J67" s="95">
        <v>1132</v>
      </c>
      <c r="K67" s="95">
        <v>554</v>
      </c>
      <c r="L67" s="95">
        <v>4318</v>
      </c>
      <c r="M67" s="95">
        <v>1218</v>
      </c>
      <c r="N67" s="95">
        <v>894</v>
      </c>
      <c r="O67" s="95" t="s">
        <v>39</v>
      </c>
      <c r="P67" s="58"/>
    </row>
    <row r="68" spans="1:16">
      <c r="A68" s="59">
        <v>2022</v>
      </c>
      <c r="B68" s="95">
        <v>86269</v>
      </c>
      <c r="C68" s="122">
        <v>1292</v>
      </c>
      <c r="D68" s="122">
        <v>18448</v>
      </c>
      <c r="E68" s="122">
        <v>34906</v>
      </c>
      <c r="F68" s="122">
        <v>3742</v>
      </c>
      <c r="G68" s="122">
        <v>1996</v>
      </c>
      <c r="H68" s="122">
        <v>1970</v>
      </c>
      <c r="I68" s="122">
        <v>2656</v>
      </c>
      <c r="J68" s="122">
        <v>1836</v>
      </c>
      <c r="K68" s="122">
        <v>779</v>
      </c>
      <c r="L68" s="122">
        <v>9372</v>
      </c>
      <c r="M68" s="95">
        <v>4667</v>
      </c>
      <c r="N68" s="95">
        <v>4605</v>
      </c>
      <c r="O68" s="95" t="s">
        <v>39</v>
      </c>
      <c r="P68" s="58"/>
    </row>
    <row r="69" spans="1:16" s="23" customFormat="1">
      <c r="C69" s="24"/>
      <c r="D69" s="24"/>
      <c r="E69" s="24"/>
      <c r="F69" s="24"/>
      <c r="G69" s="24"/>
      <c r="H69" s="24"/>
      <c r="I69" s="24"/>
      <c r="J69" s="24"/>
      <c r="K69" s="24"/>
      <c r="L69" s="24"/>
      <c r="M69" s="24"/>
      <c r="N69" s="133"/>
    </row>
    <row r="70" spans="1:16" s="23" customFormat="1">
      <c r="A70" s="96" t="s">
        <v>1329</v>
      </c>
      <c r="B70" s="97"/>
      <c r="C70" s="98"/>
      <c r="E70" s="99"/>
      <c r="G70" s="17"/>
    </row>
    <row r="71" spans="1:16" s="23" customFormat="1"/>
    <row r="72" spans="1:16" s="23" customFormat="1">
      <c r="A72" s="100" t="s">
        <v>1330</v>
      </c>
      <c r="C72" s="93"/>
    </row>
    <row r="73" spans="1:16" ht="12.75" customHeight="1">
      <c r="A73" s="1" t="s">
        <v>346</v>
      </c>
      <c r="L73" s="22"/>
    </row>
    <row r="75" spans="1:16" s="101" customFormat="1" ht="12.75" customHeight="1">
      <c r="A75" s="101" t="s">
        <v>166</v>
      </c>
    </row>
    <row r="76" spans="1:16" ht="12.75" customHeight="1">
      <c r="A76" s="1" t="s">
        <v>1285</v>
      </c>
    </row>
  </sheetData>
  <phoneticPr fontId="5" type="noConversion"/>
  <hyperlinks>
    <hyperlink ref="A4" location="Inhalt!A1" display="&lt;&lt;&lt; Inhalt" xr:uid="{1C1955BF-6F54-4738-9DA5-FBD4D9ED958A}"/>
    <hyperlink ref="A70" location="Metadaten!A1" display="Metadaten &lt;&lt;&lt;" xr:uid="{5D94D2FC-833A-49AD-924C-14C47F2FC3A0}"/>
  </hyperlinks>
  <pageMargins left="0.78740157499999996" right="0.78740157499999996" top="0.984251969" bottom="0.984251969" header="0.4921259845" footer="0.4921259845"/>
  <pageSetup paperSize="9" scale="51"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O76"/>
  <sheetViews>
    <sheetView zoomScaleNormal="100" workbookViewId="0">
      <pane ySplit="10" topLeftCell="A11" activePane="bottomLeft" state="frozen"/>
      <selection pane="bottomLeft" activeCell="A4" sqref="A4"/>
    </sheetView>
  </sheetViews>
  <sheetFormatPr baseColWidth="10" defaultColWidth="4.5703125" defaultRowHeight="12.75" customHeight="1"/>
  <cols>
    <col min="1" max="1" width="7" style="1" customWidth="1"/>
    <col min="2" max="2" width="7.42578125" style="1" bestFit="1" customWidth="1"/>
    <col min="3" max="3" width="11.28515625" style="1" customWidth="1"/>
    <col min="4" max="4" width="10.5703125" style="1" bestFit="1" customWidth="1"/>
    <col min="5" max="5" width="7.140625" style="1" bestFit="1" customWidth="1"/>
    <col min="6" max="6" width="9.28515625" style="1" bestFit="1" customWidth="1"/>
    <col min="7" max="7" width="18.7109375" style="1" bestFit="1" customWidth="1"/>
    <col min="8" max="8" width="9.140625" style="1" bestFit="1" customWidth="1"/>
    <col min="9" max="9" width="5.85546875" style="1" bestFit="1" customWidth="1"/>
    <col min="10" max="10" width="10.7109375" style="1" bestFit="1" customWidth="1"/>
    <col min="11" max="11" width="6.7109375" style="1" bestFit="1" customWidth="1"/>
    <col min="12" max="12" width="12.7109375" style="1" bestFit="1" customWidth="1"/>
    <col min="13" max="13" width="6.28515625" style="1" bestFit="1" customWidth="1"/>
    <col min="14" max="14" width="12.7109375" style="1" bestFit="1" customWidth="1"/>
    <col min="15" max="15" width="20" style="1" bestFit="1" customWidth="1"/>
    <col min="16" max="16384" width="4.5703125" style="1"/>
  </cols>
  <sheetData>
    <row r="1" spans="1:15" s="89" customFormat="1" ht="15.75">
      <c r="A1" s="87" t="s">
        <v>336</v>
      </c>
      <c r="B1" s="95"/>
    </row>
    <row r="2" spans="1:15" s="89" customFormat="1" ht="12.75" customHeight="1">
      <c r="A2" s="89" t="s">
        <v>1758</v>
      </c>
    </row>
    <row r="3" spans="1:15" s="89" customFormat="1"/>
    <row r="4" spans="1:15" s="89" customFormat="1">
      <c r="A4" s="92" t="s">
        <v>1326</v>
      </c>
    </row>
    <row r="5" spans="1:15" s="89" customFormat="1">
      <c r="A5" s="93"/>
    </row>
    <row r="6" spans="1:15" s="89" customFormat="1">
      <c r="A6" s="94" t="s">
        <v>1407</v>
      </c>
    </row>
    <row r="7" spans="1:15" s="89" customFormat="1"/>
    <row r="8" spans="1:15" s="90" customFormat="1">
      <c r="C8" s="90" t="s">
        <v>349</v>
      </c>
    </row>
    <row r="9" spans="1:15" s="90" customFormat="1">
      <c r="C9" s="90" t="s">
        <v>350</v>
      </c>
      <c r="M9" s="90" t="s">
        <v>351</v>
      </c>
      <c r="O9" s="90" t="s">
        <v>595</v>
      </c>
    </row>
    <row r="10" spans="1:15" s="90" customFormat="1">
      <c r="A10" s="90" t="s">
        <v>5</v>
      </c>
      <c r="B10" s="90" t="s">
        <v>331</v>
      </c>
      <c r="C10" s="90" t="s">
        <v>30</v>
      </c>
      <c r="D10" s="90" t="s">
        <v>293</v>
      </c>
      <c r="E10" s="90" t="s">
        <v>291</v>
      </c>
      <c r="F10" s="90" t="s">
        <v>292</v>
      </c>
      <c r="G10" s="90" t="s">
        <v>1406</v>
      </c>
      <c r="H10" s="90" t="s">
        <v>353</v>
      </c>
      <c r="I10" s="90" t="s">
        <v>354</v>
      </c>
      <c r="J10" s="90" t="s">
        <v>355</v>
      </c>
      <c r="K10" s="90" t="s">
        <v>356</v>
      </c>
      <c r="L10" s="90" t="s">
        <v>357</v>
      </c>
      <c r="M10" s="90" t="s">
        <v>358</v>
      </c>
      <c r="N10" s="90" t="s">
        <v>357</v>
      </c>
    </row>
    <row r="11" spans="1:15">
      <c r="A11" s="1">
        <v>1965</v>
      </c>
      <c r="B11" s="95">
        <v>120313</v>
      </c>
      <c r="C11" s="95">
        <v>1580</v>
      </c>
      <c r="D11" s="95">
        <v>40641</v>
      </c>
      <c r="E11" s="95">
        <v>31168</v>
      </c>
      <c r="F11" s="95">
        <v>4465</v>
      </c>
      <c r="G11" s="95">
        <v>7179</v>
      </c>
      <c r="H11" s="95">
        <v>6745</v>
      </c>
      <c r="I11" s="95">
        <v>3849</v>
      </c>
      <c r="J11" s="95">
        <v>2044</v>
      </c>
      <c r="K11" s="95">
        <v>1382</v>
      </c>
      <c r="L11" s="95">
        <v>4306</v>
      </c>
      <c r="M11" s="95">
        <v>8991</v>
      </c>
      <c r="N11" s="95">
        <v>1447</v>
      </c>
      <c r="O11" s="95">
        <v>6516</v>
      </c>
    </row>
    <row r="12" spans="1:15">
      <c r="A12" s="1">
        <v>1966</v>
      </c>
      <c r="B12" s="95">
        <v>132891</v>
      </c>
      <c r="C12" s="95">
        <v>1568</v>
      </c>
      <c r="D12" s="95">
        <v>41976</v>
      </c>
      <c r="E12" s="95">
        <v>32211</v>
      </c>
      <c r="F12" s="95">
        <v>4708</v>
      </c>
      <c r="G12" s="95">
        <v>12771</v>
      </c>
      <c r="H12" s="95">
        <v>7078</v>
      </c>
      <c r="I12" s="95">
        <v>3674</v>
      </c>
      <c r="J12" s="95">
        <v>2680</v>
      </c>
      <c r="K12" s="95">
        <v>1460</v>
      </c>
      <c r="L12" s="95">
        <v>5170</v>
      </c>
      <c r="M12" s="95">
        <v>9935</v>
      </c>
      <c r="N12" s="95">
        <v>1338</v>
      </c>
      <c r="O12" s="95">
        <v>8322</v>
      </c>
    </row>
    <row r="13" spans="1:15">
      <c r="A13" s="1">
        <v>1967</v>
      </c>
      <c r="B13" s="95">
        <v>133641</v>
      </c>
      <c r="C13" s="95">
        <v>843</v>
      </c>
      <c r="D13" s="95">
        <v>37726</v>
      </c>
      <c r="E13" s="95">
        <v>32113</v>
      </c>
      <c r="F13" s="95">
        <v>5335</v>
      </c>
      <c r="G13" s="95">
        <v>12378</v>
      </c>
      <c r="H13" s="95">
        <v>6740</v>
      </c>
      <c r="I13" s="95">
        <v>3657</v>
      </c>
      <c r="J13" s="95">
        <v>3430</v>
      </c>
      <c r="K13" s="95">
        <v>3278</v>
      </c>
      <c r="L13" s="95">
        <v>4443</v>
      </c>
      <c r="M13" s="95">
        <v>10093</v>
      </c>
      <c r="N13" s="95">
        <v>1471</v>
      </c>
      <c r="O13" s="95">
        <v>12134</v>
      </c>
    </row>
    <row r="14" spans="1:15">
      <c r="A14" s="1">
        <v>1968</v>
      </c>
      <c r="B14" s="95">
        <v>128228</v>
      </c>
      <c r="C14" s="95">
        <v>639</v>
      </c>
      <c r="D14" s="95">
        <v>37640</v>
      </c>
      <c r="E14" s="95">
        <v>24126</v>
      </c>
      <c r="F14" s="95">
        <v>4396</v>
      </c>
      <c r="G14" s="95">
        <v>11101</v>
      </c>
      <c r="H14" s="95">
        <v>7075</v>
      </c>
      <c r="I14" s="95">
        <v>3909</v>
      </c>
      <c r="J14" s="95">
        <v>4732</v>
      </c>
      <c r="K14" s="95">
        <v>4400</v>
      </c>
      <c r="L14" s="95">
        <v>5022</v>
      </c>
      <c r="M14" s="95">
        <v>10104</v>
      </c>
      <c r="N14" s="95">
        <v>1665</v>
      </c>
      <c r="O14" s="95">
        <v>13419</v>
      </c>
    </row>
    <row r="15" spans="1:15">
      <c r="A15" s="1">
        <v>1969</v>
      </c>
      <c r="B15" s="95">
        <v>134227</v>
      </c>
      <c r="C15" s="95">
        <v>745</v>
      </c>
      <c r="D15" s="95">
        <v>38573</v>
      </c>
      <c r="E15" s="95">
        <v>27096</v>
      </c>
      <c r="F15" s="95">
        <v>4260</v>
      </c>
      <c r="G15" s="95">
        <v>10755</v>
      </c>
      <c r="H15" s="95">
        <v>6573</v>
      </c>
      <c r="I15" s="95">
        <v>3809</v>
      </c>
      <c r="J15" s="95">
        <v>3930</v>
      </c>
      <c r="K15" s="95">
        <v>4349</v>
      </c>
      <c r="L15" s="95">
        <v>5728</v>
      </c>
      <c r="M15" s="95">
        <v>11994</v>
      </c>
      <c r="N15" s="95">
        <v>1834</v>
      </c>
      <c r="O15" s="95">
        <v>14581</v>
      </c>
    </row>
    <row r="16" spans="1:15">
      <c r="A16" s="1">
        <v>1970</v>
      </c>
      <c r="B16" s="95">
        <v>145247</v>
      </c>
      <c r="C16" s="95">
        <v>356</v>
      </c>
      <c r="D16" s="95">
        <v>42763</v>
      </c>
      <c r="E16" s="95">
        <v>27094</v>
      </c>
      <c r="F16" s="95">
        <v>4577</v>
      </c>
      <c r="G16" s="95">
        <v>13763</v>
      </c>
      <c r="H16" s="95">
        <v>7237</v>
      </c>
      <c r="I16" s="95">
        <v>5924</v>
      </c>
      <c r="J16" s="95">
        <v>4126</v>
      </c>
      <c r="K16" s="95">
        <v>1754</v>
      </c>
      <c r="L16" s="95">
        <v>5639</v>
      </c>
      <c r="M16" s="95">
        <v>13823</v>
      </c>
      <c r="N16" s="95">
        <v>3759</v>
      </c>
      <c r="O16" s="95">
        <v>14432</v>
      </c>
    </row>
    <row r="17" spans="1:15">
      <c r="A17" s="1">
        <v>1971</v>
      </c>
      <c r="B17" s="95">
        <v>149058</v>
      </c>
      <c r="C17" s="95">
        <v>1120</v>
      </c>
      <c r="D17" s="95">
        <v>45519</v>
      </c>
      <c r="E17" s="95">
        <v>28762</v>
      </c>
      <c r="F17" s="95">
        <v>5898</v>
      </c>
      <c r="G17" s="95">
        <v>12474</v>
      </c>
      <c r="H17" s="95">
        <v>7142</v>
      </c>
      <c r="I17" s="95">
        <v>5811</v>
      </c>
      <c r="J17" s="95">
        <v>2981</v>
      </c>
      <c r="K17" s="95">
        <v>1538</v>
      </c>
      <c r="L17" s="95">
        <v>6678</v>
      </c>
      <c r="M17" s="95">
        <v>14603</v>
      </c>
      <c r="N17" s="95">
        <v>3227</v>
      </c>
      <c r="O17" s="95">
        <v>13305</v>
      </c>
    </row>
    <row r="18" spans="1:15">
      <c r="A18" s="1">
        <v>1972</v>
      </c>
      <c r="B18" s="95">
        <v>190970</v>
      </c>
      <c r="C18" s="95">
        <v>1596</v>
      </c>
      <c r="D18" s="95">
        <v>50818</v>
      </c>
      <c r="E18" s="95">
        <v>30399</v>
      </c>
      <c r="F18" s="95">
        <v>6841</v>
      </c>
      <c r="G18" s="95">
        <v>35635</v>
      </c>
      <c r="H18" s="95">
        <v>8185</v>
      </c>
      <c r="I18" s="95">
        <v>6678</v>
      </c>
      <c r="J18" s="95">
        <v>5658</v>
      </c>
      <c r="K18" s="95">
        <v>2133</v>
      </c>
      <c r="L18" s="95">
        <v>7954</v>
      </c>
      <c r="M18" s="95">
        <v>13750</v>
      </c>
      <c r="N18" s="95">
        <v>3968</v>
      </c>
      <c r="O18" s="95">
        <v>17355</v>
      </c>
    </row>
    <row r="19" spans="1:15">
      <c r="A19" s="1">
        <v>1973</v>
      </c>
      <c r="B19" s="95">
        <v>176148</v>
      </c>
      <c r="C19" s="95">
        <v>874</v>
      </c>
      <c r="D19" s="95">
        <v>46256</v>
      </c>
      <c r="E19" s="95">
        <v>32981</v>
      </c>
      <c r="F19" s="95">
        <v>6813</v>
      </c>
      <c r="G19" s="95">
        <v>30712</v>
      </c>
      <c r="H19" s="95">
        <v>6650</v>
      </c>
      <c r="I19" s="95">
        <v>4796</v>
      </c>
      <c r="J19" s="95">
        <v>7161</v>
      </c>
      <c r="K19" s="95">
        <v>2191</v>
      </c>
      <c r="L19" s="95">
        <v>9340</v>
      </c>
      <c r="M19" s="95">
        <v>11470</v>
      </c>
      <c r="N19" s="95">
        <v>3885</v>
      </c>
      <c r="O19" s="95">
        <v>13019</v>
      </c>
    </row>
    <row r="20" spans="1:15">
      <c r="A20" s="1">
        <v>1974</v>
      </c>
      <c r="B20" s="95">
        <v>183074</v>
      </c>
      <c r="C20" s="95">
        <v>954</v>
      </c>
      <c r="D20" s="95">
        <v>59640</v>
      </c>
      <c r="E20" s="95">
        <v>38683</v>
      </c>
      <c r="F20" s="95">
        <v>6540</v>
      </c>
      <c r="G20" s="95">
        <v>22044</v>
      </c>
      <c r="H20" s="95">
        <v>5952</v>
      </c>
      <c r="I20" s="95">
        <v>4330</v>
      </c>
      <c r="J20" s="95">
        <v>3699</v>
      </c>
      <c r="K20" s="95">
        <v>3142</v>
      </c>
      <c r="L20" s="95">
        <v>9638</v>
      </c>
      <c r="M20" s="95">
        <v>8687</v>
      </c>
      <c r="N20" s="95">
        <v>3761</v>
      </c>
      <c r="O20" s="95">
        <v>16004</v>
      </c>
    </row>
    <row r="21" spans="1:15">
      <c r="A21" s="1">
        <v>1975</v>
      </c>
      <c r="B21" s="95">
        <v>175717</v>
      </c>
      <c r="C21" s="95">
        <v>1165</v>
      </c>
      <c r="D21" s="95">
        <v>51760</v>
      </c>
      <c r="E21" s="95">
        <v>38806</v>
      </c>
      <c r="F21" s="95">
        <v>5703</v>
      </c>
      <c r="G21" s="95">
        <v>33073</v>
      </c>
      <c r="H21" s="95">
        <v>5945</v>
      </c>
      <c r="I21" s="95">
        <v>3963</v>
      </c>
      <c r="J21" s="95">
        <v>4311</v>
      </c>
      <c r="K21" s="95">
        <v>3408</v>
      </c>
      <c r="L21" s="95">
        <v>10127</v>
      </c>
      <c r="M21" s="95">
        <v>7058</v>
      </c>
      <c r="N21" s="95">
        <v>4187</v>
      </c>
      <c r="O21" s="95">
        <v>6211</v>
      </c>
    </row>
    <row r="22" spans="1:15">
      <c r="A22" s="1">
        <v>1976</v>
      </c>
      <c r="B22" s="95">
        <v>174750</v>
      </c>
      <c r="C22" s="95">
        <v>1556</v>
      </c>
      <c r="D22" s="95">
        <v>55929</v>
      </c>
      <c r="E22" s="95">
        <v>37351</v>
      </c>
      <c r="F22" s="95">
        <v>6575</v>
      </c>
      <c r="G22" s="95">
        <v>29441</v>
      </c>
      <c r="H22" s="95">
        <v>5815</v>
      </c>
      <c r="I22" s="95">
        <v>3002</v>
      </c>
      <c r="J22" s="95">
        <v>4865</v>
      </c>
      <c r="K22" s="95">
        <v>3064</v>
      </c>
      <c r="L22" s="95">
        <v>9553</v>
      </c>
      <c r="M22" s="95">
        <v>9562</v>
      </c>
      <c r="N22" s="95">
        <v>4408</v>
      </c>
      <c r="O22" s="95">
        <v>3629</v>
      </c>
    </row>
    <row r="23" spans="1:15">
      <c r="A23" s="1">
        <v>1977</v>
      </c>
      <c r="B23" s="95">
        <v>177212</v>
      </c>
      <c r="C23" s="95">
        <v>1419</v>
      </c>
      <c r="D23" s="95">
        <v>64589</v>
      </c>
      <c r="E23" s="95">
        <v>40043</v>
      </c>
      <c r="F23" s="95">
        <v>8415</v>
      </c>
      <c r="G23" s="95">
        <v>15471</v>
      </c>
      <c r="H23" s="95">
        <v>5271</v>
      </c>
      <c r="I23" s="95">
        <v>3289</v>
      </c>
      <c r="J23" s="95">
        <v>5643</v>
      </c>
      <c r="K23" s="95">
        <v>3413</v>
      </c>
      <c r="L23" s="95">
        <v>10214</v>
      </c>
      <c r="M23" s="95">
        <v>10831</v>
      </c>
      <c r="N23" s="95">
        <v>4643</v>
      </c>
      <c r="O23" s="95">
        <v>3971</v>
      </c>
    </row>
    <row r="24" spans="1:15">
      <c r="A24" s="1">
        <v>1978</v>
      </c>
      <c r="B24" s="95">
        <v>163863</v>
      </c>
      <c r="C24" s="95">
        <v>2238</v>
      </c>
      <c r="D24" s="95">
        <v>64460</v>
      </c>
      <c r="E24" s="95">
        <v>35399</v>
      </c>
      <c r="F24" s="95">
        <v>6381</v>
      </c>
      <c r="G24" s="95">
        <v>13211</v>
      </c>
      <c r="H24" s="95">
        <v>4664</v>
      </c>
      <c r="I24" s="95">
        <v>2455</v>
      </c>
      <c r="J24" s="95">
        <v>6754</v>
      </c>
      <c r="K24" s="95">
        <v>3214</v>
      </c>
      <c r="L24" s="95">
        <v>10192</v>
      </c>
      <c r="M24" s="95">
        <v>8212</v>
      </c>
      <c r="N24" s="95">
        <v>5125</v>
      </c>
      <c r="O24" s="95">
        <v>1558</v>
      </c>
    </row>
    <row r="25" spans="1:15">
      <c r="A25" s="1">
        <v>1979</v>
      </c>
      <c r="B25" s="95">
        <v>160178</v>
      </c>
      <c r="C25" s="95">
        <v>1003</v>
      </c>
      <c r="D25" s="95">
        <v>60592</v>
      </c>
      <c r="E25" s="95">
        <v>40743</v>
      </c>
      <c r="F25" s="95">
        <v>6885</v>
      </c>
      <c r="G25" s="95">
        <v>8087</v>
      </c>
      <c r="H25" s="95">
        <v>5951</v>
      </c>
      <c r="I25" s="95">
        <v>3015</v>
      </c>
      <c r="J25" s="95">
        <v>6574</v>
      </c>
      <c r="K25" s="95">
        <v>3154</v>
      </c>
      <c r="L25" s="95">
        <v>8818</v>
      </c>
      <c r="M25" s="95">
        <v>8338</v>
      </c>
      <c r="N25" s="95">
        <v>4712</v>
      </c>
      <c r="O25" s="95">
        <v>2306</v>
      </c>
    </row>
    <row r="26" spans="1:15">
      <c r="A26" s="1">
        <v>1980</v>
      </c>
      <c r="B26" s="95">
        <v>182443</v>
      </c>
      <c r="C26" s="95">
        <v>1472</v>
      </c>
      <c r="D26" s="95">
        <v>70360</v>
      </c>
      <c r="E26" s="95">
        <v>41779</v>
      </c>
      <c r="F26" s="95">
        <v>6306</v>
      </c>
      <c r="G26" s="95">
        <v>8883</v>
      </c>
      <c r="H26" s="95">
        <v>6197</v>
      </c>
      <c r="I26" s="95">
        <v>3668</v>
      </c>
      <c r="J26" s="95">
        <v>7921</v>
      </c>
      <c r="K26" s="95">
        <v>3206</v>
      </c>
      <c r="L26" s="95">
        <v>11161</v>
      </c>
      <c r="M26" s="95">
        <v>12953</v>
      </c>
      <c r="N26" s="95">
        <v>5532</v>
      </c>
      <c r="O26" s="95">
        <v>3005</v>
      </c>
    </row>
    <row r="27" spans="1:15">
      <c r="A27" s="1">
        <v>1981</v>
      </c>
      <c r="B27" s="95">
        <v>177146</v>
      </c>
      <c r="C27" s="95">
        <v>1063</v>
      </c>
      <c r="D27" s="95">
        <v>61370</v>
      </c>
      <c r="E27" s="95">
        <v>39916</v>
      </c>
      <c r="F27" s="95">
        <v>5913</v>
      </c>
      <c r="G27" s="95">
        <v>13152</v>
      </c>
      <c r="H27" s="95">
        <v>6585</v>
      </c>
      <c r="I27" s="95">
        <v>3818</v>
      </c>
      <c r="J27" s="95">
        <v>9697</v>
      </c>
      <c r="K27" s="95">
        <v>3784</v>
      </c>
      <c r="L27" s="95">
        <v>11926</v>
      </c>
      <c r="M27" s="95">
        <v>11460</v>
      </c>
      <c r="N27" s="95">
        <v>5379</v>
      </c>
      <c r="O27" s="95">
        <v>3083</v>
      </c>
    </row>
    <row r="28" spans="1:15">
      <c r="A28" s="1">
        <v>1982</v>
      </c>
      <c r="B28" s="95">
        <v>161589</v>
      </c>
      <c r="C28" s="95">
        <v>1037</v>
      </c>
      <c r="D28" s="95">
        <v>57420</v>
      </c>
      <c r="E28" s="95">
        <v>39089</v>
      </c>
      <c r="F28" s="95">
        <v>5646</v>
      </c>
      <c r="G28" s="95">
        <v>8811</v>
      </c>
      <c r="H28" s="95">
        <v>5150</v>
      </c>
      <c r="I28" s="95">
        <v>3107</v>
      </c>
      <c r="J28" s="95">
        <v>7286</v>
      </c>
      <c r="K28" s="95">
        <v>2488</v>
      </c>
      <c r="L28" s="95">
        <v>9214</v>
      </c>
      <c r="M28" s="95">
        <v>13959</v>
      </c>
      <c r="N28" s="95">
        <v>5532</v>
      </c>
      <c r="O28" s="95">
        <v>2850</v>
      </c>
    </row>
    <row r="29" spans="1:15">
      <c r="A29" s="1">
        <v>1983</v>
      </c>
      <c r="B29" s="95">
        <v>154421</v>
      </c>
      <c r="C29" s="95">
        <v>781</v>
      </c>
      <c r="D29" s="95">
        <v>51624</v>
      </c>
      <c r="E29" s="95">
        <v>37276</v>
      </c>
      <c r="F29" s="95">
        <v>5402</v>
      </c>
      <c r="G29" s="95">
        <v>8842</v>
      </c>
      <c r="H29" s="95">
        <v>4855</v>
      </c>
      <c r="I29" s="95">
        <v>3292</v>
      </c>
      <c r="J29" s="95">
        <v>7696</v>
      </c>
      <c r="K29" s="95">
        <v>2424</v>
      </c>
      <c r="L29" s="95">
        <v>8722</v>
      </c>
      <c r="M29" s="95">
        <v>15373</v>
      </c>
      <c r="N29" s="95">
        <v>6254</v>
      </c>
      <c r="O29" s="95">
        <v>1880</v>
      </c>
    </row>
    <row r="30" spans="1:15">
      <c r="A30" s="1">
        <v>1984</v>
      </c>
      <c r="B30" s="95">
        <v>157746</v>
      </c>
      <c r="C30" s="95">
        <v>1146</v>
      </c>
      <c r="D30" s="95">
        <v>49352</v>
      </c>
      <c r="E30" s="95">
        <v>37302</v>
      </c>
      <c r="F30" s="95">
        <v>4984</v>
      </c>
      <c r="G30" s="95">
        <v>7643</v>
      </c>
      <c r="H30" s="95">
        <v>5885</v>
      </c>
      <c r="I30" s="95">
        <v>3561</v>
      </c>
      <c r="J30" s="95">
        <v>5078</v>
      </c>
      <c r="K30" s="95">
        <v>2937</v>
      </c>
      <c r="L30" s="95">
        <v>9130</v>
      </c>
      <c r="M30" s="95">
        <v>20072</v>
      </c>
      <c r="N30" s="95">
        <v>8868</v>
      </c>
      <c r="O30" s="95">
        <v>1788</v>
      </c>
    </row>
    <row r="31" spans="1:15">
      <c r="A31" s="1">
        <v>1985</v>
      </c>
      <c r="B31" s="95">
        <v>167856</v>
      </c>
      <c r="C31" s="95">
        <v>937</v>
      </c>
      <c r="D31" s="95">
        <v>51796</v>
      </c>
      <c r="E31" s="95">
        <v>38174</v>
      </c>
      <c r="F31" s="95">
        <v>4721</v>
      </c>
      <c r="G31" s="95">
        <v>10195</v>
      </c>
      <c r="H31" s="95">
        <v>5699</v>
      </c>
      <c r="I31" s="95">
        <v>4286</v>
      </c>
      <c r="J31" s="95">
        <v>4758</v>
      </c>
      <c r="K31" s="95">
        <v>2558</v>
      </c>
      <c r="L31" s="95">
        <v>10344</v>
      </c>
      <c r="M31" s="95">
        <v>24450</v>
      </c>
      <c r="N31" s="95">
        <v>7919</v>
      </c>
      <c r="O31" s="95">
        <v>2019</v>
      </c>
    </row>
    <row r="32" spans="1:15">
      <c r="A32" s="1">
        <v>1986</v>
      </c>
      <c r="B32" s="95">
        <v>158257</v>
      </c>
      <c r="C32" s="95">
        <v>1093</v>
      </c>
      <c r="D32" s="95">
        <v>48379</v>
      </c>
      <c r="E32" s="95">
        <v>36161</v>
      </c>
      <c r="F32" s="95">
        <v>4426</v>
      </c>
      <c r="G32" s="95">
        <v>10580</v>
      </c>
      <c r="H32" s="95">
        <v>5369</v>
      </c>
      <c r="I32" s="95">
        <v>4615</v>
      </c>
      <c r="J32" s="95">
        <v>3650</v>
      </c>
      <c r="K32" s="95">
        <v>2725</v>
      </c>
      <c r="L32" s="95">
        <v>10572</v>
      </c>
      <c r="M32" s="95">
        <v>14290</v>
      </c>
      <c r="N32" s="95">
        <v>7186</v>
      </c>
      <c r="O32" s="95">
        <v>9211</v>
      </c>
    </row>
    <row r="33" spans="1:15">
      <c r="A33" s="1">
        <v>1987</v>
      </c>
      <c r="B33" s="95">
        <v>152951</v>
      </c>
      <c r="C33" s="95">
        <v>1222</v>
      </c>
      <c r="D33" s="95">
        <v>47107</v>
      </c>
      <c r="E33" s="95">
        <v>33499</v>
      </c>
      <c r="F33" s="95">
        <v>4418</v>
      </c>
      <c r="G33" s="95">
        <v>7539</v>
      </c>
      <c r="H33" s="95">
        <v>4545</v>
      </c>
      <c r="I33" s="95">
        <v>4827</v>
      </c>
      <c r="J33" s="95">
        <v>4096</v>
      </c>
      <c r="K33" s="95">
        <v>2444</v>
      </c>
      <c r="L33" s="95">
        <v>11567</v>
      </c>
      <c r="M33" s="95">
        <v>14725</v>
      </c>
      <c r="N33" s="95">
        <v>6698</v>
      </c>
      <c r="O33" s="95">
        <v>10264</v>
      </c>
    </row>
    <row r="34" spans="1:15">
      <c r="A34" s="1">
        <v>1988</v>
      </c>
      <c r="B34" s="95">
        <v>139571</v>
      </c>
      <c r="C34" s="95">
        <v>937</v>
      </c>
      <c r="D34" s="95">
        <v>43100</v>
      </c>
      <c r="E34" s="95">
        <v>31449</v>
      </c>
      <c r="F34" s="95">
        <v>4651</v>
      </c>
      <c r="G34" s="95">
        <v>8983</v>
      </c>
      <c r="H34" s="95">
        <v>3678</v>
      </c>
      <c r="I34" s="95">
        <v>5617</v>
      </c>
      <c r="J34" s="95">
        <v>3843</v>
      </c>
      <c r="K34" s="95">
        <v>2228</v>
      </c>
      <c r="L34" s="95">
        <v>11979</v>
      </c>
      <c r="M34" s="95">
        <v>11726</v>
      </c>
      <c r="N34" s="95">
        <v>6365</v>
      </c>
      <c r="O34" s="95">
        <v>5015</v>
      </c>
    </row>
    <row r="35" spans="1:15">
      <c r="A35" s="1">
        <v>1989</v>
      </c>
      <c r="B35" s="95">
        <v>152176</v>
      </c>
      <c r="C35" s="95">
        <v>660</v>
      </c>
      <c r="D35" s="95">
        <v>45623</v>
      </c>
      <c r="E35" s="95">
        <v>33506</v>
      </c>
      <c r="F35" s="95">
        <v>4733</v>
      </c>
      <c r="G35" s="95">
        <v>9734</v>
      </c>
      <c r="H35" s="95">
        <v>4407</v>
      </c>
      <c r="I35" s="95">
        <v>6533</v>
      </c>
      <c r="J35" s="95">
        <v>4426</v>
      </c>
      <c r="K35" s="95">
        <v>1981</v>
      </c>
      <c r="L35" s="95">
        <v>12439</v>
      </c>
      <c r="M35" s="95">
        <v>12552</v>
      </c>
      <c r="N35" s="95">
        <v>7249</v>
      </c>
      <c r="O35" s="95">
        <v>8333</v>
      </c>
    </row>
    <row r="36" spans="1:15">
      <c r="A36" s="1">
        <v>1990</v>
      </c>
      <c r="B36" s="95">
        <v>149861</v>
      </c>
      <c r="C36" s="95">
        <v>657</v>
      </c>
      <c r="D36" s="95">
        <v>41333</v>
      </c>
      <c r="E36" s="95">
        <v>32596</v>
      </c>
      <c r="F36" s="95">
        <v>4879</v>
      </c>
      <c r="G36" s="95">
        <v>9411</v>
      </c>
      <c r="H36" s="95">
        <v>4694</v>
      </c>
      <c r="I36" s="95">
        <v>6053</v>
      </c>
      <c r="J36" s="95">
        <v>4470</v>
      </c>
      <c r="K36" s="95">
        <v>2377</v>
      </c>
      <c r="L36" s="95">
        <v>15672</v>
      </c>
      <c r="M36" s="95">
        <v>12540</v>
      </c>
      <c r="N36" s="95">
        <v>7321</v>
      </c>
      <c r="O36" s="95">
        <v>7858</v>
      </c>
    </row>
    <row r="37" spans="1:15">
      <c r="A37" s="1">
        <v>1991</v>
      </c>
      <c r="B37" s="95">
        <v>143003</v>
      </c>
      <c r="C37" s="95">
        <v>539</v>
      </c>
      <c r="D37" s="95">
        <v>54316</v>
      </c>
      <c r="E37" s="95">
        <v>30031</v>
      </c>
      <c r="F37" s="95">
        <v>4587</v>
      </c>
      <c r="G37" s="95">
        <v>5159</v>
      </c>
      <c r="H37" s="95">
        <v>4360</v>
      </c>
      <c r="I37" s="95">
        <v>6155</v>
      </c>
      <c r="J37" s="95">
        <v>4581</v>
      </c>
      <c r="K37" s="95">
        <v>2694</v>
      </c>
      <c r="L37" s="95">
        <v>12556</v>
      </c>
      <c r="M37" s="95">
        <v>8025</v>
      </c>
      <c r="N37" s="95">
        <v>6024</v>
      </c>
      <c r="O37" s="95">
        <v>3976</v>
      </c>
    </row>
    <row r="38" spans="1:15">
      <c r="A38" s="1">
        <v>1992</v>
      </c>
      <c r="B38" s="95">
        <v>148218</v>
      </c>
      <c r="C38" s="95">
        <v>946</v>
      </c>
      <c r="D38" s="95">
        <v>57242</v>
      </c>
      <c r="E38" s="95">
        <v>32331</v>
      </c>
      <c r="F38" s="95">
        <v>4442</v>
      </c>
      <c r="G38" s="95">
        <v>5053</v>
      </c>
      <c r="H38" s="95">
        <v>3476</v>
      </c>
      <c r="I38" s="95">
        <v>6333</v>
      </c>
      <c r="J38" s="95">
        <v>3984</v>
      </c>
      <c r="K38" s="95">
        <v>2656</v>
      </c>
      <c r="L38" s="95">
        <v>13261</v>
      </c>
      <c r="M38" s="95">
        <v>9591</v>
      </c>
      <c r="N38" s="95">
        <v>6331</v>
      </c>
      <c r="O38" s="95">
        <v>2572</v>
      </c>
    </row>
    <row r="39" spans="1:15">
      <c r="A39" s="1">
        <v>1993</v>
      </c>
      <c r="B39" s="95">
        <v>134280</v>
      </c>
      <c r="C39" s="95">
        <v>785</v>
      </c>
      <c r="D39" s="95">
        <v>52638</v>
      </c>
      <c r="E39" s="95">
        <v>30818</v>
      </c>
      <c r="F39" s="95">
        <v>3894</v>
      </c>
      <c r="G39" s="95">
        <v>3636</v>
      </c>
      <c r="H39" s="95">
        <v>3354</v>
      </c>
      <c r="I39" s="95">
        <v>4317</v>
      </c>
      <c r="J39" s="95">
        <v>4550</v>
      </c>
      <c r="K39" s="95">
        <v>2025</v>
      </c>
      <c r="L39" s="95">
        <v>12920</v>
      </c>
      <c r="M39" s="95">
        <v>7959</v>
      </c>
      <c r="N39" s="95">
        <v>5631</v>
      </c>
      <c r="O39" s="95">
        <v>1753</v>
      </c>
    </row>
    <row r="40" spans="1:15">
      <c r="A40" s="1">
        <v>1994</v>
      </c>
      <c r="B40" s="95">
        <v>129174</v>
      </c>
      <c r="C40" s="95">
        <v>745</v>
      </c>
      <c r="D40" s="95">
        <v>51073</v>
      </c>
      <c r="E40" s="95">
        <v>28953</v>
      </c>
      <c r="F40" s="95">
        <v>3740</v>
      </c>
      <c r="G40" s="95">
        <v>4636</v>
      </c>
      <c r="H40" s="95">
        <v>2902</v>
      </c>
      <c r="I40" s="95">
        <v>4504</v>
      </c>
      <c r="J40" s="95">
        <v>4357</v>
      </c>
      <c r="K40" s="95">
        <v>1927</v>
      </c>
      <c r="L40" s="95">
        <v>11316</v>
      </c>
      <c r="M40" s="95">
        <v>7440</v>
      </c>
      <c r="N40" s="95">
        <v>5551</v>
      </c>
      <c r="O40" s="95">
        <v>2030</v>
      </c>
    </row>
    <row r="41" spans="1:15">
      <c r="A41" s="1">
        <v>1995</v>
      </c>
      <c r="B41" s="95">
        <v>127510</v>
      </c>
      <c r="C41" s="95">
        <v>994</v>
      </c>
      <c r="D41" s="95">
        <v>47872</v>
      </c>
      <c r="E41" s="95">
        <v>30668</v>
      </c>
      <c r="F41" s="95">
        <v>6624</v>
      </c>
      <c r="G41" s="95">
        <v>3717</v>
      </c>
      <c r="H41" s="95">
        <v>2514</v>
      </c>
      <c r="I41" s="95">
        <v>3018</v>
      </c>
      <c r="J41" s="95">
        <v>3822</v>
      </c>
      <c r="K41" s="95">
        <v>2342</v>
      </c>
      <c r="L41" s="95">
        <v>11857</v>
      </c>
      <c r="M41" s="95">
        <v>6128</v>
      </c>
      <c r="N41" s="95">
        <v>5765</v>
      </c>
      <c r="O41" s="95">
        <v>2189</v>
      </c>
    </row>
    <row r="42" spans="1:15">
      <c r="A42" s="1">
        <v>1996</v>
      </c>
      <c r="B42" s="95">
        <v>119264</v>
      </c>
      <c r="C42" s="95">
        <v>1505</v>
      </c>
      <c r="D42" s="95">
        <v>45320</v>
      </c>
      <c r="E42" s="95">
        <v>27313</v>
      </c>
      <c r="F42" s="95">
        <v>4411</v>
      </c>
      <c r="G42" s="95">
        <v>4120</v>
      </c>
      <c r="H42" s="95">
        <v>2839</v>
      </c>
      <c r="I42" s="95">
        <v>3595</v>
      </c>
      <c r="J42" s="95">
        <v>3679</v>
      </c>
      <c r="K42" s="95">
        <v>1728</v>
      </c>
      <c r="L42" s="95">
        <v>10003</v>
      </c>
      <c r="M42" s="95">
        <v>5921</v>
      </c>
      <c r="N42" s="95">
        <v>5311</v>
      </c>
      <c r="O42" s="95">
        <v>3519</v>
      </c>
    </row>
    <row r="43" spans="1:15">
      <c r="A43" s="33">
        <v>1997</v>
      </c>
      <c r="B43" s="95">
        <v>119968</v>
      </c>
      <c r="C43" s="95">
        <v>2812</v>
      </c>
      <c r="D43" s="95">
        <v>45426</v>
      </c>
      <c r="E43" s="95">
        <v>26051</v>
      </c>
      <c r="F43" s="95">
        <v>4680</v>
      </c>
      <c r="G43" s="95">
        <v>3858</v>
      </c>
      <c r="H43" s="95">
        <v>2877</v>
      </c>
      <c r="I43" s="95">
        <v>3443</v>
      </c>
      <c r="J43" s="95">
        <v>3764</v>
      </c>
      <c r="K43" s="95">
        <v>1098</v>
      </c>
      <c r="L43" s="95">
        <v>11398</v>
      </c>
      <c r="M43" s="95">
        <v>7061</v>
      </c>
      <c r="N43" s="95">
        <v>7500</v>
      </c>
      <c r="O43" s="95" t="s">
        <v>39</v>
      </c>
    </row>
    <row r="44" spans="1:15">
      <c r="A44" s="33">
        <v>1998</v>
      </c>
      <c r="B44" s="95">
        <v>123252</v>
      </c>
      <c r="C44" s="95">
        <v>3163</v>
      </c>
      <c r="D44" s="95">
        <v>45514</v>
      </c>
      <c r="E44" s="95">
        <v>27822</v>
      </c>
      <c r="F44" s="95">
        <v>5141</v>
      </c>
      <c r="G44" s="95">
        <v>4384</v>
      </c>
      <c r="H44" s="95">
        <v>2716</v>
      </c>
      <c r="I44" s="95">
        <v>4228</v>
      </c>
      <c r="J44" s="95">
        <v>2900</v>
      </c>
      <c r="K44" s="95">
        <v>1664</v>
      </c>
      <c r="L44" s="95">
        <v>12547</v>
      </c>
      <c r="M44" s="95">
        <v>6379</v>
      </c>
      <c r="N44" s="95">
        <v>6794</v>
      </c>
      <c r="O44" s="95" t="s">
        <v>39</v>
      </c>
    </row>
    <row r="45" spans="1:15">
      <c r="A45" s="33">
        <v>1999</v>
      </c>
      <c r="B45" s="95">
        <v>124173</v>
      </c>
      <c r="C45" s="95">
        <v>2621</v>
      </c>
      <c r="D45" s="95">
        <v>45775</v>
      </c>
      <c r="E45" s="95">
        <v>25669</v>
      </c>
      <c r="F45" s="95">
        <v>4618</v>
      </c>
      <c r="G45" s="95">
        <v>4126</v>
      </c>
      <c r="H45" s="95">
        <v>3231</v>
      </c>
      <c r="I45" s="95">
        <v>4595</v>
      </c>
      <c r="J45" s="95">
        <v>2515</v>
      </c>
      <c r="K45" s="95">
        <v>2027</v>
      </c>
      <c r="L45" s="95">
        <v>16325</v>
      </c>
      <c r="M45" s="95">
        <v>6443</v>
      </c>
      <c r="N45" s="95">
        <v>6228</v>
      </c>
      <c r="O45" s="95" t="s">
        <v>39</v>
      </c>
    </row>
    <row r="46" spans="1:15">
      <c r="A46" s="57">
        <v>2000</v>
      </c>
      <c r="B46" s="95">
        <v>133485</v>
      </c>
      <c r="C46" s="95">
        <v>2817</v>
      </c>
      <c r="D46" s="95">
        <v>52276</v>
      </c>
      <c r="E46" s="95">
        <v>27288</v>
      </c>
      <c r="F46" s="95">
        <v>6856</v>
      </c>
      <c r="G46" s="95">
        <v>4825</v>
      </c>
      <c r="H46" s="95">
        <v>3213</v>
      </c>
      <c r="I46" s="95">
        <v>4384</v>
      </c>
      <c r="J46" s="95">
        <v>3588</v>
      </c>
      <c r="K46" s="95">
        <v>1619</v>
      </c>
      <c r="L46" s="95">
        <v>12662</v>
      </c>
      <c r="M46" s="95">
        <v>6190</v>
      </c>
      <c r="N46" s="95">
        <v>7767</v>
      </c>
      <c r="O46" s="95" t="s">
        <v>39</v>
      </c>
    </row>
    <row r="47" spans="1:15">
      <c r="A47" s="57">
        <v>2001</v>
      </c>
      <c r="B47" s="95">
        <v>123273</v>
      </c>
      <c r="C47" s="95">
        <v>2844</v>
      </c>
      <c r="D47" s="95">
        <v>46071</v>
      </c>
      <c r="E47" s="95">
        <v>27446</v>
      </c>
      <c r="F47" s="95">
        <v>5228</v>
      </c>
      <c r="G47" s="95">
        <v>4885</v>
      </c>
      <c r="H47" s="95">
        <v>3393</v>
      </c>
      <c r="I47" s="95">
        <v>3539</v>
      </c>
      <c r="J47" s="95">
        <v>3028</v>
      </c>
      <c r="K47" s="95">
        <v>1265</v>
      </c>
      <c r="L47" s="95">
        <v>11547</v>
      </c>
      <c r="M47" s="95">
        <v>6665</v>
      </c>
      <c r="N47" s="95">
        <v>7362</v>
      </c>
      <c r="O47" s="95" t="s">
        <v>39</v>
      </c>
    </row>
    <row r="48" spans="1:15">
      <c r="A48" s="57">
        <v>2002</v>
      </c>
      <c r="B48" s="95">
        <v>108319</v>
      </c>
      <c r="C48" s="95">
        <v>2457</v>
      </c>
      <c r="D48" s="95">
        <v>39316</v>
      </c>
      <c r="E48" s="95">
        <v>28276</v>
      </c>
      <c r="F48" s="95">
        <v>3939</v>
      </c>
      <c r="G48" s="95">
        <v>3695</v>
      </c>
      <c r="H48" s="95">
        <v>2475</v>
      </c>
      <c r="I48" s="95">
        <v>2804</v>
      </c>
      <c r="J48" s="95">
        <v>2821</v>
      </c>
      <c r="K48" s="95">
        <v>1471</v>
      </c>
      <c r="L48" s="95">
        <v>9725</v>
      </c>
      <c r="M48" s="95">
        <v>4493</v>
      </c>
      <c r="N48" s="95">
        <v>6847</v>
      </c>
      <c r="O48" s="95" t="s">
        <v>39</v>
      </c>
    </row>
    <row r="49" spans="1:15">
      <c r="A49" s="57">
        <v>2003</v>
      </c>
      <c r="B49" s="95">
        <v>107152</v>
      </c>
      <c r="C49" s="95">
        <v>2601</v>
      </c>
      <c r="D49" s="95">
        <v>33550</v>
      </c>
      <c r="E49" s="95">
        <v>28556</v>
      </c>
      <c r="F49" s="95">
        <v>4228</v>
      </c>
      <c r="G49" s="95">
        <v>4989</v>
      </c>
      <c r="H49" s="95">
        <v>2931</v>
      </c>
      <c r="I49" s="95">
        <v>3594</v>
      </c>
      <c r="J49" s="95">
        <v>2650</v>
      </c>
      <c r="K49" s="95">
        <v>1577</v>
      </c>
      <c r="L49" s="95">
        <v>11516</v>
      </c>
      <c r="M49" s="95">
        <v>4016</v>
      </c>
      <c r="N49" s="95">
        <v>6944</v>
      </c>
      <c r="O49" s="95" t="s">
        <v>39</v>
      </c>
    </row>
    <row r="50" spans="1:15">
      <c r="A50" s="57">
        <v>2004</v>
      </c>
      <c r="B50" s="95">
        <v>103724</v>
      </c>
      <c r="C50" s="95">
        <v>3138</v>
      </c>
      <c r="D50" s="95">
        <v>34057</v>
      </c>
      <c r="E50" s="95">
        <v>27820</v>
      </c>
      <c r="F50" s="95">
        <v>4034</v>
      </c>
      <c r="G50" s="95">
        <v>3746</v>
      </c>
      <c r="H50" s="95">
        <v>1921</v>
      </c>
      <c r="I50" s="95">
        <v>2983</v>
      </c>
      <c r="J50" s="95">
        <v>2800</v>
      </c>
      <c r="K50" s="95">
        <v>1604</v>
      </c>
      <c r="L50" s="95">
        <v>9926</v>
      </c>
      <c r="M50" s="95">
        <v>4051</v>
      </c>
      <c r="N50" s="95">
        <v>7644</v>
      </c>
      <c r="O50" s="95" t="s">
        <v>39</v>
      </c>
    </row>
    <row r="51" spans="1:15">
      <c r="A51" s="57">
        <v>2005</v>
      </c>
      <c r="B51" s="95">
        <v>111289</v>
      </c>
      <c r="C51" s="95">
        <v>2918</v>
      </c>
      <c r="D51" s="95">
        <v>36238</v>
      </c>
      <c r="E51" s="95">
        <v>28442</v>
      </c>
      <c r="F51" s="95">
        <v>4534</v>
      </c>
      <c r="G51" s="95">
        <v>4115</v>
      </c>
      <c r="H51" s="95">
        <v>3314</v>
      </c>
      <c r="I51" s="95">
        <v>2993</v>
      </c>
      <c r="J51" s="95">
        <v>3188</v>
      </c>
      <c r="K51" s="95">
        <v>2818</v>
      </c>
      <c r="L51" s="95">
        <v>11251</v>
      </c>
      <c r="M51" s="95">
        <v>4891</v>
      </c>
      <c r="N51" s="95">
        <v>6587</v>
      </c>
      <c r="O51" s="95" t="s">
        <v>39</v>
      </c>
    </row>
    <row r="52" spans="1:15">
      <c r="A52" s="57">
        <v>2006</v>
      </c>
      <c r="B52" s="95">
        <v>118143</v>
      </c>
      <c r="C52" s="95">
        <v>2701</v>
      </c>
      <c r="D52" s="95">
        <v>40436</v>
      </c>
      <c r="E52" s="95">
        <v>29690</v>
      </c>
      <c r="F52" s="95">
        <v>5252</v>
      </c>
      <c r="G52" s="95">
        <v>4803</v>
      </c>
      <c r="H52" s="95">
        <v>3411</v>
      </c>
      <c r="I52" s="95">
        <v>3229</v>
      </c>
      <c r="J52" s="95">
        <v>2491</v>
      </c>
      <c r="K52" s="95">
        <v>2204</v>
      </c>
      <c r="L52" s="95">
        <v>11826</v>
      </c>
      <c r="M52" s="95">
        <v>4777</v>
      </c>
      <c r="N52" s="95">
        <v>7323</v>
      </c>
      <c r="O52" s="95" t="s">
        <v>39</v>
      </c>
    </row>
    <row r="53" spans="1:15">
      <c r="A53" s="57">
        <v>2007</v>
      </c>
      <c r="B53" s="95">
        <v>128619</v>
      </c>
      <c r="C53" s="95">
        <v>2508</v>
      </c>
      <c r="D53" s="95">
        <v>42491</v>
      </c>
      <c r="E53" s="95">
        <v>33616</v>
      </c>
      <c r="F53" s="95">
        <v>5371</v>
      </c>
      <c r="G53" s="95">
        <v>5394</v>
      </c>
      <c r="H53" s="95">
        <v>2430</v>
      </c>
      <c r="I53" s="95">
        <v>3628</v>
      </c>
      <c r="J53" s="95">
        <v>2961</v>
      </c>
      <c r="K53" s="95">
        <v>3190</v>
      </c>
      <c r="L53" s="95">
        <v>13971</v>
      </c>
      <c r="M53" s="95">
        <v>5215</v>
      </c>
      <c r="N53" s="95">
        <v>7844</v>
      </c>
      <c r="O53" s="95" t="s">
        <v>39</v>
      </c>
    </row>
    <row r="54" spans="1:15">
      <c r="A54" s="57">
        <v>2008</v>
      </c>
      <c r="B54" s="95">
        <v>134495</v>
      </c>
      <c r="C54" s="95">
        <v>3400</v>
      </c>
      <c r="D54" s="95">
        <v>45786</v>
      </c>
      <c r="E54" s="95">
        <v>36365</v>
      </c>
      <c r="F54" s="95">
        <v>5476</v>
      </c>
      <c r="G54" s="95">
        <v>4855</v>
      </c>
      <c r="H54" s="95">
        <v>2444</v>
      </c>
      <c r="I54" s="95">
        <v>3825</v>
      </c>
      <c r="J54" s="95">
        <v>2339</v>
      </c>
      <c r="K54" s="95">
        <v>4474</v>
      </c>
      <c r="L54" s="95">
        <v>14790</v>
      </c>
      <c r="M54" s="95">
        <v>3852</v>
      </c>
      <c r="N54" s="95">
        <v>6889</v>
      </c>
      <c r="O54" s="95" t="s">
        <v>39</v>
      </c>
    </row>
    <row r="55" spans="1:15">
      <c r="A55" s="57">
        <v>2009</v>
      </c>
      <c r="B55" s="95">
        <v>121568</v>
      </c>
      <c r="C55" s="95">
        <v>3762</v>
      </c>
      <c r="D55" s="95">
        <v>39996</v>
      </c>
      <c r="E55" s="95">
        <v>35093</v>
      </c>
      <c r="F55" s="95">
        <v>4705</v>
      </c>
      <c r="G55" s="95">
        <v>5127</v>
      </c>
      <c r="H55" s="95">
        <v>2002</v>
      </c>
      <c r="I55" s="95">
        <v>3146</v>
      </c>
      <c r="J55" s="95">
        <v>2404</v>
      </c>
      <c r="K55" s="95">
        <v>4174</v>
      </c>
      <c r="L55" s="95">
        <v>12494</v>
      </c>
      <c r="M55" s="95">
        <v>3313</v>
      </c>
      <c r="N55" s="95">
        <v>5352</v>
      </c>
      <c r="O55" s="95" t="s">
        <v>39</v>
      </c>
    </row>
    <row r="56" spans="1:15">
      <c r="A56" s="57">
        <v>2010</v>
      </c>
      <c r="B56" s="95">
        <v>115051</v>
      </c>
      <c r="C56" s="95">
        <v>3593</v>
      </c>
      <c r="D56" s="95">
        <v>37337</v>
      </c>
      <c r="E56" s="95">
        <v>32447</v>
      </c>
      <c r="F56" s="95">
        <v>4217</v>
      </c>
      <c r="G56" s="95">
        <v>3953</v>
      </c>
      <c r="H56" s="95">
        <v>2119</v>
      </c>
      <c r="I56" s="95">
        <v>3216</v>
      </c>
      <c r="J56" s="95">
        <v>2090</v>
      </c>
      <c r="K56" s="95">
        <v>3176</v>
      </c>
      <c r="L56" s="95">
        <v>13712</v>
      </c>
      <c r="M56" s="95">
        <v>3531</v>
      </c>
      <c r="N56" s="95">
        <v>5660</v>
      </c>
      <c r="O56" s="95" t="s">
        <v>39</v>
      </c>
    </row>
    <row r="57" spans="1:15">
      <c r="A57" s="57">
        <v>2011</v>
      </c>
      <c r="B57" s="95">
        <v>117384</v>
      </c>
      <c r="C57" s="95">
        <v>4925</v>
      </c>
      <c r="D57" s="95">
        <v>32454</v>
      </c>
      <c r="E57" s="95">
        <v>34721</v>
      </c>
      <c r="F57" s="95">
        <v>4273</v>
      </c>
      <c r="G57" s="95">
        <v>4043</v>
      </c>
      <c r="H57" s="95">
        <v>2238</v>
      </c>
      <c r="I57" s="95">
        <v>3644</v>
      </c>
      <c r="J57" s="95">
        <v>2130</v>
      </c>
      <c r="K57" s="95">
        <v>3890</v>
      </c>
      <c r="L57" s="95">
        <v>14387</v>
      </c>
      <c r="M57" s="95">
        <v>4117</v>
      </c>
      <c r="N57" s="95">
        <v>6562</v>
      </c>
      <c r="O57" s="95" t="s">
        <v>39</v>
      </c>
    </row>
    <row r="58" spans="1:15">
      <c r="A58" s="57">
        <v>2012</v>
      </c>
      <c r="B58" s="95">
        <v>114852</v>
      </c>
      <c r="C58" s="95">
        <v>3507</v>
      </c>
      <c r="D58" s="95">
        <v>28464</v>
      </c>
      <c r="E58" s="95">
        <v>36649</v>
      </c>
      <c r="F58" s="95">
        <v>3923</v>
      </c>
      <c r="G58" s="95">
        <v>3203</v>
      </c>
      <c r="H58" s="95">
        <v>1937</v>
      </c>
      <c r="I58" s="95">
        <v>3242</v>
      </c>
      <c r="J58" s="95">
        <v>2221</v>
      </c>
      <c r="K58" s="95">
        <v>3783</v>
      </c>
      <c r="L58" s="95">
        <v>12516</v>
      </c>
      <c r="M58" s="95">
        <v>4430</v>
      </c>
      <c r="N58" s="95">
        <v>10977</v>
      </c>
      <c r="O58" s="95" t="s">
        <v>39</v>
      </c>
    </row>
    <row r="59" spans="1:15">
      <c r="A59" s="57">
        <v>2013</v>
      </c>
      <c r="B59" s="95">
        <v>113197</v>
      </c>
      <c r="C59" s="95">
        <v>1664</v>
      </c>
      <c r="D59" s="95">
        <v>31644</v>
      </c>
      <c r="E59" s="95">
        <v>34733</v>
      </c>
      <c r="F59" s="95">
        <v>4358</v>
      </c>
      <c r="G59" s="95">
        <v>3090</v>
      </c>
      <c r="H59" s="95">
        <v>2635</v>
      </c>
      <c r="I59" s="95">
        <v>3050</v>
      </c>
      <c r="J59" s="95">
        <v>2320</v>
      </c>
      <c r="K59" s="95">
        <v>3442</v>
      </c>
      <c r="L59" s="95">
        <v>13364</v>
      </c>
      <c r="M59" s="95">
        <v>4175</v>
      </c>
      <c r="N59" s="95">
        <v>8722</v>
      </c>
      <c r="O59" s="95" t="s">
        <v>39</v>
      </c>
    </row>
    <row r="60" spans="1:15">
      <c r="A60" s="57">
        <v>2014</v>
      </c>
      <c r="B60" s="95">
        <v>109972</v>
      </c>
      <c r="C60" s="95">
        <v>978</v>
      </c>
      <c r="D60" s="95">
        <v>29167</v>
      </c>
      <c r="E60" s="95">
        <v>34468</v>
      </c>
      <c r="F60" s="95">
        <v>3919</v>
      </c>
      <c r="G60" s="95">
        <v>3289</v>
      </c>
      <c r="H60" s="95">
        <v>2488</v>
      </c>
      <c r="I60" s="95">
        <v>3148</v>
      </c>
      <c r="J60" s="95">
        <v>2099</v>
      </c>
      <c r="K60" s="95">
        <v>3197</v>
      </c>
      <c r="L60" s="95">
        <v>13929</v>
      </c>
      <c r="M60" s="95">
        <v>4558</v>
      </c>
      <c r="N60" s="95">
        <v>8732</v>
      </c>
      <c r="O60" s="95" t="s">
        <v>39</v>
      </c>
    </row>
    <row r="61" spans="1:15">
      <c r="A61" s="57">
        <v>2015</v>
      </c>
      <c r="B61" s="95">
        <v>91541</v>
      </c>
      <c r="C61" s="95">
        <v>1122</v>
      </c>
      <c r="D61" s="95">
        <v>22125</v>
      </c>
      <c r="E61" s="95">
        <v>27610</v>
      </c>
      <c r="F61" s="95">
        <v>3724</v>
      </c>
      <c r="G61" s="95">
        <v>3559</v>
      </c>
      <c r="H61" s="95">
        <v>2384</v>
      </c>
      <c r="I61" s="95">
        <v>2277</v>
      </c>
      <c r="J61" s="95">
        <v>1692</v>
      </c>
      <c r="K61" s="95">
        <v>1584</v>
      </c>
      <c r="L61" s="95">
        <v>12526</v>
      </c>
      <c r="M61" s="95">
        <v>4319</v>
      </c>
      <c r="N61" s="95">
        <v>8619</v>
      </c>
      <c r="O61" s="95" t="s">
        <v>39</v>
      </c>
    </row>
    <row r="62" spans="1:15">
      <c r="A62" s="57">
        <v>2016</v>
      </c>
      <c r="B62" s="95">
        <v>109416</v>
      </c>
      <c r="C62" s="95">
        <v>1785</v>
      </c>
      <c r="D62" s="95">
        <v>27762</v>
      </c>
      <c r="E62" s="95">
        <v>32295</v>
      </c>
      <c r="F62" s="95">
        <v>5033</v>
      </c>
      <c r="G62" s="95">
        <v>4133</v>
      </c>
      <c r="H62" s="95">
        <v>2343</v>
      </c>
      <c r="I62" s="95">
        <v>3548</v>
      </c>
      <c r="J62" s="95">
        <v>2278</v>
      </c>
      <c r="K62" s="95">
        <v>1796</v>
      </c>
      <c r="L62" s="95">
        <v>13368</v>
      </c>
      <c r="M62" s="95">
        <v>5079</v>
      </c>
      <c r="N62" s="95">
        <v>9996</v>
      </c>
      <c r="O62" s="95" t="s">
        <v>39</v>
      </c>
    </row>
    <row r="63" spans="1:15">
      <c r="A63" s="57">
        <v>2017</v>
      </c>
      <c r="B63" s="95">
        <v>127232</v>
      </c>
      <c r="C63" s="95">
        <v>2110</v>
      </c>
      <c r="D63" s="95">
        <v>31360</v>
      </c>
      <c r="E63" s="95">
        <v>37711</v>
      </c>
      <c r="F63" s="95">
        <v>6936</v>
      </c>
      <c r="G63" s="95">
        <v>4285</v>
      </c>
      <c r="H63" s="95">
        <v>2581</v>
      </c>
      <c r="I63" s="95">
        <v>4189</v>
      </c>
      <c r="J63" s="95">
        <v>2568</v>
      </c>
      <c r="K63" s="95">
        <v>1801</v>
      </c>
      <c r="L63" s="95">
        <v>14650</v>
      </c>
      <c r="M63" s="95">
        <v>7121</v>
      </c>
      <c r="N63" s="95">
        <v>11920</v>
      </c>
      <c r="O63" s="95" t="s">
        <v>39</v>
      </c>
    </row>
    <row r="64" spans="1:15">
      <c r="A64" s="57">
        <v>2018</v>
      </c>
      <c r="B64" s="95">
        <v>136066</v>
      </c>
      <c r="C64" s="95">
        <v>2032</v>
      </c>
      <c r="D64" s="95">
        <v>33301</v>
      </c>
      <c r="E64" s="95">
        <v>42052</v>
      </c>
      <c r="F64" s="95">
        <v>5912</v>
      </c>
      <c r="G64" s="95">
        <v>4399</v>
      </c>
      <c r="H64" s="95">
        <v>2713</v>
      </c>
      <c r="I64" s="95">
        <v>3507</v>
      </c>
      <c r="J64" s="95">
        <v>2873</v>
      </c>
      <c r="K64" s="95">
        <v>2200</v>
      </c>
      <c r="L64" s="95">
        <v>18330</v>
      </c>
      <c r="M64" s="95">
        <v>6333</v>
      </c>
      <c r="N64" s="95">
        <v>12414</v>
      </c>
      <c r="O64" s="95" t="s">
        <v>39</v>
      </c>
    </row>
    <row r="65" spans="1:15">
      <c r="A65" s="57">
        <v>2019</v>
      </c>
      <c r="B65" s="95">
        <v>149598</v>
      </c>
      <c r="C65" s="95">
        <v>2030</v>
      </c>
      <c r="D65" s="95">
        <v>36591</v>
      </c>
      <c r="E65" s="95">
        <v>46717</v>
      </c>
      <c r="F65" s="95">
        <v>6917</v>
      </c>
      <c r="G65" s="95">
        <v>4876</v>
      </c>
      <c r="H65" s="95">
        <v>3019</v>
      </c>
      <c r="I65" s="95">
        <v>3817</v>
      </c>
      <c r="J65" s="95">
        <v>3490</v>
      </c>
      <c r="K65" s="95">
        <v>1948</v>
      </c>
      <c r="L65" s="95">
        <v>18695</v>
      </c>
      <c r="M65" s="95">
        <v>7995</v>
      </c>
      <c r="N65" s="95">
        <v>13503</v>
      </c>
      <c r="O65" s="95" t="s">
        <v>39</v>
      </c>
    </row>
    <row r="66" spans="1:15">
      <c r="A66" s="57">
        <v>2020</v>
      </c>
      <c r="B66" s="95">
        <v>113317</v>
      </c>
      <c r="C66" s="95">
        <v>2325</v>
      </c>
      <c r="D66" s="95">
        <v>26144</v>
      </c>
      <c r="E66" s="95">
        <v>59981</v>
      </c>
      <c r="F66" s="95">
        <v>5216</v>
      </c>
      <c r="G66" s="95">
        <v>1611</v>
      </c>
      <c r="H66" s="95">
        <v>1760</v>
      </c>
      <c r="I66" s="95">
        <v>1858</v>
      </c>
      <c r="J66" s="95">
        <v>2554</v>
      </c>
      <c r="K66" s="95">
        <v>1310</v>
      </c>
      <c r="L66" s="95">
        <v>6855</v>
      </c>
      <c r="M66" s="95">
        <v>1058</v>
      </c>
      <c r="N66" s="95">
        <v>2645</v>
      </c>
      <c r="O66" s="95" t="s">
        <v>39</v>
      </c>
    </row>
    <row r="67" spans="1:15">
      <c r="A67" s="57">
        <v>2021</v>
      </c>
      <c r="B67" s="95">
        <v>135432</v>
      </c>
      <c r="C67" s="95">
        <v>4326</v>
      </c>
      <c r="D67" s="95">
        <v>26758</v>
      </c>
      <c r="E67" s="95">
        <v>78551</v>
      </c>
      <c r="F67" s="95">
        <v>4856</v>
      </c>
      <c r="G67" s="95">
        <v>938</v>
      </c>
      <c r="H67" s="95">
        <v>1783</v>
      </c>
      <c r="I67" s="95">
        <v>2799</v>
      </c>
      <c r="J67" s="95">
        <v>1829</v>
      </c>
      <c r="K67" s="95">
        <v>1060</v>
      </c>
      <c r="L67" s="95">
        <v>8363</v>
      </c>
      <c r="M67" s="95">
        <v>2441</v>
      </c>
      <c r="N67" s="95">
        <v>1728</v>
      </c>
      <c r="O67" s="95" t="s">
        <v>39</v>
      </c>
    </row>
    <row r="68" spans="1:15">
      <c r="A68" s="57">
        <v>2022</v>
      </c>
      <c r="B68" s="95">
        <v>163951</v>
      </c>
      <c r="C68" s="122">
        <v>2528</v>
      </c>
      <c r="D68" s="122">
        <v>34344</v>
      </c>
      <c r="E68" s="122">
        <v>72902</v>
      </c>
      <c r="F68" s="122">
        <v>6458</v>
      </c>
      <c r="G68" s="122">
        <v>3279</v>
      </c>
      <c r="H68" s="122">
        <v>3112</v>
      </c>
      <c r="I68" s="122">
        <v>4089</v>
      </c>
      <c r="J68" s="122">
        <v>2836</v>
      </c>
      <c r="K68" s="122">
        <v>1343</v>
      </c>
      <c r="L68" s="95">
        <v>17013</v>
      </c>
      <c r="M68" s="95">
        <v>7884</v>
      </c>
      <c r="N68" s="95">
        <v>8163</v>
      </c>
      <c r="O68" s="95" t="s">
        <v>39</v>
      </c>
    </row>
    <row r="69" spans="1:15" s="23" customFormat="1"/>
    <row r="70" spans="1:15" s="23" customFormat="1">
      <c r="A70" s="96" t="s">
        <v>1329</v>
      </c>
      <c r="B70" s="97"/>
      <c r="C70" s="98"/>
      <c r="E70" s="99"/>
      <c r="G70" s="17"/>
      <c r="N70" s="132"/>
    </row>
    <row r="71" spans="1:15" s="23" customFormat="1">
      <c r="N71" s="132"/>
    </row>
    <row r="72" spans="1:15" s="23" customFormat="1">
      <c r="A72" s="100" t="s">
        <v>1330</v>
      </c>
      <c r="C72" s="93"/>
    </row>
    <row r="73" spans="1:15" ht="12.75" customHeight="1">
      <c r="A73" s="1" t="s">
        <v>346</v>
      </c>
      <c r="L73" s="22"/>
    </row>
    <row r="75" spans="1:15" s="101" customFormat="1" ht="12.75" customHeight="1">
      <c r="A75" s="101" t="s">
        <v>166</v>
      </c>
    </row>
    <row r="76" spans="1:15" ht="12.75" customHeight="1">
      <c r="A76" s="1" t="s">
        <v>359</v>
      </c>
      <c r="C76" s="1" t="s">
        <v>360</v>
      </c>
    </row>
  </sheetData>
  <phoneticPr fontId="5" type="noConversion"/>
  <hyperlinks>
    <hyperlink ref="A4" location="Inhalt!A1" display="&lt;&lt;&lt; Inhalt" xr:uid="{914196AC-899A-498E-92FB-D87A7DB386FE}"/>
    <hyperlink ref="A70" location="Metadaten!A1" display="Metadaten &lt;&lt;&lt;" xr:uid="{EE2BB23E-413A-4E1E-840F-E9EBEEEEA55A}"/>
  </hyperlinks>
  <pageMargins left="0.78740157499999996" right="0.78740157499999996" top="0.984251969" bottom="0.984251969" header="0.4921259845" footer="0.4921259845"/>
  <pageSetup paperSize="9" scale="51"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K29"/>
  <sheetViews>
    <sheetView workbookViewId="0">
      <pane ySplit="9" topLeftCell="A10" activePane="bottomLeft" state="frozen"/>
      <selection pane="bottomLeft" activeCell="A4" sqref="A4"/>
    </sheetView>
  </sheetViews>
  <sheetFormatPr baseColWidth="10" defaultColWidth="5.28515625" defaultRowHeight="12.75" customHeight="1"/>
  <cols>
    <col min="1" max="1" width="6.7109375" style="1" customWidth="1"/>
    <col min="2" max="3" width="7.28515625" style="1" bestFit="1" customWidth="1"/>
    <col min="4" max="5" width="15.140625" style="1" customWidth="1"/>
    <col min="6" max="7" width="15.42578125" style="1" customWidth="1"/>
    <col min="8" max="8" width="9.7109375" style="1" customWidth="1"/>
    <col min="9" max="9" width="5.7109375" style="1" bestFit="1" customWidth="1"/>
    <col min="10" max="11" width="6.5703125" style="1" customWidth="1"/>
    <col min="12" max="16384" width="5.28515625" style="1"/>
  </cols>
  <sheetData>
    <row r="1" spans="1:11" s="89" customFormat="1" ht="15.75">
      <c r="A1" s="87" t="s">
        <v>573</v>
      </c>
      <c r="B1" s="95"/>
      <c r="G1" s="111"/>
    </row>
    <row r="2" spans="1:11" s="89" customFormat="1" ht="12.75" customHeight="1">
      <c r="A2" s="89" t="s">
        <v>638</v>
      </c>
      <c r="G2" s="111"/>
    </row>
    <row r="3" spans="1:11" s="89" customFormat="1">
      <c r="G3" s="111"/>
    </row>
    <row r="4" spans="1:11" s="89" customFormat="1">
      <c r="A4" s="92" t="s">
        <v>1326</v>
      </c>
      <c r="G4" s="111"/>
    </row>
    <row r="5" spans="1:11" s="89" customFormat="1">
      <c r="A5" s="93"/>
      <c r="G5" s="111"/>
    </row>
    <row r="6" spans="1:11" s="89" customFormat="1">
      <c r="A6" s="94" t="s">
        <v>1409</v>
      </c>
      <c r="G6" s="111"/>
    </row>
    <row r="7" spans="1:11" s="89" customFormat="1">
      <c r="G7" s="111"/>
    </row>
    <row r="8" spans="1:11" s="90" customFormat="1">
      <c r="D8" s="90" t="s">
        <v>361</v>
      </c>
      <c r="G8" s="111"/>
    </row>
    <row r="9" spans="1:11" s="90" customFormat="1">
      <c r="A9" s="90" t="s">
        <v>5</v>
      </c>
      <c r="B9" s="90" t="s">
        <v>9</v>
      </c>
      <c r="D9" s="90" t="s">
        <v>362</v>
      </c>
      <c r="F9" s="90" t="s">
        <v>363</v>
      </c>
      <c r="G9" s="111"/>
      <c r="H9" s="90" t="s">
        <v>364</v>
      </c>
      <c r="J9" s="90" t="s">
        <v>365</v>
      </c>
    </row>
    <row r="10" spans="1:11">
      <c r="A10" s="1">
        <v>2005</v>
      </c>
      <c r="B10" s="95">
        <v>762260</v>
      </c>
      <c r="C10" s="111">
        <v>1</v>
      </c>
      <c r="D10" s="95">
        <v>130252</v>
      </c>
      <c r="E10" s="111">
        <v>0.17100000000000001</v>
      </c>
      <c r="F10" s="95">
        <v>106832</v>
      </c>
      <c r="G10" s="111">
        <v>0.14000000000000001</v>
      </c>
      <c r="H10" s="95">
        <v>459274</v>
      </c>
      <c r="I10" s="111">
        <v>0.60299999999999998</v>
      </c>
      <c r="J10" s="95">
        <v>65901</v>
      </c>
      <c r="K10" s="111">
        <v>8.5999999999999993E-2</v>
      </c>
    </row>
    <row r="11" spans="1:11">
      <c r="A11" s="1">
        <v>2006</v>
      </c>
      <c r="B11" s="95">
        <v>606904</v>
      </c>
      <c r="C11" s="111">
        <v>1</v>
      </c>
      <c r="D11" s="95">
        <v>80308</v>
      </c>
      <c r="E11" s="111">
        <v>0.13200000000000001</v>
      </c>
      <c r="F11" s="95">
        <v>93941</v>
      </c>
      <c r="G11" s="111">
        <v>0.155</v>
      </c>
      <c r="H11" s="95">
        <v>383018</v>
      </c>
      <c r="I11" s="111">
        <v>0.63100000000000001</v>
      </c>
      <c r="J11" s="95">
        <v>49637</v>
      </c>
      <c r="K11" s="111">
        <v>8.2000000000000003E-2</v>
      </c>
    </row>
    <row r="12" spans="1:11">
      <c r="A12" s="1">
        <v>2007</v>
      </c>
      <c r="B12" s="95">
        <v>612796</v>
      </c>
      <c r="C12" s="111">
        <v>1</v>
      </c>
      <c r="D12" s="95">
        <v>80477</v>
      </c>
      <c r="E12" s="111">
        <v>0.13100000000000001</v>
      </c>
      <c r="F12" s="95">
        <v>93296</v>
      </c>
      <c r="G12" s="111">
        <v>0.152</v>
      </c>
      <c r="H12" s="95">
        <v>374476</v>
      </c>
      <c r="I12" s="111">
        <v>0.61099999999999999</v>
      </c>
      <c r="J12" s="95">
        <v>64547</v>
      </c>
      <c r="K12" s="111">
        <v>0.105</v>
      </c>
    </row>
    <row r="13" spans="1:11">
      <c r="A13" s="1">
        <v>2008</v>
      </c>
      <c r="B13" s="95">
        <v>638206</v>
      </c>
      <c r="C13" s="111">
        <v>1</v>
      </c>
      <c r="D13" s="95">
        <v>70282</v>
      </c>
      <c r="E13" s="111">
        <v>0.11</v>
      </c>
      <c r="F13" s="95">
        <v>85159</v>
      </c>
      <c r="G13" s="111">
        <v>0.13300000000000001</v>
      </c>
      <c r="H13" s="95">
        <v>413427</v>
      </c>
      <c r="I13" s="111">
        <v>0.64800000000000002</v>
      </c>
      <c r="J13" s="95">
        <v>69338</v>
      </c>
      <c r="K13" s="111">
        <v>0.109</v>
      </c>
    </row>
    <row r="14" spans="1:11">
      <c r="A14" s="1">
        <v>2009</v>
      </c>
      <c r="B14" s="95">
        <v>575224</v>
      </c>
      <c r="C14" s="111">
        <v>1</v>
      </c>
      <c r="D14" s="95">
        <v>81017</v>
      </c>
      <c r="E14" s="111">
        <v>0.14099999999999999</v>
      </c>
      <c r="F14" s="95">
        <v>63860</v>
      </c>
      <c r="G14" s="111">
        <v>0.111</v>
      </c>
      <c r="H14" s="95">
        <v>345700</v>
      </c>
      <c r="I14" s="111">
        <v>0.60099999999999998</v>
      </c>
      <c r="J14" s="95">
        <v>84647</v>
      </c>
      <c r="K14" s="111">
        <v>0.14699999999999999</v>
      </c>
    </row>
    <row r="15" spans="1:11">
      <c r="A15" s="1">
        <v>2010</v>
      </c>
      <c r="B15" s="95">
        <v>578384</v>
      </c>
      <c r="C15" s="111">
        <v>1</v>
      </c>
      <c r="D15" s="95">
        <v>68704</v>
      </c>
      <c r="E15" s="111">
        <v>0.11899999999999999</v>
      </c>
      <c r="F15" s="95">
        <v>79565</v>
      </c>
      <c r="G15" s="111">
        <v>0.13800000000000001</v>
      </c>
      <c r="H15" s="95">
        <v>368676</v>
      </c>
      <c r="I15" s="111">
        <v>0.63700000000000001</v>
      </c>
      <c r="J15" s="95">
        <v>61438</v>
      </c>
      <c r="K15" s="111">
        <v>0.106</v>
      </c>
    </row>
    <row r="16" spans="1:11">
      <c r="A16" s="1">
        <v>2011</v>
      </c>
      <c r="B16" s="95">
        <v>600460</v>
      </c>
      <c r="C16" s="111">
        <v>1</v>
      </c>
      <c r="D16" s="95">
        <v>61865</v>
      </c>
      <c r="E16" s="111">
        <v>0.10299999999999999</v>
      </c>
      <c r="F16" s="95">
        <v>86118</v>
      </c>
      <c r="G16" s="111">
        <v>0.14299999999999999</v>
      </c>
      <c r="H16" s="95">
        <v>396036</v>
      </c>
      <c r="I16" s="111">
        <v>0.66</v>
      </c>
      <c r="J16" s="95">
        <v>56441</v>
      </c>
      <c r="K16" s="111">
        <v>9.4E-2</v>
      </c>
    </row>
    <row r="17" spans="1:11">
      <c r="A17" s="1">
        <v>2012</v>
      </c>
      <c r="B17" s="95">
        <v>549827</v>
      </c>
      <c r="C17" s="111">
        <v>1</v>
      </c>
      <c r="D17" s="95">
        <v>80280</v>
      </c>
      <c r="E17" s="111">
        <v>0.14600956300800069</v>
      </c>
      <c r="F17" s="95">
        <v>70301</v>
      </c>
      <c r="G17" s="111">
        <v>0.12786021785034202</v>
      </c>
      <c r="H17" s="95">
        <v>351809</v>
      </c>
      <c r="I17" s="111">
        <v>0.63985399043699198</v>
      </c>
      <c r="J17" s="95">
        <v>47437</v>
      </c>
      <c r="K17" s="111">
        <v>8.6276228704665281E-2</v>
      </c>
    </row>
    <row r="18" spans="1:11">
      <c r="A18" s="1">
        <v>2013</v>
      </c>
      <c r="B18" s="95">
        <v>650943</v>
      </c>
      <c r="C18" s="111">
        <v>1</v>
      </c>
      <c r="D18" s="95">
        <v>70127</v>
      </c>
      <c r="E18" s="111">
        <v>0.108</v>
      </c>
      <c r="F18" s="95">
        <v>69232</v>
      </c>
      <c r="G18" s="111">
        <v>0.106</v>
      </c>
      <c r="H18" s="95">
        <v>459249</v>
      </c>
      <c r="I18" s="111">
        <v>0.70599999999999996</v>
      </c>
      <c r="J18" s="95">
        <v>52335</v>
      </c>
      <c r="K18" s="111">
        <v>0.08</v>
      </c>
    </row>
    <row r="19" spans="1:11" s="23" customFormat="1"/>
    <row r="20" spans="1:11" s="23" customFormat="1">
      <c r="A20" s="96" t="s">
        <v>1329</v>
      </c>
      <c r="B20" s="97"/>
      <c r="C20" s="98"/>
      <c r="E20" s="99"/>
      <c r="G20" s="17"/>
    </row>
    <row r="21" spans="1:11" s="23" customFormat="1"/>
    <row r="22" spans="1:11" s="23" customFormat="1">
      <c r="A22" s="100" t="s">
        <v>1330</v>
      </c>
      <c r="C22" s="93"/>
    </row>
    <row r="23" spans="1:11">
      <c r="A23" s="1" t="s">
        <v>366</v>
      </c>
    </row>
    <row r="24" spans="1:11" ht="12.75" customHeight="1">
      <c r="E24" s="10"/>
    </row>
    <row r="29" spans="1:11" ht="12.75" customHeight="1">
      <c r="F29" s="10"/>
    </row>
  </sheetData>
  <phoneticPr fontId="5" type="noConversion"/>
  <hyperlinks>
    <hyperlink ref="A4" location="Inhalt!A1" display="&lt;&lt;&lt; Inhalt" xr:uid="{2A160C12-0F5B-4F16-8AE3-35CA4076A9F4}"/>
    <hyperlink ref="A20" location="Metadaten!A1" display="Metadaten &lt;&lt;&lt;" xr:uid="{509476D8-B9CF-4089-B17C-2EE993F5C6A5}"/>
  </hyperlinks>
  <pageMargins left="0.78740157499999996" right="0.78740157499999996" top="0.984251969" bottom="0.984251969" header="0.4921259845" footer="0.4921259845"/>
  <pageSetup paperSize="9" scale="73"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29"/>
  <sheetViews>
    <sheetView workbookViewId="0">
      <pane ySplit="9" topLeftCell="A10" activePane="bottomLeft" state="frozen"/>
      <selection pane="bottomLeft" activeCell="A4" sqref="A4"/>
    </sheetView>
  </sheetViews>
  <sheetFormatPr baseColWidth="10" defaultColWidth="5.28515625" defaultRowHeight="12.75" customHeight="1"/>
  <cols>
    <col min="1" max="1" width="6.7109375" style="1" customWidth="1"/>
    <col min="2" max="3" width="7.28515625" style="1" bestFit="1" customWidth="1"/>
    <col min="4" max="5" width="15.140625" style="1" customWidth="1"/>
    <col min="6" max="7" width="15.42578125" style="1" customWidth="1"/>
    <col min="8" max="8" width="9.7109375" style="1" customWidth="1"/>
    <col min="9" max="9" width="5.7109375" style="1" bestFit="1" customWidth="1"/>
    <col min="10" max="10" width="4" style="1" customWidth="1"/>
    <col min="11" max="11" width="6.5703125" style="1" customWidth="1"/>
    <col min="12" max="16384" width="5.28515625" style="1"/>
  </cols>
  <sheetData>
    <row r="1" spans="1:11" s="89" customFormat="1" ht="15.75">
      <c r="A1" s="87" t="s">
        <v>702</v>
      </c>
      <c r="B1" s="95"/>
      <c r="G1" s="111"/>
    </row>
    <row r="2" spans="1:11" s="89" customFormat="1" ht="12.75" customHeight="1">
      <c r="A2" s="89" t="s">
        <v>638</v>
      </c>
      <c r="G2" s="111"/>
    </row>
    <row r="3" spans="1:11" s="89" customFormat="1">
      <c r="G3" s="111"/>
    </row>
    <row r="4" spans="1:11" s="89" customFormat="1">
      <c r="A4" s="92" t="s">
        <v>1326</v>
      </c>
      <c r="G4" s="111"/>
    </row>
    <row r="5" spans="1:11" s="89" customFormat="1">
      <c r="A5" s="93"/>
      <c r="G5" s="111"/>
    </row>
    <row r="6" spans="1:11" s="89" customFormat="1">
      <c r="A6" s="94" t="s">
        <v>1411</v>
      </c>
      <c r="G6" s="111"/>
    </row>
    <row r="7" spans="1:11" s="89" customFormat="1">
      <c r="G7" s="111"/>
    </row>
    <row r="8" spans="1:11" s="90" customFormat="1">
      <c r="B8" s="90" t="s">
        <v>367</v>
      </c>
      <c r="G8" s="111"/>
    </row>
    <row r="9" spans="1:11" s="90" customFormat="1">
      <c r="A9" s="90" t="s">
        <v>5</v>
      </c>
      <c r="B9" s="90" t="s">
        <v>9</v>
      </c>
      <c r="D9" s="90" t="s">
        <v>362</v>
      </c>
      <c r="F9" s="90" t="s">
        <v>363</v>
      </c>
      <c r="G9" s="111"/>
      <c r="H9" s="90" t="s">
        <v>364</v>
      </c>
      <c r="J9" s="90" t="s">
        <v>365</v>
      </c>
    </row>
    <row r="10" spans="1:11">
      <c r="A10" s="1">
        <v>2005</v>
      </c>
      <c r="B10" s="95">
        <v>390.43099999999998</v>
      </c>
      <c r="C10" s="111">
        <v>1</v>
      </c>
      <c r="D10" s="95">
        <v>36.063000000000002</v>
      </c>
      <c r="E10" s="111">
        <v>9.1999999999999998E-2</v>
      </c>
      <c r="F10" s="95">
        <v>48.813000000000002</v>
      </c>
      <c r="G10" s="111">
        <v>0.125</v>
      </c>
      <c r="H10" s="95">
        <v>282.37700000000001</v>
      </c>
      <c r="I10" s="111">
        <v>0.72299999999999998</v>
      </c>
      <c r="J10" s="95">
        <v>23.178000000000001</v>
      </c>
      <c r="K10" s="111">
        <v>5.8999999999999997E-2</v>
      </c>
    </row>
    <row r="11" spans="1:11">
      <c r="A11" s="1">
        <v>2006</v>
      </c>
      <c r="B11" s="95">
        <v>340.10599999999999</v>
      </c>
      <c r="C11" s="111">
        <v>1</v>
      </c>
      <c r="D11" s="95">
        <v>35.878</v>
      </c>
      <c r="E11" s="111">
        <v>0.105</v>
      </c>
      <c r="F11" s="95">
        <v>44.45</v>
      </c>
      <c r="G11" s="111">
        <v>0.13100000000000001</v>
      </c>
      <c r="H11" s="95">
        <v>241.43199999999999</v>
      </c>
      <c r="I11" s="111">
        <v>0.71</v>
      </c>
      <c r="J11" s="95">
        <v>18.344999999999999</v>
      </c>
      <c r="K11" s="111">
        <v>5.3999999999999999E-2</v>
      </c>
    </row>
    <row r="12" spans="1:11">
      <c r="A12" s="1">
        <v>2007</v>
      </c>
      <c r="B12" s="95">
        <v>339.75416300000001</v>
      </c>
      <c r="C12" s="111">
        <v>1</v>
      </c>
      <c r="D12" s="95">
        <v>36.365546999999999</v>
      </c>
      <c r="E12" s="111">
        <v>0.107</v>
      </c>
      <c r="F12" s="95">
        <v>45.077399</v>
      </c>
      <c r="G12" s="111">
        <v>0.13300000000000001</v>
      </c>
      <c r="H12" s="95">
        <v>235.408514</v>
      </c>
      <c r="I12" s="111">
        <v>0.69299999999999995</v>
      </c>
      <c r="J12" s="95">
        <v>22.902703000000002</v>
      </c>
      <c r="K12" s="111">
        <v>6.7000000000000004E-2</v>
      </c>
    </row>
    <row r="13" spans="1:11">
      <c r="A13" s="1">
        <v>2008</v>
      </c>
      <c r="B13" s="95">
        <v>329.45170034619002</v>
      </c>
      <c r="C13" s="111">
        <v>1</v>
      </c>
      <c r="D13" s="95">
        <v>32.405519239028699</v>
      </c>
      <c r="E13" s="111">
        <v>9.8000000000000004E-2</v>
      </c>
      <c r="F13" s="95">
        <v>40.0568812213548</v>
      </c>
      <c r="G13" s="111">
        <v>0.122</v>
      </c>
      <c r="H13" s="95">
        <v>246.39673389385399</v>
      </c>
      <c r="I13" s="111">
        <v>0.748</v>
      </c>
      <c r="J13" s="95">
        <v>10.592565991952601</v>
      </c>
      <c r="K13" s="111">
        <v>3.2000000000000001E-2</v>
      </c>
    </row>
    <row r="14" spans="1:11">
      <c r="A14" s="1">
        <v>2009</v>
      </c>
      <c r="B14" s="95">
        <v>264.63</v>
      </c>
      <c r="C14" s="111">
        <v>1</v>
      </c>
      <c r="D14" s="95">
        <v>29</v>
      </c>
      <c r="E14" s="111">
        <v>0.11</v>
      </c>
      <c r="F14" s="95">
        <v>29.9</v>
      </c>
      <c r="G14" s="111">
        <v>0.113</v>
      </c>
      <c r="H14" s="95">
        <v>193.29</v>
      </c>
      <c r="I14" s="111">
        <v>0.73</v>
      </c>
      <c r="J14" s="95">
        <v>12.44</v>
      </c>
      <c r="K14" s="111">
        <v>4.7E-2</v>
      </c>
    </row>
    <row r="15" spans="1:11">
      <c r="A15" s="1">
        <v>2010</v>
      </c>
      <c r="B15" s="95">
        <v>304.8</v>
      </c>
      <c r="C15" s="111">
        <v>1</v>
      </c>
      <c r="D15" s="95">
        <v>31.25</v>
      </c>
      <c r="E15" s="111">
        <v>0.10299999999999999</v>
      </c>
      <c r="F15" s="95">
        <v>40.119999999999997</v>
      </c>
      <c r="G15" s="111">
        <v>0.13200000000000001</v>
      </c>
      <c r="H15" s="95">
        <v>218.93</v>
      </c>
      <c r="I15" s="111">
        <v>0.71799999999999997</v>
      </c>
      <c r="J15" s="95">
        <v>14.5</v>
      </c>
      <c r="K15" s="111">
        <v>4.8000000000000001E-2</v>
      </c>
    </row>
    <row r="16" spans="1:11">
      <c r="A16" s="1">
        <v>2011</v>
      </c>
      <c r="B16" s="95">
        <v>312.32</v>
      </c>
      <c r="C16" s="111">
        <v>1</v>
      </c>
      <c r="D16" s="95">
        <v>23.64</v>
      </c>
      <c r="E16" s="111">
        <v>7.5999999999999998E-2</v>
      </c>
      <c r="F16" s="95">
        <v>36.64</v>
      </c>
      <c r="G16" s="111">
        <v>0.11700000000000001</v>
      </c>
      <c r="H16" s="95">
        <v>232.78</v>
      </c>
      <c r="I16" s="111">
        <v>0.745</v>
      </c>
      <c r="J16" s="95">
        <v>19.260000000000002</v>
      </c>
      <c r="K16" s="111">
        <v>6.2E-2</v>
      </c>
    </row>
    <row r="17" spans="1:11">
      <c r="A17" s="1">
        <v>2012</v>
      </c>
      <c r="B17" s="95">
        <v>280.88</v>
      </c>
      <c r="C17" s="111">
        <v>1</v>
      </c>
      <c r="D17" s="95">
        <v>25.45</v>
      </c>
      <c r="E17" s="111">
        <v>9.0999999999999998E-2</v>
      </c>
      <c r="F17" s="95">
        <v>28.64</v>
      </c>
      <c r="G17" s="111">
        <v>0.10199999999999999</v>
      </c>
      <c r="H17" s="95">
        <v>207.54</v>
      </c>
      <c r="I17" s="111">
        <v>0.73899999999999999</v>
      </c>
      <c r="J17" s="95">
        <v>19.239999999999998</v>
      </c>
      <c r="K17" s="111">
        <v>6.9000000000000006E-2</v>
      </c>
    </row>
    <row r="18" spans="1:11">
      <c r="A18" s="1">
        <v>2013</v>
      </c>
      <c r="B18" s="95">
        <v>317.98</v>
      </c>
      <c r="C18" s="111">
        <v>1</v>
      </c>
      <c r="D18" s="95">
        <v>22.82</v>
      </c>
      <c r="E18" s="111">
        <v>7.1999999999999995E-2</v>
      </c>
      <c r="F18" s="95">
        <v>28.19</v>
      </c>
      <c r="G18" s="111">
        <v>8.8999999999999996E-2</v>
      </c>
      <c r="H18" s="95">
        <v>248.01</v>
      </c>
      <c r="I18" s="111">
        <v>0.78</v>
      </c>
      <c r="J18" s="95">
        <v>18.96</v>
      </c>
      <c r="K18" s="111">
        <v>0.06</v>
      </c>
    </row>
    <row r="19" spans="1:11" s="23" customFormat="1"/>
    <row r="20" spans="1:11" s="23" customFormat="1">
      <c r="A20" s="96" t="s">
        <v>1329</v>
      </c>
      <c r="B20" s="97"/>
      <c r="C20" s="98"/>
      <c r="E20" s="99"/>
      <c r="G20" s="17"/>
    </row>
    <row r="21" spans="1:11" s="23" customFormat="1"/>
    <row r="22" spans="1:11" s="23" customFormat="1">
      <c r="A22" s="100" t="s">
        <v>1330</v>
      </c>
      <c r="C22" s="93"/>
    </row>
    <row r="23" spans="1:11">
      <c r="A23" s="1" t="s">
        <v>366</v>
      </c>
    </row>
    <row r="24" spans="1:11" ht="12.75" customHeight="1">
      <c r="E24" s="10"/>
    </row>
    <row r="29" spans="1:11" ht="12.75" customHeight="1">
      <c r="F29" s="10"/>
    </row>
  </sheetData>
  <phoneticPr fontId="5" type="noConversion"/>
  <hyperlinks>
    <hyperlink ref="A20" location="Metadaten!A1" display="Metadaten &lt;&lt;&lt;" xr:uid="{20192A1E-DF26-4B11-A7E3-6D564C02DCC8}"/>
    <hyperlink ref="A4" location="Inhalt!A1" display="&lt;&lt;&lt; Inhalt" xr:uid="{9E11B4EE-505C-4663-9FA1-E96E37586139}"/>
  </hyperlinks>
  <pageMargins left="0.78740157499999996" right="0.78740157499999996" top="0.984251969" bottom="0.984251969" header="0.4921259845" footer="0.4921259845"/>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pageSetUpPr fitToPage="1"/>
  </sheetPr>
  <dimension ref="A1:M17"/>
  <sheetViews>
    <sheetView workbookViewId="0">
      <pane ySplit="10" topLeftCell="A11" activePane="bottomLeft" state="frozen"/>
      <selection pane="bottomLeft" activeCell="A4" sqref="A4"/>
    </sheetView>
  </sheetViews>
  <sheetFormatPr baseColWidth="10" defaultColWidth="6.28515625" defaultRowHeight="12.75" customHeight="1"/>
  <cols>
    <col min="1" max="1" width="8.5703125" style="1" customWidth="1"/>
    <col min="2" max="13" width="7" style="1" customWidth="1"/>
    <col min="14" max="16384" width="6.28515625" style="1"/>
  </cols>
  <sheetData>
    <row r="1" spans="1:13" s="89" customFormat="1" ht="15.75">
      <c r="A1" s="87" t="s">
        <v>14</v>
      </c>
    </row>
    <row r="2" spans="1:13" s="89" customFormat="1" ht="12.75" customHeight="1">
      <c r="A2" s="89" t="s">
        <v>17</v>
      </c>
    </row>
    <row r="3" spans="1:13" s="89" customFormat="1"/>
    <row r="4" spans="1:13" s="89" customFormat="1">
      <c r="A4" s="92" t="s">
        <v>1326</v>
      </c>
    </row>
    <row r="5" spans="1:13" s="89" customFormat="1">
      <c r="A5" s="93"/>
    </row>
    <row r="6" spans="1:13" s="89" customFormat="1">
      <c r="A6" s="94" t="s">
        <v>1335</v>
      </c>
    </row>
    <row r="7" spans="1:13" s="89" customFormat="1"/>
    <row r="8" spans="1:13" s="90" customFormat="1">
      <c r="B8" s="90" t="s">
        <v>6</v>
      </c>
      <c r="E8" s="90" t="s">
        <v>1333</v>
      </c>
      <c r="K8" s="90" t="s">
        <v>1334</v>
      </c>
    </row>
    <row r="9" spans="1:13" s="90" customFormat="1">
      <c r="E9" s="90" t="s">
        <v>12</v>
      </c>
      <c r="H9" s="90" t="s">
        <v>13</v>
      </c>
    </row>
    <row r="10" spans="1:13" s="90" customFormat="1">
      <c r="A10" s="90" t="s">
        <v>5</v>
      </c>
      <c r="B10" s="90" t="s">
        <v>9</v>
      </c>
      <c r="C10" s="90" t="s">
        <v>11</v>
      </c>
      <c r="D10" s="90" t="s">
        <v>10</v>
      </c>
      <c r="E10" s="90" t="s">
        <v>9</v>
      </c>
      <c r="F10" s="90" t="s">
        <v>11</v>
      </c>
      <c r="G10" s="90" t="s">
        <v>10</v>
      </c>
      <c r="H10" s="90" t="s">
        <v>9</v>
      </c>
      <c r="I10" s="90" t="s">
        <v>11</v>
      </c>
      <c r="J10" s="90" t="s">
        <v>10</v>
      </c>
      <c r="K10" s="90" t="s">
        <v>9</v>
      </c>
      <c r="L10" s="90" t="s">
        <v>11</v>
      </c>
      <c r="M10" s="90" t="s">
        <v>10</v>
      </c>
    </row>
    <row r="11" spans="1:13">
      <c r="A11" s="1">
        <v>1995</v>
      </c>
      <c r="B11" s="95">
        <f>SUM(C11:D11)</f>
        <v>231</v>
      </c>
      <c r="C11" s="95">
        <v>34</v>
      </c>
      <c r="D11" s="95">
        <v>197</v>
      </c>
      <c r="E11" s="95">
        <f>SUM(F11:G11)</f>
        <v>136</v>
      </c>
      <c r="F11" s="95">
        <v>5</v>
      </c>
      <c r="G11" s="95">
        <v>131</v>
      </c>
      <c r="H11" s="95">
        <f>SUM(I11:J11)</f>
        <v>48</v>
      </c>
      <c r="I11" s="95">
        <v>24</v>
      </c>
      <c r="J11" s="95">
        <v>24</v>
      </c>
      <c r="K11" s="95">
        <f>SUM(L11:M11)</f>
        <v>47</v>
      </c>
      <c r="L11" s="95">
        <v>5</v>
      </c>
      <c r="M11" s="95">
        <v>42</v>
      </c>
    </row>
    <row r="12" spans="1:13">
      <c r="A12" s="1">
        <v>2000</v>
      </c>
      <c r="B12" s="95">
        <v>248</v>
      </c>
      <c r="C12" s="95">
        <v>25</v>
      </c>
      <c r="D12" s="95">
        <v>223</v>
      </c>
      <c r="E12" s="95" t="s">
        <v>16</v>
      </c>
      <c r="F12" s="95" t="s">
        <v>16</v>
      </c>
      <c r="G12" s="95" t="s">
        <v>16</v>
      </c>
      <c r="H12" s="95" t="s">
        <v>16</v>
      </c>
      <c r="I12" s="95" t="s">
        <v>16</v>
      </c>
      <c r="J12" s="95" t="s">
        <v>16</v>
      </c>
      <c r="K12" s="95" t="s">
        <v>16</v>
      </c>
      <c r="L12" s="95" t="s">
        <v>16</v>
      </c>
      <c r="M12" s="95" t="s">
        <v>16</v>
      </c>
    </row>
    <row r="13" spans="1:13" s="89" customFormat="1" ht="12.75" customHeight="1"/>
    <row r="14" spans="1:13" s="23" customFormat="1">
      <c r="A14" s="96" t="s">
        <v>1329</v>
      </c>
      <c r="B14" s="97"/>
      <c r="C14" s="98"/>
      <c r="E14" s="99"/>
      <c r="G14" s="17"/>
    </row>
    <row r="15" spans="1:13" s="23" customFormat="1"/>
    <row r="16" spans="1:13" s="23" customFormat="1">
      <c r="A16" s="100" t="s">
        <v>1330</v>
      </c>
      <c r="C16" s="93"/>
    </row>
    <row r="17" spans="1:1" ht="12.75" customHeight="1">
      <c r="A17" s="1" t="s">
        <v>178</v>
      </c>
    </row>
  </sheetData>
  <phoneticPr fontId="0" type="noConversion"/>
  <hyperlinks>
    <hyperlink ref="A14" location="Metadaten!A1" display="Metadaten &lt;&lt;&lt;" xr:uid="{28687B5C-9174-4E19-B47E-9745BA2972F2}"/>
    <hyperlink ref="A4" location="Inhalt!A1" display="&lt;&lt;&lt; Inhalt" xr:uid="{1570DD20-FC07-432E-AFC5-AAEE2CF7366A}"/>
  </hyperlinks>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outlinePr summaryBelow="0"/>
    <pageSetUpPr fitToPage="1"/>
  </sheetPr>
  <dimension ref="A1:H68"/>
  <sheetViews>
    <sheetView workbookViewId="0">
      <pane ySplit="8" topLeftCell="A9" activePane="bottomLeft" state="frozen"/>
      <selection pane="bottomLeft" activeCell="A4" sqref="A4"/>
    </sheetView>
  </sheetViews>
  <sheetFormatPr baseColWidth="10" defaultColWidth="5.28515625" defaultRowHeight="12.75" customHeight="1" outlineLevelRow="1"/>
  <cols>
    <col min="1" max="1" width="36.42578125" style="3" customWidth="1"/>
    <col min="2" max="2" width="9.85546875" style="3" bestFit="1" customWidth="1"/>
    <col min="3" max="3" width="8.7109375" style="3" bestFit="1" customWidth="1"/>
    <col min="4" max="4" width="8.85546875" style="3" bestFit="1" customWidth="1"/>
    <col min="5" max="5" width="7.42578125" style="3" bestFit="1" customWidth="1"/>
    <col min="6" max="7" width="5.28515625" style="3" customWidth="1"/>
    <col min="8" max="8" width="6.5703125" style="3" customWidth="1"/>
    <col min="9" max="16384" width="5.28515625" style="3"/>
  </cols>
  <sheetData>
    <row r="1" spans="1:7" s="89" customFormat="1" ht="15.75">
      <c r="A1" s="87" t="s">
        <v>368</v>
      </c>
      <c r="B1" s="95"/>
      <c r="G1" s="111"/>
    </row>
    <row r="2" spans="1:7" s="89" customFormat="1" ht="12.75" customHeight="1">
      <c r="A2" s="89" t="s">
        <v>639</v>
      </c>
      <c r="G2" s="111"/>
    </row>
    <row r="3" spans="1:7" s="89" customFormat="1">
      <c r="G3" s="111"/>
    </row>
    <row r="4" spans="1:7" s="89" customFormat="1">
      <c r="A4" s="92" t="s">
        <v>1326</v>
      </c>
      <c r="G4" s="111"/>
    </row>
    <row r="5" spans="1:7" s="89" customFormat="1">
      <c r="A5" s="93"/>
      <c r="G5" s="111"/>
    </row>
    <row r="6" spans="1:7" s="89" customFormat="1">
      <c r="A6" s="94" t="s">
        <v>1413</v>
      </c>
      <c r="G6" s="111"/>
    </row>
    <row r="7" spans="1:7" s="89" customFormat="1">
      <c r="G7" s="111"/>
    </row>
    <row r="8" spans="1:7" s="90" customFormat="1">
      <c r="A8" s="90" t="s">
        <v>369</v>
      </c>
      <c r="B8" s="90" t="s">
        <v>370</v>
      </c>
      <c r="D8" s="90" t="s">
        <v>371</v>
      </c>
      <c r="G8" s="111"/>
    </row>
    <row r="9" spans="1:7" collapsed="1">
      <c r="A9" s="2" t="s">
        <v>566</v>
      </c>
      <c r="B9" s="95">
        <v>26626990</v>
      </c>
      <c r="C9" s="111">
        <v>1</v>
      </c>
      <c r="D9" s="95">
        <v>2969834</v>
      </c>
      <c r="E9" s="111">
        <v>1</v>
      </c>
    </row>
    <row r="10" spans="1:7" hidden="1" outlineLevel="1">
      <c r="A10" s="3" t="s">
        <v>372</v>
      </c>
      <c r="B10" s="95">
        <v>5601848</v>
      </c>
      <c r="C10" s="111">
        <v>0.21099999999999999</v>
      </c>
      <c r="D10" s="95">
        <v>202887</v>
      </c>
      <c r="E10" s="111">
        <v>6.8000000000000005E-2</v>
      </c>
    </row>
    <row r="11" spans="1:7" hidden="1" outlineLevel="1">
      <c r="A11" s="7" t="s">
        <v>373</v>
      </c>
      <c r="B11" s="95">
        <v>2649618</v>
      </c>
      <c r="C11" s="111">
        <v>0.1</v>
      </c>
      <c r="D11" s="95" t="s">
        <v>39</v>
      </c>
      <c r="E11" s="111" t="s">
        <v>39</v>
      </c>
    </row>
    <row r="12" spans="1:7" hidden="1" outlineLevel="1">
      <c r="A12" s="7" t="s">
        <v>374</v>
      </c>
      <c r="B12" s="95">
        <v>2952230</v>
      </c>
      <c r="C12" s="111">
        <v>0.111</v>
      </c>
      <c r="D12" s="95" t="s">
        <v>39</v>
      </c>
      <c r="E12" s="111" t="s">
        <v>39</v>
      </c>
    </row>
    <row r="13" spans="1:7" hidden="1" outlineLevel="1">
      <c r="A13" s="8" t="s">
        <v>364</v>
      </c>
      <c r="B13" s="95">
        <v>19423111</v>
      </c>
      <c r="C13" s="111">
        <v>0.72899999999999998</v>
      </c>
      <c r="D13" s="95">
        <v>1109818</v>
      </c>
      <c r="E13" s="111">
        <v>0.374</v>
      </c>
    </row>
    <row r="14" spans="1:7" hidden="1" outlineLevel="1">
      <c r="A14" s="8" t="s">
        <v>375</v>
      </c>
      <c r="B14" s="95">
        <v>1602031</v>
      </c>
      <c r="C14" s="111">
        <v>0.06</v>
      </c>
      <c r="D14" s="95">
        <v>1657129</v>
      </c>
      <c r="E14" s="111">
        <v>0.55800000000000005</v>
      </c>
    </row>
    <row r="15" spans="1:7" collapsed="1">
      <c r="A15" s="2" t="s">
        <v>567</v>
      </c>
      <c r="B15" s="95">
        <v>21470280</v>
      </c>
      <c r="C15" s="111">
        <v>1</v>
      </c>
      <c r="D15" s="95">
        <v>2828405</v>
      </c>
      <c r="E15" s="111">
        <v>1</v>
      </c>
    </row>
    <row r="16" spans="1:7" hidden="1" outlineLevel="1">
      <c r="A16" s="3" t="s">
        <v>372</v>
      </c>
      <c r="B16" s="95">
        <v>5077190</v>
      </c>
      <c r="C16" s="111">
        <v>0.23599999999999999</v>
      </c>
      <c r="D16" s="95">
        <v>70818</v>
      </c>
      <c r="E16" s="111">
        <v>2.5000000000000001E-2</v>
      </c>
    </row>
    <row r="17" spans="1:8" hidden="1" outlineLevel="1">
      <c r="A17" s="7" t="s">
        <v>373</v>
      </c>
      <c r="B17" s="95">
        <v>2390525</v>
      </c>
      <c r="C17" s="111">
        <v>0.111</v>
      </c>
      <c r="D17" s="95" t="s">
        <v>39</v>
      </c>
      <c r="E17" s="111" t="s">
        <v>39</v>
      </c>
    </row>
    <row r="18" spans="1:8" hidden="1" outlineLevel="1">
      <c r="A18" s="7" t="s">
        <v>374</v>
      </c>
      <c r="B18" s="95">
        <v>2686665</v>
      </c>
      <c r="C18" s="111">
        <v>0.125</v>
      </c>
      <c r="D18" s="95" t="s">
        <v>39</v>
      </c>
      <c r="E18" s="111" t="s">
        <v>39</v>
      </c>
    </row>
    <row r="19" spans="1:8" hidden="1" outlineLevel="1">
      <c r="A19" s="8" t="s">
        <v>364</v>
      </c>
      <c r="B19" s="95">
        <v>15185988</v>
      </c>
      <c r="C19" s="111">
        <v>0.70699999999999996</v>
      </c>
      <c r="D19" s="95">
        <v>1246591</v>
      </c>
      <c r="E19" s="111">
        <v>0.441</v>
      </c>
    </row>
    <row r="20" spans="1:8" hidden="1" outlineLevel="1">
      <c r="A20" s="8" t="s">
        <v>375</v>
      </c>
      <c r="B20" s="95">
        <v>1207102</v>
      </c>
      <c r="C20" s="111">
        <v>5.6000000000000001E-2</v>
      </c>
      <c r="D20" s="95">
        <v>1510997</v>
      </c>
      <c r="E20" s="111">
        <v>0.53400000000000003</v>
      </c>
    </row>
    <row r="21" spans="1:8" collapsed="1">
      <c r="A21" s="2" t="s">
        <v>174</v>
      </c>
      <c r="B21" s="95">
        <v>20418262</v>
      </c>
      <c r="C21" s="111">
        <v>1</v>
      </c>
      <c r="D21" s="95">
        <v>2479444</v>
      </c>
      <c r="E21" s="111">
        <v>1</v>
      </c>
    </row>
    <row r="22" spans="1:8" hidden="1" outlineLevel="1">
      <c r="A22" s="3" t="s">
        <v>372</v>
      </c>
      <c r="B22" s="95">
        <v>5243995</v>
      </c>
      <c r="C22" s="111">
        <v>0.25600000000000001</v>
      </c>
      <c r="D22" s="95">
        <v>79929</v>
      </c>
      <c r="E22" s="111">
        <v>3.2000000000000001E-2</v>
      </c>
    </row>
    <row r="23" spans="1:8" hidden="1" outlineLevel="1">
      <c r="A23" s="7" t="s">
        <v>373</v>
      </c>
      <c r="B23" s="95">
        <v>2765781</v>
      </c>
      <c r="C23" s="111">
        <v>0.13500000000000001</v>
      </c>
      <c r="D23" s="95" t="s">
        <v>39</v>
      </c>
      <c r="E23" s="111" t="s">
        <v>39</v>
      </c>
    </row>
    <row r="24" spans="1:8" hidden="1" outlineLevel="1">
      <c r="A24" s="7" t="s">
        <v>374</v>
      </c>
      <c r="B24" s="95">
        <v>2478214</v>
      </c>
      <c r="C24" s="111">
        <v>0.121</v>
      </c>
      <c r="D24" s="95" t="s">
        <v>39</v>
      </c>
      <c r="E24" s="111" t="s">
        <v>39</v>
      </c>
    </row>
    <row r="25" spans="1:8" hidden="1" outlineLevel="1">
      <c r="A25" s="8" t="s">
        <v>364</v>
      </c>
      <c r="B25" s="95">
        <v>13752278</v>
      </c>
      <c r="C25" s="111">
        <v>0.67400000000000004</v>
      </c>
      <c r="D25" s="95">
        <v>739807</v>
      </c>
      <c r="E25" s="111">
        <v>0.29799999999999999</v>
      </c>
    </row>
    <row r="26" spans="1:8" hidden="1" outlineLevel="1">
      <c r="A26" s="8" t="s">
        <v>375</v>
      </c>
      <c r="B26" s="95">
        <v>1421989</v>
      </c>
      <c r="C26" s="111">
        <v>7.0000000000000007E-2</v>
      </c>
      <c r="D26" s="95">
        <v>1659708</v>
      </c>
      <c r="E26" s="111">
        <v>0.66900000000000004</v>
      </c>
    </row>
    <row r="27" spans="1:8" collapsed="1">
      <c r="A27" s="2" t="s">
        <v>175</v>
      </c>
      <c r="B27" s="95">
        <v>19735592</v>
      </c>
      <c r="C27" s="111">
        <v>1</v>
      </c>
      <c r="D27" s="95">
        <v>2720577</v>
      </c>
      <c r="E27" s="111">
        <v>1</v>
      </c>
    </row>
    <row r="28" spans="1:8" hidden="1" outlineLevel="1">
      <c r="A28" s="3" t="s">
        <v>372</v>
      </c>
      <c r="B28" s="95">
        <v>4936625</v>
      </c>
      <c r="C28" s="111">
        <v>0.25</v>
      </c>
      <c r="D28" s="95">
        <v>170173</v>
      </c>
      <c r="E28" s="111">
        <v>6.3E-2</v>
      </c>
      <c r="H28" s="55"/>
    </row>
    <row r="29" spans="1:8" hidden="1" outlineLevel="1">
      <c r="A29" s="7" t="s">
        <v>373</v>
      </c>
      <c r="B29" s="95">
        <v>2208130</v>
      </c>
      <c r="C29" s="111">
        <v>0.112</v>
      </c>
      <c r="D29" s="95" t="s">
        <v>39</v>
      </c>
      <c r="E29" s="111" t="s">
        <v>39</v>
      </c>
    </row>
    <row r="30" spans="1:8" hidden="1" outlineLevel="1">
      <c r="A30" s="7" t="s">
        <v>374</v>
      </c>
      <c r="B30" s="95">
        <v>2728495</v>
      </c>
      <c r="C30" s="111">
        <v>0.13800000000000001</v>
      </c>
      <c r="D30" s="95" t="s">
        <v>39</v>
      </c>
      <c r="E30" s="111" t="s">
        <v>39</v>
      </c>
    </row>
    <row r="31" spans="1:8" hidden="1" outlineLevel="1">
      <c r="A31" s="8" t="s">
        <v>364</v>
      </c>
      <c r="B31" s="95">
        <v>14179793</v>
      </c>
      <c r="C31" s="111">
        <v>0.71799999999999997</v>
      </c>
      <c r="D31" s="95">
        <v>1034375</v>
      </c>
      <c r="E31" s="111">
        <v>0.38</v>
      </c>
    </row>
    <row r="32" spans="1:8" hidden="1" outlineLevel="1">
      <c r="A32" s="8" t="s">
        <v>375</v>
      </c>
      <c r="B32" s="95">
        <v>619173</v>
      </c>
      <c r="C32" s="111">
        <v>3.1E-2</v>
      </c>
      <c r="D32" s="95">
        <v>1516028</v>
      </c>
      <c r="E32" s="111">
        <v>0.55700000000000005</v>
      </c>
    </row>
    <row r="33" spans="1:8" collapsed="1">
      <c r="A33" s="2" t="s">
        <v>559</v>
      </c>
      <c r="B33" s="95">
        <v>16242492</v>
      </c>
      <c r="C33" s="111">
        <v>1</v>
      </c>
      <c r="D33" s="95">
        <v>2602613</v>
      </c>
      <c r="E33" s="111">
        <v>1</v>
      </c>
    </row>
    <row r="34" spans="1:8" hidden="1" outlineLevel="1">
      <c r="A34" s="3" t="s">
        <v>372</v>
      </c>
      <c r="B34" s="95">
        <v>3966411</v>
      </c>
      <c r="C34" s="111">
        <v>0.24419965852530512</v>
      </c>
      <c r="D34" s="95">
        <v>295271</v>
      </c>
      <c r="E34" s="111">
        <v>0.113</v>
      </c>
      <c r="H34" s="55"/>
    </row>
    <row r="35" spans="1:8" hidden="1" outlineLevel="1">
      <c r="A35" s="7" t="s">
        <v>373</v>
      </c>
      <c r="B35" s="95">
        <v>1900496</v>
      </c>
      <c r="C35" s="111">
        <v>0.11700766113968226</v>
      </c>
      <c r="D35" s="95" t="s">
        <v>39</v>
      </c>
      <c r="E35" s="111" t="s">
        <v>39</v>
      </c>
    </row>
    <row r="36" spans="1:8" hidden="1" outlineLevel="1">
      <c r="A36" s="7" t="s">
        <v>374</v>
      </c>
      <c r="B36" s="95">
        <v>2065915</v>
      </c>
      <c r="C36" s="111">
        <v>0.12719199738562284</v>
      </c>
      <c r="D36" s="95" t="s">
        <v>39</v>
      </c>
      <c r="E36" s="111" t="s">
        <v>39</v>
      </c>
    </row>
    <row r="37" spans="1:8" hidden="1" outlineLevel="1">
      <c r="A37" s="8" t="s">
        <v>364</v>
      </c>
      <c r="B37" s="95">
        <v>11554124</v>
      </c>
      <c r="C37" s="111">
        <v>0.71135168174932761</v>
      </c>
      <c r="D37" s="95">
        <v>1197584</v>
      </c>
      <c r="E37" s="111">
        <v>0.46</v>
      </c>
    </row>
    <row r="38" spans="1:8" hidden="1" outlineLevel="1">
      <c r="A38" s="8" t="s">
        <v>375</v>
      </c>
      <c r="B38" s="95">
        <v>721957</v>
      </c>
      <c r="C38" s="111">
        <v>4.4448659725367268E-2</v>
      </c>
      <c r="D38" s="95">
        <v>1109758</v>
      </c>
      <c r="E38" s="111">
        <v>0.42599999999999999</v>
      </c>
    </row>
    <row r="39" spans="1:8" collapsed="1">
      <c r="A39" s="2" t="s">
        <v>586</v>
      </c>
      <c r="B39" s="95">
        <v>18080259</v>
      </c>
      <c r="C39" s="111">
        <v>1</v>
      </c>
      <c r="D39" s="95">
        <v>2237780</v>
      </c>
      <c r="E39" s="111">
        <v>1</v>
      </c>
    </row>
    <row r="40" spans="1:8" hidden="1" outlineLevel="1">
      <c r="A40" s="3" t="s">
        <v>372</v>
      </c>
      <c r="B40" s="95">
        <v>4540850</v>
      </c>
      <c r="C40" s="111">
        <v>0.251</v>
      </c>
      <c r="D40" s="95">
        <v>176546</v>
      </c>
      <c r="E40" s="111">
        <v>7.9000000000000001E-2</v>
      </c>
      <c r="H40" s="55"/>
    </row>
    <row r="41" spans="1:8" hidden="1" outlineLevel="1">
      <c r="A41" s="7" t="s">
        <v>373</v>
      </c>
      <c r="B41" s="95">
        <v>2298851</v>
      </c>
      <c r="C41" s="111">
        <v>0.127</v>
      </c>
      <c r="D41" s="95" t="s">
        <v>39</v>
      </c>
      <c r="E41" s="111" t="s">
        <v>39</v>
      </c>
    </row>
    <row r="42" spans="1:8" hidden="1" outlineLevel="1">
      <c r="A42" s="7" t="s">
        <v>374</v>
      </c>
      <c r="B42" s="95">
        <v>2241999</v>
      </c>
      <c r="C42" s="111">
        <v>0.124</v>
      </c>
      <c r="D42" s="95" t="s">
        <v>39</v>
      </c>
      <c r="E42" s="111" t="s">
        <v>39</v>
      </c>
    </row>
    <row r="43" spans="1:8" hidden="1" outlineLevel="1">
      <c r="A43" s="8" t="s">
        <v>364</v>
      </c>
      <c r="B43" s="95">
        <v>12547441</v>
      </c>
      <c r="C43" s="111">
        <v>0.69399999999999995</v>
      </c>
      <c r="D43" s="95">
        <v>725001</v>
      </c>
      <c r="E43" s="111">
        <v>0.32400000000000001</v>
      </c>
    </row>
    <row r="44" spans="1:8" hidden="1" outlineLevel="1">
      <c r="A44" s="8" t="s">
        <v>375</v>
      </c>
      <c r="B44" s="95">
        <v>991968</v>
      </c>
      <c r="C44" s="111">
        <v>5.5E-2</v>
      </c>
      <c r="D44" s="95">
        <v>1336232</v>
      </c>
      <c r="E44" s="111">
        <v>0.59699999999999998</v>
      </c>
    </row>
    <row r="45" spans="1:8" collapsed="1">
      <c r="A45" s="2" t="s">
        <v>599</v>
      </c>
      <c r="B45" s="95">
        <v>18552025</v>
      </c>
      <c r="C45" s="111">
        <v>1</v>
      </c>
      <c r="D45" s="95">
        <v>2861639</v>
      </c>
      <c r="E45" s="111">
        <v>1</v>
      </c>
    </row>
    <row r="46" spans="1:8" hidden="1" outlineLevel="1">
      <c r="A46" s="3" t="s">
        <v>372</v>
      </c>
      <c r="B46" s="95">
        <v>4537351</v>
      </c>
      <c r="C46" s="111">
        <v>0.245</v>
      </c>
      <c r="D46" s="95">
        <v>165456</v>
      </c>
      <c r="E46" s="111">
        <v>5.8000000000000003E-2</v>
      </c>
      <c r="H46" s="55"/>
    </row>
    <row r="47" spans="1:8" hidden="1" outlineLevel="1">
      <c r="A47" s="7" t="s">
        <v>373</v>
      </c>
      <c r="B47" s="95">
        <v>2158552</v>
      </c>
      <c r="C47" s="111">
        <v>0.11600000000000001</v>
      </c>
      <c r="D47" s="95" t="s">
        <v>39</v>
      </c>
      <c r="E47" s="111" t="s">
        <v>39</v>
      </c>
    </row>
    <row r="48" spans="1:8" hidden="1" outlineLevel="1">
      <c r="A48" s="7" t="s">
        <v>374</v>
      </c>
      <c r="B48" s="95">
        <v>2378799</v>
      </c>
      <c r="C48" s="111">
        <v>0.128</v>
      </c>
      <c r="D48" s="95" t="s">
        <v>39</v>
      </c>
      <c r="E48" s="111" t="s">
        <v>39</v>
      </c>
    </row>
    <row r="49" spans="1:8" hidden="1" outlineLevel="1">
      <c r="A49" s="8" t="s">
        <v>364</v>
      </c>
      <c r="B49" s="95">
        <v>12860893</v>
      </c>
      <c r="C49" s="111">
        <v>0.69299999999999995</v>
      </c>
      <c r="D49" s="95">
        <v>1122056</v>
      </c>
      <c r="E49" s="111">
        <v>0.39200000000000002</v>
      </c>
    </row>
    <row r="50" spans="1:8" hidden="1" outlineLevel="1">
      <c r="A50" s="8" t="s">
        <v>375</v>
      </c>
      <c r="B50" s="95">
        <v>1153781</v>
      </c>
      <c r="C50" s="111">
        <v>6.2E-2</v>
      </c>
      <c r="D50" s="95">
        <v>1574127</v>
      </c>
      <c r="E50" s="111">
        <v>0.55000000000000004</v>
      </c>
    </row>
    <row r="51" spans="1:8" collapsed="1">
      <c r="A51" s="2" t="s">
        <v>627</v>
      </c>
      <c r="B51" s="95">
        <v>17652141</v>
      </c>
      <c r="C51" s="111">
        <v>1</v>
      </c>
      <c r="D51" s="95">
        <v>2928051</v>
      </c>
      <c r="E51" s="111">
        <v>1</v>
      </c>
    </row>
    <row r="52" spans="1:8" hidden="1" outlineLevel="1">
      <c r="A52" s="3" t="s">
        <v>372</v>
      </c>
      <c r="B52" s="95">
        <v>4125507</v>
      </c>
      <c r="C52" s="111">
        <v>0.23399999999999999</v>
      </c>
      <c r="D52" s="95">
        <v>201494</v>
      </c>
      <c r="E52" s="111">
        <v>6.9000000000000006E-2</v>
      </c>
      <c r="H52" s="55"/>
    </row>
    <row r="53" spans="1:8" hidden="1" outlineLevel="1">
      <c r="A53" s="7" t="s">
        <v>373</v>
      </c>
      <c r="B53" s="95">
        <v>2183919</v>
      </c>
      <c r="C53" s="111">
        <v>0.124</v>
      </c>
      <c r="D53" s="95" t="s">
        <v>39</v>
      </c>
      <c r="E53" s="111" t="s">
        <v>39</v>
      </c>
    </row>
    <row r="54" spans="1:8" hidden="1" outlineLevel="1">
      <c r="A54" s="7" t="s">
        <v>374</v>
      </c>
      <c r="B54" s="95">
        <v>1941588</v>
      </c>
      <c r="C54" s="111">
        <v>0.11</v>
      </c>
      <c r="D54" s="95" t="s">
        <v>39</v>
      </c>
      <c r="E54" s="111" t="s">
        <v>39</v>
      </c>
    </row>
    <row r="55" spans="1:8" hidden="1" outlineLevel="1">
      <c r="A55" s="8" t="s">
        <v>364</v>
      </c>
      <c r="B55" s="95">
        <v>12403159</v>
      </c>
      <c r="C55" s="111">
        <v>0.70299999999999996</v>
      </c>
      <c r="D55" s="95">
        <v>1319964</v>
      </c>
      <c r="E55" s="111">
        <v>0.45100000000000001</v>
      </c>
    </row>
    <row r="56" spans="1:8" hidden="1" outlineLevel="1">
      <c r="A56" s="8" t="s">
        <v>375</v>
      </c>
      <c r="B56" s="95">
        <v>1123474</v>
      </c>
      <c r="C56" s="111">
        <v>6.4000000000000001E-2</v>
      </c>
      <c r="D56" s="95">
        <v>1406593</v>
      </c>
      <c r="E56" s="111">
        <v>0.48</v>
      </c>
    </row>
    <row r="57" spans="1:8">
      <c r="A57" s="2" t="s">
        <v>640</v>
      </c>
      <c r="B57" s="95">
        <v>18331987</v>
      </c>
      <c r="C57" s="111">
        <v>1</v>
      </c>
      <c r="D57" s="95">
        <v>3184524</v>
      </c>
      <c r="E57" s="111">
        <v>1</v>
      </c>
    </row>
    <row r="58" spans="1:8" outlineLevel="1">
      <c r="A58" s="3" t="s">
        <v>372</v>
      </c>
      <c r="B58" s="95">
        <v>3587943</v>
      </c>
      <c r="C58" s="111">
        <v>0.19600000000000001</v>
      </c>
      <c r="D58" s="95">
        <v>124327</v>
      </c>
      <c r="E58" s="111">
        <v>3.9E-2</v>
      </c>
      <c r="H58" s="55"/>
    </row>
    <row r="59" spans="1:8" outlineLevel="1">
      <c r="A59" s="7" t="s">
        <v>373</v>
      </c>
      <c r="B59" s="95">
        <v>1829156</v>
      </c>
      <c r="C59" s="111">
        <v>0.1</v>
      </c>
      <c r="D59" s="95" t="s">
        <v>39</v>
      </c>
      <c r="E59" s="111" t="s">
        <v>39</v>
      </c>
    </row>
    <row r="60" spans="1:8" outlineLevel="1">
      <c r="A60" s="7" t="s">
        <v>374</v>
      </c>
      <c r="B60" s="95">
        <v>1758787</v>
      </c>
      <c r="C60" s="111">
        <v>9.6000000000000002E-2</v>
      </c>
      <c r="D60" s="95" t="s">
        <v>39</v>
      </c>
      <c r="E60" s="111" t="s">
        <v>39</v>
      </c>
    </row>
    <row r="61" spans="1:8" outlineLevel="1">
      <c r="A61" s="8" t="s">
        <v>364</v>
      </c>
      <c r="B61" s="95">
        <v>13569750</v>
      </c>
      <c r="C61" s="111">
        <v>0.74</v>
      </c>
      <c r="D61" s="95">
        <v>1880738</v>
      </c>
      <c r="E61" s="111">
        <v>0.59099999999999997</v>
      </c>
    </row>
    <row r="62" spans="1:8" outlineLevel="1">
      <c r="A62" s="8" t="s">
        <v>375</v>
      </c>
      <c r="B62" s="95">
        <v>1174295</v>
      </c>
      <c r="C62" s="111">
        <v>6.4000000000000001E-2</v>
      </c>
      <c r="D62" s="95">
        <v>1179458</v>
      </c>
      <c r="E62" s="111">
        <v>0.37</v>
      </c>
    </row>
    <row r="63" spans="1:8" s="23" customFormat="1"/>
    <row r="64" spans="1:8" s="23" customFormat="1">
      <c r="A64" s="96" t="s">
        <v>1329</v>
      </c>
      <c r="B64" s="97"/>
      <c r="C64" s="98"/>
      <c r="E64" s="99"/>
      <c r="G64" s="17"/>
    </row>
    <row r="65" spans="1:3" s="23" customFormat="1"/>
    <row r="66" spans="1:3" s="23" customFormat="1">
      <c r="A66" s="100" t="s">
        <v>1330</v>
      </c>
      <c r="C66" s="93"/>
    </row>
    <row r="67" spans="1:3" s="1" customFormat="1">
      <c r="A67" s="1" t="s">
        <v>366</v>
      </c>
    </row>
    <row r="68" spans="1:3" ht="12.75" customHeight="1">
      <c r="C68" s="13"/>
    </row>
  </sheetData>
  <phoneticPr fontId="5" type="noConversion"/>
  <hyperlinks>
    <hyperlink ref="A4" location="Inhalt!A1" display="&lt;&lt;&lt; Inhalt" xr:uid="{EE2B47FA-782C-4EE8-8113-D0BF14D4FCC0}"/>
    <hyperlink ref="A64" location="Metadaten!A1" display="Metadaten &lt;&lt;&lt;" xr:uid="{E2A5A6A5-E25A-4D51-9C81-0F3BAF6A2E68}"/>
  </hyperlinks>
  <pageMargins left="0.78740157499999996" right="0.78740157499999996" top="0.984251969" bottom="0.984251969" header="0.4921259845" footer="0.492125984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I48"/>
  <sheetViews>
    <sheetView zoomScaleNormal="100" workbookViewId="0">
      <pane ySplit="9" topLeftCell="A10" activePane="bottomLeft" state="frozen"/>
      <selection pane="bottomLeft" activeCell="A4" sqref="A4"/>
    </sheetView>
  </sheetViews>
  <sheetFormatPr baseColWidth="10" defaultColWidth="5.28515625" defaultRowHeight="12.75"/>
  <cols>
    <col min="1" max="1" width="6" style="1" customWidth="1"/>
    <col min="2" max="2" width="9.42578125" style="1" customWidth="1"/>
    <col min="3" max="3" width="6.7109375" style="1" bestFit="1" customWidth="1"/>
    <col min="4" max="4" width="7.42578125" style="1" bestFit="1" customWidth="1"/>
    <col min="5" max="5" width="23.85546875" style="1" customWidth="1"/>
    <col min="6" max="6" width="9" style="1" customWidth="1"/>
    <col min="7" max="7" width="23.7109375" style="1" customWidth="1"/>
    <col min="8" max="8" width="9" style="1" bestFit="1" customWidth="1"/>
    <col min="9" max="9" width="8.42578125" style="1" customWidth="1"/>
    <col min="10" max="16384" width="5.28515625" style="1"/>
  </cols>
  <sheetData>
    <row r="1" spans="1:9" s="89" customFormat="1" ht="15.75">
      <c r="A1" s="87" t="s">
        <v>703</v>
      </c>
      <c r="B1" s="95"/>
      <c r="G1" s="111"/>
    </row>
    <row r="2" spans="1:9" s="89" customFormat="1" ht="12.75" customHeight="1">
      <c r="A2" s="89" t="s">
        <v>1734</v>
      </c>
      <c r="G2" s="111"/>
    </row>
    <row r="3" spans="1:9" s="89" customFormat="1">
      <c r="G3" s="111"/>
    </row>
    <row r="4" spans="1:9" s="89" customFormat="1">
      <c r="A4" s="92" t="s">
        <v>1326</v>
      </c>
      <c r="G4" s="111"/>
    </row>
    <row r="5" spans="1:9" s="89" customFormat="1">
      <c r="A5" s="93"/>
      <c r="G5" s="111"/>
    </row>
    <row r="6" spans="1:9" s="89" customFormat="1">
      <c r="A6" s="94" t="s">
        <v>1415</v>
      </c>
      <c r="G6" s="111"/>
    </row>
    <row r="7" spans="1:9" s="89" customFormat="1">
      <c r="G7" s="111"/>
    </row>
    <row r="8" spans="1:9" s="90" customFormat="1">
      <c r="B8" s="90" t="s">
        <v>361</v>
      </c>
      <c r="G8" s="111"/>
    </row>
    <row r="9" spans="1:9" s="90" customFormat="1">
      <c r="A9" s="90" t="s">
        <v>5</v>
      </c>
      <c r="B9" s="90" t="s">
        <v>9</v>
      </c>
      <c r="D9" s="90" t="s">
        <v>362</v>
      </c>
      <c r="F9" s="90" t="s">
        <v>363</v>
      </c>
      <c r="G9" s="111"/>
      <c r="H9" s="90" t="s">
        <v>571</v>
      </c>
    </row>
    <row r="10" spans="1:9" s="3" customFormat="1">
      <c r="A10" s="3">
        <v>2007</v>
      </c>
      <c r="B10" s="95">
        <v>2003049</v>
      </c>
      <c r="C10" s="111">
        <v>1</v>
      </c>
      <c r="D10" s="95">
        <v>9769</v>
      </c>
      <c r="E10" s="111">
        <v>4.8770649145377896E-3</v>
      </c>
      <c r="F10" s="95">
        <v>805</v>
      </c>
      <c r="G10" s="111">
        <v>4.0188732277642735E-4</v>
      </c>
      <c r="H10" s="95">
        <v>1992475</v>
      </c>
      <c r="I10" s="111">
        <f t="shared" ref="I10:I24" si="0">H10/B10</f>
        <v>0.99472104776268577</v>
      </c>
    </row>
    <row r="11" spans="1:9" s="3" customFormat="1">
      <c r="A11" s="3">
        <v>2008</v>
      </c>
      <c r="B11" s="95">
        <v>1842955</v>
      </c>
      <c r="C11" s="111">
        <v>1</v>
      </c>
      <c r="D11" s="95">
        <v>10652</v>
      </c>
      <c r="E11" s="111">
        <v>5.779848124343785E-3</v>
      </c>
      <c r="F11" s="95">
        <v>484</v>
      </c>
      <c r="G11" s="111">
        <v>2.626217134981592E-4</v>
      </c>
      <c r="H11" s="95">
        <v>1831819</v>
      </c>
      <c r="I11" s="111">
        <f t="shared" si="0"/>
        <v>0.99395753016215804</v>
      </c>
    </row>
    <row r="12" spans="1:9" s="3" customFormat="1">
      <c r="A12" s="3">
        <v>2009</v>
      </c>
      <c r="B12" s="95">
        <v>1160370</v>
      </c>
      <c r="C12" s="111">
        <v>1</v>
      </c>
      <c r="D12" s="95">
        <v>4919</v>
      </c>
      <c r="E12" s="111">
        <v>4.2391650938924655E-3</v>
      </c>
      <c r="F12" s="95">
        <v>145</v>
      </c>
      <c r="G12" s="111">
        <v>1.2496014202366488E-4</v>
      </c>
      <c r="H12" s="95">
        <v>1155305</v>
      </c>
      <c r="I12" s="111">
        <f t="shared" si="0"/>
        <v>0.9956350129700009</v>
      </c>
    </row>
    <row r="13" spans="1:9" s="3" customFormat="1">
      <c r="A13" s="3">
        <v>2010</v>
      </c>
      <c r="B13" s="95">
        <v>1213586</v>
      </c>
      <c r="C13" s="111">
        <v>1</v>
      </c>
      <c r="D13" s="95">
        <v>5624</v>
      </c>
      <c r="E13" s="111">
        <v>4.6341998012501794E-3</v>
      </c>
      <c r="F13" s="95">
        <v>119</v>
      </c>
      <c r="G13" s="111">
        <v>9.8056503618202586E-5</v>
      </c>
      <c r="H13" s="95">
        <v>1207842</v>
      </c>
      <c r="I13" s="111">
        <f t="shared" si="0"/>
        <v>0.99526691969089953</v>
      </c>
    </row>
    <row r="14" spans="1:9" s="3" customFormat="1">
      <c r="A14" s="3">
        <v>2011</v>
      </c>
      <c r="B14" s="95">
        <v>1172473</v>
      </c>
      <c r="C14" s="111">
        <v>1</v>
      </c>
      <c r="D14" s="95">
        <v>9293</v>
      </c>
      <c r="E14" s="111">
        <v>7.9259820908455896E-3</v>
      </c>
      <c r="F14" s="95">
        <v>92</v>
      </c>
      <c r="G14" s="111">
        <v>7.8466625670697751E-5</v>
      </c>
      <c r="H14" s="95">
        <v>1163088</v>
      </c>
      <c r="I14" s="111">
        <f t="shared" si="0"/>
        <v>0.99199555128348371</v>
      </c>
    </row>
    <row r="15" spans="1:9" s="3" customFormat="1">
      <c r="A15" s="3">
        <v>2012</v>
      </c>
      <c r="B15" s="95">
        <v>1167666</v>
      </c>
      <c r="C15" s="111">
        <v>1</v>
      </c>
      <c r="D15" s="95">
        <v>8379</v>
      </c>
      <c r="E15" s="111">
        <v>7.1758533690284721E-3</v>
      </c>
      <c r="F15" s="95">
        <v>0</v>
      </c>
      <c r="G15" s="111">
        <v>0</v>
      </c>
      <c r="H15" s="95">
        <v>1159287</v>
      </c>
      <c r="I15" s="111">
        <f t="shared" si="0"/>
        <v>0.99282414663097152</v>
      </c>
    </row>
    <row r="16" spans="1:9" s="3" customFormat="1">
      <c r="A16" s="3">
        <v>2013</v>
      </c>
      <c r="B16" s="95">
        <v>1036547</v>
      </c>
      <c r="C16" s="111">
        <v>1</v>
      </c>
      <c r="D16" s="95">
        <v>15688</v>
      </c>
      <c r="E16" s="111">
        <v>1.5134866050454056E-2</v>
      </c>
      <c r="F16" s="95">
        <v>8513</v>
      </c>
      <c r="G16" s="111">
        <v>8.2128451483627855E-3</v>
      </c>
      <c r="H16" s="95">
        <v>1012346</v>
      </c>
      <c r="I16" s="111">
        <f t="shared" si="0"/>
        <v>0.97665228880118315</v>
      </c>
    </row>
    <row r="17" spans="1:9" s="3" customFormat="1">
      <c r="A17" s="3">
        <v>2014</v>
      </c>
      <c r="B17" s="95">
        <v>1348765</v>
      </c>
      <c r="C17" s="111">
        <v>1</v>
      </c>
      <c r="D17" s="95">
        <v>5209</v>
      </c>
      <c r="E17" s="111">
        <v>3.8620515805199572E-3</v>
      </c>
      <c r="F17" s="95">
        <v>1</v>
      </c>
      <c r="G17" s="111">
        <v>7.4141900182759789E-7</v>
      </c>
      <c r="H17" s="95">
        <v>1343555</v>
      </c>
      <c r="I17" s="111">
        <f t="shared" si="0"/>
        <v>0.99613720700047825</v>
      </c>
    </row>
    <row r="18" spans="1:9" s="3" customFormat="1">
      <c r="A18" s="3">
        <v>2015</v>
      </c>
      <c r="B18" s="95">
        <v>1436578</v>
      </c>
      <c r="C18" s="111">
        <v>1</v>
      </c>
      <c r="D18" s="95">
        <v>1620</v>
      </c>
      <c r="E18" s="111">
        <v>1.1276798057606339E-3</v>
      </c>
      <c r="F18" s="95">
        <v>0</v>
      </c>
      <c r="G18" s="111">
        <v>0</v>
      </c>
      <c r="H18" s="95">
        <v>1434958</v>
      </c>
      <c r="I18" s="111">
        <f t="shared" si="0"/>
        <v>0.99887232019423933</v>
      </c>
    </row>
    <row r="19" spans="1:9" s="3" customFormat="1">
      <c r="A19" s="3">
        <v>2016</v>
      </c>
      <c r="B19" s="95">
        <v>1549925</v>
      </c>
      <c r="C19" s="111">
        <v>1</v>
      </c>
      <c r="D19" s="95">
        <v>840</v>
      </c>
      <c r="E19" s="111">
        <v>5.4196170782457216E-4</v>
      </c>
      <c r="F19" s="95">
        <v>12</v>
      </c>
      <c r="G19" s="111">
        <v>7.7423101117796018E-6</v>
      </c>
      <c r="H19" s="95">
        <v>1549073</v>
      </c>
      <c r="I19" s="111">
        <f t="shared" si="0"/>
        <v>0.9994502959820637</v>
      </c>
    </row>
    <row r="20" spans="1:9" s="3" customFormat="1">
      <c r="A20" s="3">
        <v>2017</v>
      </c>
      <c r="B20" s="95">
        <v>1468980</v>
      </c>
      <c r="C20" s="111">
        <v>1</v>
      </c>
      <c r="D20" s="95">
        <v>11538</v>
      </c>
      <c r="E20" s="111">
        <v>7.8544296042151705E-3</v>
      </c>
      <c r="F20" s="95">
        <v>24835</v>
      </c>
      <c r="G20" s="111">
        <v>1.6906288717341286E-2</v>
      </c>
      <c r="H20" s="95">
        <v>1432607</v>
      </c>
      <c r="I20" s="111">
        <f t="shared" si="0"/>
        <v>0.97523928167844354</v>
      </c>
    </row>
    <row r="21" spans="1:9" s="3" customFormat="1">
      <c r="A21" s="3">
        <v>2018</v>
      </c>
      <c r="B21" s="95">
        <v>1546930</v>
      </c>
      <c r="C21" s="111">
        <v>1</v>
      </c>
      <c r="D21" s="95">
        <v>4437</v>
      </c>
      <c r="E21" s="111">
        <v>2.8682616537270595E-3</v>
      </c>
      <c r="F21" s="95">
        <v>0</v>
      </c>
      <c r="G21" s="111">
        <v>0</v>
      </c>
      <c r="H21" s="95">
        <v>1542493</v>
      </c>
      <c r="I21" s="111">
        <f t="shared" si="0"/>
        <v>0.99713173834627289</v>
      </c>
    </row>
    <row r="22" spans="1:9" s="3" customFormat="1">
      <c r="A22" s="3">
        <v>2019</v>
      </c>
      <c r="B22" s="95">
        <v>1373149</v>
      </c>
      <c r="C22" s="111">
        <v>1</v>
      </c>
      <c r="D22" s="95">
        <v>2191</v>
      </c>
      <c r="E22" s="111">
        <v>1.595602516551372E-3</v>
      </c>
      <c r="F22" s="95">
        <v>90</v>
      </c>
      <c r="G22" s="111">
        <v>6.5542777950535592E-5</v>
      </c>
      <c r="H22" s="95">
        <v>1370868</v>
      </c>
      <c r="I22" s="111">
        <f t="shared" si="0"/>
        <v>0.9983388547054981</v>
      </c>
    </row>
    <row r="23" spans="1:9" s="3" customFormat="1">
      <c r="A23" s="3">
        <v>2020</v>
      </c>
      <c r="B23" s="95">
        <v>1236273.1200000001</v>
      </c>
      <c r="C23" s="111">
        <v>1</v>
      </c>
      <c r="D23" s="95">
        <v>120</v>
      </c>
      <c r="E23" s="111">
        <v>9.7065929897432364E-5</v>
      </c>
      <c r="F23" s="95">
        <v>234.5</v>
      </c>
      <c r="G23" s="111">
        <v>1.8968300467456575E-4</v>
      </c>
      <c r="H23" s="95">
        <v>1235918.6200000001</v>
      </c>
      <c r="I23" s="111">
        <f t="shared" si="0"/>
        <v>0.99971325106542797</v>
      </c>
    </row>
    <row r="24" spans="1:9" s="3" customFormat="1">
      <c r="A24" s="3">
        <v>2021</v>
      </c>
      <c r="B24" s="95">
        <v>1141532</v>
      </c>
      <c r="C24" s="111">
        <v>1</v>
      </c>
      <c r="D24" s="95">
        <v>848</v>
      </c>
      <c r="E24" s="111">
        <v>9.7065929897432364E-5</v>
      </c>
      <c r="F24" s="95">
        <v>1689</v>
      </c>
      <c r="G24" s="111">
        <v>1.8968300467456575E-4</v>
      </c>
      <c r="H24" s="95">
        <v>1138994</v>
      </c>
      <c r="I24" s="111">
        <f t="shared" si="0"/>
        <v>0.99777667205124343</v>
      </c>
    </row>
    <row r="25" spans="1:9" s="3" customFormat="1">
      <c r="A25" s="3">
        <v>2022</v>
      </c>
      <c r="B25" s="95">
        <v>1216134.6000000001</v>
      </c>
      <c r="C25" s="111">
        <v>1</v>
      </c>
      <c r="D25" s="95">
        <v>378</v>
      </c>
      <c r="E25" s="111">
        <v>3.1082085999999999E-4</v>
      </c>
      <c r="F25" s="95">
        <v>0</v>
      </c>
      <c r="G25" s="111">
        <v>0</v>
      </c>
      <c r="H25" s="95">
        <v>1215756.6000000001</v>
      </c>
      <c r="I25" s="111">
        <v>1</v>
      </c>
    </row>
    <row r="26" spans="1:9" s="23" customFormat="1"/>
    <row r="27" spans="1:9" s="23" customFormat="1">
      <c r="A27" s="96" t="s">
        <v>1329</v>
      </c>
      <c r="B27" s="97"/>
      <c r="C27" s="98"/>
      <c r="E27" s="99"/>
      <c r="G27" s="17"/>
    </row>
    <row r="28" spans="1:9" s="23" customFormat="1"/>
    <row r="29" spans="1:9" s="23" customFormat="1">
      <c r="A29" s="100" t="s">
        <v>1330</v>
      </c>
      <c r="C29" s="93"/>
    </row>
    <row r="30" spans="1:9" ht="12.75" customHeight="1">
      <c r="A30" s="1" t="s">
        <v>764</v>
      </c>
      <c r="G30" s="56"/>
      <c r="H30" s="10"/>
    </row>
    <row r="35" spans="5:6">
      <c r="E35" s="1" t="s">
        <v>20</v>
      </c>
    </row>
    <row r="45" spans="5:6">
      <c r="F45" s="1" t="s">
        <v>20</v>
      </c>
    </row>
    <row r="48" spans="5:6">
      <c r="E48" s="1" t="s">
        <v>20</v>
      </c>
    </row>
  </sheetData>
  <phoneticPr fontId="5" type="noConversion"/>
  <hyperlinks>
    <hyperlink ref="A4" location="Inhalt!A1" display="&lt;&lt;&lt; Inhalt" xr:uid="{6EC6D021-D80F-4F76-B02C-EDB02B7A84CB}"/>
    <hyperlink ref="A27" location="Metadaten!A1" display="Metadaten &lt;&lt;&lt;" xr:uid="{55E43895-2BF8-4BAC-8AA5-3B4686A3AE60}"/>
  </hyperlinks>
  <pageMargins left="0.78740157499999996" right="0.21" top="0.984251969" bottom="0.984251969" header="0.4921259845" footer="0.4921259845"/>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I45"/>
  <sheetViews>
    <sheetView zoomScaleNormal="100" workbookViewId="0">
      <pane ySplit="9" topLeftCell="A10" activePane="bottomLeft" state="frozen"/>
      <selection pane="bottomLeft" activeCell="A4" sqref="A4"/>
    </sheetView>
  </sheetViews>
  <sheetFormatPr baseColWidth="10" defaultColWidth="5.28515625" defaultRowHeight="12.75"/>
  <cols>
    <col min="1" max="1" width="6" style="1" customWidth="1"/>
    <col min="2" max="2" width="7.5703125" style="1" customWidth="1"/>
    <col min="3" max="3" width="6.7109375" style="1" bestFit="1" customWidth="1"/>
    <col min="4" max="4" width="7.42578125" style="1" bestFit="1" customWidth="1"/>
    <col min="5" max="5" width="23.85546875" style="1" customWidth="1"/>
    <col min="6" max="6" width="9" style="1" customWidth="1"/>
    <col min="7" max="7" width="23.7109375" style="1" customWidth="1"/>
    <col min="8" max="8" width="7.140625" style="1" customWidth="1"/>
    <col min="9" max="9" width="6.7109375" style="1" bestFit="1" customWidth="1"/>
    <col min="10" max="16384" width="5.28515625" style="1"/>
  </cols>
  <sheetData>
    <row r="1" spans="1:9" s="89" customFormat="1" ht="15.75">
      <c r="A1" s="87" t="s">
        <v>704</v>
      </c>
      <c r="B1" s="95"/>
      <c r="G1" s="111"/>
    </row>
    <row r="2" spans="1:9" s="89" customFormat="1" ht="12.75" customHeight="1">
      <c r="A2" s="89" t="s">
        <v>1734</v>
      </c>
      <c r="G2" s="111"/>
    </row>
    <row r="3" spans="1:9" s="89" customFormat="1">
      <c r="G3" s="111"/>
    </row>
    <row r="4" spans="1:9" s="89" customFormat="1">
      <c r="A4" s="92" t="s">
        <v>1326</v>
      </c>
      <c r="G4" s="111"/>
    </row>
    <row r="5" spans="1:9" s="89" customFormat="1">
      <c r="A5" s="93"/>
      <c r="G5" s="111"/>
    </row>
    <row r="6" spans="1:9" s="89" customFormat="1">
      <c r="A6" s="94" t="s">
        <v>1417</v>
      </c>
      <c r="G6" s="111"/>
    </row>
    <row r="7" spans="1:9" s="89" customFormat="1">
      <c r="G7" s="111"/>
    </row>
    <row r="8" spans="1:9" s="90" customFormat="1">
      <c r="B8" s="90" t="s">
        <v>588</v>
      </c>
      <c r="G8" s="111"/>
    </row>
    <row r="9" spans="1:9" s="90" customFormat="1">
      <c r="A9" s="90" t="s">
        <v>5</v>
      </c>
      <c r="B9" s="90" t="s">
        <v>9</v>
      </c>
      <c r="D9" s="90" t="s">
        <v>362</v>
      </c>
      <c r="F9" s="90" t="s">
        <v>363</v>
      </c>
      <c r="G9" s="111"/>
      <c r="H9" s="90" t="s">
        <v>571</v>
      </c>
    </row>
    <row r="10" spans="1:9" s="3" customFormat="1">
      <c r="A10" s="3">
        <v>2007</v>
      </c>
      <c r="B10" s="95">
        <v>17964</v>
      </c>
      <c r="C10" s="111">
        <v>1</v>
      </c>
      <c r="D10" s="95">
        <v>29</v>
      </c>
      <c r="E10" s="111">
        <v>1.6143397906924961E-3</v>
      </c>
      <c r="F10" s="95">
        <v>2</v>
      </c>
      <c r="G10" s="111">
        <f>F10/B10</f>
        <v>1.1133377866844801E-4</v>
      </c>
      <c r="H10" s="95">
        <v>17932</v>
      </c>
      <c r="I10" s="111">
        <v>0.99821865954130484</v>
      </c>
    </row>
    <row r="11" spans="1:9" s="3" customFormat="1">
      <c r="A11" s="3">
        <v>2008</v>
      </c>
      <c r="B11" s="95">
        <v>16520</v>
      </c>
      <c r="C11" s="111">
        <v>1</v>
      </c>
      <c r="D11" s="95">
        <v>32</v>
      </c>
      <c r="E11" s="111">
        <v>1.937046004842615E-3</v>
      </c>
      <c r="F11" s="95">
        <v>1</v>
      </c>
      <c r="G11" s="111">
        <f>F11/B11</f>
        <v>6.0532687651331719E-5</v>
      </c>
      <c r="H11" s="95">
        <v>16487</v>
      </c>
      <c r="I11" s="111">
        <v>0.99800242130750605</v>
      </c>
    </row>
    <row r="12" spans="1:9" s="3" customFormat="1">
      <c r="A12" s="3">
        <v>2009</v>
      </c>
      <c r="B12" s="95">
        <v>10413</v>
      </c>
      <c r="C12" s="111">
        <v>1</v>
      </c>
      <c r="D12" s="95">
        <v>15</v>
      </c>
      <c r="E12" s="111">
        <v>1.4405070584845865E-3</v>
      </c>
      <c r="F12" s="95">
        <v>0</v>
      </c>
      <c r="G12" s="111">
        <f>F12/B12</f>
        <v>0</v>
      </c>
      <c r="H12" s="95">
        <v>10398</v>
      </c>
      <c r="I12" s="111">
        <v>0.99855949294151536</v>
      </c>
    </row>
    <row r="13" spans="1:9" s="3" customFormat="1">
      <c r="A13" s="3">
        <v>2010</v>
      </c>
      <c r="B13" s="95">
        <v>10888</v>
      </c>
      <c r="C13" s="111">
        <v>1</v>
      </c>
      <c r="D13" s="95">
        <v>17</v>
      </c>
      <c r="E13" s="111">
        <v>1.5613519470977222E-3</v>
      </c>
      <c r="F13" s="95">
        <v>0</v>
      </c>
      <c r="G13" s="111">
        <f>F13/B13</f>
        <v>0</v>
      </c>
      <c r="H13" s="95">
        <v>10871</v>
      </c>
      <c r="I13" s="111">
        <v>0.99843864805290228</v>
      </c>
    </row>
    <row r="14" spans="1:9" s="3" customFormat="1">
      <c r="A14" s="3">
        <v>2011</v>
      </c>
      <c r="B14" s="95">
        <v>10496</v>
      </c>
      <c r="C14" s="111">
        <v>1</v>
      </c>
      <c r="D14" s="95">
        <v>27</v>
      </c>
      <c r="E14" s="111">
        <v>2.572408536585366E-3</v>
      </c>
      <c r="F14" s="95">
        <v>0</v>
      </c>
      <c r="G14" s="111">
        <v>0</v>
      </c>
      <c r="H14" s="95">
        <v>10468</v>
      </c>
      <c r="I14" s="111">
        <v>0.99733231707317072</v>
      </c>
    </row>
    <row r="15" spans="1:9" s="3" customFormat="1">
      <c r="A15" s="3">
        <v>2012</v>
      </c>
      <c r="B15" s="95">
        <v>10459</v>
      </c>
      <c r="C15" s="111">
        <v>1</v>
      </c>
      <c r="D15" s="95">
        <v>25</v>
      </c>
      <c r="E15" s="111">
        <v>2.3902858781910319E-3</v>
      </c>
      <c r="F15" s="95">
        <v>0</v>
      </c>
      <c r="G15" s="111">
        <v>0</v>
      </c>
      <c r="H15" s="95">
        <v>10434</v>
      </c>
      <c r="I15" s="111">
        <v>0.99760971412180899</v>
      </c>
    </row>
    <row r="16" spans="1:9" s="3" customFormat="1">
      <c r="A16" s="3">
        <v>2013</v>
      </c>
      <c r="B16" s="95">
        <v>9184</v>
      </c>
      <c r="C16" s="111">
        <v>1</v>
      </c>
      <c r="D16" s="95">
        <v>47</v>
      </c>
      <c r="E16" s="111">
        <v>5.1175958188153306E-3</v>
      </c>
      <c r="F16" s="95">
        <v>26</v>
      </c>
      <c r="G16" s="111">
        <f>F16/B16</f>
        <v>2.8310104529616726E-3</v>
      </c>
      <c r="H16" s="95">
        <v>9111</v>
      </c>
      <c r="I16" s="111">
        <v>0.99205139372822304</v>
      </c>
    </row>
    <row r="17" spans="1:9" s="3" customFormat="1">
      <c r="A17" s="3">
        <v>2014</v>
      </c>
      <c r="B17" s="95">
        <v>12108</v>
      </c>
      <c r="C17" s="111">
        <v>1</v>
      </c>
      <c r="D17" s="95">
        <v>16</v>
      </c>
      <c r="E17" s="111">
        <v>1.3214403700033035E-3</v>
      </c>
      <c r="F17" s="95">
        <v>0</v>
      </c>
      <c r="G17" s="111">
        <f>F17/B17</f>
        <v>0</v>
      </c>
      <c r="H17" s="95">
        <v>12092</v>
      </c>
      <c r="I17" s="111">
        <v>0.99867855962999674</v>
      </c>
    </row>
    <row r="18" spans="1:9" s="3" customFormat="1">
      <c r="A18" s="3">
        <v>2015</v>
      </c>
      <c r="B18" s="95">
        <v>12920</v>
      </c>
      <c r="C18" s="111">
        <v>1</v>
      </c>
      <c r="D18" s="95">
        <v>5</v>
      </c>
      <c r="E18" s="111">
        <v>3.8699690402476783E-4</v>
      </c>
      <c r="F18" s="95">
        <v>0</v>
      </c>
      <c r="G18" s="111">
        <v>0</v>
      </c>
      <c r="H18" s="95">
        <v>12915</v>
      </c>
      <c r="I18" s="111">
        <v>0.99961300309597523</v>
      </c>
    </row>
    <row r="19" spans="1:9" s="3" customFormat="1">
      <c r="A19" s="3">
        <v>2016</v>
      </c>
      <c r="B19" s="95">
        <v>13944</v>
      </c>
      <c r="C19" s="111">
        <v>1</v>
      </c>
      <c r="D19" s="95">
        <v>3</v>
      </c>
      <c r="E19" s="111">
        <v>2.1514629948364889E-4</v>
      </c>
      <c r="F19" s="95">
        <v>0</v>
      </c>
      <c r="G19" s="111">
        <f>F19/B19</f>
        <v>0</v>
      </c>
      <c r="H19" s="95">
        <v>13941</v>
      </c>
      <c r="I19" s="111">
        <v>0.9997848537005164</v>
      </c>
    </row>
    <row r="20" spans="1:9" s="3" customFormat="1">
      <c r="A20" s="3">
        <v>2017</v>
      </c>
      <c r="B20" s="95">
        <v>13003</v>
      </c>
      <c r="C20" s="111">
        <v>1</v>
      </c>
      <c r="D20" s="95">
        <v>35</v>
      </c>
      <c r="E20" s="111">
        <v>2.6916865338767978E-3</v>
      </c>
      <c r="F20" s="95">
        <v>75</v>
      </c>
      <c r="G20" s="111">
        <f>F20/B20</f>
        <v>5.7678997154502806E-3</v>
      </c>
      <c r="H20" s="95">
        <v>12893</v>
      </c>
      <c r="I20" s="111">
        <v>0.99154041375067292</v>
      </c>
    </row>
    <row r="21" spans="1:9" s="3" customFormat="1">
      <c r="A21" s="3">
        <v>2018</v>
      </c>
      <c r="B21" s="95">
        <v>13896</v>
      </c>
      <c r="C21" s="111">
        <v>1</v>
      </c>
      <c r="D21" s="95">
        <v>13</v>
      </c>
      <c r="E21" s="111">
        <v>9.3552101324122054E-4</v>
      </c>
      <c r="F21" s="95">
        <v>0</v>
      </c>
      <c r="G21" s="111">
        <v>0</v>
      </c>
      <c r="H21" s="95">
        <v>13883</v>
      </c>
      <c r="I21" s="111">
        <v>0.99906447898675876</v>
      </c>
    </row>
    <row r="22" spans="1:9" s="3" customFormat="1">
      <c r="A22" s="3">
        <v>2019</v>
      </c>
      <c r="B22" s="95">
        <v>12345</v>
      </c>
      <c r="C22" s="111">
        <v>1</v>
      </c>
      <c r="D22" s="95">
        <v>7</v>
      </c>
      <c r="E22" s="111">
        <v>5.6703118671526929E-4</v>
      </c>
      <c r="F22" s="95">
        <v>0</v>
      </c>
      <c r="G22" s="111">
        <f>F22/B22</f>
        <v>0</v>
      </c>
      <c r="H22" s="95">
        <v>12338</v>
      </c>
      <c r="I22" s="111">
        <v>0.99943296881328469</v>
      </c>
    </row>
    <row r="23" spans="1:9" s="3" customFormat="1">
      <c r="A23" s="3">
        <v>2020</v>
      </c>
      <c r="B23" s="95">
        <v>11124.33108</v>
      </c>
      <c r="C23" s="111">
        <v>1</v>
      </c>
      <c r="D23" s="95">
        <v>0.36</v>
      </c>
      <c r="E23" s="111">
        <v>3.2361496382216625E-5</v>
      </c>
      <c r="F23" s="95">
        <v>0.70350000000000001</v>
      </c>
      <c r="G23" s="111">
        <f>F23/B23</f>
        <v>6.3239757513581669E-5</v>
      </c>
      <c r="H23" s="95">
        <v>11123.26758</v>
      </c>
      <c r="I23" s="111">
        <v>0.99990439874610415</v>
      </c>
    </row>
    <row r="24" spans="1:9" s="3" customFormat="1">
      <c r="A24" s="3">
        <v>2021</v>
      </c>
      <c r="B24" s="95">
        <v>10259</v>
      </c>
      <c r="C24" s="111">
        <v>1</v>
      </c>
      <c r="D24" s="95">
        <v>3</v>
      </c>
      <c r="E24" s="111">
        <v>3.2361496382216625E-5</v>
      </c>
      <c r="F24" s="95">
        <v>5</v>
      </c>
      <c r="G24" s="111">
        <f>F24/B24</f>
        <v>4.8737693732332587E-4</v>
      </c>
      <c r="H24" s="95">
        <v>10251</v>
      </c>
      <c r="I24" s="111">
        <v>0.99990439874610415</v>
      </c>
    </row>
    <row r="25" spans="1:9" s="3" customFormat="1">
      <c r="A25" s="3">
        <v>2022</v>
      </c>
      <c r="B25" s="95">
        <v>10942.9434</v>
      </c>
      <c r="C25" s="111">
        <v>1</v>
      </c>
      <c r="D25" s="95">
        <v>1.1339999999999999</v>
      </c>
      <c r="E25" s="111">
        <v>1.0362842999999999E-4</v>
      </c>
      <c r="F25" s="95">
        <v>0</v>
      </c>
      <c r="G25" s="111">
        <v>0</v>
      </c>
      <c r="H25" s="95">
        <v>10941.8094</v>
      </c>
      <c r="I25" s="111">
        <v>0.99989637200000003</v>
      </c>
    </row>
    <row r="26" spans="1:9" s="23" customFormat="1"/>
    <row r="27" spans="1:9" s="23" customFormat="1">
      <c r="A27" s="96" t="s">
        <v>1329</v>
      </c>
      <c r="B27" s="97"/>
      <c r="C27" s="98"/>
      <c r="E27" s="99"/>
      <c r="G27" s="17"/>
    </row>
    <row r="28" spans="1:9" s="23" customFormat="1"/>
    <row r="29" spans="1:9" s="23" customFormat="1">
      <c r="A29" s="100" t="s">
        <v>1330</v>
      </c>
      <c r="C29" s="93"/>
    </row>
    <row r="30" spans="1:9" ht="12.75" customHeight="1">
      <c r="A30" s="1" t="s">
        <v>764</v>
      </c>
      <c r="G30" s="56"/>
      <c r="H30" s="10"/>
    </row>
    <row r="37" spans="5:5">
      <c r="E37" s="1" t="s">
        <v>20</v>
      </c>
    </row>
    <row r="45" spans="5:5">
      <c r="E45" s="1" t="s">
        <v>20</v>
      </c>
    </row>
  </sheetData>
  <phoneticPr fontId="5" type="noConversion"/>
  <hyperlinks>
    <hyperlink ref="A4" location="Inhalt!A1" display="&lt;&lt;&lt; Inhalt" xr:uid="{80EA171D-00DC-4348-B4B6-88FD9363DAE5}"/>
    <hyperlink ref="A27" location="Metadaten!A1" display="Metadaten &lt;&lt;&lt;" xr:uid="{4E1AE18B-BDEE-4E62-9643-BD67A1EBF6A8}"/>
  </hyperlinks>
  <pageMargins left="0.19" right="0.27" top="0.984251969" bottom="0.984251969" header="0.4921259845" footer="0.4921259845"/>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O132"/>
  <sheetViews>
    <sheetView zoomScaleNormal="100" workbookViewId="0">
      <pane ySplit="8" topLeftCell="A9" activePane="bottomLeft" state="frozen"/>
      <selection pane="bottomLeft" activeCell="A4" sqref="A4"/>
    </sheetView>
  </sheetViews>
  <sheetFormatPr baseColWidth="10" defaultColWidth="11.42578125" defaultRowHeight="12.75" customHeight="1"/>
  <cols>
    <col min="1" max="1" width="2.7109375" style="3" customWidth="1"/>
    <col min="2" max="2" width="3.5703125" style="3" customWidth="1"/>
    <col min="3" max="3" width="47" style="3" bestFit="1" customWidth="1"/>
    <col min="4" max="13" width="7.42578125" style="3" bestFit="1" customWidth="1"/>
    <col min="14" max="16384" width="11.42578125" style="3"/>
  </cols>
  <sheetData>
    <row r="1" spans="1:14" s="89" customFormat="1" ht="15.75">
      <c r="A1" s="87" t="s">
        <v>625</v>
      </c>
      <c r="B1" s="95"/>
      <c r="H1" s="111"/>
    </row>
    <row r="2" spans="1:14" s="89" customFormat="1" ht="12.75" customHeight="1">
      <c r="A2" s="89" t="s">
        <v>1780</v>
      </c>
      <c r="H2" s="111"/>
    </row>
    <row r="3" spans="1:14" s="89" customFormat="1">
      <c r="H3" s="111"/>
    </row>
    <row r="4" spans="1:14" s="89" customFormat="1">
      <c r="A4" s="92" t="s">
        <v>1326</v>
      </c>
      <c r="H4" s="111"/>
    </row>
    <row r="5" spans="1:14" s="89" customFormat="1">
      <c r="A5" s="93"/>
      <c r="H5" s="111"/>
    </row>
    <row r="6" spans="1:14" s="89" customFormat="1">
      <c r="A6" s="94" t="s">
        <v>1419</v>
      </c>
      <c r="H6" s="111"/>
    </row>
    <row r="7" spans="1:14" s="89" customFormat="1">
      <c r="H7" s="111"/>
    </row>
    <row r="8" spans="1:14" s="90" customFormat="1">
      <c r="A8" s="90" t="s">
        <v>1100</v>
      </c>
      <c r="D8" s="90">
        <v>2013</v>
      </c>
      <c r="E8" s="90">
        <v>2014</v>
      </c>
      <c r="F8" s="90">
        <v>2015</v>
      </c>
      <c r="G8" s="90">
        <v>2016</v>
      </c>
      <c r="H8" s="90">
        <v>2017</v>
      </c>
      <c r="I8" s="90">
        <v>2018</v>
      </c>
      <c r="J8" s="90">
        <v>2019</v>
      </c>
      <c r="K8" s="90">
        <v>2020</v>
      </c>
      <c r="L8" s="90">
        <v>2021</v>
      </c>
      <c r="M8" s="90">
        <v>2022</v>
      </c>
    </row>
    <row r="9" spans="1:14" ht="15">
      <c r="A9" s="112" t="s">
        <v>1192</v>
      </c>
      <c r="D9" s="95"/>
      <c r="E9" s="95"/>
      <c r="F9" s="95"/>
      <c r="G9" s="95"/>
      <c r="H9" s="95"/>
      <c r="I9" s="95"/>
      <c r="J9" s="95"/>
      <c r="K9" s="95"/>
      <c r="L9" s="95"/>
      <c r="M9" s="95"/>
    </row>
    <row r="10" spans="1:14">
      <c r="A10" s="42" t="s">
        <v>1193</v>
      </c>
      <c r="B10" s="42"/>
      <c r="C10" s="42"/>
      <c r="D10" s="95">
        <v>45</v>
      </c>
      <c r="E10" s="95">
        <v>46</v>
      </c>
      <c r="F10" s="95">
        <v>44</v>
      </c>
      <c r="G10" s="95">
        <v>46</v>
      </c>
      <c r="H10" s="95">
        <v>46</v>
      </c>
      <c r="I10" s="95">
        <v>48</v>
      </c>
      <c r="J10" s="95">
        <v>48</v>
      </c>
      <c r="K10" s="95">
        <v>49</v>
      </c>
      <c r="L10" s="95">
        <v>48</v>
      </c>
      <c r="M10" s="95">
        <v>50</v>
      </c>
      <c r="N10" s="3" t="s">
        <v>20</v>
      </c>
    </row>
    <row r="11" spans="1:14">
      <c r="A11" s="42"/>
      <c r="B11" s="42" t="s">
        <v>1060</v>
      </c>
      <c r="C11" s="42"/>
      <c r="D11" s="95"/>
      <c r="E11" s="95"/>
      <c r="F11" s="95"/>
      <c r="G11" s="95"/>
      <c r="H11" s="95"/>
      <c r="I11" s="95"/>
      <c r="J11" s="95"/>
      <c r="K11" s="95"/>
      <c r="L11" s="95"/>
      <c r="M11" s="95"/>
    </row>
    <row r="12" spans="1:14">
      <c r="C12" s="3" t="s">
        <v>1061</v>
      </c>
      <c r="D12" s="95">
        <v>1</v>
      </c>
      <c r="E12" s="95">
        <v>1</v>
      </c>
      <c r="F12" s="95">
        <v>1</v>
      </c>
      <c r="G12" s="95">
        <v>4</v>
      </c>
      <c r="H12" s="95">
        <v>5</v>
      </c>
      <c r="I12" s="95">
        <v>5</v>
      </c>
      <c r="J12" s="95">
        <v>8</v>
      </c>
      <c r="K12" s="95">
        <v>9</v>
      </c>
      <c r="L12" s="95">
        <v>9</v>
      </c>
      <c r="M12" s="95">
        <v>10</v>
      </c>
    </row>
    <row r="13" spans="1:14">
      <c r="C13" s="3" t="s">
        <v>1062</v>
      </c>
      <c r="D13" s="95">
        <v>12</v>
      </c>
      <c r="E13" s="95">
        <v>11</v>
      </c>
      <c r="F13" s="95">
        <v>12</v>
      </c>
      <c r="G13" s="95">
        <v>11</v>
      </c>
      <c r="H13" s="95">
        <v>12</v>
      </c>
      <c r="I13" s="95">
        <v>12</v>
      </c>
      <c r="J13" s="95">
        <v>12</v>
      </c>
      <c r="K13" s="95">
        <v>13</v>
      </c>
      <c r="L13" s="95">
        <v>14</v>
      </c>
      <c r="M13" s="95">
        <v>15</v>
      </c>
    </row>
    <row r="14" spans="1:14">
      <c r="C14" s="3" t="s">
        <v>1063</v>
      </c>
      <c r="D14" s="95">
        <v>4</v>
      </c>
      <c r="E14" s="95">
        <v>4</v>
      </c>
      <c r="F14" s="95">
        <v>5</v>
      </c>
      <c r="G14" s="95">
        <v>5</v>
      </c>
      <c r="H14" s="95">
        <v>5</v>
      </c>
      <c r="I14" s="95">
        <v>6</v>
      </c>
      <c r="J14" s="95">
        <v>6</v>
      </c>
      <c r="K14" s="95">
        <v>7</v>
      </c>
      <c r="L14" s="95">
        <v>7</v>
      </c>
      <c r="M14" s="95">
        <v>7</v>
      </c>
    </row>
    <row r="15" spans="1:14">
      <c r="C15" s="3" t="s">
        <v>1064</v>
      </c>
      <c r="D15" s="95">
        <v>9</v>
      </c>
      <c r="E15" s="95">
        <v>8</v>
      </c>
      <c r="F15" s="95">
        <v>12</v>
      </c>
      <c r="G15" s="95">
        <v>12</v>
      </c>
      <c r="H15" s="95">
        <v>15</v>
      </c>
      <c r="I15" s="95">
        <v>14</v>
      </c>
      <c r="J15" s="95">
        <v>13</v>
      </c>
      <c r="K15" s="95">
        <v>12</v>
      </c>
      <c r="L15" s="95">
        <v>12</v>
      </c>
      <c r="M15" s="95">
        <v>11</v>
      </c>
    </row>
    <row r="16" spans="1:14">
      <c r="C16" s="3" t="s">
        <v>1065</v>
      </c>
      <c r="D16" s="95">
        <v>3</v>
      </c>
      <c r="E16" s="95">
        <v>3</v>
      </c>
      <c r="F16" s="95">
        <v>3</v>
      </c>
      <c r="G16" s="95">
        <v>3</v>
      </c>
      <c r="H16" s="95">
        <v>3</v>
      </c>
      <c r="I16" s="95">
        <v>3</v>
      </c>
      <c r="J16" s="95">
        <v>3</v>
      </c>
      <c r="K16" s="95">
        <v>4</v>
      </c>
      <c r="L16" s="95">
        <v>4</v>
      </c>
      <c r="M16" s="95">
        <v>4</v>
      </c>
    </row>
    <row r="17" spans="1:13">
      <c r="A17" s="42"/>
      <c r="B17" s="42" t="s">
        <v>1066</v>
      </c>
      <c r="C17" s="42"/>
      <c r="D17" s="95"/>
      <c r="E17" s="95"/>
      <c r="F17" s="95"/>
      <c r="G17" s="95"/>
      <c r="H17" s="95"/>
      <c r="I17" s="95"/>
      <c r="J17" s="95"/>
      <c r="K17" s="95"/>
      <c r="L17" s="95"/>
      <c r="M17" s="95"/>
    </row>
    <row r="18" spans="1:13">
      <c r="C18" s="3" t="s">
        <v>1067</v>
      </c>
      <c r="D18" s="95">
        <v>5</v>
      </c>
      <c r="E18" s="95">
        <v>5</v>
      </c>
      <c r="F18" s="95">
        <v>5</v>
      </c>
      <c r="G18" s="95">
        <v>3</v>
      </c>
      <c r="H18" s="95">
        <v>4</v>
      </c>
      <c r="I18" s="95">
        <v>4</v>
      </c>
      <c r="J18" s="95">
        <v>4</v>
      </c>
      <c r="K18" s="95">
        <v>5</v>
      </c>
      <c r="L18" s="95">
        <v>4</v>
      </c>
      <c r="M18" s="95">
        <v>4</v>
      </c>
    </row>
    <row r="19" spans="1:13">
      <c r="C19" s="3" t="s">
        <v>1068</v>
      </c>
      <c r="D19" s="95">
        <v>0</v>
      </c>
      <c r="E19" s="95">
        <v>0</v>
      </c>
      <c r="F19" s="95">
        <v>0</v>
      </c>
      <c r="G19" s="95">
        <v>1</v>
      </c>
      <c r="H19" s="95">
        <v>1</v>
      </c>
      <c r="I19" s="95">
        <v>1</v>
      </c>
      <c r="J19" s="95">
        <v>3</v>
      </c>
      <c r="K19" s="95">
        <v>3</v>
      </c>
      <c r="L19" s="95">
        <v>3</v>
      </c>
      <c r="M19" s="95">
        <v>3</v>
      </c>
    </row>
    <row r="20" spans="1:13">
      <c r="A20" s="42"/>
      <c r="B20" s="42" t="s">
        <v>1069</v>
      </c>
      <c r="C20" s="42"/>
      <c r="D20" s="95" t="s">
        <v>16</v>
      </c>
      <c r="E20" s="95">
        <v>133</v>
      </c>
      <c r="F20" s="95">
        <v>139</v>
      </c>
      <c r="G20" s="95">
        <v>150</v>
      </c>
      <c r="H20" s="95">
        <v>163</v>
      </c>
      <c r="I20" s="95">
        <v>178</v>
      </c>
      <c r="J20" s="95">
        <v>165</v>
      </c>
      <c r="K20" s="95">
        <v>165</v>
      </c>
      <c r="L20" s="95">
        <v>178</v>
      </c>
      <c r="M20" s="95">
        <v>179</v>
      </c>
    </row>
    <row r="21" spans="1:13">
      <c r="A21" s="43"/>
      <c r="B21" s="43" t="s">
        <v>1103</v>
      </c>
      <c r="C21" s="42"/>
      <c r="D21" s="95">
        <v>84</v>
      </c>
      <c r="E21" s="95">
        <v>80</v>
      </c>
      <c r="F21" s="95">
        <v>80</v>
      </c>
      <c r="G21" s="95">
        <v>85</v>
      </c>
      <c r="H21" s="95">
        <v>91</v>
      </c>
      <c r="I21" s="95">
        <v>97</v>
      </c>
      <c r="J21" s="95">
        <v>107</v>
      </c>
      <c r="K21" s="95">
        <v>119</v>
      </c>
      <c r="L21" s="95">
        <v>136.66489522000001</v>
      </c>
      <c r="M21" s="95">
        <v>145.46222939405536</v>
      </c>
    </row>
    <row r="22" spans="1:13">
      <c r="C22" s="5" t="s">
        <v>1194</v>
      </c>
      <c r="D22" s="95">
        <v>32</v>
      </c>
      <c r="E22" s="95">
        <v>30</v>
      </c>
      <c r="F22" s="95">
        <v>30</v>
      </c>
      <c r="G22" s="95">
        <v>29</v>
      </c>
      <c r="H22" s="95">
        <v>30</v>
      </c>
      <c r="I22" s="95">
        <v>31</v>
      </c>
      <c r="J22" s="95">
        <v>30</v>
      </c>
      <c r="K22" s="95">
        <v>29</v>
      </c>
      <c r="L22" s="95">
        <v>26.887787249999999</v>
      </c>
      <c r="M22" s="95">
        <v>24.21865017</v>
      </c>
    </row>
    <row r="23" spans="1:13">
      <c r="C23" s="5" t="s">
        <v>1195</v>
      </c>
      <c r="D23" s="95">
        <v>9</v>
      </c>
      <c r="E23" s="95">
        <v>9</v>
      </c>
      <c r="F23" s="95">
        <v>8</v>
      </c>
      <c r="G23" s="95">
        <v>8</v>
      </c>
      <c r="H23" s="95">
        <v>11</v>
      </c>
      <c r="I23" s="95">
        <v>18</v>
      </c>
      <c r="J23" s="95">
        <v>23</v>
      </c>
      <c r="K23" s="95">
        <v>23</v>
      </c>
      <c r="L23" s="95">
        <v>34.760347600000003</v>
      </c>
      <c r="M23" s="95">
        <v>39.669900954055372</v>
      </c>
    </row>
    <row r="24" spans="1:13">
      <c r="C24" s="5" t="s">
        <v>1196</v>
      </c>
      <c r="D24" s="95">
        <v>7</v>
      </c>
      <c r="E24" s="95">
        <v>7</v>
      </c>
      <c r="F24" s="95">
        <v>6</v>
      </c>
      <c r="G24" s="95">
        <v>7</v>
      </c>
      <c r="H24" s="95">
        <v>4</v>
      </c>
      <c r="I24" s="95">
        <v>4</v>
      </c>
      <c r="J24" s="95">
        <v>4</v>
      </c>
      <c r="K24" s="95">
        <v>5</v>
      </c>
      <c r="L24" s="95">
        <v>4.7297830899999997</v>
      </c>
      <c r="M24" s="95">
        <v>4.6296309999999998</v>
      </c>
    </row>
    <row r="25" spans="1:13">
      <c r="C25" s="5" t="s">
        <v>1197</v>
      </c>
      <c r="D25" s="95">
        <v>2</v>
      </c>
      <c r="E25" s="95">
        <v>1</v>
      </c>
      <c r="F25" s="95">
        <v>1</v>
      </c>
      <c r="G25" s="95">
        <v>8</v>
      </c>
      <c r="H25" s="95">
        <v>2</v>
      </c>
      <c r="I25" s="95">
        <v>1</v>
      </c>
      <c r="J25" s="95">
        <v>1</v>
      </c>
      <c r="K25" s="95">
        <v>1</v>
      </c>
      <c r="L25" s="95">
        <v>0.94034700000000004</v>
      </c>
      <c r="M25" s="95">
        <v>1.0097430000000001</v>
      </c>
    </row>
    <row r="26" spans="1:13">
      <c r="C26" s="5" t="s">
        <v>1198</v>
      </c>
      <c r="D26" s="95">
        <v>34</v>
      </c>
      <c r="E26" s="95">
        <v>31</v>
      </c>
      <c r="F26" s="95">
        <v>33</v>
      </c>
      <c r="G26" s="95">
        <v>32</v>
      </c>
      <c r="H26" s="95">
        <v>43</v>
      </c>
      <c r="I26" s="95">
        <v>41</v>
      </c>
      <c r="J26" s="95">
        <v>47</v>
      </c>
      <c r="K26" s="95">
        <v>60</v>
      </c>
      <c r="L26" s="95">
        <v>68.317009999999996</v>
      </c>
      <c r="M26" s="95">
        <v>75.228441009999997</v>
      </c>
    </row>
    <row r="27" spans="1:13">
      <c r="C27" s="5" t="s">
        <v>1199</v>
      </c>
      <c r="D27" s="95">
        <v>1</v>
      </c>
      <c r="E27" s="95">
        <v>2</v>
      </c>
      <c r="F27" s="95">
        <v>1</v>
      </c>
      <c r="G27" s="95">
        <v>1</v>
      </c>
      <c r="H27" s="95">
        <v>1.23456789E-2</v>
      </c>
      <c r="I27" s="95">
        <v>1</v>
      </c>
      <c r="J27" s="95">
        <v>2</v>
      </c>
      <c r="K27" s="95">
        <v>1</v>
      </c>
      <c r="L27" s="95">
        <v>1.0296202800000001</v>
      </c>
      <c r="M27" s="95">
        <v>0.70586325999999999</v>
      </c>
    </row>
    <row r="28" spans="1:13">
      <c r="A28" s="42"/>
      <c r="B28" s="42" t="s">
        <v>1104</v>
      </c>
      <c r="C28" s="42"/>
      <c r="D28" s="95">
        <v>11</v>
      </c>
      <c r="E28" s="95">
        <v>21</v>
      </c>
      <c r="F28" s="95">
        <v>23</v>
      </c>
      <c r="G28" s="95">
        <v>18</v>
      </c>
      <c r="H28" s="95">
        <v>18</v>
      </c>
      <c r="I28" s="95">
        <v>25</v>
      </c>
      <c r="J28" s="95">
        <v>22</v>
      </c>
      <c r="K28" s="95">
        <v>23</v>
      </c>
      <c r="L28" s="95">
        <v>22</v>
      </c>
      <c r="M28" s="95">
        <v>19</v>
      </c>
    </row>
    <row r="29" spans="1:13" ht="15">
      <c r="A29" s="112" t="s">
        <v>677</v>
      </c>
      <c r="B29" s="42"/>
      <c r="C29" s="42"/>
      <c r="D29" s="95"/>
      <c r="E29" s="95"/>
      <c r="F29" s="95"/>
      <c r="G29" s="95"/>
      <c r="H29" s="95"/>
      <c r="I29" s="95"/>
      <c r="J29" s="95"/>
      <c r="K29" s="95"/>
      <c r="L29" s="95"/>
      <c r="M29" s="95"/>
    </row>
    <row r="30" spans="1:13">
      <c r="A30" s="42" t="s">
        <v>1200</v>
      </c>
      <c r="D30" s="95"/>
      <c r="E30" s="95"/>
      <c r="F30" s="95"/>
      <c r="G30" s="95"/>
      <c r="H30" s="95"/>
      <c r="I30" s="95"/>
      <c r="J30" s="95"/>
      <c r="K30" s="95"/>
      <c r="L30" s="95"/>
      <c r="M30" s="95"/>
    </row>
    <row r="31" spans="1:13">
      <c r="B31" s="42" t="s">
        <v>686</v>
      </c>
      <c r="C31" s="42"/>
      <c r="D31" s="95">
        <v>15513</v>
      </c>
      <c r="E31" s="95">
        <v>15612</v>
      </c>
      <c r="F31" s="95">
        <v>15697</v>
      </c>
      <c r="G31" s="95">
        <v>15923</v>
      </c>
      <c r="H31" s="95">
        <v>16230</v>
      </c>
      <c r="I31" s="95">
        <v>16712</v>
      </c>
      <c r="J31" s="95">
        <v>17173</v>
      </c>
      <c r="K31" s="95">
        <v>18050</v>
      </c>
      <c r="L31" s="95">
        <v>18554</v>
      </c>
      <c r="M31" s="95">
        <v>19238</v>
      </c>
    </row>
    <row r="32" spans="1:13">
      <c r="A32" s="44"/>
      <c r="B32" s="45" t="s">
        <v>1201</v>
      </c>
      <c r="C32" s="46" t="s">
        <v>1201</v>
      </c>
      <c r="D32" s="95">
        <v>11271</v>
      </c>
      <c r="E32" s="95">
        <v>11301</v>
      </c>
      <c r="F32" s="95">
        <v>10566</v>
      </c>
      <c r="G32" s="95">
        <v>10430</v>
      </c>
      <c r="H32" s="95">
        <v>9502</v>
      </c>
      <c r="I32" s="95">
        <v>8480</v>
      </c>
      <c r="J32" s="95">
        <v>6751</v>
      </c>
      <c r="K32" s="95">
        <v>4458</v>
      </c>
      <c r="L32" s="95">
        <v>2474</v>
      </c>
      <c r="M32" s="95">
        <v>1124</v>
      </c>
    </row>
    <row r="33" spans="1:15">
      <c r="A33" s="44"/>
      <c r="B33" s="45" t="s">
        <v>1202</v>
      </c>
      <c r="C33" s="46" t="s">
        <v>1202</v>
      </c>
      <c r="D33" s="95">
        <v>4164</v>
      </c>
      <c r="E33" s="95">
        <v>4208</v>
      </c>
      <c r="F33" s="95">
        <v>5034</v>
      </c>
      <c r="G33" s="95">
        <v>5316</v>
      </c>
      <c r="H33" s="95">
        <v>6251</v>
      </c>
      <c r="I33" s="95">
        <v>6819</v>
      </c>
      <c r="J33" s="95">
        <v>6339</v>
      </c>
      <c r="K33" s="95">
        <v>4751</v>
      </c>
      <c r="L33" s="95">
        <v>3254</v>
      </c>
      <c r="M33" s="95">
        <v>2099</v>
      </c>
      <c r="N33" s="3" t="s">
        <v>20</v>
      </c>
    </row>
    <row r="34" spans="1:15">
      <c r="A34" s="44"/>
      <c r="B34" s="45" t="s">
        <v>1203</v>
      </c>
      <c r="C34" s="46" t="s">
        <v>1203</v>
      </c>
      <c r="D34" s="95">
        <v>78</v>
      </c>
      <c r="E34" s="95">
        <v>103</v>
      </c>
      <c r="F34" s="95">
        <v>97</v>
      </c>
      <c r="G34" s="95">
        <v>177</v>
      </c>
      <c r="H34" s="95">
        <v>477</v>
      </c>
      <c r="I34" s="95">
        <v>1413</v>
      </c>
      <c r="J34" s="95">
        <v>4083</v>
      </c>
      <c r="K34" s="95">
        <v>8841</v>
      </c>
      <c r="L34" s="95">
        <v>12826</v>
      </c>
      <c r="M34" s="95">
        <v>16015</v>
      </c>
    </row>
    <row r="35" spans="1:15">
      <c r="A35" s="44"/>
      <c r="B35" s="45" t="s">
        <v>1204</v>
      </c>
      <c r="C35" s="46" t="s">
        <v>1204</v>
      </c>
      <c r="D35" s="95" t="s">
        <v>16</v>
      </c>
      <c r="E35" s="95">
        <v>2712</v>
      </c>
      <c r="F35" s="95">
        <v>2473</v>
      </c>
      <c r="G35" s="95">
        <v>2047</v>
      </c>
      <c r="H35" s="95">
        <v>1088</v>
      </c>
      <c r="I35" s="95">
        <v>1751</v>
      </c>
      <c r="J35" s="95">
        <v>1040</v>
      </c>
      <c r="K35" s="95">
        <v>584</v>
      </c>
      <c r="L35" s="95">
        <v>233</v>
      </c>
      <c r="M35" s="95">
        <v>109</v>
      </c>
    </row>
    <row r="36" spans="1:15">
      <c r="A36" s="44"/>
      <c r="B36" s="45" t="s">
        <v>1205</v>
      </c>
      <c r="C36" s="46" t="s">
        <v>1205</v>
      </c>
      <c r="D36" s="95" t="s">
        <v>16</v>
      </c>
      <c r="E36" s="95">
        <v>12688</v>
      </c>
      <c r="F36" s="95">
        <v>12512</v>
      </c>
      <c r="G36" s="95">
        <v>11952</v>
      </c>
      <c r="H36" s="95">
        <v>12096</v>
      </c>
      <c r="I36" s="95">
        <v>10522</v>
      </c>
      <c r="J36" s="95">
        <v>7787</v>
      </c>
      <c r="K36" s="95">
        <v>4406</v>
      </c>
      <c r="L36" s="95">
        <v>2411</v>
      </c>
      <c r="M36" s="95">
        <v>1093</v>
      </c>
      <c r="O36" s="3" t="s">
        <v>20</v>
      </c>
    </row>
    <row r="37" spans="1:15">
      <c r="A37" s="44"/>
      <c r="B37" s="45" t="s">
        <v>1206</v>
      </c>
      <c r="C37" s="46" t="s">
        <v>1206</v>
      </c>
      <c r="D37" s="95" t="s">
        <v>16</v>
      </c>
      <c r="E37" s="95">
        <v>157</v>
      </c>
      <c r="F37" s="95">
        <v>613</v>
      </c>
      <c r="G37" s="95">
        <v>1502</v>
      </c>
      <c r="H37" s="95">
        <v>2384</v>
      </c>
      <c r="I37" s="95">
        <v>1990</v>
      </c>
      <c r="J37" s="95">
        <v>2529</v>
      </c>
      <c r="K37" s="95">
        <v>1868</v>
      </c>
      <c r="L37" s="95">
        <v>1746</v>
      </c>
      <c r="M37" s="95">
        <v>1504</v>
      </c>
    </row>
    <row r="38" spans="1:15">
      <c r="A38" s="44"/>
      <c r="B38" s="45" t="s">
        <v>1207</v>
      </c>
      <c r="C38" s="46" t="s">
        <v>1207</v>
      </c>
      <c r="D38" s="95" t="s">
        <v>16</v>
      </c>
      <c r="E38" s="95">
        <v>47</v>
      </c>
      <c r="F38" s="95">
        <v>85</v>
      </c>
      <c r="G38" s="95">
        <v>376</v>
      </c>
      <c r="H38" s="95">
        <v>359</v>
      </c>
      <c r="I38" s="95">
        <v>1345</v>
      </c>
      <c r="J38" s="95">
        <v>2412</v>
      </c>
      <c r="K38" s="95">
        <v>5271</v>
      </c>
      <c r="L38" s="95">
        <v>6483</v>
      </c>
      <c r="M38" s="95">
        <v>6879</v>
      </c>
    </row>
    <row r="39" spans="1:15">
      <c r="A39" s="44"/>
      <c r="B39" s="45" t="s">
        <v>1208</v>
      </c>
      <c r="C39" s="47" t="s">
        <v>1208</v>
      </c>
      <c r="D39" s="95" t="s">
        <v>16</v>
      </c>
      <c r="E39" s="95">
        <v>8</v>
      </c>
      <c r="F39" s="95">
        <v>14</v>
      </c>
      <c r="G39" s="95">
        <v>46</v>
      </c>
      <c r="H39" s="95">
        <v>303</v>
      </c>
      <c r="I39" s="95">
        <v>1104</v>
      </c>
      <c r="J39" s="95">
        <v>3405</v>
      </c>
      <c r="K39" s="95">
        <v>5921</v>
      </c>
      <c r="L39" s="95">
        <v>7681</v>
      </c>
      <c r="M39" s="95">
        <v>9653</v>
      </c>
    </row>
    <row r="40" spans="1:15">
      <c r="A40" s="44"/>
      <c r="B40" s="4" t="s">
        <v>1209</v>
      </c>
      <c r="C40" s="47" t="s">
        <v>1209</v>
      </c>
      <c r="D40" s="95" t="s">
        <v>16</v>
      </c>
      <c r="E40" s="95" t="s">
        <v>16</v>
      </c>
      <c r="F40" s="95" t="s">
        <v>16</v>
      </c>
      <c r="G40" s="95" t="s">
        <v>16</v>
      </c>
      <c r="H40" s="95" t="s">
        <v>16</v>
      </c>
      <c r="I40" s="95" t="s">
        <v>16</v>
      </c>
      <c r="J40" s="95">
        <v>1620</v>
      </c>
      <c r="K40" s="95">
        <v>1482</v>
      </c>
      <c r="L40" s="95">
        <v>1568</v>
      </c>
      <c r="M40" s="95">
        <v>1950</v>
      </c>
    </row>
    <row r="41" spans="1:15">
      <c r="A41" s="44"/>
      <c r="B41" s="4" t="s">
        <v>1210</v>
      </c>
      <c r="C41" s="47" t="s">
        <v>1210</v>
      </c>
      <c r="D41" s="95" t="s">
        <v>16</v>
      </c>
      <c r="E41" s="95" t="s">
        <v>16</v>
      </c>
      <c r="F41" s="95" t="s">
        <v>16</v>
      </c>
      <c r="G41" s="95" t="s">
        <v>16</v>
      </c>
      <c r="H41" s="95" t="s">
        <v>16</v>
      </c>
      <c r="I41" s="95" t="s">
        <v>16</v>
      </c>
      <c r="J41" s="95">
        <v>682</v>
      </c>
      <c r="K41" s="95">
        <v>2936</v>
      </c>
      <c r="L41" s="95">
        <v>3683</v>
      </c>
      <c r="M41" s="95">
        <v>4793</v>
      </c>
    </row>
    <row r="42" spans="1:15">
      <c r="A42" s="44"/>
      <c r="B42" s="4" t="s">
        <v>1211</v>
      </c>
      <c r="C42" s="47" t="s">
        <v>1211</v>
      </c>
      <c r="D42" s="95" t="s">
        <v>16</v>
      </c>
      <c r="E42" s="95" t="s">
        <v>16</v>
      </c>
      <c r="F42" s="95" t="s">
        <v>16</v>
      </c>
      <c r="G42" s="95" t="s">
        <v>16</v>
      </c>
      <c r="H42" s="95" t="s">
        <v>16</v>
      </c>
      <c r="I42" s="95" t="s">
        <v>16</v>
      </c>
      <c r="J42" s="95">
        <v>1101</v>
      </c>
      <c r="K42" s="95">
        <v>1499</v>
      </c>
      <c r="L42" s="95">
        <v>2423</v>
      </c>
      <c r="M42" s="95">
        <v>2811</v>
      </c>
    </row>
    <row r="43" spans="1:15">
      <c r="A43" s="44"/>
      <c r="B43" s="4" t="s">
        <v>1212</v>
      </c>
      <c r="C43" s="47" t="s">
        <v>1212</v>
      </c>
      <c r="D43" s="95" t="s">
        <v>16</v>
      </c>
      <c r="E43" s="95" t="s">
        <v>16</v>
      </c>
      <c r="F43" s="95" t="s">
        <v>16</v>
      </c>
      <c r="G43" s="95" t="s">
        <v>16</v>
      </c>
      <c r="H43" s="95" t="s">
        <v>16</v>
      </c>
      <c r="I43" s="95" t="s">
        <v>16</v>
      </c>
      <c r="J43" s="95">
        <v>2</v>
      </c>
      <c r="K43" s="95">
        <v>4</v>
      </c>
      <c r="L43" s="95">
        <v>7</v>
      </c>
      <c r="M43" s="95">
        <v>99</v>
      </c>
    </row>
    <row r="44" spans="1:15">
      <c r="A44" s="44"/>
      <c r="B44" s="4"/>
      <c r="C44" s="47" t="s">
        <v>1474</v>
      </c>
      <c r="D44" s="95" t="s">
        <v>16</v>
      </c>
      <c r="E44" s="95" t="s">
        <v>16</v>
      </c>
      <c r="F44" s="95" t="s">
        <v>16</v>
      </c>
      <c r="G44" s="95" t="s">
        <v>16</v>
      </c>
      <c r="H44" s="95" t="s">
        <v>16</v>
      </c>
      <c r="I44" s="95" t="s">
        <v>16</v>
      </c>
      <c r="J44" s="95" t="s">
        <v>16</v>
      </c>
      <c r="K44" s="95" t="s">
        <v>16</v>
      </c>
      <c r="L44" s="95">
        <v>0</v>
      </c>
      <c r="M44" s="95">
        <v>96</v>
      </c>
    </row>
    <row r="45" spans="1:15">
      <c r="A45" s="44"/>
      <c r="B45" s="4"/>
      <c r="C45" s="47" t="s">
        <v>1475</v>
      </c>
      <c r="D45" s="95" t="s">
        <v>16</v>
      </c>
      <c r="E45" s="95" t="s">
        <v>16</v>
      </c>
      <c r="F45" s="95" t="s">
        <v>16</v>
      </c>
      <c r="G45" s="95" t="s">
        <v>16</v>
      </c>
      <c r="H45" s="95" t="s">
        <v>16</v>
      </c>
      <c r="I45" s="95" t="s">
        <v>16</v>
      </c>
      <c r="J45" s="95" t="s">
        <v>16</v>
      </c>
      <c r="K45" s="95" t="s">
        <v>16</v>
      </c>
      <c r="L45" s="95">
        <v>7</v>
      </c>
      <c r="M45" s="95">
        <v>3</v>
      </c>
    </row>
    <row r="46" spans="1:15">
      <c r="A46" s="44"/>
      <c r="B46" s="4"/>
      <c r="C46" s="47" t="s">
        <v>1476</v>
      </c>
      <c r="D46" s="95" t="s">
        <v>16</v>
      </c>
      <c r="E46" s="95" t="s">
        <v>16</v>
      </c>
      <c r="F46" s="95" t="s">
        <v>16</v>
      </c>
      <c r="G46" s="95" t="s">
        <v>16</v>
      </c>
      <c r="H46" s="95" t="s">
        <v>16</v>
      </c>
      <c r="I46" s="95" t="s">
        <v>16</v>
      </c>
      <c r="J46" s="95" t="s">
        <v>16</v>
      </c>
      <c r="K46" s="95" t="s">
        <v>16</v>
      </c>
      <c r="L46" s="95">
        <v>0</v>
      </c>
      <c r="M46" s="95">
        <v>0</v>
      </c>
    </row>
    <row r="47" spans="1:15">
      <c r="A47" s="48" t="s">
        <v>687</v>
      </c>
      <c r="B47" s="48"/>
      <c r="C47" s="48"/>
      <c r="D47" s="95">
        <v>718</v>
      </c>
      <c r="E47" s="95">
        <v>329</v>
      </c>
      <c r="F47" s="95">
        <v>965</v>
      </c>
      <c r="G47" s="95">
        <v>1368</v>
      </c>
      <c r="H47" s="95">
        <v>1621</v>
      </c>
      <c r="I47" s="95">
        <v>2653</v>
      </c>
      <c r="J47" s="95">
        <v>3544</v>
      </c>
      <c r="K47" s="95">
        <v>4742</v>
      </c>
      <c r="L47" s="95">
        <v>5744</v>
      </c>
      <c r="M47" s="95">
        <v>6105</v>
      </c>
    </row>
    <row r="48" spans="1:15">
      <c r="A48" s="48" t="s">
        <v>688</v>
      </c>
      <c r="B48" s="48"/>
      <c r="C48" s="48"/>
      <c r="D48" s="95">
        <v>2495</v>
      </c>
      <c r="E48" s="95">
        <v>3186</v>
      </c>
      <c r="F48" s="95">
        <v>2415</v>
      </c>
      <c r="G48" s="95">
        <v>3194</v>
      </c>
      <c r="H48" s="95">
        <v>3500</v>
      </c>
      <c r="I48" s="95">
        <v>3568</v>
      </c>
      <c r="J48" s="95">
        <v>3276</v>
      </c>
      <c r="K48" s="95">
        <v>2747</v>
      </c>
      <c r="L48" s="95">
        <v>2683</v>
      </c>
      <c r="M48" s="95">
        <v>2246</v>
      </c>
    </row>
    <row r="49" spans="1:15">
      <c r="A49" s="48" t="s">
        <v>689</v>
      </c>
      <c r="B49" s="48"/>
      <c r="C49" s="48"/>
      <c r="D49" s="95">
        <v>122</v>
      </c>
      <c r="E49" s="95">
        <v>427</v>
      </c>
      <c r="F49" s="95">
        <v>959</v>
      </c>
      <c r="G49" s="95">
        <v>1680</v>
      </c>
      <c r="H49" s="95">
        <v>2330</v>
      </c>
      <c r="I49" s="95">
        <v>3130</v>
      </c>
      <c r="J49" s="95">
        <v>3788</v>
      </c>
      <c r="K49" s="95">
        <v>4565</v>
      </c>
      <c r="L49" s="95">
        <v>5491</v>
      </c>
      <c r="M49" s="95">
        <v>6073</v>
      </c>
    </row>
    <row r="50" spans="1:15">
      <c r="B50" s="42" t="s">
        <v>678</v>
      </c>
      <c r="C50" s="42"/>
      <c r="D50" s="95">
        <v>18265</v>
      </c>
      <c r="E50" s="95">
        <v>18019</v>
      </c>
      <c r="F50" s="95">
        <v>17312</v>
      </c>
      <c r="G50" s="95">
        <v>16361</v>
      </c>
      <c r="H50" s="95">
        <v>15342</v>
      </c>
      <c r="I50" s="95">
        <v>15243</v>
      </c>
      <c r="J50" s="95">
        <v>13727</v>
      </c>
      <c r="K50" s="95">
        <v>12607</v>
      </c>
      <c r="L50" s="95">
        <v>11513</v>
      </c>
      <c r="M50" s="95">
        <v>10810</v>
      </c>
    </row>
    <row r="51" spans="1:15">
      <c r="B51" s="3" t="s">
        <v>679</v>
      </c>
      <c r="D51" s="95">
        <v>8923</v>
      </c>
      <c r="E51" s="95">
        <v>8504</v>
      </c>
      <c r="F51" s="95">
        <v>7942</v>
      </c>
      <c r="G51" s="95">
        <v>7195</v>
      </c>
      <c r="H51" s="95">
        <v>6210</v>
      </c>
      <c r="I51" s="95">
        <v>5140</v>
      </c>
      <c r="J51" s="95">
        <v>3831</v>
      </c>
      <c r="K51" s="95">
        <v>2281</v>
      </c>
      <c r="L51" s="95">
        <v>1191</v>
      </c>
      <c r="M51" s="95">
        <v>592</v>
      </c>
    </row>
    <row r="52" spans="1:15">
      <c r="B52" s="3" t="s">
        <v>680</v>
      </c>
      <c r="D52" s="95">
        <v>5968</v>
      </c>
      <c r="E52" s="95">
        <v>5674</v>
      </c>
      <c r="F52" s="95">
        <v>5112</v>
      </c>
      <c r="G52" s="95">
        <v>4515</v>
      </c>
      <c r="H52" s="95">
        <v>3791</v>
      </c>
      <c r="I52" s="95">
        <v>3056</v>
      </c>
      <c r="J52" s="95">
        <v>2323</v>
      </c>
      <c r="K52" s="95">
        <v>1101</v>
      </c>
      <c r="L52" s="95">
        <v>472</v>
      </c>
      <c r="M52" s="95">
        <v>139</v>
      </c>
    </row>
    <row r="53" spans="1:15">
      <c r="B53" s="3" t="s">
        <v>681</v>
      </c>
      <c r="D53" s="95">
        <v>96</v>
      </c>
      <c r="E53" s="95">
        <v>102</v>
      </c>
      <c r="F53" s="95">
        <v>98</v>
      </c>
      <c r="G53" s="95">
        <v>90</v>
      </c>
      <c r="H53" s="95">
        <v>80</v>
      </c>
      <c r="I53" s="95">
        <v>66</v>
      </c>
      <c r="J53" s="95">
        <v>55</v>
      </c>
      <c r="K53" s="95">
        <v>41</v>
      </c>
      <c r="L53" s="95">
        <v>29</v>
      </c>
      <c r="M53" s="95">
        <v>18</v>
      </c>
    </row>
    <row r="54" spans="1:15">
      <c r="B54" s="3" t="s">
        <v>682</v>
      </c>
      <c r="D54" s="95">
        <v>3278</v>
      </c>
      <c r="E54" s="95">
        <v>3739</v>
      </c>
      <c r="F54" s="95">
        <v>4160</v>
      </c>
      <c r="G54" s="95">
        <v>4561</v>
      </c>
      <c r="H54" s="95">
        <v>5261</v>
      </c>
      <c r="I54" s="95">
        <v>6981</v>
      </c>
      <c r="J54" s="95">
        <v>7518</v>
      </c>
      <c r="K54" s="95">
        <v>9184</v>
      </c>
      <c r="L54" s="95">
        <v>9821</v>
      </c>
      <c r="M54" s="95">
        <v>10061</v>
      </c>
    </row>
    <row r="55" spans="1:15">
      <c r="A55" s="44"/>
      <c r="B55" s="44"/>
      <c r="C55" s="49" t="s">
        <v>1213</v>
      </c>
      <c r="D55" s="95">
        <v>3278</v>
      </c>
      <c r="E55" s="95">
        <v>3695</v>
      </c>
      <c r="F55" s="95">
        <v>3768</v>
      </c>
      <c r="G55" s="95">
        <v>3469</v>
      </c>
      <c r="H55" s="95">
        <v>3542</v>
      </c>
      <c r="I55" s="95">
        <v>4149</v>
      </c>
      <c r="J55" s="95">
        <v>2896</v>
      </c>
      <c r="K55" s="95">
        <v>557</v>
      </c>
      <c r="L55" s="95">
        <v>1185</v>
      </c>
      <c r="M55" s="95">
        <v>1038</v>
      </c>
    </row>
    <row r="56" spans="1:15">
      <c r="A56" s="44"/>
      <c r="B56" s="44"/>
      <c r="C56" s="49" t="s">
        <v>1214</v>
      </c>
      <c r="D56" s="95" t="s">
        <v>16</v>
      </c>
      <c r="E56" s="95">
        <v>44</v>
      </c>
      <c r="F56" s="95">
        <v>392</v>
      </c>
      <c r="G56" s="95">
        <v>1053</v>
      </c>
      <c r="H56" s="95">
        <v>1577</v>
      </c>
      <c r="I56" s="95">
        <v>2218</v>
      </c>
      <c r="J56" s="95">
        <v>2266</v>
      </c>
      <c r="K56" s="95">
        <v>3694</v>
      </c>
      <c r="L56" s="95">
        <v>1415</v>
      </c>
      <c r="M56" s="95">
        <v>943</v>
      </c>
    </row>
    <row r="57" spans="1:15">
      <c r="A57" s="44"/>
      <c r="B57" s="44"/>
      <c r="C57" s="49" t="s">
        <v>1215</v>
      </c>
      <c r="D57" s="95" t="s">
        <v>16</v>
      </c>
      <c r="E57" s="95">
        <v>0</v>
      </c>
      <c r="F57" s="95">
        <v>0</v>
      </c>
      <c r="G57" s="95">
        <v>39</v>
      </c>
      <c r="H57" s="95">
        <v>142</v>
      </c>
      <c r="I57" s="95">
        <v>614</v>
      </c>
      <c r="J57" s="95">
        <v>1912</v>
      </c>
      <c r="K57" s="95">
        <v>4384</v>
      </c>
      <c r="L57" s="95">
        <v>6795</v>
      </c>
      <c r="M57" s="95">
        <v>7640</v>
      </c>
    </row>
    <row r="58" spans="1:15">
      <c r="A58" s="44"/>
      <c r="B58" s="44"/>
      <c r="C58" s="49" t="s">
        <v>1216</v>
      </c>
      <c r="D58" s="95" t="s">
        <v>16</v>
      </c>
      <c r="E58" s="95" t="s">
        <v>16</v>
      </c>
      <c r="F58" s="95" t="s">
        <v>16</v>
      </c>
      <c r="G58" s="95" t="s">
        <v>16</v>
      </c>
      <c r="H58" s="95" t="s">
        <v>16</v>
      </c>
      <c r="I58" s="95" t="s">
        <v>16</v>
      </c>
      <c r="J58" s="95">
        <v>0</v>
      </c>
      <c r="K58" s="95">
        <v>0</v>
      </c>
      <c r="L58" s="95">
        <v>0</v>
      </c>
      <c r="M58" s="95">
        <v>0</v>
      </c>
    </row>
    <row r="59" spans="1:15">
      <c r="A59" s="44"/>
      <c r="B59" s="44"/>
      <c r="C59" s="49" t="s">
        <v>1217</v>
      </c>
      <c r="D59" s="95" t="s">
        <v>16</v>
      </c>
      <c r="E59" s="95" t="s">
        <v>16</v>
      </c>
      <c r="F59" s="95" t="s">
        <v>16</v>
      </c>
      <c r="G59" s="95" t="s">
        <v>16</v>
      </c>
      <c r="H59" s="95" t="s">
        <v>16</v>
      </c>
      <c r="I59" s="95" t="s">
        <v>16</v>
      </c>
      <c r="J59" s="95">
        <v>444</v>
      </c>
      <c r="K59" s="95">
        <v>549</v>
      </c>
      <c r="L59" s="95">
        <v>426</v>
      </c>
      <c r="M59" s="95">
        <v>440</v>
      </c>
    </row>
    <row r="60" spans="1:15">
      <c r="A60" s="44"/>
      <c r="B60" s="44"/>
      <c r="C60" s="49" t="s">
        <v>1477</v>
      </c>
      <c r="D60" s="95" t="s">
        <v>16</v>
      </c>
      <c r="E60" s="95" t="s">
        <v>16</v>
      </c>
      <c r="F60" s="95" t="s">
        <v>16</v>
      </c>
      <c r="G60" s="95" t="s">
        <v>16</v>
      </c>
      <c r="H60" s="95" t="s">
        <v>16</v>
      </c>
      <c r="I60" s="95" t="s">
        <v>16</v>
      </c>
      <c r="J60" s="95" t="s">
        <v>16</v>
      </c>
      <c r="K60" s="95" t="s">
        <v>16</v>
      </c>
      <c r="L60" s="95">
        <v>603</v>
      </c>
      <c r="M60" s="95">
        <v>1051</v>
      </c>
    </row>
    <row r="61" spans="1:15">
      <c r="B61" s="42" t="s">
        <v>1070</v>
      </c>
      <c r="C61" s="42"/>
      <c r="D61" s="95">
        <v>129984</v>
      </c>
      <c r="E61" s="95">
        <v>130846</v>
      </c>
      <c r="F61" s="95">
        <v>128745</v>
      </c>
      <c r="G61" s="95">
        <v>126317</v>
      </c>
      <c r="H61" s="95">
        <v>125206</v>
      </c>
      <c r="I61" s="95">
        <v>122423</v>
      </c>
      <c r="J61" s="95">
        <v>120064</v>
      </c>
      <c r="K61" s="95">
        <v>111762</v>
      </c>
      <c r="L61" s="95">
        <v>106182</v>
      </c>
      <c r="M61" s="95">
        <v>108966</v>
      </c>
    </row>
    <row r="62" spans="1:15">
      <c r="A62" s="44"/>
      <c r="B62" s="49"/>
      <c r="C62" s="49" t="s">
        <v>1071</v>
      </c>
      <c r="D62" s="95" t="s">
        <v>16</v>
      </c>
      <c r="E62" s="95">
        <v>0</v>
      </c>
      <c r="F62" s="95">
        <v>0</v>
      </c>
      <c r="G62" s="95">
        <v>103</v>
      </c>
      <c r="H62" s="95">
        <v>460</v>
      </c>
      <c r="I62" s="95">
        <v>973</v>
      </c>
      <c r="J62" s="95">
        <v>1833</v>
      </c>
      <c r="K62" s="95">
        <v>7862</v>
      </c>
      <c r="L62" s="95">
        <v>13179</v>
      </c>
      <c r="M62" s="95">
        <v>16438</v>
      </c>
    </row>
    <row r="63" spans="1:15">
      <c r="A63" s="42" t="s">
        <v>1072</v>
      </c>
      <c r="B63" s="42"/>
      <c r="C63" s="42"/>
      <c r="D63" s="95">
        <v>24</v>
      </c>
      <c r="E63" s="95">
        <v>24</v>
      </c>
      <c r="F63" s="95">
        <v>24</v>
      </c>
      <c r="G63" s="95">
        <v>24</v>
      </c>
      <c r="H63" s="95">
        <v>0</v>
      </c>
      <c r="I63" s="95" t="s">
        <v>16</v>
      </c>
      <c r="J63" s="95" t="s">
        <v>16</v>
      </c>
      <c r="K63" s="95" t="s">
        <v>16</v>
      </c>
      <c r="L63" s="95" t="s">
        <v>16</v>
      </c>
      <c r="M63" s="95" t="s">
        <v>16</v>
      </c>
      <c r="O63" s="3" t="s">
        <v>20</v>
      </c>
    </row>
    <row r="64" spans="1:15">
      <c r="A64" s="42" t="s">
        <v>380</v>
      </c>
      <c r="B64" s="42"/>
      <c r="C64" s="42"/>
      <c r="D64" s="95"/>
      <c r="E64" s="95"/>
      <c r="F64" s="95"/>
      <c r="G64" s="95"/>
      <c r="H64" s="95"/>
      <c r="I64" s="95"/>
      <c r="J64" s="95"/>
      <c r="K64" s="95"/>
      <c r="L64" s="95"/>
      <c r="M64" s="95"/>
    </row>
    <row r="65" spans="1:13">
      <c r="B65" s="42" t="s">
        <v>683</v>
      </c>
      <c r="C65" s="42"/>
      <c r="D65" s="95">
        <v>15202</v>
      </c>
      <c r="E65" s="95">
        <v>14692</v>
      </c>
      <c r="F65" s="95">
        <v>14740</v>
      </c>
      <c r="G65" s="95">
        <v>14771</v>
      </c>
      <c r="H65" s="95">
        <v>16060</v>
      </c>
      <c r="I65" s="95">
        <v>16046</v>
      </c>
      <c r="J65" s="95">
        <v>16132</v>
      </c>
      <c r="K65" s="95">
        <v>15009</v>
      </c>
      <c r="L65" s="95">
        <v>14628</v>
      </c>
      <c r="M65" s="95">
        <v>14151</v>
      </c>
    </row>
    <row r="66" spans="1:13">
      <c r="B66" s="49" t="s">
        <v>684</v>
      </c>
      <c r="C66" s="49"/>
      <c r="D66" s="95">
        <v>14333</v>
      </c>
      <c r="E66" s="95">
        <v>13858</v>
      </c>
      <c r="F66" s="95">
        <v>12828</v>
      </c>
      <c r="G66" s="95">
        <v>11940</v>
      </c>
      <c r="H66" s="95">
        <v>12187</v>
      </c>
      <c r="I66" s="95">
        <v>10827</v>
      </c>
      <c r="J66" s="95">
        <v>9336</v>
      </c>
      <c r="K66" s="95">
        <v>5877</v>
      </c>
      <c r="L66" s="95">
        <v>3947</v>
      </c>
      <c r="M66" s="95">
        <v>2558</v>
      </c>
    </row>
    <row r="67" spans="1:13">
      <c r="A67" s="44"/>
      <c r="B67" s="4" t="s">
        <v>1218</v>
      </c>
      <c r="C67" s="49" t="s">
        <v>1218</v>
      </c>
      <c r="D67" s="95">
        <v>14333</v>
      </c>
      <c r="E67" s="95">
        <v>13858</v>
      </c>
      <c r="F67" s="95">
        <v>12828</v>
      </c>
      <c r="G67" s="95">
        <v>11940</v>
      </c>
      <c r="H67" s="95">
        <v>12187</v>
      </c>
      <c r="I67" s="95">
        <v>10827</v>
      </c>
      <c r="J67" s="95">
        <v>9100</v>
      </c>
      <c r="K67" s="95">
        <v>5387</v>
      </c>
      <c r="L67" s="95">
        <v>3325</v>
      </c>
      <c r="M67" s="95">
        <v>1769</v>
      </c>
    </row>
    <row r="68" spans="1:13">
      <c r="A68" s="44"/>
      <c r="B68" s="4" t="s">
        <v>1219</v>
      </c>
      <c r="C68" s="49" t="s">
        <v>1219</v>
      </c>
      <c r="D68" s="95" t="s">
        <v>16</v>
      </c>
      <c r="E68" s="95" t="s">
        <v>16</v>
      </c>
      <c r="F68" s="95" t="s">
        <v>16</v>
      </c>
      <c r="G68" s="95" t="s">
        <v>16</v>
      </c>
      <c r="H68" s="95" t="s">
        <v>16</v>
      </c>
      <c r="I68" s="95" t="s">
        <v>16</v>
      </c>
      <c r="J68" s="95">
        <v>236</v>
      </c>
      <c r="K68" s="95">
        <v>490</v>
      </c>
      <c r="L68" s="95">
        <v>622</v>
      </c>
      <c r="M68" s="95">
        <v>789</v>
      </c>
    </row>
    <row r="69" spans="1:13">
      <c r="B69" s="49" t="s">
        <v>685</v>
      </c>
      <c r="C69" s="49"/>
      <c r="D69" s="95">
        <v>869</v>
      </c>
      <c r="E69" s="95">
        <v>834</v>
      </c>
      <c r="F69" s="95">
        <v>1912</v>
      </c>
      <c r="G69" s="95">
        <v>2831</v>
      </c>
      <c r="H69" s="95">
        <v>3873</v>
      </c>
      <c r="I69" s="95">
        <v>5219</v>
      </c>
      <c r="J69" s="95">
        <v>6796</v>
      </c>
      <c r="K69" s="95">
        <v>9132</v>
      </c>
      <c r="L69" s="95">
        <v>10681</v>
      </c>
      <c r="M69" s="95">
        <v>11593</v>
      </c>
    </row>
    <row r="70" spans="1:13">
      <c r="A70" s="44"/>
      <c r="B70" s="4" t="s">
        <v>1220</v>
      </c>
      <c r="C70" s="49" t="s">
        <v>1220</v>
      </c>
      <c r="D70" s="95">
        <v>868</v>
      </c>
      <c r="E70" s="95">
        <v>818</v>
      </c>
      <c r="F70" s="95">
        <v>1446</v>
      </c>
      <c r="G70" s="95">
        <v>1579</v>
      </c>
      <c r="H70" s="95">
        <v>1804</v>
      </c>
      <c r="I70" s="95">
        <v>1883</v>
      </c>
      <c r="J70" s="95">
        <v>1723</v>
      </c>
      <c r="K70" s="95">
        <v>1397</v>
      </c>
      <c r="L70" s="95">
        <v>858</v>
      </c>
      <c r="M70" s="95">
        <v>383</v>
      </c>
    </row>
    <row r="71" spans="1:13">
      <c r="A71" s="44"/>
      <c r="B71" s="4" t="s">
        <v>1221</v>
      </c>
      <c r="C71" s="49" t="s">
        <v>1221</v>
      </c>
      <c r="D71" s="95" t="s">
        <v>16</v>
      </c>
      <c r="E71" s="95">
        <v>15</v>
      </c>
      <c r="F71" s="95">
        <v>465</v>
      </c>
      <c r="G71" s="95">
        <v>1217</v>
      </c>
      <c r="H71" s="95">
        <v>1845</v>
      </c>
      <c r="I71" s="95">
        <v>2441</v>
      </c>
      <c r="J71" s="95">
        <v>2409</v>
      </c>
      <c r="K71" s="95">
        <v>1846</v>
      </c>
      <c r="L71" s="95">
        <v>1238</v>
      </c>
      <c r="M71" s="95">
        <v>616</v>
      </c>
    </row>
    <row r="72" spans="1:13">
      <c r="A72" s="44"/>
      <c r="B72" s="4" t="s">
        <v>1222</v>
      </c>
      <c r="C72" s="49" t="s">
        <v>1222</v>
      </c>
      <c r="D72" s="95">
        <v>1</v>
      </c>
      <c r="E72" s="95">
        <v>1</v>
      </c>
      <c r="F72" s="95">
        <v>1</v>
      </c>
      <c r="G72" s="95">
        <v>35</v>
      </c>
      <c r="H72" s="95">
        <v>224</v>
      </c>
      <c r="I72" s="95">
        <v>895</v>
      </c>
      <c r="J72" s="95">
        <v>2664</v>
      </c>
      <c r="K72" s="95">
        <v>5889</v>
      </c>
      <c r="L72" s="95">
        <v>8585</v>
      </c>
      <c r="M72" s="95">
        <v>10594</v>
      </c>
    </row>
    <row r="73" spans="1:13">
      <c r="A73" s="42" t="s">
        <v>1073</v>
      </c>
      <c r="B73" s="42"/>
      <c r="C73" s="42"/>
      <c r="D73" s="95"/>
      <c r="E73" s="95"/>
      <c r="F73" s="95"/>
      <c r="G73" s="95"/>
      <c r="H73" s="95"/>
      <c r="I73" s="95"/>
      <c r="J73" s="95"/>
      <c r="K73" s="95"/>
      <c r="L73" s="95"/>
      <c r="M73" s="95"/>
    </row>
    <row r="74" spans="1:13">
      <c r="A74" s="42"/>
      <c r="B74" s="131" t="s">
        <v>1779</v>
      </c>
      <c r="C74" s="131"/>
      <c r="D74" s="95"/>
      <c r="E74" s="95"/>
      <c r="F74" s="95"/>
      <c r="G74" s="95"/>
      <c r="H74" s="95"/>
      <c r="I74" s="95"/>
      <c r="J74" s="95"/>
      <c r="K74" s="95"/>
      <c r="L74" s="95"/>
      <c r="M74" s="95"/>
    </row>
    <row r="75" spans="1:13">
      <c r="A75" s="42"/>
      <c r="B75" s="42"/>
      <c r="C75" s="120" t="s">
        <v>1478</v>
      </c>
      <c r="D75" s="119" t="s">
        <v>16</v>
      </c>
      <c r="E75" s="119" t="s">
        <v>16</v>
      </c>
      <c r="F75" s="119" t="s">
        <v>16</v>
      </c>
      <c r="G75" s="119" t="s">
        <v>16</v>
      </c>
      <c r="H75" s="119" t="s">
        <v>16</v>
      </c>
      <c r="I75" s="121">
        <v>0.26951386134250077</v>
      </c>
      <c r="J75" s="121">
        <v>0.46742001125687321</v>
      </c>
      <c r="K75" s="121">
        <v>0.64995954520291277</v>
      </c>
      <c r="L75" s="121">
        <v>0.85729893268341872</v>
      </c>
      <c r="M75" s="121">
        <v>0.99</v>
      </c>
    </row>
    <row r="76" spans="1:13">
      <c r="A76" s="42"/>
      <c r="B76" s="42"/>
      <c r="C76" s="120" t="s">
        <v>1479</v>
      </c>
      <c r="D76" s="119" t="s">
        <v>16</v>
      </c>
      <c r="E76" s="119" t="s">
        <v>16</v>
      </c>
      <c r="F76" s="119" t="s">
        <v>16</v>
      </c>
      <c r="G76" s="119" t="s">
        <v>16</v>
      </c>
      <c r="H76" s="119" t="s">
        <v>16</v>
      </c>
      <c r="I76" s="121">
        <v>0.19002452984464432</v>
      </c>
      <c r="J76" s="121">
        <v>0.3595776213412375</v>
      </c>
      <c r="K76" s="121">
        <v>0.58743366310685974</v>
      </c>
      <c r="L76" s="121">
        <v>0.64871091069502995</v>
      </c>
      <c r="M76" s="121">
        <v>0.68635747442796702</v>
      </c>
    </row>
    <row r="77" spans="1:13">
      <c r="A77" s="42" t="s">
        <v>626</v>
      </c>
      <c r="B77" s="42"/>
      <c r="C77" s="42"/>
      <c r="D77" s="95">
        <v>155500</v>
      </c>
      <c r="E77" s="95">
        <v>160922</v>
      </c>
      <c r="F77" s="95">
        <v>160359</v>
      </c>
      <c r="G77" s="95">
        <v>160559</v>
      </c>
      <c r="H77" s="95">
        <v>171345</v>
      </c>
      <c r="I77" s="95">
        <v>178236</v>
      </c>
      <c r="J77" s="95">
        <v>191129</v>
      </c>
      <c r="K77" s="95">
        <v>202171.36800000002</v>
      </c>
      <c r="L77" s="95">
        <v>210278.63699999999</v>
      </c>
      <c r="M77" s="95">
        <v>219318.46299999999</v>
      </c>
    </row>
    <row r="78" spans="1:13">
      <c r="A78" s="44"/>
      <c r="B78" s="50"/>
      <c r="C78" s="49" t="s">
        <v>1225</v>
      </c>
      <c r="D78" s="95">
        <v>140000</v>
      </c>
      <c r="E78" s="95">
        <v>142000</v>
      </c>
      <c r="F78" s="95">
        <v>142400</v>
      </c>
      <c r="G78" s="95">
        <v>142450</v>
      </c>
      <c r="H78" s="95">
        <v>142650</v>
      </c>
      <c r="I78" s="95">
        <v>142900</v>
      </c>
      <c r="J78" s="95">
        <v>143100</v>
      </c>
      <c r="K78" s="95">
        <v>143200</v>
      </c>
      <c r="L78" s="95">
        <v>143200</v>
      </c>
      <c r="M78" s="95">
        <v>143200</v>
      </c>
    </row>
    <row r="79" spans="1:13">
      <c r="A79" s="44"/>
      <c r="B79" s="50"/>
      <c r="C79" s="49" t="s">
        <v>1224</v>
      </c>
      <c r="D79" s="95">
        <v>15500</v>
      </c>
      <c r="E79" s="95">
        <v>18922</v>
      </c>
      <c r="F79" s="95">
        <v>17959</v>
      </c>
      <c r="G79" s="95">
        <v>18109</v>
      </c>
      <c r="H79" s="95">
        <v>28695</v>
      </c>
      <c r="I79" s="95">
        <v>35336</v>
      </c>
      <c r="J79" s="95">
        <v>48029</v>
      </c>
      <c r="K79" s="95">
        <v>58472</v>
      </c>
      <c r="L79" s="95">
        <v>66578.637000000002</v>
      </c>
      <c r="M79" s="95">
        <v>75618.463000000003</v>
      </c>
    </row>
    <row r="80" spans="1:13">
      <c r="A80" s="44"/>
      <c r="B80" s="46"/>
      <c r="C80" s="49" t="s">
        <v>1223</v>
      </c>
      <c r="D80" s="95">
        <v>400</v>
      </c>
      <c r="E80" s="95">
        <v>476</v>
      </c>
      <c r="F80" s="95">
        <v>479</v>
      </c>
      <c r="G80" s="95">
        <v>487</v>
      </c>
      <c r="H80" s="95">
        <v>491</v>
      </c>
      <c r="I80" s="95">
        <v>494</v>
      </c>
      <c r="J80" s="95">
        <v>497</v>
      </c>
      <c r="K80" s="95">
        <v>499</v>
      </c>
      <c r="L80" s="95">
        <v>500</v>
      </c>
      <c r="M80" s="95">
        <v>500</v>
      </c>
    </row>
    <row r="81" spans="1:13">
      <c r="A81" s="42" t="s">
        <v>1074</v>
      </c>
      <c r="B81" s="42"/>
      <c r="C81" s="42"/>
      <c r="D81" s="95" t="s">
        <v>16</v>
      </c>
      <c r="E81" s="95">
        <v>20968</v>
      </c>
      <c r="F81" s="95">
        <v>21092</v>
      </c>
      <c r="G81" s="95">
        <v>21302</v>
      </c>
      <c r="H81" s="95">
        <v>21830</v>
      </c>
      <c r="I81" s="95">
        <v>23269</v>
      </c>
      <c r="J81" s="95">
        <v>24090</v>
      </c>
      <c r="K81" s="95">
        <v>23797</v>
      </c>
      <c r="L81" s="95">
        <v>20941</v>
      </c>
      <c r="M81" s="95">
        <v>19309</v>
      </c>
    </row>
    <row r="82" spans="1:13">
      <c r="A82" s="44"/>
      <c r="B82" s="51"/>
      <c r="C82" s="49" t="s">
        <v>1226</v>
      </c>
      <c r="D82" s="95" t="s">
        <v>16</v>
      </c>
      <c r="E82" s="95">
        <v>10880</v>
      </c>
      <c r="F82" s="95">
        <v>10937</v>
      </c>
      <c r="G82" s="95">
        <v>10933</v>
      </c>
      <c r="H82" s="95">
        <v>10885</v>
      </c>
      <c r="I82" s="95">
        <v>10858</v>
      </c>
      <c r="J82" s="95">
        <v>9880</v>
      </c>
      <c r="K82" s="95">
        <v>8865</v>
      </c>
      <c r="L82" s="95">
        <v>6026</v>
      </c>
      <c r="M82" s="95">
        <v>3971</v>
      </c>
    </row>
    <row r="83" spans="1:13">
      <c r="A83" s="44"/>
      <c r="B83" s="51"/>
      <c r="C83" s="49" t="s">
        <v>1227</v>
      </c>
      <c r="D83" s="95" t="s">
        <v>16</v>
      </c>
      <c r="E83" s="95">
        <v>9640</v>
      </c>
      <c r="F83" s="95">
        <v>9695</v>
      </c>
      <c r="G83" s="95">
        <v>9772</v>
      </c>
      <c r="H83" s="95">
        <v>9940</v>
      </c>
      <c r="I83" s="95">
        <v>10008</v>
      </c>
      <c r="J83" s="95">
        <v>10057</v>
      </c>
      <c r="K83" s="95">
        <v>8789</v>
      </c>
      <c r="L83" s="95">
        <v>6510</v>
      </c>
      <c r="M83" s="95">
        <v>4944</v>
      </c>
    </row>
    <row r="84" spans="1:13">
      <c r="A84" s="44"/>
      <c r="B84" s="51"/>
      <c r="C84" s="49" t="s">
        <v>1228</v>
      </c>
      <c r="D84" s="95" t="s">
        <v>16</v>
      </c>
      <c r="E84" s="95">
        <v>448</v>
      </c>
      <c r="F84" s="95">
        <v>460</v>
      </c>
      <c r="G84" s="95">
        <v>597</v>
      </c>
      <c r="H84" s="95">
        <v>1005</v>
      </c>
      <c r="I84" s="95">
        <v>2403</v>
      </c>
      <c r="J84" s="95">
        <v>4153</v>
      </c>
      <c r="K84" s="95">
        <v>6143</v>
      </c>
      <c r="L84" s="95">
        <v>8405</v>
      </c>
      <c r="M84" s="95">
        <v>10394</v>
      </c>
    </row>
    <row r="85" spans="1:13" ht="15">
      <c r="A85" s="112" t="s">
        <v>690</v>
      </c>
      <c r="B85" s="42"/>
      <c r="C85" s="42"/>
      <c r="D85" s="95"/>
      <c r="E85" s="95"/>
      <c r="F85" s="95"/>
      <c r="G85" s="95"/>
      <c r="H85" s="95"/>
      <c r="I85" s="95"/>
      <c r="J85" s="95"/>
      <c r="K85" s="95"/>
      <c r="L85" s="95"/>
      <c r="M85" s="95"/>
    </row>
    <row r="86" spans="1:13">
      <c r="A86" s="42" t="s">
        <v>1096</v>
      </c>
      <c r="B86" s="42"/>
      <c r="C86" s="42"/>
      <c r="D86" s="95">
        <v>38427</v>
      </c>
      <c r="E86" s="95">
        <v>40175</v>
      </c>
      <c r="F86" s="95">
        <v>40950</v>
      </c>
      <c r="G86" s="95">
        <v>44298</v>
      </c>
      <c r="H86" s="95">
        <v>46402</v>
      </c>
      <c r="I86" s="95">
        <v>47272</v>
      </c>
      <c r="J86" s="95">
        <v>47748</v>
      </c>
      <c r="K86" s="95">
        <v>48887</v>
      </c>
      <c r="L86" s="95">
        <v>49223</v>
      </c>
      <c r="M86" s="95">
        <v>49660</v>
      </c>
    </row>
    <row r="87" spans="1:13">
      <c r="A87" s="44"/>
      <c r="B87" s="49" t="s">
        <v>1086</v>
      </c>
      <c r="C87" s="44"/>
      <c r="D87" s="95">
        <v>10726</v>
      </c>
      <c r="E87" s="95">
        <v>11219</v>
      </c>
      <c r="F87" s="95">
        <v>10999</v>
      </c>
      <c r="G87" s="95">
        <v>10137</v>
      </c>
      <c r="H87" s="95">
        <v>12223</v>
      </c>
      <c r="I87" s="95">
        <v>14003</v>
      </c>
      <c r="J87" s="95">
        <v>14954</v>
      </c>
      <c r="K87" s="95">
        <v>16321</v>
      </c>
      <c r="L87" s="95">
        <v>17287</v>
      </c>
      <c r="M87" s="95">
        <v>18110</v>
      </c>
    </row>
    <row r="88" spans="1:13">
      <c r="A88" s="44"/>
      <c r="B88" s="49" t="s">
        <v>1087</v>
      </c>
      <c r="C88" s="44"/>
      <c r="D88" s="95">
        <v>27701</v>
      </c>
      <c r="E88" s="95">
        <v>28956</v>
      </c>
      <c r="F88" s="95">
        <v>29951</v>
      </c>
      <c r="G88" s="95">
        <v>34161</v>
      </c>
      <c r="H88" s="95">
        <v>34179</v>
      </c>
      <c r="I88" s="95">
        <v>33269</v>
      </c>
      <c r="J88" s="95">
        <v>32794</v>
      </c>
      <c r="K88" s="95">
        <v>32566</v>
      </c>
      <c r="L88" s="95">
        <v>31936</v>
      </c>
      <c r="M88" s="95">
        <v>31550</v>
      </c>
    </row>
    <row r="89" spans="1:13">
      <c r="A89" s="42" t="s">
        <v>1097</v>
      </c>
      <c r="B89" s="42"/>
      <c r="C89" s="42"/>
      <c r="D89" s="95" t="s">
        <v>16</v>
      </c>
      <c r="E89" s="95">
        <v>2773</v>
      </c>
      <c r="F89" s="95">
        <v>2965</v>
      </c>
      <c r="G89" s="95">
        <v>3081</v>
      </c>
      <c r="H89" s="95">
        <v>2283</v>
      </c>
      <c r="I89" s="95">
        <v>2016</v>
      </c>
      <c r="J89" s="95">
        <v>2652</v>
      </c>
      <c r="K89" s="95">
        <v>1978</v>
      </c>
      <c r="L89" s="95">
        <v>1878</v>
      </c>
      <c r="M89" s="95">
        <v>1777</v>
      </c>
    </row>
    <row r="90" spans="1:13">
      <c r="A90" s="44"/>
      <c r="B90" s="49" t="s">
        <v>1088</v>
      </c>
      <c r="C90" s="44"/>
      <c r="D90" s="95" t="s">
        <v>16</v>
      </c>
      <c r="E90" s="95">
        <v>901</v>
      </c>
      <c r="F90" s="95">
        <v>1002</v>
      </c>
      <c r="G90" s="95">
        <v>939</v>
      </c>
      <c r="H90" s="95">
        <v>985</v>
      </c>
      <c r="I90" s="95">
        <v>935</v>
      </c>
      <c r="J90" s="95">
        <v>1698</v>
      </c>
      <c r="K90" s="95">
        <v>1176</v>
      </c>
      <c r="L90" s="95">
        <v>1100</v>
      </c>
      <c r="M90" s="95">
        <v>993</v>
      </c>
    </row>
    <row r="91" spans="1:13">
      <c r="A91" s="44"/>
      <c r="B91" s="49" t="s">
        <v>1089</v>
      </c>
      <c r="C91" s="44"/>
      <c r="D91" s="95">
        <v>1934</v>
      </c>
      <c r="E91" s="95">
        <v>1872</v>
      </c>
      <c r="F91" s="95">
        <v>1963</v>
      </c>
      <c r="G91" s="95">
        <v>2142</v>
      </c>
      <c r="H91" s="95">
        <v>1298</v>
      </c>
      <c r="I91" s="95">
        <v>1081</v>
      </c>
      <c r="J91" s="95">
        <v>954</v>
      </c>
      <c r="K91" s="95">
        <v>802</v>
      </c>
      <c r="L91" s="95">
        <v>778</v>
      </c>
      <c r="M91" s="95">
        <v>784</v>
      </c>
    </row>
    <row r="92" spans="1:13">
      <c r="A92" s="42" t="s">
        <v>1075</v>
      </c>
      <c r="B92" s="42"/>
      <c r="C92" s="42"/>
      <c r="D92" s="95">
        <v>20999</v>
      </c>
      <c r="E92" s="95">
        <v>12993</v>
      </c>
      <c r="F92" s="95">
        <v>13512</v>
      </c>
      <c r="G92" s="95">
        <v>10992</v>
      </c>
      <c r="H92" s="95">
        <v>13089</v>
      </c>
      <c r="I92" s="95">
        <v>14985</v>
      </c>
      <c r="J92" s="95">
        <v>17420</v>
      </c>
      <c r="K92" s="95">
        <v>17484</v>
      </c>
      <c r="L92" s="95">
        <v>19327</v>
      </c>
      <c r="M92" s="95">
        <v>20158</v>
      </c>
    </row>
    <row r="93" spans="1:13">
      <c r="A93" s="44"/>
      <c r="B93" s="51" t="s">
        <v>1076</v>
      </c>
      <c r="C93" s="44"/>
      <c r="D93" s="95">
        <v>0</v>
      </c>
      <c r="E93" s="95">
        <v>0</v>
      </c>
      <c r="F93" s="95">
        <v>0</v>
      </c>
      <c r="G93" s="95">
        <v>0</v>
      </c>
      <c r="H93" s="95">
        <v>0</v>
      </c>
      <c r="I93" s="95">
        <v>0</v>
      </c>
      <c r="J93" s="95">
        <v>0</v>
      </c>
      <c r="K93" s="95">
        <v>390</v>
      </c>
      <c r="L93" s="95">
        <v>614</v>
      </c>
      <c r="M93" s="95">
        <v>847</v>
      </c>
    </row>
    <row r="94" spans="1:13">
      <c r="A94" s="42" t="s">
        <v>1077</v>
      </c>
      <c r="B94" s="42"/>
      <c r="C94" s="42"/>
      <c r="D94" s="95"/>
      <c r="E94" s="95"/>
      <c r="F94" s="95"/>
      <c r="G94" s="95"/>
      <c r="H94" s="95"/>
      <c r="I94" s="95"/>
      <c r="J94" s="95"/>
      <c r="K94" s="95"/>
      <c r="L94" s="95"/>
      <c r="M94" s="95"/>
    </row>
    <row r="95" spans="1:13">
      <c r="A95" s="3" t="s">
        <v>1078</v>
      </c>
      <c r="D95" s="95">
        <v>3</v>
      </c>
      <c r="E95" s="95">
        <v>3</v>
      </c>
      <c r="F95" s="95">
        <v>3</v>
      </c>
      <c r="G95" s="95">
        <v>3</v>
      </c>
      <c r="H95" s="95">
        <v>3</v>
      </c>
      <c r="I95" s="95">
        <v>3</v>
      </c>
      <c r="J95" s="95">
        <v>3</v>
      </c>
      <c r="K95" s="95">
        <v>3</v>
      </c>
      <c r="L95" s="95">
        <v>3</v>
      </c>
      <c r="M95" s="95">
        <v>3</v>
      </c>
    </row>
    <row r="96" spans="1:13">
      <c r="A96" s="3" t="s">
        <v>1105</v>
      </c>
      <c r="D96" s="95">
        <v>95</v>
      </c>
      <c r="E96" s="95">
        <v>95</v>
      </c>
      <c r="F96" s="95">
        <v>95</v>
      </c>
      <c r="G96" s="95">
        <v>95</v>
      </c>
      <c r="H96" s="95">
        <v>97</v>
      </c>
      <c r="I96" s="95">
        <v>97</v>
      </c>
      <c r="J96" s="95">
        <v>97</v>
      </c>
      <c r="K96" s="95">
        <v>97</v>
      </c>
      <c r="L96" s="95">
        <v>97</v>
      </c>
      <c r="M96" s="95">
        <v>97</v>
      </c>
    </row>
    <row r="97" spans="1:13">
      <c r="A97" s="3" t="s">
        <v>1079</v>
      </c>
      <c r="D97" s="95" t="s">
        <v>16</v>
      </c>
      <c r="E97" s="95" t="s">
        <v>16</v>
      </c>
      <c r="F97" s="95" t="s">
        <v>16</v>
      </c>
      <c r="G97" s="95" t="s">
        <v>16</v>
      </c>
      <c r="H97" s="95">
        <v>22</v>
      </c>
      <c r="I97" s="95">
        <v>22</v>
      </c>
      <c r="J97" s="95">
        <v>22</v>
      </c>
      <c r="K97" s="95">
        <v>23</v>
      </c>
      <c r="L97" s="95">
        <v>23</v>
      </c>
      <c r="M97" s="95">
        <v>23</v>
      </c>
    </row>
    <row r="98" spans="1:13">
      <c r="A98" s="42" t="s">
        <v>1229</v>
      </c>
      <c r="B98" s="42"/>
      <c r="C98" s="42"/>
      <c r="D98" s="95"/>
      <c r="E98" s="95"/>
      <c r="F98" s="95"/>
      <c r="G98" s="95"/>
      <c r="H98" s="95"/>
      <c r="I98" s="95"/>
      <c r="J98" s="95"/>
      <c r="K98" s="95"/>
      <c r="L98" s="95"/>
      <c r="M98" s="95"/>
    </row>
    <row r="99" spans="1:13">
      <c r="A99" s="42" t="s">
        <v>1230</v>
      </c>
      <c r="B99" s="42"/>
      <c r="C99" s="42"/>
      <c r="D99" s="143">
        <v>63.4</v>
      </c>
      <c r="E99" s="143">
        <v>61.8</v>
      </c>
      <c r="F99" s="143">
        <v>59</v>
      </c>
      <c r="G99" s="143">
        <v>52.2</v>
      </c>
      <c r="H99" s="143">
        <v>50.6</v>
      </c>
      <c r="I99" s="143">
        <v>48.1</v>
      </c>
      <c r="J99" s="143">
        <v>45.8</v>
      </c>
      <c r="K99" s="143">
        <v>52.143592454599997</v>
      </c>
      <c r="L99" s="143">
        <v>44.383640031939997</v>
      </c>
      <c r="M99" s="143">
        <v>38.548765363136667</v>
      </c>
    </row>
    <row r="100" spans="1:13">
      <c r="B100" s="3" t="s">
        <v>1101</v>
      </c>
      <c r="D100" s="143">
        <v>54.5</v>
      </c>
      <c r="E100" s="143">
        <v>51.8</v>
      </c>
      <c r="F100" s="143">
        <v>49.4</v>
      </c>
      <c r="G100" s="143">
        <v>43.3</v>
      </c>
      <c r="H100" s="143">
        <v>41</v>
      </c>
      <c r="I100" s="143">
        <v>37.6</v>
      </c>
      <c r="J100" s="143">
        <v>34.299999999999997</v>
      </c>
      <c r="K100" s="143">
        <v>38.226067944599997</v>
      </c>
      <c r="L100" s="143">
        <v>30.788187911939996</v>
      </c>
      <c r="M100" s="143">
        <v>25.527196796470001</v>
      </c>
    </row>
    <row r="101" spans="1:13">
      <c r="A101" s="48"/>
      <c r="B101" s="48"/>
      <c r="C101" s="49" t="s">
        <v>1090</v>
      </c>
      <c r="D101" s="143">
        <v>27.4</v>
      </c>
      <c r="E101" s="143">
        <v>24.9</v>
      </c>
      <c r="F101" s="143">
        <v>23.1</v>
      </c>
      <c r="G101" s="143">
        <v>20.3</v>
      </c>
      <c r="H101" s="143">
        <v>18.8</v>
      </c>
      <c r="I101" s="143">
        <v>17.2</v>
      </c>
      <c r="J101" s="143">
        <v>15.8</v>
      </c>
      <c r="K101" s="143">
        <v>17.454456552149999</v>
      </c>
      <c r="L101" s="143">
        <v>15.32834463487</v>
      </c>
      <c r="M101" s="143">
        <v>12.732454944710001</v>
      </c>
    </row>
    <row r="102" spans="1:13">
      <c r="A102" s="48"/>
      <c r="B102" s="48"/>
      <c r="C102" s="49" t="s">
        <v>1091</v>
      </c>
      <c r="D102" s="143">
        <v>17</v>
      </c>
      <c r="E102" s="143">
        <v>16.3</v>
      </c>
      <c r="F102" s="143">
        <v>16</v>
      </c>
      <c r="G102" s="143">
        <v>14.6</v>
      </c>
      <c r="H102" s="143">
        <v>14.4</v>
      </c>
      <c r="I102" s="143">
        <v>13.7</v>
      </c>
      <c r="J102" s="143">
        <v>12.6</v>
      </c>
      <c r="K102" s="143">
        <v>14.333165878549998</v>
      </c>
      <c r="L102" s="143">
        <v>10.250960906839998</v>
      </c>
      <c r="M102" s="143">
        <v>8.2858422372899998</v>
      </c>
    </row>
    <row r="103" spans="1:13">
      <c r="A103" s="48"/>
      <c r="B103" s="48"/>
      <c r="C103" s="49" t="s">
        <v>1092</v>
      </c>
      <c r="D103" s="143">
        <v>10.1</v>
      </c>
      <c r="E103" s="143">
        <v>10.5</v>
      </c>
      <c r="F103" s="143">
        <v>10.3</v>
      </c>
      <c r="G103" s="143">
        <v>8.4</v>
      </c>
      <c r="H103" s="143">
        <v>7.8</v>
      </c>
      <c r="I103" s="143">
        <v>6.7</v>
      </c>
      <c r="J103" s="143">
        <v>5.9</v>
      </c>
      <c r="K103" s="143">
        <v>6.4384455138999988</v>
      </c>
      <c r="L103" s="143">
        <v>5.2088823702299978</v>
      </c>
      <c r="M103" s="143">
        <v>4.5088996144700006</v>
      </c>
    </row>
    <row r="104" spans="1:13">
      <c r="B104" s="3" t="s">
        <v>1102</v>
      </c>
      <c r="D104" s="143">
        <v>8.9</v>
      </c>
      <c r="E104" s="143">
        <v>10</v>
      </c>
      <c r="F104" s="143">
        <v>9.6</v>
      </c>
      <c r="G104" s="143">
        <v>8.9</v>
      </c>
      <c r="H104" s="143">
        <v>9.6</v>
      </c>
      <c r="I104" s="143">
        <v>10.5</v>
      </c>
      <c r="J104" s="143">
        <v>11.5</v>
      </c>
      <c r="K104" s="143">
        <v>13.917524510000002</v>
      </c>
      <c r="L104" s="143">
        <v>13.595452120000001</v>
      </c>
      <c r="M104" s="143">
        <v>13.021568566666666</v>
      </c>
    </row>
    <row r="105" spans="1:13">
      <c r="A105" s="48"/>
      <c r="B105" s="48"/>
      <c r="C105" s="49" t="s">
        <v>1090</v>
      </c>
      <c r="D105" s="143">
        <v>5.4</v>
      </c>
      <c r="E105" s="143">
        <v>6.4</v>
      </c>
      <c r="F105" s="143">
        <v>6.2</v>
      </c>
      <c r="G105" s="143">
        <v>5.4</v>
      </c>
      <c r="H105" s="143">
        <v>5.3</v>
      </c>
      <c r="I105" s="143">
        <v>5.2</v>
      </c>
      <c r="J105" s="143">
        <v>5.5</v>
      </c>
      <c r="K105" s="143">
        <v>6.89935615</v>
      </c>
      <c r="L105" s="143">
        <v>6.8589749199999996</v>
      </c>
      <c r="M105" s="143">
        <v>6.6114916666666659</v>
      </c>
    </row>
    <row r="106" spans="1:13">
      <c r="A106" s="48"/>
      <c r="B106" s="48"/>
      <c r="C106" s="49" t="s">
        <v>1091</v>
      </c>
      <c r="D106" s="143" t="s">
        <v>16</v>
      </c>
      <c r="E106" s="143" t="s">
        <v>16</v>
      </c>
      <c r="F106" s="143">
        <v>1.5</v>
      </c>
      <c r="G106" s="143">
        <v>1.9</v>
      </c>
      <c r="H106" s="143">
        <v>2.4</v>
      </c>
      <c r="I106" s="143">
        <v>3</v>
      </c>
      <c r="J106" s="143">
        <v>3.7</v>
      </c>
      <c r="K106" s="143">
        <v>4.2146514400000008</v>
      </c>
      <c r="L106" s="143">
        <v>4.2716867199999999</v>
      </c>
      <c r="M106" s="143">
        <v>4.1634622133333341</v>
      </c>
    </row>
    <row r="107" spans="1:13">
      <c r="A107" s="48"/>
      <c r="B107" s="48"/>
      <c r="C107" s="49" t="s">
        <v>1092</v>
      </c>
      <c r="D107" s="143">
        <v>3.5</v>
      </c>
      <c r="E107" s="143">
        <v>3.6</v>
      </c>
      <c r="F107" s="143">
        <v>2</v>
      </c>
      <c r="G107" s="143">
        <v>1.6</v>
      </c>
      <c r="H107" s="143">
        <v>1.9</v>
      </c>
      <c r="I107" s="143">
        <v>2.2000000000000002</v>
      </c>
      <c r="J107" s="143">
        <v>2.2999999999999998</v>
      </c>
      <c r="K107" s="143">
        <v>2.8035169200000003</v>
      </c>
      <c r="L107" s="143">
        <v>2.46479048</v>
      </c>
      <c r="M107" s="143">
        <v>2.2466146866666667</v>
      </c>
    </row>
    <row r="108" spans="1:13">
      <c r="A108" s="42" t="s">
        <v>1231</v>
      </c>
      <c r="B108" s="42"/>
      <c r="C108" s="42"/>
      <c r="D108" s="143">
        <v>77.8</v>
      </c>
      <c r="E108" s="143">
        <v>65.599999999999994</v>
      </c>
      <c r="F108" s="143">
        <v>61</v>
      </c>
      <c r="G108" s="143">
        <v>55.5</v>
      </c>
      <c r="H108" s="143">
        <v>54.4</v>
      </c>
      <c r="I108" s="143">
        <v>54.8</v>
      </c>
      <c r="J108" s="143">
        <v>53.4</v>
      </c>
      <c r="K108" s="143">
        <v>61.832267999999999</v>
      </c>
      <c r="L108" s="143">
        <v>53.974482566789945</v>
      </c>
      <c r="M108" s="143">
        <v>50.556600915199326</v>
      </c>
    </row>
    <row r="109" spans="1:13">
      <c r="A109" s="48"/>
      <c r="B109" s="49" t="s">
        <v>1095</v>
      </c>
      <c r="C109" s="48"/>
      <c r="D109" s="143">
        <v>69.900000000000006</v>
      </c>
      <c r="E109" s="143">
        <v>57.4</v>
      </c>
      <c r="F109" s="143">
        <v>53</v>
      </c>
      <c r="G109" s="143">
        <v>48.3</v>
      </c>
      <c r="H109" s="143">
        <v>44.2</v>
      </c>
      <c r="I109" s="143">
        <v>42.2</v>
      </c>
      <c r="J109" s="143">
        <v>40.4</v>
      </c>
      <c r="K109" s="143">
        <v>46.616656999999996</v>
      </c>
      <c r="L109" s="143">
        <v>38.04459261679316</v>
      </c>
      <c r="M109" s="143">
        <v>34.90875081679696</v>
      </c>
    </row>
    <row r="110" spans="1:13">
      <c r="A110" s="48"/>
      <c r="B110" s="49" t="s">
        <v>1098</v>
      </c>
      <c r="C110" s="48"/>
      <c r="D110" s="143">
        <v>7.9</v>
      </c>
      <c r="E110" s="143">
        <v>8.1999999999999993</v>
      </c>
      <c r="F110" s="143">
        <v>8.1</v>
      </c>
      <c r="G110" s="143">
        <v>7.2</v>
      </c>
      <c r="H110" s="143">
        <v>10.1</v>
      </c>
      <c r="I110" s="143">
        <v>12.6</v>
      </c>
      <c r="J110" s="143">
        <v>13.1</v>
      </c>
      <c r="K110" s="143">
        <v>15.215611000000001</v>
      </c>
      <c r="L110" s="143">
        <v>15.929889949996785</v>
      </c>
      <c r="M110" s="143">
        <v>15.647850098402364</v>
      </c>
    </row>
    <row r="111" spans="1:13">
      <c r="A111" s="42" t="s">
        <v>1080</v>
      </c>
      <c r="B111" s="42"/>
      <c r="C111" s="42"/>
      <c r="D111" s="143"/>
      <c r="E111" s="143"/>
      <c r="F111" s="143"/>
      <c r="G111" s="143"/>
      <c r="H111" s="143"/>
      <c r="I111" s="143"/>
      <c r="J111" s="143"/>
      <c r="K111" s="143"/>
      <c r="L111" s="143"/>
      <c r="M111" s="143"/>
    </row>
    <row r="112" spans="1:13">
      <c r="A112" s="42" t="s">
        <v>1081</v>
      </c>
      <c r="B112" s="42"/>
      <c r="C112" s="42"/>
      <c r="D112" s="143" t="s">
        <v>16</v>
      </c>
      <c r="E112" s="143" t="s">
        <v>16</v>
      </c>
      <c r="F112" s="143" t="s">
        <v>16</v>
      </c>
      <c r="G112" s="143" t="s">
        <v>16</v>
      </c>
      <c r="H112" s="143" t="s">
        <v>16</v>
      </c>
      <c r="I112" s="143" t="s">
        <v>16</v>
      </c>
      <c r="J112" s="143">
        <v>44.6</v>
      </c>
      <c r="K112" s="143">
        <v>66.903554384065259</v>
      </c>
      <c r="L112" s="143">
        <v>70.953474188749539</v>
      </c>
      <c r="M112" s="143">
        <v>260.56820187922659</v>
      </c>
    </row>
    <row r="113" spans="1:14">
      <c r="A113" s="48" t="s">
        <v>1082</v>
      </c>
      <c r="B113" s="49" t="s">
        <v>1093</v>
      </c>
      <c r="C113" s="48"/>
      <c r="D113" s="143" t="s">
        <v>16</v>
      </c>
      <c r="E113" s="143" t="s">
        <v>16</v>
      </c>
      <c r="F113" s="143" t="s">
        <v>16</v>
      </c>
      <c r="G113" s="143" t="s">
        <v>16</v>
      </c>
      <c r="H113" s="143" t="s">
        <v>16</v>
      </c>
      <c r="I113" s="143" t="s">
        <v>16</v>
      </c>
      <c r="J113" s="143">
        <v>44</v>
      </c>
      <c r="K113" s="143">
        <v>66.022070384065259</v>
      </c>
      <c r="L113" s="143">
        <v>69.682402188749535</v>
      </c>
      <c r="M113" s="143">
        <v>259.2629</v>
      </c>
    </row>
    <row r="114" spans="1:14">
      <c r="A114" s="48" t="s">
        <v>1083</v>
      </c>
      <c r="B114" s="49" t="s">
        <v>1094</v>
      </c>
      <c r="C114" s="48"/>
      <c r="D114" s="143" t="s">
        <v>16</v>
      </c>
      <c r="E114" s="143" t="s">
        <v>16</v>
      </c>
      <c r="F114" s="143" t="s">
        <v>16</v>
      </c>
      <c r="G114" s="143" t="s">
        <v>16</v>
      </c>
      <c r="H114" s="143" t="s">
        <v>16</v>
      </c>
      <c r="I114" s="143" t="s">
        <v>16</v>
      </c>
      <c r="J114" s="143">
        <v>0.6</v>
      </c>
      <c r="K114" s="143">
        <v>0.88148399999999993</v>
      </c>
      <c r="L114" s="143">
        <v>1.271072</v>
      </c>
      <c r="M114" s="143">
        <v>1.3053018792265654</v>
      </c>
    </row>
    <row r="115" spans="1:14" s="23" customFormat="1"/>
    <row r="116" spans="1:14" s="23" customFormat="1">
      <c r="A116" s="96" t="s">
        <v>1329</v>
      </c>
      <c r="B116" s="97"/>
      <c r="C116" s="98"/>
      <c r="F116" s="99"/>
      <c r="H116" s="17"/>
      <c r="N116" s="23" t="s">
        <v>20</v>
      </c>
    </row>
    <row r="117" spans="1:14" s="23" customFormat="1"/>
    <row r="118" spans="1:14" s="23" customFormat="1">
      <c r="A118" s="100" t="s">
        <v>1330</v>
      </c>
      <c r="C118" s="93"/>
    </row>
    <row r="119" spans="1:14">
      <c r="A119" s="3" t="s">
        <v>381</v>
      </c>
    </row>
    <row r="121" spans="1:14" s="42" customFormat="1">
      <c r="A121" s="42" t="s">
        <v>166</v>
      </c>
    </row>
    <row r="122" spans="1:14">
      <c r="A122" s="46" t="s">
        <v>1239</v>
      </c>
      <c r="B122" s="52"/>
      <c r="C122" s="52"/>
      <c r="D122" s="52"/>
      <c r="E122" s="52"/>
      <c r="F122" s="46"/>
      <c r="G122" s="53"/>
      <c r="H122" s="53"/>
      <c r="I122" s="46"/>
      <c r="J122" s="53"/>
      <c r="K122" s="53"/>
      <c r="L122" s="53"/>
      <c r="M122" s="53"/>
    </row>
    <row r="123" spans="1:14">
      <c r="A123" s="46" t="s">
        <v>1240</v>
      </c>
      <c r="B123" s="46"/>
      <c r="C123" s="46"/>
      <c r="D123" s="46"/>
      <c r="E123" s="46"/>
      <c r="F123" s="46"/>
      <c r="G123" s="46"/>
      <c r="H123" s="46"/>
    </row>
    <row r="124" spans="1:14">
      <c r="A124" s="5" t="s">
        <v>1241</v>
      </c>
      <c r="B124" s="5"/>
      <c r="C124" s="5"/>
      <c r="D124" s="5"/>
      <c r="E124" s="5"/>
      <c r="F124" s="46"/>
      <c r="G124" s="53"/>
      <c r="H124" s="53"/>
    </row>
    <row r="125" spans="1:14">
      <c r="A125" s="46" t="s">
        <v>654</v>
      </c>
      <c r="B125" s="46"/>
      <c r="C125" s="46"/>
      <c r="D125" s="46"/>
      <c r="E125" s="46"/>
      <c r="F125" s="46"/>
      <c r="G125" s="53"/>
      <c r="H125" s="53"/>
    </row>
    <row r="126" spans="1:14">
      <c r="A126" s="46" t="s">
        <v>655</v>
      </c>
      <c r="B126" s="46"/>
      <c r="C126" s="46"/>
      <c r="D126" s="46"/>
      <c r="E126" s="46"/>
      <c r="F126" s="46"/>
      <c r="G126" s="53"/>
      <c r="H126" s="53"/>
    </row>
    <row r="127" spans="1:14">
      <c r="A127" s="46" t="s">
        <v>1242</v>
      </c>
      <c r="B127" s="46"/>
      <c r="C127" s="46"/>
      <c r="D127" s="46"/>
      <c r="E127" s="46"/>
      <c r="F127" s="46"/>
      <c r="G127" s="53"/>
      <c r="H127" s="53"/>
    </row>
    <row r="128" spans="1:14">
      <c r="A128" s="46" t="s">
        <v>1084</v>
      </c>
      <c r="B128" s="46"/>
      <c r="C128" s="46"/>
      <c r="D128" s="46"/>
      <c r="E128" s="46"/>
      <c r="F128" s="46"/>
      <c r="G128" s="46"/>
      <c r="H128" s="46"/>
    </row>
    <row r="129" spans="1:8">
      <c r="A129" s="46" t="s">
        <v>1243</v>
      </c>
      <c r="B129" s="46"/>
      <c r="C129" s="46"/>
      <c r="D129" s="46"/>
      <c r="E129" s="46"/>
      <c r="F129" s="46"/>
      <c r="G129" s="46"/>
      <c r="H129" s="46"/>
    </row>
    <row r="130" spans="1:8">
      <c r="A130" s="46" t="s">
        <v>1085</v>
      </c>
      <c r="B130" s="46"/>
      <c r="C130" s="46"/>
      <c r="D130" s="46"/>
      <c r="E130" s="46"/>
      <c r="F130" s="46"/>
      <c r="G130" s="46"/>
      <c r="H130" s="46"/>
    </row>
    <row r="131" spans="1:8">
      <c r="A131" s="46" t="s">
        <v>1244</v>
      </c>
      <c r="B131" s="46"/>
      <c r="C131" s="46"/>
      <c r="D131" s="46"/>
      <c r="E131" s="46"/>
      <c r="F131" s="46"/>
      <c r="G131" s="46"/>
      <c r="H131" s="46"/>
    </row>
    <row r="132" spans="1:8">
      <c r="A132" s="46" t="s">
        <v>1245</v>
      </c>
      <c r="B132" s="46"/>
      <c r="C132" s="46"/>
      <c r="D132" s="46"/>
      <c r="E132" s="46"/>
      <c r="F132" s="46"/>
      <c r="G132" s="46"/>
      <c r="H132" s="46"/>
    </row>
  </sheetData>
  <phoneticPr fontId="5" type="noConversion"/>
  <hyperlinks>
    <hyperlink ref="A4" location="Inhalt!A1" display="&lt;&lt;&lt; Inhalt" xr:uid="{A2E0CCDE-53AE-4540-A24F-6F27C4238B84}"/>
    <hyperlink ref="A116" location="Metadaten!A1" display="Metadaten &lt;&lt;&lt;" xr:uid="{2903D1FC-FC07-4901-8346-C2D8DAD122D6}"/>
  </hyperlinks>
  <pageMargins left="0.78740157499999996" right="0.78740157499999996" top="0.984251969" bottom="0.984251969" header="0.4921259845" footer="0.4921259845"/>
  <pageSetup paperSize="9" scale="44"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G37"/>
  <sheetViews>
    <sheetView zoomScaleNormal="100" workbookViewId="0">
      <pane ySplit="9" topLeftCell="A10" activePane="bottomLeft" state="frozen"/>
      <selection pane="bottomLeft" activeCell="A4" sqref="A4"/>
    </sheetView>
  </sheetViews>
  <sheetFormatPr baseColWidth="10" defaultColWidth="11.42578125" defaultRowHeight="12.75" customHeight="1"/>
  <cols>
    <col min="1" max="1" width="6.42578125" style="1" customWidth="1"/>
    <col min="2" max="2" width="13.42578125" style="1" bestFit="1" customWidth="1"/>
    <col min="3" max="3" width="17.5703125" style="1" bestFit="1" customWidth="1"/>
    <col min="4" max="4" width="12.42578125" style="1" bestFit="1" customWidth="1"/>
    <col min="5" max="5" width="10.28515625" style="1" bestFit="1" customWidth="1"/>
    <col min="6" max="6" width="17" style="1" bestFit="1" customWidth="1"/>
    <col min="7" max="16384" width="11.42578125" style="1"/>
  </cols>
  <sheetData>
    <row r="1" spans="1:7" s="89" customFormat="1" ht="15.75">
      <c r="A1" s="87" t="s">
        <v>376</v>
      </c>
      <c r="B1" s="95"/>
      <c r="G1" s="111"/>
    </row>
    <row r="2" spans="1:7" s="89" customFormat="1" ht="12.75" customHeight="1">
      <c r="A2" s="89" t="s">
        <v>382</v>
      </c>
      <c r="G2" s="111"/>
    </row>
    <row r="3" spans="1:7" s="89" customFormat="1">
      <c r="G3" s="111"/>
    </row>
    <row r="4" spans="1:7" s="89" customFormat="1">
      <c r="A4" s="92" t="s">
        <v>1326</v>
      </c>
      <c r="G4" s="111"/>
    </row>
    <row r="5" spans="1:7" s="89" customFormat="1">
      <c r="A5" s="93"/>
      <c r="G5" s="111"/>
    </row>
    <row r="6" spans="1:7" s="89" customFormat="1">
      <c r="A6" s="94" t="s">
        <v>1421</v>
      </c>
      <c r="G6" s="111"/>
    </row>
    <row r="7" spans="1:7" s="89" customFormat="1">
      <c r="G7" s="111"/>
    </row>
    <row r="8" spans="1:7" s="90" customFormat="1">
      <c r="B8" s="90" t="s">
        <v>383</v>
      </c>
    </row>
    <row r="9" spans="1:7" s="90" customFormat="1">
      <c r="A9" s="90" t="s">
        <v>5</v>
      </c>
      <c r="B9" s="90" t="s">
        <v>384</v>
      </c>
      <c r="C9" s="90" t="s">
        <v>385</v>
      </c>
      <c r="D9" s="90" t="s">
        <v>386</v>
      </c>
      <c r="E9" s="90" t="s">
        <v>387</v>
      </c>
      <c r="F9" s="90" t="s">
        <v>388</v>
      </c>
    </row>
    <row r="10" spans="1:7">
      <c r="A10" s="1">
        <v>1975</v>
      </c>
      <c r="B10" s="95">
        <v>7533648</v>
      </c>
      <c r="C10" s="95">
        <v>4285386</v>
      </c>
      <c r="D10" s="95">
        <v>3248262</v>
      </c>
      <c r="E10" s="95">
        <v>12074704</v>
      </c>
      <c r="F10" s="95">
        <v>2626977</v>
      </c>
    </row>
    <row r="11" spans="1:7">
      <c r="A11" s="1">
        <v>1980</v>
      </c>
      <c r="B11" s="95">
        <v>9705345</v>
      </c>
      <c r="C11" s="95">
        <v>6738665</v>
      </c>
      <c r="D11" s="95">
        <v>2966680</v>
      </c>
      <c r="E11" s="95">
        <v>11356416</v>
      </c>
      <c r="F11" s="95">
        <v>4274485</v>
      </c>
    </row>
    <row r="12" spans="1:7">
      <c r="A12" s="1">
        <v>1981</v>
      </c>
      <c r="B12" s="95">
        <v>10176938</v>
      </c>
      <c r="C12" s="95">
        <v>7043549</v>
      </c>
      <c r="D12" s="95">
        <v>3133389</v>
      </c>
      <c r="E12" s="95">
        <v>12115203</v>
      </c>
      <c r="F12" s="95">
        <v>4863253</v>
      </c>
    </row>
    <row r="13" spans="1:7">
      <c r="A13" s="1">
        <v>1982</v>
      </c>
      <c r="B13" s="95">
        <v>10557437</v>
      </c>
      <c r="C13" s="95">
        <v>7266135</v>
      </c>
      <c r="D13" s="95">
        <v>3291302</v>
      </c>
      <c r="E13" s="95">
        <v>12727260</v>
      </c>
      <c r="F13" s="95">
        <v>5241897</v>
      </c>
    </row>
    <row r="14" spans="1:7">
      <c r="A14" s="1">
        <v>1983</v>
      </c>
      <c r="B14" s="95">
        <v>10925274</v>
      </c>
      <c r="C14" s="95">
        <v>7519150</v>
      </c>
      <c r="D14" s="95">
        <v>3406124</v>
      </c>
      <c r="E14" s="95">
        <v>12922569</v>
      </c>
      <c r="F14" s="95">
        <v>5444362</v>
      </c>
    </row>
    <row r="15" spans="1:7">
      <c r="A15" s="1">
        <v>1984</v>
      </c>
      <c r="B15" s="95">
        <v>11476209</v>
      </c>
      <c r="C15" s="95">
        <v>7856521</v>
      </c>
      <c r="D15" s="95">
        <v>3619688</v>
      </c>
      <c r="E15" s="95">
        <v>13159653</v>
      </c>
      <c r="F15" s="95">
        <v>5787262</v>
      </c>
    </row>
    <row r="16" spans="1:7">
      <c r="A16" s="1">
        <v>1985</v>
      </c>
      <c r="B16" s="95">
        <v>12168546</v>
      </c>
      <c r="C16" s="95">
        <v>8269151</v>
      </c>
      <c r="D16" s="95">
        <v>3899395</v>
      </c>
      <c r="E16" s="95">
        <v>14370272</v>
      </c>
      <c r="F16" s="95">
        <v>6762319</v>
      </c>
    </row>
    <row r="17" spans="1:7">
      <c r="A17" s="1">
        <v>1986</v>
      </c>
      <c r="B17" s="95">
        <v>12973713</v>
      </c>
      <c r="C17" s="95">
        <v>8791887</v>
      </c>
      <c r="D17" s="95">
        <v>4181826</v>
      </c>
      <c r="E17" s="95">
        <v>15133695</v>
      </c>
      <c r="F17" s="95">
        <v>7648385</v>
      </c>
    </row>
    <row r="18" spans="1:7">
      <c r="A18" s="1">
        <v>1987</v>
      </c>
      <c r="B18" s="95">
        <v>13921678</v>
      </c>
      <c r="C18" s="95">
        <v>9385882</v>
      </c>
      <c r="D18" s="95">
        <v>4535796</v>
      </c>
      <c r="E18" s="95">
        <v>16478166</v>
      </c>
      <c r="F18" s="95">
        <v>8559023</v>
      </c>
    </row>
    <row r="19" spans="1:7">
      <c r="A19" s="1">
        <v>1988</v>
      </c>
      <c r="B19" s="95">
        <v>14383340</v>
      </c>
      <c r="C19" s="95">
        <v>9593488</v>
      </c>
      <c r="D19" s="95">
        <v>4789852</v>
      </c>
      <c r="E19" s="95">
        <v>17704361</v>
      </c>
      <c r="F19" s="95">
        <v>9660804</v>
      </c>
    </row>
    <row r="20" spans="1:7">
      <c r="A20" s="1">
        <v>1989</v>
      </c>
      <c r="B20" s="95">
        <v>16073000</v>
      </c>
      <c r="C20" s="95">
        <v>10813000</v>
      </c>
      <c r="D20" s="95">
        <v>5260000</v>
      </c>
      <c r="E20" s="95">
        <v>19295000</v>
      </c>
      <c r="F20" s="95">
        <v>10662000</v>
      </c>
    </row>
    <row r="21" spans="1:7">
      <c r="A21" s="1">
        <v>1990</v>
      </c>
      <c r="B21" s="95">
        <v>16772000</v>
      </c>
      <c r="C21" s="95">
        <v>10869000</v>
      </c>
      <c r="D21" s="95">
        <v>5903000</v>
      </c>
      <c r="E21" s="95">
        <v>20802000</v>
      </c>
      <c r="F21" s="95">
        <v>11243000</v>
      </c>
    </row>
    <row r="22" spans="1:7">
      <c r="A22" s="1">
        <v>1991</v>
      </c>
      <c r="B22" s="95">
        <v>17783000</v>
      </c>
      <c r="C22" s="95">
        <v>11726000</v>
      </c>
      <c r="D22" s="95">
        <v>6057000</v>
      </c>
      <c r="E22" s="95">
        <v>22380000</v>
      </c>
      <c r="F22" s="95">
        <v>11720000</v>
      </c>
    </row>
    <row r="23" spans="1:7">
      <c r="A23" s="1">
        <v>1992</v>
      </c>
      <c r="B23" s="95">
        <v>17586000</v>
      </c>
      <c r="C23" s="95">
        <v>11133000</v>
      </c>
      <c r="D23" s="95">
        <v>6453000</v>
      </c>
      <c r="E23" s="95">
        <v>23437000</v>
      </c>
      <c r="F23" s="95">
        <v>13648000</v>
      </c>
    </row>
    <row r="24" spans="1:7">
      <c r="A24" s="1">
        <v>1993</v>
      </c>
      <c r="B24" s="95">
        <v>17654000</v>
      </c>
      <c r="C24" s="95">
        <v>12012000</v>
      </c>
      <c r="D24" s="95">
        <v>5642000</v>
      </c>
      <c r="E24" s="95">
        <v>20780000</v>
      </c>
      <c r="F24" s="95">
        <v>13186000</v>
      </c>
    </row>
    <row r="25" spans="1:7">
      <c r="A25" s="1">
        <v>1994</v>
      </c>
      <c r="B25" s="95">
        <v>18770000</v>
      </c>
      <c r="C25" s="95">
        <v>11867000</v>
      </c>
      <c r="D25" s="95">
        <v>6903000</v>
      </c>
      <c r="E25" s="95">
        <v>17286000</v>
      </c>
      <c r="F25" s="95">
        <v>15712000</v>
      </c>
    </row>
    <row r="26" spans="1:7">
      <c r="A26" s="1">
        <v>1995</v>
      </c>
      <c r="B26" s="95">
        <v>18596000</v>
      </c>
      <c r="C26" s="95">
        <v>12051000</v>
      </c>
      <c r="D26" s="95">
        <v>6545000</v>
      </c>
      <c r="E26" s="95">
        <v>22367000</v>
      </c>
      <c r="F26" s="95">
        <v>16067000</v>
      </c>
    </row>
    <row r="27" spans="1:7">
      <c r="A27" s="1">
        <v>1996</v>
      </c>
      <c r="B27" s="95">
        <v>18123000</v>
      </c>
      <c r="C27" s="95">
        <v>12310000</v>
      </c>
      <c r="D27" s="95">
        <v>5813000</v>
      </c>
      <c r="E27" s="95">
        <v>19589000</v>
      </c>
      <c r="F27" s="95">
        <v>12743000</v>
      </c>
    </row>
    <row r="28" spans="1:7">
      <c r="A28" s="1">
        <v>1997</v>
      </c>
      <c r="B28" s="95">
        <v>23000000</v>
      </c>
      <c r="C28" s="95">
        <v>15000000</v>
      </c>
      <c r="D28" s="95">
        <v>7000000</v>
      </c>
      <c r="E28" s="95">
        <v>25001000</v>
      </c>
      <c r="F28" s="95">
        <v>18000000</v>
      </c>
    </row>
    <row r="29" spans="1:7">
      <c r="A29" s="1">
        <v>1998</v>
      </c>
      <c r="B29" s="95">
        <v>25474000</v>
      </c>
      <c r="C29" s="95">
        <v>17129000</v>
      </c>
      <c r="D29" s="95">
        <v>7428000</v>
      </c>
      <c r="E29" s="95">
        <v>23141000</v>
      </c>
      <c r="F29" s="95">
        <v>19580000</v>
      </c>
    </row>
    <row r="30" spans="1:7" s="23" customFormat="1"/>
    <row r="31" spans="1:7" s="23" customFormat="1">
      <c r="A31" s="96" t="s">
        <v>1329</v>
      </c>
      <c r="B31" s="97"/>
      <c r="C31" s="98"/>
      <c r="E31" s="99"/>
      <c r="G31" s="17"/>
    </row>
    <row r="32" spans="1:7" s="23" customFormat="1"/>
    <row r="33" spans="1:3" s="23" customFormat="1">
      <c r="A33" s="100" t="s">
        <v>1330</v>
      </c>
      <c r="C33" s="93"/>
    </row>
    <row r="34" spans="1:3" ht="12.75" customHeight="1">
      <c r="A34" s="1" t="s">
        <v>760</v>
      </c>
    </row>
    <row r="36" spans="1:3" s="101" customFormat="1" ht="12.75" customHeight="1">
      <c r="A36" s="101" t="s">
        <v>166</v>
      </c>
    </row>
    <row r="37" spans="1:3" ht="12.75" customHeight="1">
      <c r="A37" s="1" t="s">
        <v>1286</v>
      </c>
    </row>
  </sheetData>
  <phoneticPr fontId="5" type="noConversion"/>
  <hyperlinks>
    <hyperlink ref="A4" location="Inhalt!A1" display="&lt;&lt;&lt; Inhalt" xr:uid="{12F2A395-AA47-4A50-A5B0-545752354EF3}"/>
    <hyperlink ref="A31" location="Metadaten!A1" display="Metadaten &lt;&lt;&lt;" xr:uid="{5493A5F7-0C21-4A95-B89C-830CCCA50752}"/>
  </hyperlinks>
  <pageMargins left="0.78740157499999996" right="0.78740157499999996" top="0.984251969" bottom="0.984251969" header="0.4921259845" footer="0.492125984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G37"/>
  <sheetViews>
    <sheetView workbookViewId="0">
      <pane ySplit="8" topLeftCell="A9" activePane="bottomLeft" state="frozen"/>
      <selection pane="bottomLeft" activeCell="A4" sqref="A4"/>
    </sheetView>
  </sheetViews>
  <sheetFormatPr baseColWidth="10" defaultColWidth="11.42578125" defaultRowHeight="12.75"/>
  <cols>
    <col min="1" max="1" width="6" style="23" customWidth="1"/>
    <col min="2" max="2" width="15" style="23" bestFit="1" customWidth="1"/>
    <col min="3" max="3" width="24.5703125" style="23" bestFit="1" customWidth="1"/>
    <col min="4" max="4" width="11.5703125" style="23" bestFit="1" customWidth="1"/>
    <col min="5" max="5" width="16.5703125" style="23" bestFit="1" customWidth="1"/>
    <col min="6" max="6" width="15.140625" style="23" bestFit="1" customWidth="1"/>
    <col min="7" max="16384" width="11.42578125" style="23"/>
  </cols>
  <sheetData>
    <row r="1" spans="1:7" s="89" customFormat="1" ht="15.75">
      <c r="A1" s="87" t="s">
        <v>376</v>
      </c>
      <c r="B1" s="95"/>
      <c r="G1" s="111"/>
    </row>
    <row r="2" spans="1:7" s="89" customFormat="1" ht="12.75" customHeight="1">
      <c r="A2" s="89" t="s">
        <v>389</v>
      </c>
      <c r="G2" s="111"/>
    </row>
    <row r="3" spans="1:7" s="89" customFormat="1">
      <c r="G3" s="111"/>
    </row>
    <row r="4" spans="1:7" s="89" customFormat="1">
      <c r="A4" s="92" t="s">
        <v>1326</v>
      </c>
      <c r="G4" s="111"/>
    </row>
    <row r="5" spans="1:7" s="89" customFormat="1">
      <c r="A5" s="93"/>
      <c r="G5" s="111"/>
    </row>
    <row r="6" spans="1:7" s="89" customFormat="1">
      <c r="A6" s="94" t="s">
        <v>1423</v>
      </c>
      <c r="G6" s="111"/>
    </row>
    <row r="7" spans="1:7" s="89" customFormat="1">
      <c r="G7" s="111"/>
    </row>
    <row r="8" spans="1:7" s="90" customFormat="1">
      <c r="A8" s="90" t="s">
        <v>5</v>
      </c>
      <c r="B8" s="90" t="s">
        <v>390</v>
      </c>
      <c r="C8" s="90" t="s">
        <v>391</v>
      </c>
      <c r="D8" s="90" t="s">
        <v>392</v>
      </c>
      <c r="E8" s="90" t="s">
        <v>378</v>
      </c>
      <c r="F8" s="90" t="s">
        <v>379</v>
      </c>
    </row>
    <row r="9" spans="1:7">
      <c r="A9" s="1">
        <v>1975</v>
      </c>
      <c r="B9" s="95">
        <v>7738</v>
      </c>
      <c r="C9" s="95">
        <v>725</v>
      </c>
      <c r="D9" s="95">
        <v>15358</v>
      </c>
      <c r="E9" s="95">
        <v>505</v>
      </c>
      <c r="F9" s="95">
        <v>57956</v>
      </c>
    </row>
    <row r="10" spans="1:7">
      <c r="A10" s="1">
        <v>1980</v>
      </c>
      <c r="B10" s="95">
        <v>10038</v>
      </c>
      <c r="C10" s="95">
        <v>724</v>
      </c>
      <c r="D10" s="95">
        <v>20017</v>
      </c>
      <c r="E10" s="95">
        <v>551</v>
      </c>
      <c r="F10" s="95">
        <v>89029</v>
      </c>
    </row>
    <row r="11" spans="1:7">
      <c r="A11" s="1">
        <v>1981</v>
      </c>
      <c r="B11" s="95">
        <v>10600</v>
      </c>
      <c r="C11" s="95">
        <v>688</v>
      </c>
      <c r="D11" s="95">
        <v>21437</v>
      </c>
      <c r="E11" s="95">
        <v>569</v>
      </c>
      <c r="F11" s="95">
        <v>93449</v>
      </c>
    </row>
    <row r="12" spans="1:7">
      <c r="A12" s="1">
        <v>1982</v>
      </c>
      <c r="B12" s="95">
        <v>10986</v>
      </c>
      <c r="C12" s="95">
        <v>652</v>
      </c>
      <c r="D12" s="95">
        <v>22220</v>
      </c>
      <c r="E12" s="95">
        <v>583</v>
      </c>
      <c r="F12" s="95">
        <v>102735</v>
      </c>
    </row>
    <row r="13" spans="1:7">
      <c r="A13" s="1">
        <v>1983</v>
      </c>
      <c r="B13" s="95">
        <v>11480</v>
      </c>
      <c r="C13" s="95">
        <v>612</v>
      </c>
      <c r="D13" s="95">
        <v>23261</v>
      </c>
      <c r="E13" s="95">
        <v>599</v>
      </c>
      <c r="F13" s="95">
        <v>109508</v>
      </c>
    </row>
    <row r="14" spans="1:7">
      <c r="A14" s="1">
        <v>1984</v>
      </c>
      <c r="B14" s="95">
        <v>11959</v>
      </c>
      <c r="C14" s="95">
        <v>600</v>
      </c>
      <c r="D14" s="95">
        <v>24265</v>
      </c>
      <c r="E14" s="95">
        <v>586</v>
      </c>
      <c r="F14" s="95">
        <v>118185</v>
      </c>
    </row>
    <row r="15" spans="1:7">
      <c r="A15" s="1">
        <v>1985</v>
      </c>
      <c r="B15" s="95">
        <v>12536</v>
      </c>
      <c r="C15" s="95">
        <v>593</v>
      </c>
      <c r="D15" s="95">
        <v>25423</v>
      </c>
      <c r="E15" s="95">
        <v>599</v>
      </c>
      <c r="F15" s="95">
        <v>124933</v>
      </c>
    </row>
    <row r="16" spans="1:7">
      <c r="A16" s="1">
        <v>1986</v>
      </c>
      <c r="B16" s="95">
        <v>13156</v>
      </c>
      <c r="C16" s="95">
        <v>583</v>
      </c>
      <c r="D16" s="95">
        <v>26529</v>
      </c>
      <c r="E16" s="95">
        <v>602</v>
      </c>
      <c r="F16" s="95">
        <v>130819</v>
      </c>
    </row>
    <row r="17" spans="1:7">
      <c r="A17" s="1">
        <v>1987</v>
      </c>
      <c r="B17" s="95">
        <v>13812</v>
      </c>
      <c r="C17" s="95">
        <v>572</v>
      </c>
      <c r="D17" s="95" t="s">
        <v>16</v>
      </c>
      <c r="E17" s="95">
        <v>613</v>
      </c>
      <c r="F17" s="95">
        <v>132809</v>
      </c>
    </row>
    <row r="18" spans="1:7">
      <c r="A18" s="1">
        <v>1988</v>
      </c>
      <c r="B18" s="95">
        <v>14612</v>
      </c>
      <c r="C18" s="95">
        <v>567</v>
      </c>
      <c r="D18" s="95">
        <v>28388</v>
      </c>
      <c r="E18" s="95">
        <v>618</v>
      </c>
      <c r="F18" s="95">
        <v>142993</v>
      </c>
    </row>
    <row r="19" spans="1:7">
      <c r="A19" s="1">
        <v>1989</v>
      </c>
      <c r="B19" s="95">
        <v>15518</v>
      </c>
      <c r="C19" s="95">
        <v>504</v>
      </c>
      <c r="D19" s="95">
        <v>29938</v>
      </c>
      <c r="E19" s="95">
        <v>627</v>
      </c>
      <c r="F19" s="95">
        <v>158729</v>
      </c>
    </row>
    <row r="20" spans="1:7">
      <c r="A20" s="1">
        <v>1990</v>
      </c>
      <c r="B20" s="95">
        <v>16538</v>
      </c>
      <c r="C20" s="95">
        <v>459</v>
      </c>
      <c r="D20" s="95">
        <v>30845</v>
      </c>
      <c r="E20" s="95">
        <v>633</v>
      </c>
      <c r="F20" s="95">
        <v>160739</v>
      </c>
    </row>
    <row r="21" spans="1:7">
      <c r="A21" s="1">
        <v>1991</v>
      </c>
      <c r="B21" s="95">
        <v>17499</v>
      </c>
      <c r="C21" s="95">
        <v>428</v>
      </c>
      <c r="D21" s="95">
        <v>31573</v>
      </c>
      <c r="E21" s="95">
        <v>640</v>
      </c>
      <c r="F21" s="95">
        <v>165157</v>
      </c>
    </row>
    <row r="22" spans="1:7">
      <c r="A22" s="1">
        <v>1992</v>
      </c>
      <c r="B22" s="95">
        <v>18455</v>
      </c>
      <c r="C22" s="95">
        <v>407</v>
      </c>
      <c r="D22" s="95" t="s">
        <v>16</v>
      </c>
      <c r="E22" s="95">
        <v>652</v>
      </c>
      <c r="F22" s="95">
        <v>166270</v>
      </c>
    </row>
    <row r="23" spans="1:7">
      <c r="A23" s="1">
        <v>1993</v>
      </c>
      <c r="B23" s="95">
        <v>18916</v>
      </c>
      <c r="C23" s="95">
        <v>383</v>
      </c>
      <c r="D23" s="95" t="s">
        <v>16</v>
      </c>
      <c r="E23" s="95">
        <v>662</v>
      </c>
      <c r="F23" s="95">
        <v>170985</v>
      </c>
    </row>
    <row r="24" spans="1:7">
      <c r="A24" s="1">
        <v>1994</v>
      </c>
      <c r="B24" s="95">
        <v>18554</v>
      </c>
      <c r="C24" s="95">
        <v>348</v>
      </c>
      <c r="D24" s="95" t="s">
        <v>16</v>
      </c>
      <c r="E24" s="95">
        <v>683</v>
      </c>
      <c r="F24" s="95">
        <v>185167</v>
      </c>
    </row>
    <row r="25" spans="1:7">
      <c r="A25" s="1">
        <v>1995</v>
      </c>
      <c r="B25" s="95">
        <v>19632</v>
      </c>
      <c r="C25" s="95">
        <v>238</v>
      </c>
      <c r="D25" s="95" t="s">
        <v>16</v>
      </c>
      <c r="E25" s="95">
        <v>697</v>
      </c>
      <c r="F25" s="95">
        <v>187361</v>
      </c>
    </row>
    <row r="26" spans="1:7">
      <c r="A26" s="1">
        <v>1996</v>
      </c>
      <c r="B26" s="95">
        <v>19916</v>
      </c>
      <c r="C26" s="95">
        <v>195</v>
      </c>
      <c r="D26" s="95" t="s">
        <v>16</v>
      </c>
      <c r="E26" s="95">
        <v>740</v>
      </c>
      <c r="F26" s="95">
        <v>188807</v>
      </c>
    </row>
    <row r="27" spans="1:7">
      <c r="A27" s="1">
        <v>1997</v>
      </c>
      <c r="B27" s="95">
        <v>19772</v>
      </c>
      <c r="C27" s="95" t="s">
        <v>16</v>
      </c>
      <c r="D27" s="95" t="s">
        <v>16</v>
      </c>
      <c r="E27" s="95">
        <v>728</v>
      </c>
      <c r="F27" s="95">
        <v>191267</v>
      </c>
    </row>
    <row r="28" spans="1:7">
      <c r="A28" s="1">
        <v>1998</v>
      </c>
      <c r="B28" s="95">
        <v>19762</v>
      </c>
      <c r="C28" s="95" t="s">
        <v>16</v>
      </c>
      <c r="D28" s="95" t="s">
        <v>16</v>
      </c>
      <c r="E28" s="95">
        <v>820</v>
      </c>
      <c r="F28" s="95">
        <v>193128</v>
      </c>
    </row>
    <row r="30" spans="1:7">
      <c r="A30" s="96" t="s">
        <v>1329</v>
      </c>
      <c r="B30" s="97"/>
      <c r="C30" s="98"/>
      <c r="E30" s="99"/>
      <c r="G30" s="17"/>
    </row>
    <row r="32" spans="1:7">
      <c r="A32" s="100" t="s">
        <v>1330</v>
      </c>
      <c r="C32" s="93"/>
    </row>
    <row r="33" spans="1:1">
      <c r="A33" s="23" t="s">
        <v>761</v>
      </c>
    </row>
    <row r="35" spans="1:1" s="25" customFormat="1">
      <c r="A35" s="101" t="s">
        <v>166</v>
      </c>
    </row>
    <row r="36" spans="1:1">
      <c r="A36" s="1" t="s">
        <v>1287</v>
      </c>
    </row>
    <row r="37" spans="1:1">
      <c r="A37" s="23" t="s">
        <v>1288</v>
      </c>
    </row>
  </sheetData>
  <phoneticPr fontId="5" type="noConversion"/>
  <hyperlinks>
    <hyperlink ref="A4" location="Inhalt!A1" display="&lt;&lt;&lt; Inhalt" xr:uid="{199A92F4-B2C6-44BE-BE81-AA175614AAA1}"/>
    <hyperlink ref="A30" location="Metadaten!A1" display="Metadaten &lt;&lt;&lt;" xr:uid="{3B844A3D-5FCE-4F3F-AD46-2F0DC4A8E40E}"/>
  </hyperlinks>
  <pageMargins left="0.78740157499999996" right="0.78740157499999996" top="0.984251969" bottom="0.984251969" header="0.4921259845" footer="0.4921259845"/>
  <pageSetup paperSize="9" scale="90"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G62"/>
  <sheetViews>
    <sheetView workbookViewId="0">
      <pane ySplit="8" topLeftCell="A9" activePane="bottomLeft" state="frozen"/>
      <selection pane="bottomLeft" activeCell="A4" sqref="A4"/>
    </sheetView>
  </sheetViews>
  <sheetFormatPr baseColWidth="10" defaultColWidth="11.42578125" defaultRowHeight="12.75" customHeight="1"/>
  <cols>
    <col min="1" max="1" width="6.140625" style="1" customWidth="1"/>
    <col min="2" max="2" width="29.140625" style="1" bestFit="1" customWidth="1"/>
    <col min="3" max="3" width="11.5703125" style="1" bestFit="1" customWidth="1"/>
    <col min="4" max="4" width="15.7109375" style="1" bestFit="1" customWidth="1"/>
    <col min="5" max="5" width="13.28515625" style="1" bestFit="1" customWidth="1"/>
    <col min="6" max="6" width="23.5703125" style="1" bestFit="1" customWidth="1"/>
    <col min="7" max="7" width="25.5703125" style="1" bestFit="1" customWidth="1"/>
    <col min="8" max="16384" width="11.42578125" style="1"/>
  </cols>
  <sheetData>
    <row r="1" spans="1:7" s="89" customFormat="1" ht="15.75">
      <c r="A1" s="87" t="s">
        <v>376</v>
      </c>
      <c r="B1" s="95"/>
      <c r="G1" s="111"/>
    </row>
    <row r="2" spans="1:7" s="89" customFormat="1" ht="12.75" customHeight="1">
      <c r="A2" s="89" t="s">
        <v>393</v>
      </c>
      <c r="G2" s="111"/>
    </row>
    <row r="3" spans="1:7" s="89" customFormat="1">
      <c r="G3" s="111"/>
    </row>
    <row r="4" spans="1:7" s="89" customFormat="1">
      <c r="A4" s="92" t="s">
        <v>1326</v>
      </c>
      <c r="G4" s="111"/>
    </row>
    <row r="5" spans="1:7" s="89" customFormat="1">
      <c r="A5" s="93"/>
      <c r="G5" s="111"/>
    </row>
    <row r="6" spans="1:7" s="89" customFormat="1">
      <c r="A6" s="94" t="s">
        <v>1425</v>
      </c>
      <c r="G6" s="111"/>
    </row>
    <row r="7" spans="1:7" s="89" customFormat="1">
      <c r="G7" s="111"/>
    </row>
    <row r="8" spans="1:7" s="90" customFormat="1">
      <c r="A8" s="90" t="s">
        <v>5</v>
      </c>
      <c r="B8" s="90" t="s">
        <v>394</v>
      </c>
      <c r="C8" s="90" t="s">
        <v>392</v>
      </c>
      <c r="D8" s="90" t="s">
        <v>395</v>
      </c>
      <c r="E8" s="90" t="s">
        <v>377</v>
      </c>
      <c r="F8" s="90" t="s">
        <v>396</v>
      </c>
      <c r="G8" s="90" t="s">
        <v>397</v>
      </c>
    </row>
    <row r="9" spans="1:7">
      <c r="A9" s="1">
        <v>1921</v>
      </c>
      <c r="B9" s="95">
        <v>105</v>
      </c>
      <c r="C9" s="95" t="s">
        <v>16</v>
      </c>
      <c r="D9" s="95" t="s">
        <v>16</v>
      </c>
      <c r="E9" s="95">
        <v>0</v>
      </c>
      <c r="F9" s="95" t="s">
        <v>16</v>
      </c>
      <c r="G9" s="95" t="s">
        <v>16</v>
      </c>
    </row>
    <row r="10" spans="1:7">
      <c r="A10" s="1">
        <v>1930</v>
      </c>
      <c r="B10" s="95">
        <v>295</v>
      </c>
      <c r="C10" s="95">
        <v>320</v>
      </c>
      <c r="D10" s="95" t="s">
        <v>16</v>
      </c>
      <c r="E10" s="95">
        <v>0</v>
      </c>
      <c r="F10" s="95" t="s">
        <v>16</v>
      </c>
      <c r="G10" s="95" t="s">
        <v>16</v>
      </c>
    </row>
    <row r="11" spans="1:7">
      <c r="A11" s="1">
        <v>1940</v>
      </c>
      <c r="B11" s="95">
        <v>511</v>
      </c>
      <c r="C11" s="95">
        <v>621</v>
      </c>
      <c r="D11" s="95" t="s">
        <v>16</v>
      </c>
      <c r="E11" s="95">
        <v>0</v>
      </c>
      <c r="F11" s="95">
        <v>1072</v>
      </c>
      <c r="G11" s="95" t="s">
        <v>16</v>
      </c>
    </row>
    <row r="12" spans="1:7">
      <c r="A12" s="1">
        <v>1950</v>
      </c>
      <c r="B12" s="95">
        <v>1168</v>
      </c>
      <c r="C12" s="95">
        <v>1785</v>
      </c>
      <c r="D12" s="95">
        <v>102</v>
      </c>
      <c r="E12" s="95">
        <v>0</v>
      </c>
      <c r="F12" s="95">
        <v>2208</v>
      </c>
      <c r="G12" s="95" t="s">
        <v>16</v>
      </c>
    </row>
    <row r="13" spans="1:7">
      <c r="A13" s="1">
        <v>1960</v>
      </c>
      <c r="B13" s="95">
        <v>2384</v>
      </c>
      <c r="C13" s="95">
        <v>4286</v>
      </c>
      <c r="D13" s="95">
        <v>386</v>
      </c>
      <c r="E13" s="95">
        <v>30</v>
      </c>
      <c r="F13" s="95">
        <v>3108</v>
      </c>
      <c r="G13" s="95">
        <v>423</v>
      </c>
    </row>
    <row r="14" spans="1:7">
      <c r="A14" s="1">
        <v>1961</v>
      </c>
      <c r="B14" s="95">
        <v>2629</v>
      </c>
      <c r="C14" s="95">
        <v>4764</v>
      </c>
      <c r="D14" s="95">
        <v>410</v>
      </c>
      <c r="E14" s="95">
        <v>38</v>
      </c>
      <c r="F14" s="95">
        <v>3225</v>
      </c>
      <c r="G14" s="95">
        <v>606</v>
      </c>
    </row>
    <row r="15" spans="1:7">
      <c r="A15" s="1">
        <v>1962</v>
      </c>
      <c r="B15" s="95">
        <v>2834</v>
      </c>
      <c r="C15" s="95">
        <v>5268</v>
      </c>
      <c r="D15" s="95">
        <v>451</v>
      </c>
      <c r="E15" s="95">
        <v>46</v>
      </c>
      <c r="F15" s="95">
        <v>3360</v>
      </c>
      <c r="G15" s="95">
        <v>794</v>
      </c>
    </row>
    <row r="16" spans="1:7">
      <c r="A16" s="1">
        <v>1963</v>
      </c>
      <c r="B16" s="95">
        <v>3034</v>
      </c>
      <c r="C16" s="95">
        <v>5718</v>
      </c>
      <c r="D16" s="95">
        <v>464</v>
      </c>
      <c r="E16" s="95">
        <v>43</v>
      </c>
      <c r="F16" s="95">
        <v>3443</v>
      </c>
      <c r="G16" s="95">
        <v>1021</v>
      </c>
    </row>
    <row r="17" spans="1:7">
      <c r="A17" s="1">
        <v>1964</v>
      </c>
      <c r="B17" s="95">
        <v>3231</v>
      </c>
      <c r="C17" s="95">
        <v>6073</v>
      </c>
      <c r="D17" s="95">
        <v>483</v>
      </c>
      <c r="E17" s="95">
        <v>51</v>
      </c>
      <c r="F17" s="95">
        <v>3578</v>
      </c>
      <c r="G17" s="95">
        <v>1353</v>
      </c>
    </row>
    <row r="18" spans="1:7">
      <c r="A18" s="1">
        <v>1965</v>
      </c>
      <c r="B18" s="95">
        <v>3489</v>
      </c>
      <c r="C18" s="95">
        <v>6647</v>
      </c>
      <c r="D18" s="95">
        <v>536</v>
      </c>
      <c r="E18" s="95">
        <v>59</v>
      </c>
      <c r="F18" s="95">
        <v>3682</v>
      </c>
      <c r="G18" s="95">
        <v>1723</v>
      </c>
    </row>
    <row r="19" spans="1:7">
      <c r="A19" s="1">
        <v>1966</v>
      </c>
      <c r="B19" s="95">
        <v>3812</v>
      </c>
      <c r="C19" s="95">
        <v>7283</v>
      </c>
      <c r="D19" s="95">
        <v>568</v>
      </c>
      <c r="E19" s="95">
        <v>67</v>
      </c>
      <c r="F19" s="95">
        <v>3788</v>
      </c>
      <c r="G19" s="95">
        <v>2112</v>
      </c>
    </row>
    <row r="20" spans="1:7">
      <c r="A20" s="1">
        <v>1967</v>
      </c>
      <c r="B20" s="95">
        <v>4091</v>
      </c>
      <c r="C20" s="95">
        <v>7906</v>
      </c>
      <c r="D20" s="95">
        <v>604</v>
      </c>
      <c r="E20" s="95">
        <v>70</v>
      </c>
      <c r="F20" s="95">
        <v>3915</v>
      </c>
      <c r="G20" s="95">
        <v>2491</v>
      </c>
    </row>
    <row r="21" spans="1:7">
      <c r="A21" s="1">
        <v>1968</v>
      </c>
      <c r="B21" s="95">
        <v>4441</v>
      </c>
      <c r="C21" s="95">
        <v>8571</v>
      </c>
      <c r="D21" s="95">
        <v>647</v>
      </c>
      <c r="E21" s="95">
        <v>86</v>
      </c>
      <c r="F21" s="95">
        <v>3938</v>
      </c>
      <c r="G21" s="95">
        <v>2914</v>
      </c>
    </row>
    <row r="22" spans="1:7">
      <c r="A22" s="1">
        <v>1969</v>
      </c>
      <c r="B22" s="95">
        <v>4868</v>
      </c>
      <c r="C22" s="95">
        <v>9529</v>
      </c>
      <c r="D22" s="95">
        <v>666</v>
      </c>
      <c r="E22" s="95">
        <v>110</v>
      </c>
      <c r="F22" s="95">
        <v>4625</v>
      </c>
      <c r="G22" s="95">
        <v>3297</v>
      </c>
    </row>
    <row r="23" spans="1:7">
      <c r="A23" s="1">
        <v>1970</v>
      </c>
      <c r="B23" s="95">
        <v>5319</v>
      </c>
      <c r="C23" s="95">
        <v>10400</v>
      </c>
      <c r="D23" s="95">
        <v>640</v>
      </c>
      <c r="E23" s="95">
        <v>121</v>
      </c>
      <c r="F23" s="95">
        <v>4797</v>
      </c>
      <c r="G23" s="95">
        <v>3624</v>
      </c>
    </row>
    <row r="24" spans="1:7">
      <c r="A24" s="1">
        <v>1971</v>
      </c>
      <c r="B24" s="95">
        <v>5581</v>
      </c>
      <c r="C24" s="95">
        <v>11164</v>
      </c>
      <c r="D24" s="95">
        <v>633</v>
      </c>
      <c r="E24" s="95">
        <v>135</v>
      </c>
      <c r="F24" s="95">
        <v>4937</v>
      </c>
      <c r="G24" s="95">
        <v>3934</v>
      </c>
    </row>
    <row r="25" spans="1:7">
      <c r="A25" s="1">
        <v>1972</v>
      </c>
      <c r="B25" s="95">
        <v>6153</v>
      </c>
      <c r="C25" s="95">
        <v>12167</v>
      </c>
      <c r="D25" s="95">
        <v>641</v>
      </c>
      <c r="E25" s="95">
        <v>153</v>
      </c>
      <c r="F25" s="95">
        <v>5214</v>
      </c>
      <c r="G25" s="95">
        <v>4349</v>
      </c>
    </row>
    <row r="26" spans="1:7">
      <c r="A26" s="1">
        <v>1973</v>
      </c>
      <c r="B26" s="95">
        <v>6864</v>
      </c>
      <c r="C26" s="95">
        <v>13333</v>
      </c>
      <c r="D26" s="95">
        <v>669</v>
      </c>
      <c r="E26" s="95">
        <v>180</v>
      </c>
      <c r="F26" s="95">
        <v>5398</v>
      </c>
      <c r="G26" s="95">
        <v>4510</v>
      </c>
    </row>
    <row r="27" spans="1:7">
      <c r="A27" s="1">
        <v>1974</v>
      </c>
      <c r="B27" s="95">
        <v>7394</v>
      </c>
      <c r="C27" s="95">
        <v>14745</v>
      </c>
      <c r="D27" s="95">
        <v>708</v>
      </c>
      <c r="E27" s="95">
        <v>219</v>
      </c>
      <c r="F27" s="95">
        <v>5472</v>
      </c>
      <c r="G27" s="95">
        <v>4640</v>
      </c>
    </row>
    <row r="28" spans="1:7">
      <c r="A28" s="1">
        <v>1975</v>
      </c>
      <c r="B28" s="95">
        <v>7738</v>
      </c>
      <c r="C28" s="95">
        <v>15358</v>
      </c>
      <c r="D28" s="95">
        <v>725</v>
      </c>
      <c r="E28" s="95">
        <v>227</v>
      </c>
      <c r="F28" s="95">
        <v>5462</v>
      </c>
      <c r="G28" s="95">
        <v>4696</v>
      </c>
    </row>
    <row r="29" spans="1:7">
      <c r="A29" s="1">
        <v>1976</v>
      </c>
      <c r="B29" s="95">
        <v>8246</v>
      </c>
      <c r="C29" s="95">
        <v>16247</v>
      </c>
      <c r="D29" s="95">
        <v>725</v>
      </c>
      <c r="E29" s="95">
        <v>260</v>
      </c>
      <c r="F29" s="95">
        <v>5415</v>
      </c>
      <c r="G29" s="95">
        <v>4566</v>
      </c>
    </row>
    <row r="30" spans="1:7">
      <c r="A30" s="1">
        <v>1977</v>
      </c>
      <c r="B30" s="95">
        <v>8725</v>
      </c>
      <c r="C30" s="95">
        <v>17163</v>
      </c>
      <c r="D30" s="95">
        <v>730</v>
      </c>
      <c r="E30" s="95">
        <v>290</v>
      </c>
      <c r="F30" s="95">
        <v>5386</v>
      </c>
      <c r="G30" s="95">
        <v>4531</v>
      </c>
    </row>
    <row r="31" spans="1:7">
      <c r="A31" s="1">
        <v>1978</v>
      </c>
      <c r="B31" s="95">
        <v>9158</v>
      </c>
      <c r="C31" s="95">
        <v>17989</v>
      </c>
      <c r="D31" s="95">
        <v>755</v>
      </c>
      <c r="E31" s="95">
        <v>310</v>
      </c>
      <c r="F31" s="95">
        <v>5415</v>
      </c>
      <c r="G31" s="95">
        <v>4534</v>
      </c>
    </row>
    <row r="32" spans="1:7">
      <c r="A32" s="1">
        <v>1979</v>
      </c>
      <c r="B32" s="95">
        <v>9538</v>
      </c>
      <c r="C32" s="95">
        <v>18981</v>
      </c>
      <c r="D32" s="95">
        <v>729</v>
      </c>
      <c r="E32" s="95">
        <v>337</v>
      </c>
      <c r="F32" s="95">
        <v>6700</v>
      </c>
      <c r="G32" s="95">
        <v>6375</v>
      </c>
    </row>
    <row r="33" spans="1:7">
      <c r="A33" s="1">
        <v>1980</v>
      </c>
      <c r="B33" s="95">
        <v>10038</v>
      </c>
      <c r="C33" s="95">
        <v>20017</v>
      </c>
      <c r="D33" s="95">
        <v>724</v>
      </c>
      <c r="E33" s="95">
        <v>366</v>
      </c>
      <c r="F33" s="95">
        <v>7235</v>
      </c>
      <c r="G33" s="95">
        <v>6882</v>
      </c>
    </row>
    <row r="34" spans="1:7">
      <c r="A34" s="1">
        <v>1981</v>
      </c>
      <c r="B34" s="95">
        <v>10600</v>
      </c>
      <c r="C34" s="95">
        <v>21437</v>
      </c>
      <c r="D34" s="95">
        <v>688</v>
      </c>
      <c r="E34" s="95">
        <v>392</v>
      </c>
      <c r="F34" s="95">
        <v>7758</v>
      </c>
      <c r="G34" s="95">
        <v>7296</v>
      </c>
    </row>
    <row r="35" spans="1:7">
      <c r="A35" s="1">
        <v>1982</v>
      </c>
      <c r="B35" s="95">
        <v>10986</v>
      </c>
      <c r="C35" s="95">
        <v>22220</v>
      </c>
      <c r="D35" s="95">
        <v>652</v>
      </c>
      <c r="E35" s="95">
        <v>409</v>
      </c>
      <c r="F35" s="95">
        <v>8068</v>
      </c>
      <c r="G35" s="95">
        <v>7608</v>
      </c>
    </row>
    <row r="36" spans="1:7">
      <c r="A36" s="1">
        <v>1983</v>
      </c>
      <c r="B36" s="95">
        <v>11480</v>
      </c>
      <c r="C36" s="95">
        <v>23261</v>
      </c>
      <c r="D36" s="95">
        <v>612</v>
      </c>
      <c r="E36" s="95">
        <v>426</v>
      </c>
      <c r="F36" s="95">
        <v>8234</v>
      </c>
      <c r="G36" s="95">
        <v>7743</v>
      </c>
    </row>
    <row r="37" spans="1:7">
      <c r="A37" s="1">
        <v>1984</v>
      </c>
      <c r="B37" s="95">
        <v>11959</v>
      </c>
      <c r="C37" s="95">
        <v>24265</v>
      </c>
      <c r="D37" s="95">
        <v>600</v>
      </c>
      <c r="E37" s="95">
        <v>438</v>
      </c>
      <c r="F37" s="95">
        <v>8736</v>
      </c>
      <c r="G37" s="95">
        <v>8210</v>
      </c>
    </row>
    <row r="38" spans="1:7">
      <c r="A38" s="1">
        <v>1985</v>
      </c>
      <c r="B38" s="95">
        <v>12536</v>
      </c>
      <c r="C38" s="95">
        <v>25423</v>
      </c>
      <c r="D38" s="95">
        <v>593</v>
      </c>
      <c r="E38" s="95">
        <v>447</v>
      </c>
      <c r="F38" s="95">
        <v>8997</v>
      </c>
      <c r="G38" s="95">
        <v>8454</v>
      </c>
    </row>
    <row r="39" spans="1:7">
      <c r="A39" s="1">
        <v>1986</v>
      </c>
      <c r="B39" s="95">
        <v>13156</v>
      </c>
      <c r="C39" s="95">
        <v>26529</v>
      </c>
      <c r="D39" s="95">
        <v>583</v>
      </c>
      <c r="E39" s="95">
        <v>468</v>
      </c>
      <c r="F39" s="95">
        <v>9218</v>
      </c>
      <c r="G39" s="95">
        <v>8674</v>
      </c>
    </row>
    <row r="40" spans="1:7">
      <c r="A40" s="1">
        <v>1987</v>
      </c>
      <c r="B40" s="95">
        <v>13812</v>
      </c>
      <c r="C40" s="95" t="s">
        <v>16</v>
      </c>
      <c r="D40" s="95">
        <v>572</v>
      </c>
      <c r="E40" s="95">
        <v>484</v>
      </c>
      <c r="F40" s="95">
        <v>9381</v>
      </c>
      <c r="G40" s="95">
        <v>8875</v>
      </c>
    </row>
    <row r="41" spans="1:7">
      <c r="A41" s="1">
        <v>1988</v>
      </c>
      <c r="B41" s="95">
        <v>14612</v>
      </c>
      <c r="C41" s="95">
        <v>28388</v>
      </c>
      <c r="D41" s="95">
        <v>567</v>
      </c>
      <c r="E41" s="95">
        <v>424</v>
      </c>
      <c r="F41" s="95">
        <v>9780</v>
      </c>
      <c r="G41" s="95">
        <v>9155</v>
      </c>
    </row>
    <row r="42" spans="1:7">
      <c r="A42" s="1">
        <v>1989</v>
      </c>
      <c r="B42" s="95">
        <v>15518</v>
      </c>
      <c r="C42" s="95">
        <v>29938</v>
      </c>
      <c r="D42" s="95">
        <v>504</v>
      </c>
      <c r="E42" s="95">
        <v>351</v>
      </c>
      <c r="F42" s="95">
        <v>9989</v>
      </c>
      <c r="G42" s="95">
        <v>9521</v>
      </c>
    </row>
    <row r="43" spans="1:7">
      <c r="A43" s="1">
        <v>1990</v>
      </c>
      <c r="B43" s="95">
        <v>16538</v>
      </c>
      <c r="C43" s="95">
        <v>30845</v>
      </c>
      <c r="D43" s="95">
        <v>459</v>
      </c>
      <c r="E43" s="95">
        <v>276</v>
      </c>
      <c r="F43" s="95">
        <v>10279</v>
      </c>
      <c r="G43" s="95">
        <v>9787</v>
      </c>
    </row>
    <row r="44" spans="1:7">
      <c r="A44" s="1">
        <v>1991</v>
      </c>
      <c r="B44" s="95">
        <v>17499</v>
      </c>
      <c r="C44" s="95">
        <v>31573</v>
      </c>
      <c r="D44" s="95">
        <v>428</v>
      </c>
      <c r="E44" s="95">
        <v>244</v>
      </c>
      <c r="F44" s="95">
        <v>10558</v>
      </c>
      <c r="G44" s="95">
        <v>10099</v>
      </c>
    </row>
    <row r="45" spans="1:7">
      <c r="A45" s="1">
        <v>1992</v>
      </c>
      <c r="B45" s="95">
        <v>18455</v>
      </c>
      <c r="C45" s="95" t="s">
        <v>16</v>
      </c>
      <c r="D45" s="95">
        <v>407</v>
      </c>
      <c r="E45" s="95">
        <v>220</v>
      </c>
      <c r="F45" s="95">
        <v>10831</v>
      </c>
      <c r="G45" s="95">
        <v>10445</v>
      </c>
    </row>
    <row r="46" spans="1:7">
      <c r="A46" s="1">
        <v>1993</v>
      </c>
      <c r="B46" s="95">
        <v>18916</v>
      </c>
      <c r="C46" s="95" t="s">
        <v>16</v>
      </c>
      <c r="D46" s="95">
        <v>383</v>
      </c>
      <c r="E46" s="95">
        <v>180</v>
      </c>
      <c r="F46" s="95">
        <v>11000</v>
      </c>
      <c r="G46" s="95">
        <v>10620</v>
      </c>
    </row>
    <row r="47" spans="1:7">
      <c r="A47" s="1">
        <v>1994</v>
      </c>
      <c r="B47" s="95">
        <v>18554</v>
      </c>
      <c r="C47" s="95" t="s">
        <v>16</v>
      </c>
      <c r="D47" s="95">
        <v>348</v>
      </c>
      <c r="E47" s="95">
        <v>151</v>
      </c>
      <c r="F47" s="95">
        <v>11203</v>
      </c>
      <c r="G47" s="95">
        <v>10819</v>
      </c>
    </row>
    <row r="48" spans="1:7">
      <c r="A48" s="1">
        <v>1995</v>
      </c>
      <c r="B48" s="95">
        <v>19632</v>
      </c>
      <c r="C48" s="95" t="s">
        <v>16</v>
      </c>
      <c r="D48" s="95">
        <v>238</v>
      </c>
      <c r="E48" s="95">
        <v>129</v>
      </c>
      <c r="F48" s="95">
        <v>11808</v>
      </c>
      <c r="G48" s="95">
        <v>11421</v>
      </c>
    </row>
    <row r="49" spans="1:7">
      <c r="A49" s="1">
        <v>1996</v>
      </c>
      <c r="B49" s="95">
        <v>19916</v>
      </c>
      <c r="C49" s="95" t="s">
        <v>16</v>
      </c>
      <c r="D49" s="95">
        <v>195</v>
      </c>
      <c r="E49" s="95">
        <v>111</v>
      </c>
      <c r="F49" s="95">
        <v>12134</v>
      </c>
      <c r="G49" s="95">
        <v>11785</v>
      </c>
    </row>
    <row r="50" spans="1:7">
      <c r="A50" s="1">
        <v>1997</v>
      </c>
      <c r="B50" s="95">
        <v>19772</v>
      </c>
      <c r="C50" s="95" t="s">
        <v>16</v>
      </c>
      <c r="D50" s="95" t="s">
        <v>16</v>
      </c>
      <c r="E50" s="95">
        <v>93</v>
      </c>
      <c r="F50" s="95">
        <v>12382</v>
      </c>
      <c r="G50" s="95">
        <v>11979</v>
      </c>
    </row>
    <row r="51" spans="1:7">
      <c r="A51" s="1">
        <v>1998</v>
      </c>
      <c r="B51" s="95">
        <v>19762</v>
      </c>
      <c r="C51" s="95" t="s">
        <v>16</v>
      </c>
      <c r="D51" s="95" t="s">
        <v>16</v>
      </c>
      <c r="E51" s="95" t="s">
        <v>16</v>
      </c>
      <c r="F51" s="95">
        <v>12451</v>
      </c>
      <c r="G51" s="95">
        <v>12089</v>
      </c>
    </row>
    <row r="52" spans="1:7" s="23" customFormat="1"/>
    <row r="53" spans="1:7" s="23" customFormat="1">
      <c r="A53" s="96" t="s">
        <v>1329</v>
      </c>
      <c r="B53" s="97"/>
      <c r="C53" s="98"/>
      <c r="E53" s="99"/>
      <c r="G53" s="17"/>
    </row>
    <row r="54" spans="1:7" s="23" customFormat="1"/>
    <row r="55" spans="1:7" s="23" customFormat="1">
      <c r="A55" s="100" t="s">
        <v>1330</v>
      </c>
      <c r="C55" s="93"/>
    </row>
    <row r="56" spans="1:7" ht="12.75" customHeight="1">
      <c r="A56" s="1" t="s">
        <v>1426</v>
      </c>
    </row>
    <row r="58" spans="1:7" s="101" customFormat="1" ht="12.75" customHeight="1">
      <c r="A58" s="101" t="s">
        <v>166</v>
      </c>
    </row>
    <row r="59" spans="1:7" ht="12.75" customHeight="1">
      <c r="A59" s="1" t="s">
        <v>398</v>
      </c>
    </row>
    <row r="60" spans="1:7" ht="12.75" customHeight="1">
      <c r="A60" s="1" t="s">
        <v>1289</v>
      </c>
    </row>
    <row r="61" spans="1:7" ht="12.75" customHeight="1">
      <c r="A61" s="1" t="s">
        <v>1290</v>
      </c>
    </row>
    <row r="62" spans="1:7" ht="12.75" customHeight="1">
      <c r="A62" s="1" t="s">
        <v>1291</v>
      </c>
    </row>
  </sheetData>
  <phoneticPr fontId="5" type="noConversion"/>
  <hyperlinks>
    <hyperlink ref="A4" location="Inhalt!A1" display="&lt;&lt;&lt; Inhalt" xr:uid="{9B70D7CA-C321-4C1C-9AF8-7442E6B6550A}"/>
    <hyperlink ref="A53" location="Metadaten!A1" display="Metadaten &lt;&lt;&lt;" xr:uid="{3632F741-22B6-4A57-8D1C-042F55293035}"/>
  </hyperlinks>
  <pageMargins left="0.78740157499999996" right="0.78740157499999996" top="0.984251969" bottom="0.984251969" header="0.4921259845" footer="0.4921259845"/>
  <pageSetup paperSize="9" scale="5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N72"/>
  <sheetViews>
    <sheetView zoomScaleNormal="100" workbookViewId="0">
      <pane ySplit="10" topLeftCell="A11" activePane="bottomLeft" state="frozen"/>
      <selection pane="bottomLeft" activeCell="A4" sqref="A4"/>
    </sheetView>
  </sheetViews>
  <sheetFormatPr baseColWidth="10" defaultColWidth="11.42578125" defaultRowHeight="12.75"/>
  <cols>
    <col min="1" max="1" width="6.42578125" style="23" customWidth="1"/>
    <col min="2" max="2" width="6.42578125" style="23" bestFit="1" customWidth="1"/>
    <col min="3" max="3" width="7.5703125" style="23" customWidth="1"/>
    <col min="4" max="4" width="10.42578125" style="23" bestFit="1" customWidth="1"/>
    <col min="5" max="5" width="9.85546875" style="23" bestFit="1" customWidth="1"/>
    <col min="6" max="6" width="9.85546875" style="23" customWidth="1"/>
    <col min="7" max="7" width="10.85546875" style="23" bestFit="1" customWidth="1"/>
    <col min="8" max="8" width="9.85546875" style="23" bestFit="1" customWidth="1"/>
    <col min="9" max="9" width="10.85546875" style="23" customWidth="1"/>
    <col min="10" max="10" width="11.28515625" style="23" bestFit="1" customWidth="1"/>
    <col min="11" max="11" width="8.85546875" style="23" bestFit="1" customWidth="1"/>
    <col min="12" max="12" width="9" style="23" bestFit="1" customWidth="1"/>
    <col min="13" max="16384" width="11.42578125" style="23"/>
  </cols>
  <sheetData>
    <row r="1" spans="1:12" s="89" customFormat="1" ht="15.75">
      <c r="A1" s="87" t="s">
        <v>399</v>
      </c>
      <c r="B1" s="95"/>
      <c r="H1" s="111"/>
      <c r="I1" s="111"/>
    </row>
    <row r="2" spans="1:12" s="89" customFormat="1" ht="12.75" customHeight="1">
      <c r="A2" s="89" t="s">
        <v>1736</v>
      </c>
      <c r="H2" s="111"/>
      <c r="I2" s="111"/>
    </row>
    <row r="3" spans="1:12" s="89" customFormat="1">
      <c r="H3" s="111"/>
      <c r="I3" s="111"/>
    </row>
    <row r="4" spans="1:12" s="89" customFormat="1">
      <c r="A4" s="92" t="s">
        <v>1326</v>
      </c>
      <c r="H4" s="111"/>
      <c r="I4" s="111"/>
    </row>
    <row r="5" spans="1:12" s="89" customFormat="1">
      <c r="A5" s="93"/>
      <c r="H5" s="111"/>
      <c r="I5" s="111"/>
    </row>
    <row r="6" spans="1:12" s="89" customFormat="1">
      <c r="A6" s="94" t="s">
        <v>1428</v>
      </c>
      <c r="H6" s="111"/>
      <c r="I6" s="111"/>
    </row>
    <row r="7" spans="1:12" s="89" customFormat="1">
      <c r="H7" s="111"/>
      <c r="I7" s="111"/>
    </row>
    <row r="8" spans="1:12" s="90" customFormat="1">
      <c r="B8" s="90" t="s">
        <v>745</v>
      </c>
      <c r="D8" s="90" t="s">
        <v>744</v>
      </c>
      <c r="E8" s="90" t="s">
        <v>530</v>
      </c>
      <c r="J8" s="90" t="s">
        <v>404</v>
      </c>
      <c r="K8" s="90" t="s">
        <v>403</v>
      </c>
    </row>
    <row r="9" spans="1:12" s="90" customFormat="1">
      <c r="B9" s="90" t="s">
        <v>743</v>
      </c>
      <c r="C9" s="90" t="s">
        <v>400</v>
      </c>
      <c r="E9" s="90" t="s">
        <v>529</v>
      </c>
      <c r="F9" s="130" t="s">
        <v>432</v>
      </c>
      <c r="H9" s="90" t="s">
        <v>402</v>
      </c>
      <c r="I9" s="130" t="s">
        <v>432</v>
      </c>
      <c r="J9" s="90" t="s">
        <v>402</v>
      </c>
      <c r="K9" s="90" t="s">
        <v>406</v>
      </c>
      <c r="L9" s="90" t="s">
        <v>402</v>
      </c>
    </row>
    <row r="10" spans="1:12" s="90" customFormat="1">
      <c r="A10" s="90" t="s">
        <v>5</v>
      </c>
      <c r="F10" s="90" t="s">
        <v>1711</v>
      </c>
      <c r="G10" s="90" t="s">
        <v>1713</v>
      </c>
      <c r="I10" s="90" t="s">
        <v>1712</v>
      </c>
    </row>
    <row r="11" spans="1:12">
      <c r="A11" s="1">
        <v>1980</v>
      </c>
      <c r="B11" s="95">
        <v>12</v>
      </c>
      <c r="C11" s="95">
        <v>64</v>
      </c>
      <c r="D11" s="95" t="s">
        <v>39</v>
      </c>
      <c r="E11" s="95">
        <v>10234600</v>
      </c>
      <c r="F11" s="95" t="s">
        <v>16</v>
      </c>
      <c r="G11" s="95">
        <v>587800</v>
      </c>
      <c r="H11" s="95">
        <v>14199600</v>
      </c>
      <c r="I11" s="95" t="s">
        <v>16</v>
      </c>
      <c r="J11" s="95">
        <v>43300</v>
      </c>
      <c r="K11" s="95">
        <v>301200</v>
      </c>
      <c r="L11" s="95">
        <v>696000</v>
      </c>
    </row>
    <row r="12" spans="1:12">
      <c r="A12" s="1">
        <v>1981</v>
      </c>
      <c r="B12" s="95">
        <v>12</v>
      </c>
      <c r="C12" s="95">
        <v>63</v>
      </c>
      <c r="D12" s="95" t="s">
        <v>39</v>
      </c>
      <c r="E12" s="95">
        <v>10762100</v>
      </c>
      <c r="F12" s="95" t="s">
        <v>16</v>
      </c>
      <c r="G12" s="95">
        <v>622800</v>
      </c>
      <c r="H12" s="95">
        <v>15489300</v>
      </c>
      <c r="I12" s="95" t="s">
        <v>16</v>
      </c>
      <c r="J12" s="95">
        <v>46800</v>
      </c>
      <c r="K12" s="95">
        <v>294625</v>
      </c>
      <c r="L12" s="95">
        <v>694800</v>
      </c>
    </row>
    <row r="13" spans="1:12">
      <c r="A13" s="1">
        <v>1982</v>
      </c>
      <c r="B13" s="95">
        <v>12</v>
      </c>
      <c r="C13" s="95">
        <v>64</v>
      </c>
      <c r="D13" s="95" t="s">
        <v>39</v>
      </c>
      <c r="E13" s="95">
        <v>11264400</v>
      </c>
      <c r="F13" s="95" t="s">
        <v>16</v>
      </c>
      <c r="G13" s="95">
        <v>636770</v>
      </c>
      <c r="H13" s="95">
        <v>15687900</v>
      </c>
      <c r="I13" s="95" t="s">
        <v>16</v>
      </c>
      <c r="J13" s="95">
        <v>47528</v>
      </c>
      <c r="K13" s="95">
        <v>287100</v>
      </c>
      <c r="L13" s="95">
        <v>686800</v>
      </c>
    </row>
    <row r="14" spans="1:12">
      <c r="A14" s="1">
        <v>1983</v>
      </c>
      <c r="B14" s="95">
        <v>12</v>
      </c>
      <c r="C14" s="95">
        <v>65</v>
      </c>
      <c r="D14" s="95" t="s">
        <v>39</v>
      </c>
      <c r="E14" s="95">
        <v>11515300</v>
      </c>
      <c r="F14" s="95" t="s">
        <v>16</v>
      </c>
      <c r="G14" s="95">
        <v>596443</v>
      </c>
      <c r="H14" s="95">
        <v>16156500</v>
      </c>
      <c r="I14" s="95" t="s">
        <v>16</v>
      </c>
      <c r="J14" s="95">
        <v>47529</v>
      </c>
      <c r="K14" s="95">
        <v>319700</v>
      </c>
      <c r="L14" s="95">
        <v>685600</v>
      </c>
    </row>
    <row r="15" spans="1:12">
      <c r="A15" s="1">
        <v>1984</v>
      </c>
      <c r="B15" s="95">
        <v>12</v>
      </c>
      <c r="C15" s="95">
        <v>64</v>
      </c>
      <c r="D15" s="95" t="s">
        <v>39</v>
      </c>
      <c r="E15" s="95">
        <v>11656500</v>
      </c>
      <c r="F15" s="95" t="s">
        <v>16</v>
      </c>
      <c r="G15" s="95">
        <v>576738</v>
      </c>
      <c r="H15" s="95">
        <v>17078300</v>
      </c>
      <c r="I15" s="95" t="s">
        <v>16</v>
      </c>
      <c r="J15" s="95">
        <v>47034</v>
      </c>
      <c r="K15" s="95">
        <v>345800</v>
      </c>
      <c r="L15" s="95">
        <v>727100</v>
      </c>
    </row>
    <row r="16" spans="1:12">
      <c r="A16" s="1">
        <v>1985</v>
      </c>
      <c r="B16" s="95">
        <v>12</v>
      </c>
      <c r="C16" s="95">
        <v>64</v>
      </c>
      <c r="D16" s="95" t="s">
        <v>39</v>
      </c>
      <c r="E16" s="95">
        <v>11978400</v>
      </c>
      <c r="F16" s="95" t="s">
        <v>16</v>
      </c>
      <c r="G16" s="95">
        <v>599988</v>
      </c>
      <c r="H16" s="95">
        <v>18686300</v>
      </c>
      <c r="I16" s="95" t="s">
        <v>16</v>
      </c>
      <c r="J16" s="95">
        <v>48020</v>
      </c>
      <c r="K16" s="95">
        <v>392800</v>
      </c>
      <c r="L16" s="95">
        <v>758300</v>
      </c>
    </row>
    <row r="17" spans="1:12">
      <c r="A17" s="1">
        <v>1986</v>
      </c>
      <c r="B17" s="95">
        <v>12</v>
      </c>
      <c r="C17" s="95">
        <v>72</v>
      </c>
      <c r="D17" s="95" t="s">
        <v>39</v>
      </c>
      <c r="E17" s="95">
        <v>12808100</v>
      </c>
      <c r="F17" s="95" t="s">
        <v>16</v>
      </c>
      <c r="G17" s="95">
        <v>571897</v>
      </c>
      <c r="H17" s="95">
        <v>19334100</v>
      </c>
      <c r="I17" s="95" t="s">
        <v>16</v>
      </c>
      <c r="J17" s="95">
        <v>47508</v>
      </c>
      <c r="K17" s="95">
        <v>462900</v>
      </c>
      <c r="L17" s="95">
        <v>823300</v>
      </c>
    </row>
    <row r="18" spans="1:12">
      <c r="A18" s="1">
        <v>1987</v>
      </c>
      <c r="B18" s="95">
        <v>12</v>
      </c>
      <c r="C18" s="95">
        <v>75</v>
      </c>
      <c r="D18" s="95" t="s">
        <v>39</v>
      </c>
      <c r="E18" s="95">
        <v>13546600</v>
      </c>
      <c r="F18" s="95" t="s">
        <v>16</v>
      </c>
      <c r="G18" s="95">
        <v>575806</v>
      </c>
      <c r="H18" s="95">
        <v>20894200</v>
      </c>
      <c r="I18" s="95" t="s">
        <v>16</v>
      </c>
      <c r="J18" s="95">
        <v>38513</v>
      </c>
      <c r="K18" s="95">
        <v>487100</v>
      </c>
      <c r="L18" s="95">
        <v>915100</v>
      </c>
    </row>
    <row r="19" spans="1:12">
      <c r="A19" s="1">
        <v>1988</v>
      </c>
      <c r="B19" s="95">
        <v>12</v>
      </c>
      <c r="C19" s="95">
        <v>77</v>
      </c>
      <c r="D19" s="95" t="s">
        <v>39</v>
      </c>
      <c r="E19" s="95">
        <v>13554600</v>
      </c>
      <c r="F19" s="95" t="s">
        <v>16</v>
      </c>
      <c r="G19" s="95">
        <v>586700</v>
      </c>
      <c r="H19" s="95">
        <v>21098600</v>
      </c>
      <c r="I19" s="95" t="s">
        <v>16</v>
      </c>
      <c r="J19" s="95">
        <v>39065</v>
      </c>
      <c r="K19" s="95">
        <v>490000</v>
      </c>
      <c r="L19" s="95">
        <v>941100</v>
      </c>
    </row>
    <row r="20" spans="1:12">
      <c r="A20" s="1">
        <v>1989</v>
      </c>
      <c r="B20" s="95">
        <v>12</v>
      </c>
      <c r="C20" s="95">
        <v>77</v>
      </c>
      <c r="D20" s="95" t="s">
        <v>39</v>
      </c>
      <c r="E20" s="95">
        <v>13820800</v>
      </c>
      <c r="F20" s="95" t="s">
        <v>16</v>
      </c>
      <c r="G20" s="95">
        <v>555892</v>
      </c>
      <c r="H20" s="95">
        <v>21643900</v>
      </c>
      <c r="I20" s="95" t="s">
        <v>16</v>
      </c>
      <c r="J20" s="95">
        <v>38768</v>
      </c>
      <c r="K20" s="95">
        <v>468900</v>
      </c>
      <c r="L20" s="95">
        <v>899000</v>
      </c>
    </row>
    <row r="21" spans="1:12">
      <c r="A21" s="1">
        <v>1990</v>
      </c>
      <c r="B21" s="95">
        <v>12</v>
      </c>
      <c r="C21" s="95">
        <v>80</v>
      </c>
      <c r="D21" s="95" t="s">
        <v>39</v>
      </c>
      <c r="E21" s="95">
        <v>14299800</v>
      </c>
      <c r="F21" s="95" t="s">
        <v>16</v>
      </c>
      <c r="G21" s="95">
        <v>563821</v>
      </c>
      <c r="H21" s="95">
        <v>22658000</v>
      </c>
      <c r="I21" s="95" t="s">
        <v>16</v>
      </c>
      <c r="J21" s="95">
        <v>38371</v>
      </c>
      <c r="K21" s="95">
        <v>463700</v>
      </c>
      <c r="L21" s="95">
        <v>890600</v>
      </c>
    </row>
    <row r="22" spans="1:12">
      <c r="A22" s="1">
        <v>1991</v>
      </c>
      <c r="B22" s="95">
        <v>12</v>
      </c>
      <c r="C22" s="95">
        <v>80</v>
      </c>
      <c r="D22" s="95" t="s">
        <v>39</v>
      </c>
      <c r="E22" s="95">
        <v>14191900</v>
      </c>
      <c r="F22" s="95" t="s">
        <v>16</v>
      </c>
      <c r="G22" s="95">
        <v>473217</v>
      </c>
      <c r="H22" s="95">
        <v>22556600</v>
      </c>
      <c r="I22" s="95" t="s">
        <v>16</v>
      </c>
      <c r="J22" s="95">
        <v>35867</v>
      </c>
      <c r="K22" s="95">
        <v>479400</v>
      </c>
      <c r="L22" s="95">
        <v>900100</v>
      </c>
    </row>
    <row r="23" spans="1:12">
      <c r="A23" s="1">
        <v>1992</v>
      </c>
      <c r="B23" s="95">
        <v>12</v>
      </c>
      <c r="C23" s="95">
        <v>79</v>
      </c>
      <c r="D23" s="95" t="s">
        <v>39</v>
      </c>
      <c r="E23" s="95">
        <v>15160300</v>
      </c>
      <c r="F23" s="95" t="s">
        <v>16</v>
      </c>
      <c r="G23" s="95">
        <v>473748</v>
      </c>
      <c r="H23" s="95">
        <v>23770000</v>
      </c>
      <c r="I23" s="95" t="s">
        <v>16</v>
      </c>
      <c r="J23" s="95">
        <v>36881</v>
      </c>
      <c r="K23" s="95">
        <v>480300</v>
      </c>
      <c r="L23" s="95">
        <v>873400</v>
      </c>
    </row>
    <row r="24" spans="1:12">
      <c r="A24" s="1">
        <v>1993</v>
      </c>
      <c r="B24" s="95">
        <v>12</v>
      </c>
      <c r="C24" s="95">
        <v>79</v>
      </c>
      <c r="D24" s="95" t="s">
        <v>39</v>
      </c>
      <c r="E24" s="95">
        <v>16302600</v>
      </c>
      <c r="F24" s="95" t="s">
        <v>16</v>
      </c>
      <c r="G24" s="95">
        <v>451044</v>
      </c>
      <c r="H24" s="95">
        <v>24287800</v>
      </c>
      <c r="I24" s="95" t="s">
        <v>16</v>
      </c>
      <c r="J24" s="95">
        <v>33251</v>
      </c>
      <c r="K24" s="95">
        <v>443000</v>
      </c>
      <c r="L24" s="95">
        <v>827000</v>
      </c>
    </row>
    <row r="25" spans="1:12">
      <c r="A25" s="1">
        <v>1994</v>
      </c>
      <c r="B25" s="95">
        <v>12</v>
      </c>
      <c r="C25" s="95">
        <v>80</v>
      </c>
      <c r="D25" s="95" t="s">
        <v>39</v>
      </c>
      <c r="E25" s="95">
        <v>16345135</v>
      </c>
      <c r="F25" s="95" t="s">
        <v>16</v>
      </c>
      <c r="G25" s="95">
        <v>444385</v>
      </c>
      <c r="H25" s="95">
        <v>24531434</v>
      </c>
      <c r="I25" s="95" t="s">
        <v>16</v>
      </c>
      <c r="J25" s="95">
        <v>29781</v>
      </c>
      <c r="K25" s="95">
        <v>457772</v>
      </c>
      <c r="L25" s="95">
        <v>844300</v>
      </c>
    </row>
    <row r="26" spans="1:12">
      <c r="A26" s="1">
        <v>1995</v>
      </c>
      <c r="B26" s="95">
        <v>12</v>
      </c>
      <c r="C26" s="95">
        <v>80</v>
      </c>
      <c r="D26" s="95" t="s">
        <v>39</v>
      </c>
      <c r="E26" s="95">
        <v>16856320</v>
      </c>
      <c r="F26" s="95" t="s">
        <v>16</v>
      </c>
      <c r="G26" s="95">
        <v>423522</v>
      </c>
      <c r="H26" s="95">
        <v>25221635</v>
      </c>
      <c r="I26" s="95" t="s">
        <v>16</v>
      </c>
      <c r="J26" s="95">
        <v>28312</v>
      </c>
      <c r="K26" s="95">
        <v>445423</v>
      </c>
      <c r="L26" s="95">
        <v>913356</v>
      </c>
    </row>
    <row r="27" spans="1:12">
      <c r="A27" s="1">
        <v>1996</v>
      </c>
      <c r="B27" s="95">
        <v>12</v>
      </c>
      <c r="C27" s="95">
        <v>83</v>
      </c>
      <c r="D27" s="95" t="s">
        <v>39</v>
      </c>
      <c r="E27" s="95">
        <v>16690957</v>
      </c>
      <c r="F27" s="95" t="s">
        <v>16</v>
      </c>
      <c r="G27" s="95">
        <v>267543</v>
      </c>
      <c r="H27" s="95">
        <v>23868237</v>
      </c>
      <c r="I27" s="95" t="s">
        <v>16</v>
      </c>
      <c r="J27" s="95">
        <v>28854</v>
      </c>
      <c r="K27" s="95">
        <v>412404</v>
      </c>
      <c r="L27" s="95">
        <v>1001893</v>
      </c>
    </row>
    <row r="28" spans="1:12">
      <c r="A28" s="1">
        <v>1997</v>
      </c>
      <c r="B28" s="95">
        <v>12</v>
      </c>
      <c r="C28" s="95">
        <v>88</v>
      </c>
      <c r="D28" s="95" t="s">
        <v>39</v>
      </c>
      <c r="E28" s="95">
        <v>16200589</v>
      </c>
      <c r="F28" s="95" t="s">
        <v>16</v>
      </c>
      <c r="G28" s="95">
        <v>251604</v>
      </c>
      <c r="H28" s="95">
        <v>24950756</v>
      </c>
      <c r="I28" s="95" t="s">
        <v>16</v>
      </c>
      <c r="J28" s="95">
        <v>23903</v>
      </c>
      <c r="K28" s="95">
        <v>452921</v>
      </c>
      <c r="L28" s="95">
        <v>1011278</v>
      </c>
    </row>
    <row r="29" spans="1:12">
      <c r="A29" s="1">
        <v>1998</v>
      </c>
      <c r="B29" s="95">
        <v>12</v>
      </c>
      <c r="C29" s="95">
        <v>90</v>
      </c>
      <c r="D29" s="95" t="s">
        <v>39</v>
      </c>
      <c r="E29" s="95">
        <v>18730673</v>
      </c>
      <c r="F29" s="95" t="s">
        <v>16</v>
      </c>
      <c r="G29" s="95">
        <v>255461</v>
      </c>
      <c r="H29" s="95">
        <v>22443581</v>
      </c>
      <c r="I29" s="95" t="s">
        <v>16</v>
      </c>
      <c r="J29" s="95">
        <v>18694</v>
      </c>
      <c r="K29" s="95">
        <v>543926</v>
      </c>
      <c r="L29" s="95">
        <v>1041467</v>
      </c>
    </row>
    <row r="30" spans="1:12">
      <c r="A30" s="1">
        <v>1999</v>
      </c>
      <c r="B30" s="95">
        <v>12</v>
      </c>
      <c r="C30" s="95">
        <v>232</v>
      </c>
      <c r="D30" s="95" t="s">
        <v>39</v>
      </c>
      <c r="E30" s="95">
        <v>20463123</v>
      </c>
      <c r="F30" s="95" t="s">
        <v>16</v>
      </c>
      <c r="G30" s="95">
        <v>240146</v>
      </c>
      <c r="H30" s="95">
        <v>22120382</v>
      </c>
      <c r="I30" s="95" t="s">
        <v>16</v>
      </c>
      <c r="J30" s="95">
        <v>18968</v>
      </c>
      <c r="K30" s="95">
        <v>516594</v>
      </c>
      <c r="L30" s="95">
        <v>859159</v>
      </c>
    </row>
    <row r="31" spans="1:12">
      <c r="A31" s="1">
        <v>2000</v>
      </c>
      <c r="B31" s="95">
        <v>12</v>
      </c>
      <c r="C31" s="95">
        <v>236</v>
      </c>
      <c r="D31" s="95" t="s">
        <v>39</v>
      </c>
      <c r="E31" s="95">
        <v>17129275</v>
      </c>
      <c r="F31" s="95" t="s">
        <v>16</v>
      </c>
      <c r="G31" s="95">
        <v>262368</v>
      </c>
      <c r="H31" s="95">
        <v>23098628</v>
      </c>
      <c r="I31" s="95" t="s">
        <v>16</v>
      </c>
      <c r="J31" s="95">
        <v>17201</v>
      </c>
      <c r="K31" s="95">
        <v>415039</v>
      </c>
      <c r="L31" s="95">
        <v>827342</v>
      </c>
    </row>
    <row r="32" spans="1:12">
      <c r="A32" s="1">
        <v>2001</v>
      </c>
      <c r="B32" s="95">
        <v>12</v>
      </c>
      <c r="C32" s="95">
        <v>248</v>
      </c>
      <c r="D32" s="95" t="s">
        <v>39</v>
      </c>
      <c r="E32" s="95">
        <v>16969000</v>
      </c>
      <c r="F32" s="95" t="s">
        <v>16</v>
      </c>
      <c r="G32" s="95">
        <v>294000</v>
      </c>
      <c r="H32" s="95">
        <v>22986000</v>
      </c>
      <c r="I32" s="95" t="s">
        <v>16</v>
      </c>
      <c r="J32" s="95">
        <v>12505</v>
      </c>
      <c r="K32" s="95">
        <v>356000</v>
      </c>
      <c r="L32" s="95">
        <v>725000</v>
      </c>
    </row>
    <row r="33" spans="1:12">
      <c r="A33" s="1">
        <v>2002</v>
      </c>
      <c r="B33" s="95">
        <v>12</v>
      </c>
      <c r="C33" s="95">
        <v>245</v>
      </c>
      <c r="D33" s="95" t="s">
        <v>39</v>
      </c>
      <c r="E33" s="95">
        <v>16164000</v>
      </c>
      <c r="F33" s="95" t="s">
        <v>16</v>
      </c>
      <c r="G33" s="95">
        <v>314000</v>
      </c>
      <c r="H33" s="95">
        <v>23599000</v>
      </c>
      <c r="I33" s="95" t="s">
        <v>16</v>
      </c>
      <c r="J33" s="95">
        <v>16632</v>
      </c>
      <c r="K33" s="95">
        <v>359000</v>
      </c>
      <c r="L33" s="95">
        <v>679000</v>
      </c>
    </row>
    <row r="34" spans="1:12">
      <c r="A34" s="1">
        <v>2003</v>
      </c>
      <c r="B34" s="95">
        <v>12</v>
      </c>
      <c r="C34" s="95">
        <v>229</v>
      </c>
      <c r="D34" s="95" t="s">
        <v>39</v>
      </c>
      <c r="E34" s="95">
        <v>13951000</v>
      </c>
      <c r="F34" s="95" t="s">
        <v>16</v>
      </c>
      <c r="G34" s="95">
        <v>293850</v>
      </c>
      <c r="H34" s="95">
        <v>21414000</v>
      </c>
      <c r="I34" s="95" t="s">
        <v>16</v>
      </c>
      <c r="J34" s="95">
        <v>12285</v>
      </c>
      <c r="K34" s="95">
        <v>455000</v>
      </c>
      <c r="L34" s="95">
        <v>665000</v>
      </c>
    </row>
    <row r="35" spans="1:12">
      <c r="A35" s="1">
        <v>2004</v>
      </c>
      <c r="B35" s="95">
        <v>12</v>
      </c>
      <c r="C35" s="95">
        <v>234</v>
      </c>
      <c r="D35" s="95" t="s">
        <v>39</v>
      </c>
      <c r="E35" s="95">
        <v>13717719</v>
      </c>
      <c r="F35" s="95" t="s">
        <v>16</v>
      </c>
      <c r="G35" s="95">
        <v>289959</v>
      </c>
      <c r="H35" s="95">
        <v>21248749</v>
      </c>
      <c r="I35" s="95" t="s">
        <v>16</v>
      </c>
      <c r="J35" s="95">
        <v>36400</v>
      </c>
      <c r="K35" s="95">
        <v>406644</v>
      </c>
      <c r="L35" s="95">
        <v>631452</v>
      </c>
    </row>
    <row r="36" spans="1:12">
      <c r="A36" s="1">
        <v>2005</v>
      </c>
      <c r="B36" s="95">
        <v>12</v>
      </c>
      <c r="C36" s="95">
        <v>236</v>
      </c>
      <c r="D36" s="95" t="s">
        <v>39</v>
      </c>
      <c r="E36" s="95">
        <v>13187570</v>
      </c>
      <c r="F36" s="95" t="s">
        <v>16</v>
      </c>
      <c r="G36" s="95">
        <v>242338</v>
      </c>
      <c r="H36" s="95">
        <v>21072527</v>
      </c>
      <c r="I36" s="95" t="s">
        <v>16</v>
      </c>
      <c r="J36" s="95">
        <v>26965</v>
      </c>
      <c r="K36" s="95">
        <v>498601</v>
      </c>
      <c r="L36" s="95">
        <v>567807</v>
      </c>
    </row>
    <row r="37" spans="1:12">
      <c r="A37" s="1">
        <v>2006</v>
      </c>
      <c r="B37" s="95">
        <v>12</v>
      </c>
      <c r="C37" s="95">
        <v>280</v>
      </c>
      <c r="D37" s="95" t="s">
        <v>39</v>
      </c>
      <c r="E37" s="95">
        <v>14839452</v>
      </c>
      <c r="F37" s="95" t="s">
        <v>16</v>
      </c>
      <c r="G37" s="95">
        <v>166164</v>
      </c>
      <c r="H37" s="95">
        <v>18874038</v>
      </c>
      <c r="I37" s="95" t="s">
        <v>16</v>
      </c>
      <c r="J37" s="95">
        <v>32000</v>
      </c>
      <c r="K37" s="95">
        <v>482295</v>
      </c>
      <c r="L37" s="95">
        <v>571940</v>
      </c>
    </row>
    <row r="38" spans="1:12">
      <c r="A38" s="1">
        <v>2007</v>
      </c>
      <c r="B38" s="95">
        <v>12</v>
      </c>
      <c r="C38" s="95">
        <v>327</v>
      </c>
      <c r="D38" s="95" t="s">
        <v>39</v>
      </c>
      <c r="E38" s="95">
        <v>17824905</v>
      </c>
      <c r="F38" s="95" t="s">
        <v>16</v>
      </c>
      <c r="G38" s="95">
        <v>204192</v>
      </c>
      <c r="H38" s="95">
        <v>24322472</v>
      </c>
      <c r="I38" s="95" t="s">
        <v>16</v>
      </c>
      <c r="J38" s="95">
        <v>43423</v>
      </c>
      <c r="K38" s="95">
        <v>677861</v>
      </c>
      <c r="L38" s="95">
        <v>608646</v>
      </c>
    </row>
    <row r="39" spans="1:12" s="24" customFormat="1">
      <c r="A39" s="3">
        <v>2008</v>
      </c>
      <c r="B39" s="95">
        <v>12</v>
      </c>
      <c r="C39" s="95">
        <v>353</v>
      </c>
      <c r="D39" s="95" t="s">
        <v>39</v>
      </c>
      <c r="E39" s="95">
        <v>20483341</v>
      </c>
      <c r="F39" s="95" t="s">
        <v>16</v>
      </c>
      <c r="G39" s="95">
        <v>164576</v>
      </c>
      <c r="H39" s="95">
        <v>23515181</v>
      </c>
      <c r="I39" s="95" t="s">
        <v>16</v>
      </c>
      <c r="J39" s="95">
        <v>21162</v>
      </c>
      <c r="K39" s="95">
        <v>586124</v>
      </c>
      <c r="L39" s="95">
        <v>609862</v>
      </c>
    </row>
    <row r="40" spans="1:12" s="24" customFormat="1">
      <c r="A40" s="3">
        <v>2009</v>
      </c>
      <c r="B40" s="95">
        <v>12</v>
      </c>
      <c r="C40" s="95">
        <v>342</v>
      </c>
      <c r="D40" s="95" t="s">
        <v>39</v>
      </c>
      <c r="E40" s="95">
        <v>19867588</v>
      </c>
      <c r="F40" s="95" t="s">
        <v>16</v>
      </c>
      <c r="G40" s="95">
        <v>180770</v>
      </c>
      <c r="H40" s="95">
        <v>20801415</v>
      </c>
      <c r="I40" s="95" t="s">
        <v>16</v>
      </c>
      <c r="J40" s="95">
        <v>32382</v>
      </c>
      <c r="K40" s="95">
        <v>564881</v>
      </c>
      <c r="L40" s="95">
        <v>593296</v>
      </c>
    </row>
    <row r="41" spans="1:12" s="24" customFormat="1">
      <c r="A41" s="3">
        <v>2010</v>
      </c>
      <c r="B41" s="95">
        <v>12</v>
      </c>
      <c r="C41" s="95">
        <v>343</v>
      </c>
      <c r="D41" s="95" t="s">
        <v>39</v>
      </c>
      <c r="E41" s="95">
        <v>21654611</v>
      </c>
      <c r="F41" s="95" t="s">
        <v>16</v>
      </c>
      <c r="G41" s="95">
        <v>165457</v>
      </c>
      <c r="H41" s="95">
        <v>21661087</v>
      </c>
      <c r="I41" s="95" t="s">
        <v>16</v>
      </c>
      <c r="J41" s="95">
        <v>35456</v>
      </c>
      <c r="K41" s="95">
        <v>580525</v>
      </c>
      <c r="L41" s="95">
        <v>631339</v>
      </c>
    </row>
    <row r="42" spans="1:12" s="24" customFormat="1">
      <c r="A42" s="3">
        <v>2011</v>
      </c>
      <c r="B42" s="95">
        <v>12</v>
      </c>
      <c r="C42" s="95">
        <v>324</v>
      </c>
      <c r="D42" s="95" t="s">
        <v>39</v>
      </c>
      <c r="E42" s="95">
        <v>21013623</v>
      </c>
      <c r="F42" s="95" t="s">
        <v>16</v>
      </c>
      <c r="G42" s="95">
        <v>170974</v>
      </c>
      <c r="H42" s="95">
        <v>21659325</v>
      </c>
      <c r="I42" s="95" t="s">
        <v>16</v>
      </c>
      <c r="J42" s="95">
        <v>21072</v>
      </c>
      <c r="K42" s="95">
        <v>526183</v>
      </c>
      <c r="L42" s="95">
        <v>607777</v>
      </c>
    </row>
    <row r="43" spans="1:12" s="24" customFormat="1">
      <c r="A43" s="3">
        <v>2012</v>
      </c>
      <c r="B43" s="95">
        <v>12</v>
      </c>
      <c r="C43" s="95">
        <v>331</v>
      </c>
      <c r="D43" s="95" t="s">
        <v>39</v>
      </c>
      <c r="E43" s="95">
        <v>24412405</v>
      </c>
      <c r="F43" s="95" t="s">
        <v>16</v>
      </c>
      <c r="G43" s="95">
        <v>192150</v>
      </c>
      <c r="H43" s="95">
        <v>21986965</v>
      </c>
      <c r="I43" s="95" t="s">
        <v>16</v>
      </c>
      <c r="J43" s="95">
        <v>16802</v>
      </c>
      <c r="K43" s="95">
        <v>508790</v>
      </c>
      <c r="L43" s="95">
        <v>639125</v>
      </c>
    </row>
    <row r="44" spans="1:12" s="24" customFormat="1">
      <c r="A44" s="3">
        <v>2013</v>
      </c>
      <c r="B44" s="95">
        <v>12</v>
      </c>
      <c r="C44" s="95">
        <v>332</v>
      </c>
      <c r="D44" s="95" t="s">
        <v>39</v>
      </c>
      <c r="E44" s="95">
        <v>18562075</v>
      </c>
      <c r="F44" s="95" t="s">
        <v>16</v>
      </c>
      <c r="G44" s="95">
        <v>190565</v>
      </c>
      <c r="H44" s="95">
        <v>20132372</v>
      </c>
      <c r="I44" s="95" t="s">
        <v>16</v>
      </c>
      <c r="J44" s="95" t="s">
        <v>16</v>
      </c>
      <c r="K44" s="95">
        <v>543432</v>
      </c>
      <c r="L44" s="95">
        <v>662026</v>
      </c>
    </row>
    <row r="45" spans="1:12" s="24" customFormat="1">
      <c r="A45" s="3">
        <v>2014</v>
      </c>
      <c r="B45" s="95">
        <v>10</v>
      </c>
      <c r="C45" s="95">
        <v>329</v>
      </c>
      <c r="D45" s="95">
        <v>2</v>
      </c>
      <c r="E45" s="95">
        <v>17172101</v>
      </c>
      <c r="F45" s="95" t="s">
        <v>16</v>
      </c>
      <c r="G45" s="95">
        <v>183334</v>
      </c>
      <c r="H45" s="95">
        <v>19388467</v>
      </c>
      <c r="I45" s="95" t="s">
        <v>16</v>
      </c>
      <c r="J45" s="95" t="s">
        <v>16</v>
      </c>
      <c r="K45" s="95">
        <v>543090</v>
      </c>
      <c r="L45" s="95">
        <v>666533</v>
      </c>
    </row>
    <row r="46" spans="1:12" s="24" customFormat="1">
      <c r="A46" s="3">
        <v>2015</v>
      </c>
      <c r="B46" s="95">
        <v>10</v>
      </c>
      <c r="C46" s="95">
        <v>317</v>
      </c>
      <c r="D46" s="95">
        <v>2</v>
      </c>
      <c r="E46" s="95">
        <v>16947324</v>
      </c>
      <c r="F46" s="95" t="s">
        <v>16</v>
      </c>
      <c r="G46" s="95" t="s">
        <v>663</v>
      </c>
      <c r="H46" s="95">
        <v>19937311</v>
      </c>
      <c r="I46" s="95" t="s">
        <v>16</v>
      </c>
      <c r="J46" s="95" t="s">
        <v>16</v>
      </c>
      <c r="K46" s="95">
        <v>571191</v>
      </c>
      <c r="L46" s="95">
        <v>666499</v>
      </c>
    </row>
    <row r="47" spans="1:12" s="24" customFormat="1">
      <c r="A47" s="3">
        <v>2016</v>
      </c>
      <c r="B47" s="95">
        <v>10</v>
      </c>
      <c r="C47" s="95">
        <v>297</v>
      </c>
      <c r="D47" s="95">
        <v>2</v>
      </c>
      <c r="E47" s="95">
        <v>14838979</v>
      </c>
      <c r="F47" s="95" t="s">
        <v>16</v>
      </c>
      <c r="G47" s="95" t="s">
        <v>663</v>
      </c>
      <c r="H47" s="95">
        <v>19525031</v>
      </c>
      <c r="I47" s="95" t="s">
        <v>16</v>
      </c>
      <c r="J47" s="95" t="s">
        <v>16</v>
      </c>
      <c r="K47" s="95">
        <v>560088</v>
      </c>
      <c r="L47" s="95">
        <v>682094</v>
      </c>
    </row>
    <row r="48" spans="1:12" s="24" customFormat="1">
      <c r="A48" s="3">
        <v>2017</v>
      </c>
      <c r="B48" s="95">
        <v>9</v>
      </c>
      <c r="C48" s="95">
        <v>284</v>
      </c>
      <c r="D48" s="95">
        <v>3</v>
      </c>
      <c r="E48" s="95">
        <v>13159073</v>
      </c>
      <c r="F48" s="95" t="s">
        <v>16</v>
      </c>
      <c r="G48" s="95" t="s">
        <v>663</v>
      </c>
      <c r="H48" s="95">
        <v>18952971</v>
      </c>
      <c r="I48" s="95" t="s">
        <v>16</v>
      </c>
      <c r="J48" s="95" t="s">
        <v>16</v>
      </c>
      <c r="K48" s="95">
        <v>572074</v>
      </c>
      <c r="L48" s="95">
        <v>751126</v>
      </c>
    </row>
    <row r="49" spans="1:14" s="24" customFormat="1">
      <c r="A49" s="3">
        <v>2018</v>
      </c>
      <c r="B49" s="95">
        <v>9</v>
      </c>
      <c r="C49" s="95">
        <v>281</v>
      </c>
      <c r="D49" s="95">
        <v>3</v>
      </c>
      <c r="E49" s="95">
        <v>12460957</v>
      </c>
      <c r="F49" s="95" t="s">
        <v>16</v>
      </c>
      <c r="G49" s="95" t="s">
        <v>663</v>
      </c>
      <c r="H49" s="95">
        <v>18496946</v>
      </c>
      <c r="I49" s="95" t="s">
        <v>16</v>
      </c>
      <c r="J49" s="95" t="s">
        <v>16</v>
      </c>
      <c r="K49" s="95">
        <v>664407</v>
      </c>
      <c r="L49" s="95">
        <v>801164</v>
      </c>
    </row>
    <row r="50" spans="1:14" s="24" customFormat="1">
      <c r="A50" s="3">
        <v>2019</v>
      </c>
      <c r="B50" s="95">
        <v>9</v>
      </c>
      <c r="C50" s="95">
        <v>275</v>
      </c>
      <c r="D50" s="95">
        <v>3</v>
      </c>
      <c r="E50" s="95">
        <v>12492439</v>
      </c>
      <c r="F50" s="95" t="s">
        <v>16</v>
      </c>
      <c r="G50" s="95" t="s">
        <v>663</v>
      </c>
      <c r="H50" s="95">
        <v>18088895</v>
      </c>
      <c r="I50" s="95" t="s">
        <v>16</v>
      </c>
      <c r="J50" s="95" t="s">
        <v>16</v>
      </c>
      <c r="K50" s="95">
        <v>604541</v>
      </c>
      <c r="L50" s="95">
        <v>830889</v>
      </c>
    </row>
    <row r="51" spans="1:14" s="24" customFormat="1">
      <c r="A51" s="3">
        <v>2020</v>
      </c>
      <c r="B51" s="95">
        <v>7</v>
      </c>
      <c r="C51" s="95">
        <v>260</v>
      </c>
      <c r="D51" s="95">
        <v>4</v>
      </c>
      <c r="E51" s="95">
        <v>10984867</v>
      </c>
      <c r="F51" s="95" t="s">
        <v>16</v>
      </c>
      <c r="G51" s="95" t="s">
        <v>663</v>
      </c>
      <c r="H51" s="95">
        <v>17102553</v>
      </c>
      <c r="I51" s="95" t="s">
        <v>16</v>
      </c>
      <c r="J51" s="95" t="s">
        <v>16</v>
      </c>
      <c r="K51" s="95">
        <v>1062914</v>
      </c>
      <c r="L51" s="95">
        <v>966138</v>
      </c>
    </row>
    <row r="52" spans="1:14" s="24" customFormat="1">
      <c r="A52" s="3">
        <v>2021</v>
      </c>
      <c r="B52" s="95">
        <v>7</v>
      </c>
      <c r="C52" s="95">
        <v>269</v>
      </c>
      <c r="D52" s="95">
        <v>4</v>
      </c>
      <c r="E52" s="95">
        <v>16401040</v>
      </c>
      <c r="F52" s="95">
        <v>9725752</v>
      </c>
      <c r="G52" s="95" t="s">
        <v>663</v>
      </c>
      <c r="H52" s="95">
        <v>21675750</v>
      </c>
      <c r="I52" s="95">
        <v>10350738</v>
      </c>
      <c r="J52" s="95" t="s">
        <v>16</v>
      </c>
      <c r="K52" s="95">
        <v>919520</v>
      </c>
      <c r="L52" s="95">
        <v>1129800</v>
      </c>
    </row>
    <row r="53" spans="1:14" s="24" customFormat="1">
      <c r="A53" s="3">
        <v>2022</v>
      </c>
      <c r="B53" s="95">
        <v>7</v>
      </c>
      <c r="C53" s="95">
        <v>272</v>
      </c>
      <c r="D53" s="95">
        <v>4</v>
      </c>
      <c r="E53" s="95">
        <v>16987405</v>
      </c>
      <c r="F53" s="95">
        <v>9130782</v>
      </c>
      <c r="G53" s="95" t="s">
        <v>663</v>
      </c>
      <c r="H53" s="95" t="s">
        <v>1760</v>
      </c>
      <c r="I53" s="95" t="s">
        <v>1761</v>
      </c>
      <c r="J53" s="95" t="s">
        <v>16</v>
      </c>
      <c r="K53" s="95">
        <v>875750</v>
      </c>
      <c r="L53" s="95">
        <v>1127285</v>
      </c>
    </row>
    <row r="55" spans="1:14">
      <c r="A55" s="96" t="s">
        <v>1329</v>
      </c>
      <c r="B55" s="97"/>
      <c r="C55" s="98"/>
      <c r="E55" s="99"/>
      <c r="H55" s="17"/>
      <c r="I55" s="17"/>
    </row>
    <row r="57" spans="1:14">
      <c r="A57" s="100" t="s">
        <v>1330</v>
      </c>
      <c r="C57" s="93"/>
    </row>
    <row r="58" spans="1:14">
      <c r="A58" s="23" t="s">
        <v>770</v>
      </c>
    </row>
    <row r="60" spans="1:14" s="25" customFormat="1">
      <c r="A60" s="101" t="s">
        <v>166</v>
      </c>
      <c r="I60" s="25" t="s">
        <v>20</v>
      </c>
    </row>
    <row r="61" spans="1:14">
      <c r="A61" s="1" t="s">
        <v>1473</v>
      </c>
      <c r="N61" s="23" t="s">
        <v>20</v>
      </c>
    </row>
    <row r="68" spans="10:13">
      <c r="M68" s="23" t="s">
        <v>20</v>
      </c>
    </row>
    <row r="72" spans="10:13">
      <c r="J72" s="23" t="s">
        <v>20</v>
      </c>
    </row>
  </sheetData>
  <phoneticPr fontId="5" type="noConversion"/>
  <hyperlinks>
    <hyperlink ref="A4" location="Inhalt!A1" display="&lt;&lt;&lt; Inhalt" xr:uid="{87053D75-5536-4F04-8E57-A9C70D961D66}"/>
    <hyperlink ref="A55" location="Metadaten!A1" display="Metadaten &lt;&lt;&lt;" xr:uid="{D95CEEEB-C356-45EF-83EF-D5A413049670}"/>
  </hyperlinks>
  <pageMargins left="0.78740157499999996" right="0.78740157499999996" top="0.984251969" bottom="0.984251969" header="0.4921259845" footer="0.4921259845"/>
  <pageSetup paperSize="9" scale="63"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G61"/>
  <sheetViews>
    <sheetView workbookViewId="0">
      <pane ySplit="9" topLeftCell="A10" activePane="bottomLeft" state="frozen"/>
      <selection pane="bottomLeft" activeCell="A4" sqref="A4"/>
    </sheetView>
  </sheetViews>
  <sheetFormatPr baseColWidth="10" defaultColWidth="11.42578125" defaultRowHeight="12.75" customHeight="1"/>
  <cols>
    <col min="1" max="1" width="6.28515625" style="1" customWidth="1"/>
    <col min="2" max="3" width="10.85546875" style="1" customWidth="1"/>
    <col min="4" max="4" width="10.5703125" style="1" customWidth="1"/>
    <col min="5" max="5" width="19.85546875" style="1" bestFit="1" customWidth="1"/>
    <col min="6" max="6" width="16" style="1" customWidth="1"/>
    <col min="7" max="7" width="11.85546875" style="1" bestFit="1" customWidth="1"/>
    <col min="8" max="16384" width="11.42578125" style="1"/>
  </cols>
  <sheetData>
    <row r="1" spans="1:7" s="89" customFormat="1" ht="15.75">
      <c r="A1" s="87" t="s">
        <v>1247</v>
      </c>
      <c r="B1" s="95"/>
      <c r="G1" s="111"/>
    </row>
    <row r="2" spans="1:7" s="89" customFormat="1" ht="12.75" customHeight="1">
      <c r="A2" s="89" t="s">
        <v>1737</v>
      </c>
      <c r="G2" s="111"/>
    </row>
    <row r="3" spans="1:7" s="89" customFormat="1">
      <c r="G3" s="111"/>
    </row>
    <row r="4" spans="1:7" s="89" customFormat="1">
      <c r="A4" s="92" t="s">
        <v>1326</v>
      </c>
      <c r="G4" s="111"/>
    </row>
    <row r="5" spans="1:7" s="89" customFormat="1">
      <c r="A5" s="93"/>
      <c r="G5" s="111"/>
    </row>
    <row r="6" spans="1:7" s="89" customFormat="1">
      <c r="A6" s="94" t="s">
        <v>1430</v>
      </c>
      <c r="G6" s="111"/>
    </row>
    <row r="7" spans="1:7" s="89" customFormat="1">
      <c r="G7" s="111"/>
    </row>
    <row r="8" spans="1:7" s="90" customFormat="1">
      <c r="B8" s="90" t="s">
        <v>405</v>
      </c>
      <c r="E8" s="90" t="s">
        <v>765</v>
      </c>
    </row>
    <row r="9" spans="1:7" s="90" customFormat="1">
      <c r="A9" s="90" t="s">
        <v>5</v>
      </c>
      <c r="B9" s="90" t="s">
        <v>407</v>
      </c>
      <c r="C9" s="90" t="s">
        <v>408</v>
      </c>
      <c r="D9" s="90" t="s">
        <v>766</v>
      </c>
      <c r="E9" s="90" t="s">
        <v>401</v>
      </c>
    </row>
    <row r="10" spans="1:7">
      <c r="A10" s="1">
        <v>1980</v>
      </c>
      <c r="B10" s="95">
        <v>922700</v>
      </c>
      <c r="C10" s="95">
        <v>139700</v>
      </c>
      <c r="D10" s="95">
        <v>1581</v>
      </c>
      <c r="E10" s="95">
        <v>1897622</v>
      </c>
    </row>
    <row r="11" spans="1:7">
      <c r="A11" s="1">
        <v>1981</v>
      </c>
      <c r="B11" s="95">
        <v>955700</v>
      </c>
      <c r="C11" s="95">
        <v>144900</v>
      </c>
      <c r="D11" s="95">
        <v>1563</v>
      </c>
      <c r="E11" s="95">
        <v>1956829</v>
      </c>
    </row>
    <row r="12" spans="1:7">
      <c r="A12" s="1">
        <v>1982</v>
      </c>
      <c r="B12" s="95">
        <v>975247</v>
      </c>
      <c r="C12" s="95">
        <v>150790</v>
      </c>
      <c r="D12" s="95">
        <v>1580</v>
      </c>
      <c r="E12" s="95">
        <v>1955779</v>
      </c>
    </row>
    <row r="13" spans="1:7">
      <c r="A13" s="1">
        <v>1983</v>
      </c>
      <c r="B13" s="95">
        <v>998596</v>
      </c>
      <c r="C13" s="95">
        <v>150846</v>
      </c>
      <c r="D13" s="95">
        <v>1633</v>
      </c>
      <c r="E13" s="95">
        <v>1904112</v>
      </c>
    </row>
    <row r="14" spans="1:7">
      <c r="A14" s="1">
        <v>1984</v>
      </c>
      <c r="B14" s="95">
        <v>1021253</v>
      </c>
      <c r="C14" s="95">
        <v>136016</v>
      </c>
      <c r="D14" s="95">
        <v>1717</v>
      </c>
      <c r="E14" s="95">
        <v>1905433</v>
      </c>
    </row>
    <row r="15" spans="1:7">
      <c r="A15" s="1">
        <v>1985</v>
      </c>
      <c r="B15" s="95">
        <v>1053256</v>
      </c>
      <c r="C15" s="95">
        <v>139132</v>
      </c>
      <c r="D15" s="95">
        <v>1787</v>
      </c>
      <c r="E15" s="95">
        <v>2026252</v>
      </c>
    </row>
    <row r="16" spans="1:7">
      <c r="A16" s="1">
        <v>1986</v>
      </c>
      <c r="B16" s="95">
        <v>1076072</v>
      </c>
      <c r="C16" s="95">
        <v>135623</v>
      </c>
      <c r="D16" s="95">
        <v>1808</v>
      </c>
      <c r="E16" s="95">
        <v>2095579</v>
      </c>
    </row>
    <row r="17" spans="1:5">
      <c r="A17" s="1">
        <v>1987</v>
      </c>
      <c r="B17" s="95">
        <v>1107900</v>
      </c>
      <c r="C17" s="95">
        <v>133190</v>
      </c>
      <c r="D17" s="95">
        <v>1936</v>
      </c>
      <c r="E17" s="95">
        <v>2194099</v>
      </c>
    </row>
    <row r="18" spans="1:5">
      <c r="A18" s="1">
        <v>1988</v>
      </c>
      <c r="B18" s="95">
        <v>1116700</v>
      </c>
      <c r="C18" s="95">
        <v>126461</v>
      </c>
      <c r="D18" s="95">
        <v>2068</v>
      </c>
      <c r="E18" s="95" t="s">
        <v>39</v>
      </c>
    </row>
    <row r="19" spans="1:5">
      <c r="A19" s="1">
        <v>1989</v>
      </c>
      <c r="B19" s="95">
        <v>1112300</v>
      </c>
      <c r="C19" s="95">
        <v>118500</v>
      </c>
      <c r="D19" s="95">
        <v>2221</v>
      </c>
      <c r="E19" s="95">
        <v>2717316</v>
      </c>
    </row>
    <row r="20" spans="1:5">
      <c r="A20" s="1">
        <v>1990</v>
      </c>
      <c r="B20" s="95">
        <v>1164800</v>
      </c>
      <c r="C20" s="95">
        <v>123700</v>
      </c>
      <c r="D20" s="95">
        <v>2417</v>
      </c>
      <c r="E20" s="95">
        <v>2729010</v>
      </c>
    </row>
    <row r="21" spans="1:5">
      <c r="A21" s="1">
        <v>1991</v>
      </c>
      <c r="B21" s="95">
        <v>1155400</v>
      </c>
      <c r="C21" s="95">
        <v>120524</v>
      </c>
      <c r="D21" s="95">
        <v>2554</v>
      </c>
      <c r="E21" s="95">
        <v>3076197</v>
      </c>
    </row>
    <row r="22" spans="1:5">
      <c r="A22" s="1">
        <v>1992</v>
      </c>
      <c r="B22" s="95">
        <v>1121400</v>
      </c>
      <c r="C22" s="95">
        <v>114000</v>
      </c>
      <c r="D22" s="95">
        <v>2820</v>
      </c>
      <c r="E22" s="95">
        <v>2727187</v>
      </c>
    </row>
    <row r="23" spans="1:5">
      <c r="A23" s="1">
        <v>1993</v>
      </c>
      <c r="B23" s="95">
        <v>1110300</v>
      </c>
      <c r="C23" s="95">
        <v>114100</v>
      </c>
      <c r="D23" s="95">
        <v>3198</v>
      </c>
      <c r="E23" s="95">
        <v>2868974</v>
      </c>
    </row>
    <row r="24" spans="1:5">
      <c r="A24" s="1">
        <v>1994</v>
      </c>
      <c r="B24" s="95">
        <v>1058494</v>
      </c>
      <c r="C24" s="95">
        <v>112179</v>
      </c>
      <c r="D24" s="95">
        <v>3192</v>
      </c>
      <c r="E24" s="95">
        <v>3161727</v>
      </c>
    </row>
    <row r="25" spans="1:5">
      <c r="A25" s="1">
        <v>1995</v>
      </c>
      <c r="B25" s="95">
        <v>1086797</v>
      </c>
      <c r="C25" s="95">
        <v>111083</v>
      </c>
      <c r="D25" s="95" t="s">
        <v>16</v>
      </c>
      <c r="E25" s="95">
        <v>3008486</v>
      </c>
    </row>
    <row r="26" spans="1:5">
      <c r="A26" s="1">
        <v>1996</v>
      </c>
      <c r="B26" s="95">
        <v>1072851</v>
      </c>
      <c r="C26" s="95">
        <v>129485</v>
      </c>
      <c r="D26" s="95" t="s">
        <v>16</v>
      </c>
      <c r="E26" s="95">
        <v>2904331</v>
      </c>
    </row>
    <row r="27" spans="1:5">
      <c r="A27" s="1">
        <v>1997</v>
      </c>
      <c r="B27" s="95">
        <v>1044851</v>
      </c>
      <c r="C27" s="95">
        <v>120496</v>
      </c>
      <c r="D27" s="95" t="s">
        <v>16</v>
      </c>
      <c r="E27" s="95">
        <v>2914451</v>
      </c>
    </row>
    <row r="28" spans="1:5">
      <c r="A28" s="1">
        <v>1998</v>
      </c>
      <c r="B28" s="95">
        <v>1032183</v>
      </c>
      <c r="C28" s="95">
        <v>115549</v>
      </c>
      <c r="D28" s="95" t="s">
        <v>16</v>
      </c>
      <c r="E28" s="95">
        <v>3077464</v>
      </c>
    </row>
    <row r="29" spans="1:5">
      <c r="A29" s="1">
        <v>1999</v>
      </c>
      <c r="B29" s="95">
        <v>1005876</v>
      </c>
      <c r="C29" s="95">
        <v>112685</v>
      </c>
      <c r="D29" s="95" t="s">
        <v>16</v>
      </c>
      <c r="E29" s="95">
        <v>3001709</v>
      </c>
    </row>
    <row r="30" spans="1:5">
      <c r="A30" s="1">
        <v>2000</v>
      </c>
      <c r="B30" s="95">
        <v>1033930</v>
      </c>
      <c r="C30" s="95">
        <v>118208</v>
      </c>
      <c r="D30" s="95">
        <v>4605</v>
      </c>
      <c r="E30" s="95">
        <v>2918930</v>
      </c>
    </row>
    <row r="31" spans="1:5">
      <c r="A31" s="1">
        <v>2001</v>
      </c>
      <c r="B31" s="95">
        <v>1043000</v>
      </c>
      <c r="C31" s="95">
        <v>120000</v>
      </c>
      <c r="D31" s="95">
        <v>5191</v>
      </c>
      <c r="E31" s="95">
        <v>3252838</v>
      </c>
    </row>
    <row r="32" spans="1:5">
      <c r="A32" s="1">
        <v>2002</v>
      </c>
      <c r="B32" s="95">
        <v>1021461</v>
      </c>
      <c r="C32" s="95">
        <v>80327</v>
      </c>
      <c r="D32" s="95">
        <v>4900</v>
      </c>
      <c r="E32" s="95">
        <v>3360917</v>
      </c>
    </row>
    <row r="33" spans="1:5">
      <c r="A33" s="1">
        <v>2003</v>
      </c>
      <c r="B33" s="95">
        <v>993703</v>
      </c>
      <c r="C33" s="95">
        <v>72177</v>
      </c>
      <c r="D33" s="95">
        <v>5838</v>
      </c>
      <c r="E33" s="95">
        <v>3475883</v>
      </c>
    </row>
    <row r="34" spans="1:5">
      <c r="A34" s="1">
        <v>2004</v>
      </c>
      <c r="B34" s="95">
        <v>982818</v>
      </c>
      <c r="C34" s="95">
        <v>69158</v>
      </c>
      <c r="D34" s="95">
        <v>4277</v>
      </c>
      <c r="E34" s="95">
        <v>3372301</v>
      </c>
    </row>
    <row r="35" spans="1:5">
      <c r="A35" s="1">
        <v>2005</v>
      </c>
      <c r="B35" s="95">
        <v>658568</v>
      </c>
      <c r="C35" s="95">
        <v>61566</v>
      </c>
      <c r="D35" s="95" t="s">
        <v>16</v>
      </c>
      <c r="E35" s="95">
        <v>4120000</v>
      </c>
    </row>
    <row r="36" spans="1:5">
      <c r="A36" s="1">
        <v>2006</v>
      </c>
      <c r="B36" s="95">
        <v>938874</v>
      </c>
      <c r="C36" s="95">
        <v>60038</v>
      </c>
      <c r="D36" s="95" t="s">
        <v>16</v>
      </c>
      <c r="E36" s="95">
        <v>3584549</v>
      </c>
    </row>
    <row r="37" spans="1:5">
      <c r="A37" s="1">
        <v>2007</v>
      </c>
      <c r="B37" s="95">
        <v>914642</v>
      </c>
      <c r="C37" s="95">
        <v>43580</v>
      </c>
      <c r="D37" s="95">
        <v>5170</v>
      </c>
      <c r="E37" s="95">
        <v>3557227</v>
      </c>
    </row>
    <row r="38" spans="1:5">
      <c r="A38" s="1">
        <v>2008</v>
      </c>
      <c r="B38" s="95">
        <v>879891</v>
      </c>
      <c r="C38" s="95">
        <v>38667</v>
      </c>
      <c r="D38" s="95">
        <v>5629</v>
      </c>
      <c r="E38" s="95">
        <v>3812232</v>
      </c>
    </row>
    <row r="39" spans="1:5">
      <c r="A39" s="1">
        <v>2009</v>
      </c>
      <c r="B39" s="95">
        <v>850851</v>
      </c>
      <c r="C39" s="95">
        <v>21746</v>
      </c>
      <c r="D39" s="95">
        <v>4573</v>
      </c>
      <c r="E39" s="95">
        <v>5013082</v>
      </c>
    </row>
    <row r="40" spans="1:5">
      <c r="A40" s="1">
        <v>2010</v>
      </c>
      <c r="B40" s="95">
        <v>817464</v>
      </c>
      <c r="C40" s="95">
        <v>21801</v>
      </c>
      <c r="D40" s="95">
        <v>4538</v>
      </c>
      <c r="E40" s="95">
        <v>5212992</v>
      </c>
    </row>
    <row r="41" spans="1:5">
      <c r="A41" s="1">
        <v>2011</v>
      </c>
      <c r="B41" s="95">
        <v>778447</v>
      </c>
      <c r="C41" s="95">
        <v>20389</v>
      </c>
      <c r="D41" s="95">
        <v>4394</v>
      </c>
      <c r="E41" s="95">
        <v>5259262</v>
      </c>
    </row>
    <row r="42" spans="1:5">
      <c r="A42" s="1">
        <v>2012</v>
      </c>
      <c r="B42" s="95">
        <v>746525</v>
      </c>
      <c r="C42" s="95">
        <v>23887</v>
      </c>
      <c r="D42" s="95">
        <v>4717</v>
      </c>
      <c r="E42" s="95">
        <v>5489558</v>
      </c>
    </row>
    <row r="43" spans="1:5">
      <c r="A43" s="1">
        <v>2013</v>
      </c>
      <c r="B43" s="95">
        <v>724065</v>
      </c>
      <c r="C43" s="95">
        <v>21856</v>
      </c>
      <c r="D43" s="95">
        <v>4702</v>
      </c>
      <c r="E43" s="95">
        <v>5789612</v>
      </c>
    </row>
    <row r="44" spans="1:5">
      <c r="A44" s="1">
        <v>2014</v>
      </c>
      <c r="B44" s="95">
        <v>684648</v>
      </c>
      <c r="C44" s="95">
        <v>21044</v>
      </c>
      <c r="D44" s="95">
        <v>4636</v>
      </c>
      <c r="E44" s="95">
        <v>5775344</v>
      </c>
    </row>
    <row r="45" spans="1:5">
      <c r="A45" s="1">
        <v>2015</v>
      </c>
      <c r="B45" s="95">
        <v>651072</v>
      </c>
      <c r="C45" s="95">
        <v>21062</v>
      </c>
      <c r="D45" s="95">
        <v>4590</v>
      </c>
      <c r="E45" s="95">
        <v>5294116</v>
      </c>
    </row>
    <row r="46" spans="1:5">
      <c r="A46" s="1">
        <v>2016</v>
      </c>
      <c r="B46" s="95">
        <v>606958</v>
      </c>
      <c r="C46" s="95">
        <v>20732</v>
      </c>
      <c r="D46" s="95">
        <v>4560</v>
      </c>
      <c r="E46" s="95">
        <v>5626488</v>
      </c>
    </row>
    <row r="47" spans="1:5">
      <c r="A47" s="1">
        <v>2017</v>
      </c>
      <c r="B47" s="95">
        <v>583707</v>
      </c>
      <c r="C47" s="95">
        <v>20488</v>
      </c>
      <c r="D47" s="95">
        <v>4406</v>
      </c>
      <c r="E47" s="95">
        <v>5732961</v>
      </c>
    </row>
    <row r="48" spans="1:5">
      <c r="A48" s="1">
        <v>2018</v>
      </c>
      <c r="B48" s="95">
        <v>559483</v>
      </c>
      <c r="C48" s="95">
        <v>18887</v>
      </c>
      <c r="D48" s="95">
        <v>4761</v>
      </c>
      <c r="E48" s="95">
        <v>5593328</v>
      </c>
    </row>
    <row r="49" spans="1:7">
      <c r="A49" s="1">
        <v>2019</v>
      </c>
      <c r="B49" s="95">
        <v>533724</v>
      </c>
      <c r="C49" s="95">
        <v>17578</v>
      </c>
      <c r="D49" s="95">
        <v>4652</v>
      </c>
      <c r="E49" s="95">
        <v>5842760</v>
      </c>
    </row>
    <row r="50" spans="1:7">
      <c r="A50" s="1">
        <v>2020</v>
      </c>
      <c r="B50" s="95">
        <v>458769</v>
      </c>
      <c r="C50" s="95">
        <v>12427</v>
      </c>
      <c r="D50" s="95">
        <v>4575</v>
      </c>
      <c r="E50" s="95">
        <v>4227309</v>
      </c>
    </row>
    <row r="51" spans="1:7">
      <c r="A51" s="1">
        <v>2021</v>
      </c>
      <c r="B51" s="95">
        <v>348245</v>
      </c>
      <c r="C51" s="95">
        <v>11025</v>
      </c>
      <c r="D51" s="95">
        <v>4481</v>
      </c>
      <c r="E51" s="95">
        <v>4440594</v>
      </c>
    </row>
    <row r="52" spans="1:7">
      <c r="A52" s="1">
        <v>2022</v>
      </c>
      <c r="B52" s="95">
        <v>413298</v>
      </c>
      <c r="C52" s="95">
        <v>11740</v>
      </c>
      <c r="D52" s="95" t="s">
        <v>16</v>
      </c>
      <c r="E52" s="95">
        <v>4487617</v>
      </c>
    </row>
    <row r="53" spans="1:7" s="23" customFormat="1"/>
    <row r="54" spans="1:7" s="23" customFormat="1">
      <c r="A54" s="96" t="s">
        <v>1329</v>
      </c>
      <c r="B54" s="97"/>
      <c r="C54" s="98"/>
      <c r="E54" s="99"/>
      <c r="G54" s="17"/>
    </row>
    <row r="55" spans="1:7" s="23" customFormat="1"/>
    <row r="56" spans="1:7" s="23" customFormat="1">
      <c r="A56" s="100" t="s">
        <v>1330</v>
      </c>
      <c r="C56" s="93"/>
    </row>
    <row r="57" spans="1:7" ht="12.75" customHeight="1">
      <c r="A57" s="1" t="s">
        <v>771</v>
      </c>
    </row>
    <row r="59" spans="1:7" s="42" customFormat="1" ht="12.75" customHeight="1">
      <c r="A59" s="42" t="s">
        <v>166</v>
      </c>
    </row>
    <row r="60" spans="1:7" s="3" customFormat="1" ht="12.75" customHeight="1">
      <c r="A60" s="40" t="s">
        <v>1292</v>
      </c>
    </row>
    <row r="61" spans="1:7" ht="12.75" customHeight="1">
      <c r="A61" s="1" t="s">
        <v>1762</v>
      </c>
    </row>
  </sheetData>
  <phoneticPr fontId="5" type="noConversion"/>
  <hyperlinks>
    <hyperlink ref="A4" location="Inhalt!A1" display="&lt;&lt;&lt; Inhalt" xr:uid="{B765891C-858D-4359-ACDD-298F31FA7A76}"/>
    <hyperlink ref="A54" location="Metadaten!A1" display="Metadaten &lt;&lt;&lt;" xr:uid="{EB9D5A32-3048-4B5A-A7B9-E5015A69B115}"/>
  </hyperlinks>
  <pageMargins left="0.78740157499999996" right="0.78740157499999996" top="0.984251969" bottom="0.984251969" header="0.4921259845" footer="0.4921259845"/>
  <pageSetup paperSize="9" scale="7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Tabelle1">
    <pageSetUpPr fitToPage="1"/>
  </sheetPr>
  <dimension ref="A1:K68"/>
  <sheetViews>
    <sheetView workbookViewId="0">
      <pane ySplit="9" topLeftCell="A10" activePane="bottomLeft" state="frozen"/>
      <selection pane="bottomLeft" activeCell="A4" sqref="A4"/>
    </sheetView>
  </sheetViews>
  <sheetFormatPr baseColWidth="10" defaultColWidth="11.42578125" defaultRowHeight="12.75"/>
  <cols>
    <col min="1" max="1" width="6.28515625" style="23" customWidth="1"/>
    <col min="2" max="2" width="12.28515625" style="23" bestFit="1" customWidth="1"/>
    <col min="3" max="3" width="11.28515625" style="23" bestFit="1" customWidth="1"/>
    <col min="4" max="4" width="33.7109375" style="23" bestFit="1" customWidth="1"/>
    <col min="5" max="5" width="48.28515625" style="23" bestFit="1" customWidth="1"/>
    <col min="6" max="6" width="10.140625" style="23" bestFit="1" customWidth="1"/>
    <col min="7" max="7" width="24.5703125" style="23" bestFit="1" customWidth="1"/>
    <col min="8" max="16384" width="11.42578125" style="23"/>
  </cols>
  <sheetData>
    <row r="1" spans="1:7" s="89" customFormat="1" ht="15.75">
      <c r="A1" s="87" t="s">
        <v>409</v>
      </c>
      <c r="B1" s="95"/>
      <c r="G1" s="111"/>
    </row>
    <row r="2" spans="1:7" s="89" customFormat="1" ht="12.75" customHeight="1">
      <c r="A2" s="89" t="s">
        <v>1763</v>
      </c>
      <c r="G2" s="111"/>
    </row>
    <row r="3" spans="1:7" s="89" customFormat="1">
      <c r="G3" s="111"/>
    </row>
    <row r="4" spans="1:7" s="89" customFormat="1">
      <c r="A4" s="92" t="s">
        <v>1326</v>
      </c>
      <c r="G4" s="111"/>
    </row>
    <row r="5" spans="1:7" s="89" customFormat="1">
      <c r="A5" s="93"/>
      <c r="G5" s="111"/>
    </row>
    <row r="6" spans="1:7" s="89" customFormat="1">
      <c r="A6" s="94" t="s">
        <v>1432</v>
      </c>
      <c r="G6" s="111"/>
    </row>
    <row r="7" spans="1:7" s="89" customFormat="1">
      <c r="G7" s="111"/>
    </row>
    <row r="8" spans="1:7" s="90" customFormat="1">
      <c r="B8" s="90" t="s">
        <v>410</v>
      </c>
      <c r="C8" s="90" t="s">
        <v>412</v>
      </c>
      <c r="D8" s="90" t="s">
        <v>710</v>
      </c>
      <c r="E8" s="90" t="s">
        <v>711</v>
      </c>
      <c r="F8" s="90" t="s">
        <v>413</v>
      </c>
      <c r="G8" s="90" t="s">
        <v>620</v>
      </c>
    </row>
    <row r="9" spans="1:7" s="90" customFormat="1">
      <c r="A9" s="90" t="s">
        <v>5</v>
      </c>
      <c r="C9" s="90" t="s">
        <v>411</v>
      </c>
      <c r="D9" s="90" t="s">
        <v>411</v>
      </c>
      <c r="E9" s="90" t="s">
        <v>619</v>
      </c>
      <c r="F9" s="90" t="s">
        <v>411</v>
      </c>
      <c r="G9" s="90" t="s">
        <v>619</v>
      </c>
    </row>
    <row r="10" spans="1:7">
      <c r="A10" s="32">
        <v>1940</v>
      </c>
      <c r="B10" s="95">
        <v>3</v>
      </c>
      <c r="C10" s="113">
        <v>20.6</v>
      </c>
      <c r="D10" s="113" t="s">
        <v>16</v>
      </c>
      <c r="E10" s="113" t="s">
        <v>16</v>
      </c>
      <c r="F10" s="113">
        <v>0.26</v>
      </c>
      <c r="G10" s="95" t="s">
        <v>16</v>
      </c>
    </row>
    <row r="11" spans="1:7">
      <c r="A11" s="32">
        <v>1950</v>
      </c>
      <c r="B11" s="95">
        <v>3</v>
      </c>
      <c r="C11" s="113">
        <v>67.7</v>
      </c>
      <c r="D11" s="113" t="s">
        <v>16</v>
      </c>
      <c r="E11" s="113" t="s">
        <v>16</v>
      </c>
      <c r="F11" s="113">
        <v>0.35</v>
      </c>
      <c r="G11" s="95" t="s">
        <v>16</v>
      </c>
    </row>
    <row r="12" spans="1:7">
      <c r="A12" s="32">
        <v>1960</v>
      </c>
      <c r="B12" s="95">
        <v>3</v>
      </c>
      <c r="C12" s="113">
        <v>244.4</v>
      </c>
      <c r="D12" s="113" t="s">
        <v>16</v>
      </c>
      <c r="E12" s="113" t="s">
        <v>16</v>
      </c>
      <c r="F12" s="113">
        <v>1.7</v>
      </c>
      <c r="G12" s="95" t="s">
        <v>16</v>
      </c>
    </row>
    <row r="13" spans="1:7">
      <c r="A13" s="32">
        <v>1970</v>
      </c>
      <c r="B13" s="95">
        <v>3</v>
      </c>
      <c r="C13" s="113">
        <v>1478.8</v>
      </c>
      <c r="D13" s="113" t="s">
        <v>16</v>
      </c>
      <c r="E13" s="113" t="s">
        <v>16</v>
      </c>
      <c r="F13" s="113">
        <v>9.8000000000000007</v>
      </c>
      <c r="G13" s="95">
        <v>36029</v>
      </c>
    </row>
    <row r="14" spans="1:7">
      <c r="A14" s="32">
        <v>1980</v>
      </c>
      <c r="B14" s="95">
        <v>3</v>
      </c>
      <c r="C14" s="113">
        <v>4364</v>
      </c>
      <c r="D14" s="113" t="s">
        <v>16</v>
      </c>
      <c r="E14" s="113" t="s">
        <v>16</v>
      </c>
      <c r="F14" s="113">
        <v>19.600000000000001</v>
      </c>
      <c r="G14" s="95">
        <v>40322</v>
      </c>
    </row>
    <row r="15" spans="1:7">
      <c r="A15" s="32">
        <v>1981</v>
      </c>
      <c r="B15" s="95">
        <v>3</v>
      </c>
      <c r="C15" s="113">
        <v>5609.2</v>
      </c>
      <c r="D15" s="113" t="s">
        <v>16</v>
      </c>
      <c r="E15" s="113" t="s">
        <v>16</v>
      </c>
      <c r="F15" s="113">
        <v>23.3</v>
      </c>
      <c r="G15" s="95">
        <v>42286</v>
      </c>
    </row>
    <row r="16" spans="1:7">
      <c r="A16" s="32">
        <v>1982</v>
      </c>
      <c r="B16" s="95">
        <v>3</v>
      </c>
      <c r="C16" s="113">
        <v>6775.6</v>
      </c>
      <c r="D16" s="113" t="s">
        <v>16</v>
      </c>
      <c r="E16" s="113" t="s">
        <v>16</v>
      </c>
      <c r="F16" s="113">
        <v>28.9</v>
      </c>
      <c r="G16" s="95">
        <v>48030</v>
      </c>
    </row>
    <row r="17" spans="1:7">
      <c r="A17" s="32">
        <v>1983</v>
      </c>
      <c r="B17" s="95">
        <v>3</v>
      </c>
      <c r="C17" s="113">
        <v>7581.1</v>
      </c>
      <c r="D17" s="113" t="s">
        <v>16</v>
      </c>
      <c r="E17" s="113" t="s">
        <v>16</v>
      </c>
      <c r="F17" s="113">
        <v>34.799999999999997</v>
      </c>
      <c r="G17" s="95">
        <v>55013</v>
      </c>
    </row>
    <row r="18" spans="1:7">
      <c r="A18" s="32">
        <v>1984</v>
      </c>
      <c r="B18" s="95">
        <v>3</v>
      </c>
      <c r="C18" s="113">
        <v>8731.7000000000007</v>
      </c>
      <c r="D18" s="113" t="s">
        <v>16</v>
      </c>
      <c r="E18" s="113" t="s">
        <v>16</v>
      </c>
      <c r="F18" s="113">
        <v>40.700000000000003</v>
      </c>
      <c r="G18" s="95">
        <v>59765</v>
      </c>
    </row>
    <row r="19" spans="1:7">
      <c r="A19" s="32">
        <v>1985</v>
      </c>
      <c r="B19" s="95">
        <v>3</v>
      </c>
      <c r="C19" s="113">
        <v>9482.7999999999993</v>
      </c>
      <c r="D19" s="113" t="s">
        <v>16</v>
      </c>
      <c r="E19" s="113" t="s">
        <v>16</v>
      </c>
      <c r="F19" s="113">
        <v>48.5</v>
      </c>
      <c r="G19" s="95">
        <v>67072</v>
      </c>
    </row>
    <row r="20" spans="1:7">
      <c r="A20" s="32">
        <v>1986</v>
      </c>
      <c r="B20" s="95">
        <v>3</v>
      </c>
      <c r="C20" s="113">
        <v>10392.1</v>
      </c>
      <c r="D20" s="113" t="s">
        <v>16</v>
      </c>
      <c r="E20" s="113" t="s">
        <v>16</v>
      </c>
      <c r="F20" s="113">
        <v>62.7</v>
      </c>
      <c r="G20" s="95">
        <v>76571</v>
      </c>
    </row>
    <row r="21" spans="1:7">
      <c r="A21" s="32">
        <v>1987</v>
      </c>
      <c r="B21" s="95">
        <v>3</v>
      </c>
      <c r="C21" s="113">
        <v>11800.1</v>
      </c>
      <c r="D21" s="113" t="s">
        <v>16</v>
      </c>
      <c r="E21" s="113" t="s">
        <v>16</v>
      </c>
      <c r="F21" s="113">
        <v>72.2</v>
      </c>
      <c r="G21" s="95">
        <v>77667</v>
      </c>
    </row>
    <row r="22" spans="1:7">
      <c r="A22" s="32">
        <v>1988</v>
      </c>
      <c r="B22" s="95">
        <v>3</v>
      </c>
      <c r="C22" s="113">
        <v>13419.7</v>
      </c>
      <c r="D22" s="113" t="s">
        <v>16</v>
      </c>
      <c r="E22" s="113" t="s">
        <v>16</v>
      </c>
      <c r="F22" s="113">
        <v>77.8</v>
      </c>
      <c r="G22" s="95">
        <v>77069</v>
      </c>
    </row>
    <row r="23" spans="1:7">
      <c r="A23" s="32">
        <v>1989</v>
      </c>
      <c r="B23" s="95">
        <v>3</v>
      </c>
      <c r="C23" s="113">
        <v>16082.4</v>
      </c>
      <c r="D23" s="113" t="s">
        <v>16</v>
      </c>
      <c r="E23" s="113" t="s">
        <v>16</v>
      </c>
      <c r="F23" s="113">
        <v>87</v>
      </c>
      <c r="G23" s="95">
        <v>79849</v>
      </c>
    </row>
    <row r="24" spans="1:7">
      <c r="A24" s="32">
        <v>1990</v>
      </c>
      <c r="B24" s="95">
        <v>3</v>
      </c>
      <c r="C24" s="113">
        <v>17347.900000000001</v>
      </c>
      <c r="D24" s="113" t="s">
        <v>16</v>
      </c>
      <c r="E24" s="113" t="s">
        <v>16</v>
      </c>
      <c r="F24" s="113">
        <v>59.4</v>
      </c>
      <c r="G24" s="95">
        <v>51907</v>
      </c>
    </row>
    <row r="25" spans="1:7">
      <c r="A25" s="32">
        <v>1991</v>
      </c>
      <c r="B25" s="95">
        <v>3</v>
      </c>
      <c r="C25" s="113">
        <v>18890.599999999999</v>
      </c>
      <c r="D25" s="113" t="s">
        <v>16</v>
      </c>
      <c r="E25" s="113" t="s">
        <v>16</v>
      </c>
      <c r="F25" s="113">
        <v>98.3</v>
      </c>
      <c r="G25" s="95">
        <v>85601</v>
      </c>
    </row>
    <row r="26" spans="1:7">
      <c r="A26" s="32">
        <v>1992</v>
      </c>
      <c r="B26" s="95">
        <v>4</v>
      </c>
      <c r="C26" s="113">
        <v>21094.3</v>
      </c>
      <c r="D26" s="113" t="s">
        <v>16</v>
      </c>
      <c r="E26" s="113" t="s">
        <v>16</v>
      </c>
      <c r="F26" s="113">
        <v>122.3</v>
      </c>
      <c r="G26" s="95">
        <v>104901</v>
      </c>
    </row>
    <row r="27" spans="1:7">
      <c r="A27" s="32">
        <v>1993</v>
      </c>
      <c r="B27" s="95">
        <v>5</v>
      </c>
      <c r="C27" s="113">
        <v>22030.6</v>
      </c>
      <c r="D27" s="113" t="s">
        <v>16</v>
      </c>
      <c r="E27" s="113" t="s">
        <v>16</v>
      </c>
      <c r="F27" s="113">
        <v>181.4</v>
      </c>
      <c r="G27" s="95">
        <v>147218</v>
      </c>
    </row>
    <row r="28" spans="1:7">
      <c r="A28" s="32">
        <v>1994</v>
      </c>
      <c r="B28" s="95">
        <v>5</v>
      </c>
      <c r="C28" s="113">
        <v>23477.9</v>
      </c>
      <c r="D28" s="113" t="s">
        <v>16</v>
      </c>
      <c r="E28" s="113" t="s">
        <v>16</v>
      </c>
      <c r="F28" s="113">
        <v>193.6</v>
      </c>
      <c r="G28" s="95">
        <v>149387</v>
      </c>
    </row>
    <row r="29" spans="1:7">
      <c r="A29" s="32">
        <v>1995</v>
      </c>
      <c r="B29" s="95">
        <v>5</v>
      </c>
      <c r="C29" s="113">
        <v>24281.7</v>
      </c>
      <c r="D29" s="113" t="s">
        <v>16</v>
      </c>
      <c r="E29" s="113" t="s">
        <v>16</v>
      </c>
      <c r="F29" s="113">
        <v>209.4</v>
      </c>
      <c r="G29" s="95">
        <v>154736</v>
      </c>
    </row>
    <row r="30" spans="1:7">
      <c r="A30" s="32">
        <v>1996</v>
      </c>
      <c r="B30" s="95">
        <v>5</v>
      </c>
      <c r="C30" s="113">
        <v>27398.3</v>
      </c>
      <c r="D30" s="113" t="s">
        <v>16</v>
      </c>
      <c r="E30" s="113" t="s">
        <v>16</v>
      </c>
      <c r="F30" s="113">
        <v>232.5</v>
      </c>
      <c r="G30" s="95">
        <v>167742</v>
      </c>
    </row>
    <row r="31" spans="1:7">
      <c r="A31" s="32">
        <v>1997</v>
      </c>
      <c r="B31" s="95">
        <v>5</v>
      </c>
      <c r="C31" s="113">
        <v>29075.953000000001</v>
      </c>
      <c r="D31" s="113" t="s">
        <v>16</v>
      </c>
      <c r="E31" s="113" t="s">
        <v>16</v>
      </c>
      <c r="F31" s="113">
        <v>310.36200000000002</v>
      </c>
      <c r="G31" s="95">
        <v>220584</v>
      </c>
    </row>
    <row r="32" spans="1:7">
      <c r="A32" s="32">
        <v>1998</v>
      </c>
      <c r="B32" s="95">
        <v>6</v>
      </c>
      <c r="C32" s="113">
        <v>30928.976999999999</v>
      </c>
      <c r="D32" s="113" t="s">
        <v>16</v>
      </c>
      <c r="E32" s="113" t="s">
        <v>16</v>
      </c>
      <c r="F32" s="113">
        <v>380.40600000000001</v>
      </c>
      <c r="G32" s="95">
        <v>262893</v>
      </c>
    </row>
    <row r="33" spans="1:10">
      <c r="A33" s="32">
        <v>1999</v>
      </c>
      <c r="B33" s="95">
        <v>12</v>
      </c>
      <c r="C33" s="113">
        <v>34877.171999999999</v>
      </c>
      <c r="D33" s="113" t="s">
        <v>16</v>
      </c>
      <c r="E33" s="113" t="s">
        <v>16</v>
      </c>
      <c r="F33" s="113">
        <v>451.125</v>
      </c>
      <c r="G33" s="95">
        <v>294467</v>
      </c>
    </row>
    <row r="34" spans="1:10">
      <c r="A34" s="32">
        <v>2000</v>
      </c>
      <c r="B34" s="95">
        <v>14</v>
      </c>
      <c r="C34" s="113">
        <v>36963.535000000003</v>
      </c>
      <c r="D34" s="113" t="s">
        <v>16</v>
      </c>
      <c r="E34" s="113" t="s">
        <v>16</v>
      </c>
      <c r="F34" s="113">
        <v>549.09500000000003</v>
      </c>
      <c r="G34" s="95">
        <v>330980</v>
      </c>
    </row>
    <row r="35" spans="1:10">
      <c r="A35" s="32">
        <v>2001</v>
      </c>
      <c r="B35" s="95">
        <v>17</v>
      </c>
      <c r="C35" s="113">
        <v>34788</v>
      </c>
      <c r="D35" s="113" t="s">
        <v>16</v>
      </c>
      <c r="E35" s="113" t="s">
        <v>16</v>
      </c>
      <c r="F35" s="113">
        <v>443.8</v>
      </c>
      <c r="G35" s="95">
        <v>271795</v>
      </c>
    </row>
    <row r="36" spans="1:10">
      <c r="A36" s="32">
        <v>2002</v>
      </c>
      <c r="B36" s="95">
        <v>17</v>
      </c>
      <c r="C36" s="113">
        <v>32665.4</v>
      </c>
      <c r="D36" s="113" t="s">
        <v>16</v>
      </c>
      <c r="E36" s="113" t="s">
        <v>16</v>
      </c>
      <c r="F36" s="113">
        <v>251.8</v>
      </c>
      <c r="G36" s="95">
        <v>156099</v>
      </c>
    </row>
    <row r="37" spans="1:10">
      <c r="A37" s="32">
        <v>2003</v>
      </c>
      <c r="B37" s="95">
        <v>16</v>
      </c>
      <c r="C37" s="113">
        <v>34908.300000000003</v>
      </c>
      <c r="D37" s="113">
        <v>401.952</v>
      </c>
      <c r="E37" s="113">
        <v>270492.59757738898</v>
      </c>
      <c r="F37" s="113">
        <v>331.8</v>
      </c>
      <c r="G37" s="95">
        <v>223263</v>
      </c>
    </row>
    <row r="38" spans="1:10">
      <c r="A38" s="32">
        <v>2004</v>
      </c>
      <c r="B38" s="95">
        <v>15</v>
      </c>
      <c r="C38" s="113">
        <v>34205.199999999997</v>
      </c>
      <c r="D38" s="113">
        <v>460.51299999999998</v>
      </c>
      <c r="E38" s="113">
        <v>308241.63319946453</v>
      </c>
      <c r="F38" s="113">
        <v>423.6</v>
      </c>
      <c r="G38" s="95">
        <v>283560</v>
      </c>
    </row>
    <row r="39" spans="1:10">
      <c r="A39" s="32">
        <v>2005</v>
      </c>
      <c r="B39" s="95">
        <v>15</v>
      </c>
      <c r="C39" s="113">
        <v>38175.599999999999</v>
      </c>
      <c r="D39" s="113">
        <v>597.15519999999992</v>
      </c>
      <c r="E39" s="113">
        <v>379579.96440376301</v>
      </c>
      <c r="F39" s="113">
        <v>742.9</v>
      </c>
      <c r="G39" s="95">
        <v>472204</v>
      </c>
    </row>
    <row r="40" spans="1:10">
      <c r="A40" s="32">
        <v>2006</v>
      </c>
      <c r="B40" s="95">
        <v>15</v>
      </c>
      <c r="C40" s="113">
        <v>43377</v>
      </c>
      <c r="D40" s="113">
        <v>686.947</v>
      </c>
      <c r="E40" s="113">
        <v>399945.85468095017</v>
      </c>
      <c r="F40" s="113">
        <v>626.9</v>
      </c>
      <c r="G40" s="95">
        <v>364998</v>
      </c>
    </row>
    <row r="41" spans="1:10">
      <c r="A41" s="32">
        <v>2007</v>
      </c>
      <c r="B41" s="95">
        <v>15</v>
      </c>
      <c r="C41" s="113">
        <v>49694.3</v>
      </c>
      <c r="D41" s="113">
        <v>806.673</v>
      </c>
      <c r="E41" s="113">
        <v>428397.76951672864</v>
      </c>
      <c r="F41" s="113">
        <v>721.7</v>
      </c>
      <c r="G41" s="95">
        <v>383281</v>
      </c>
    </row>
    <row r="42" spans="1:10">
      <c r="A42" s="32">
        <v>2008</v>
      </c>
      <c r="B42" s="95">
        <v>15</v>
      </c>
      <c r="C42" s="113">
        <v>55672.1</v>
      </c>
      <c r="D42" s="113">
        <v>225.98099999999999</v>
      </c>
      <c r="E42" s="113">
        <v>115061.60896130346</v>
      </c>
      <c r="F42" s="113">
        <v>464.1</v>
      </c>
      <c r="G42" s="95">
        <v>236285</v>
      </c>
    </row>
    <row r="43" spans="1:10">
      <c r="A43" s="32">
        <v>2009</v>
      </c>
      <c r="B43" s="95">
        <v>15</v>
      </c>
      <c r="C43" s="113">
        <v>55053.4</v>
      </c>
      <c r="D43" s="113">
        <v>557.45693200000005</v>
      </c>
      <c r="E43" s="113">
        <v>288837.78860103624</v>
      </c>
      <c r="F43" s="113">
        <v>587.70000000000005</v>
      </c>
      <c r="G43" s="95">
        <v>304521</v>
      </c>
    </row>
    <row r="44" spans="1:10">
      <c r="A44" s="32">
        <v>2010</v>
      </c>
      <c r="B44" s="95">
        <v>16</v>
      </c>
      <c r="C44" s="113">
        <v>52466.400000000001</v>
      </c>
      <c r="D44" s="113">
        <v>394.6380170000001</v>
      </c>
      <c r="E44" s="113">
        <v>201466.19002159458</v>
      </c>
      <c r="F44" s="113">
        <v>569.79999999999995</v>
      </c>
      <c r="G44" s="95">
        <v>290907</v>
      </c>
    </row>
    <row r="45" spans="1:10">
      <c r="A45" s="32">
        <v>2011</v>
      </c>
      <c r="B45" s="95">
        <v>16</v>
      </c>
      <c r="C45" s="113">
        <v>54643.3</v>
      </c>
      <c r="D45" s="113">
        <v>81.537000000000006</v>
      </c>
      <c r="E45" s="113">
        <v>41699.226740855906</v>
      </c>
      <c r="F45" s="113">
        <v>162.69999999999999</v>
      </c>
      <c r="G45" s="95">
        <v>83246</v>
      </c>
    </row>
    <row r="46" spans="1:10">
      <c r="A46" s="32">
        <v>2012</v>
      </c>
      <c r="B46" s="95">
        <v>16</v>
      </c>
      <c r="C46" s="113">
        <v>55902</v>
      </c>
      <c r="D46" s="113">
        <v>245.298</v>
      </c>
      <c r="E46" s="113">
        <v>128562.89308176101</v>
      </c>
      <c r="F46" s="113">
        <v>259.8</v>
      </c>
      <c r="G46" s="95">
        <v>136175</v>
      </c>
      <c r="J46" s="23" t="s">
        <v>20</v>
      </c>
    </row>
    <row r="47" spans="1:10">
      <c r="A47" s="32">
        <v>2013</v>
      </c>
      <c r="B47" s="95">
        <v>16</v>
      </c>
      <c r="C47" s="113">
        <v>57081.883000000002</v>
      </c>
      <c r="D47" s="113">
        <v>266.72699999999998</v>
      </c>
      <c r="E47" s="113">
        <v>140305.09455301019</v>
      </c>
      <c r="F47" s="113">
        <v>470.66800000000001</v>
      </c>
      <c r="G47" s="95">
        <v>247583.17771757711</v>
      </c>
    </row>
    <row r="48" spans="1:10">
      <c r="A48" s="32">
        <v>2014</v>
      </c>
      <c r="B48" s="95">
        <v>16</v>
      </c>
      <c r="C48" s="113">
        <v>63354.438999999998</v>
      </c>
      <c r="D48" s="113">
        <v>219.495</v>
      </c>
      <c r="E48" s="113">
        <v>113906.80705978816</v>
      </c>
      <c r="F48" s="113">
        <v>580.38900000000001</v>
      </c>
      <c r="G48" s="95">
        <v>301192.54581026168</v>
      </c>
    </row>
    <row r="49" spans="1:9">
      <c r="A49" s="32">
        <v>2015</v>
      </c>
      <c r="B49" s="95">
        <v>15</v>
      </c>
      <c r="C49" s="113">
        <v>60556.195</v>
      </c>
      <c r="D49" s="113">
        <v>223.29900000000001</v>
      </c>
      <c r="E49" s="113">
        <v>117390.48149764219</v>
      </c>
      <c r="F49" s="113">
        <v>239.47200000000001</v>
      </c>
      <c r="G49" s="95">
        <v>125892.78673528932</v>
      </c>
    </row>
    <row r="50" spans="1:9">
      <c r="A50" s="32">
        <v>2016</v>
      </c>
      <c r="B50" s="95">
        <v>14</v>
      </c>
      <c r="C50" s="113">
        <v>59923.741999999998</v>
      </c>
      <c r="D50" s="114">
        <v>320.26400000000001</v>
      </c>
      <c r="E50" s="114">
        <v>161994.94183105716</v>
      </c>
      <c r="F50" s="114">
        <v>286.923</v>
      </c>
      <c r="G50" s="95">
        <v>145130.50075872499</v>
      </c>
      <c r="H50" s="38"/>
      <c r="I50" s="39"/>
    </row>
    <row r="51" spans="1:9">
      <c r="A51" s="32">
        <v>2016</v>
      </c>
      <c r="B51" s="95">
        <v>15</v>
      </c>
      <c r="C51" s="113">
        <v>61769.025999999998</v>
      </c>
      <c r="D51" s="114" t="s">
        <v>16</v>
      </c>
      <c r="E51" s="113" t="s">
        <v>16</v>
      </c>
      <c r="F51" s="114" t="s">
        <v>16</v>
      </c>
      <c r="G51" s="95" t="s">
        <v>16</v>
      </c>
      <c r="H51" s="38"/>
      <c r="I51" s="39"/>
    </row>
    <row r="52" spans="1:9">
      <c r="A52" s="32">
        <v>2017</v>
      </c>
      <c r="B52" s="95">
        <v>15</v>
      </c>
      <c r="C52" s="113">
        <v>65798.172000000006</v>
      </c>
      <c r="D52" s="114">
        <v>331.92599999999999</v>
      </c>
      <c r="E52" s="113" t="s">
        <v>16</v>
      </c>
      <c r="F52" s="114">
        <v>303.226</v>
      </c>
      <c r="G52" s="95" t="s">
        <v>16</v>
      </c>
      <c r="H52" s="38"/>
      <c r="I52" s="39"/>
    </row>
    <row r="53" spans="1:9">
      <c r="A53" s="32">
        <v>2018</v>
      </c>
      <c r="B53" s="95">
        <v>14</v>
      </c>
      <c r="C53" s="113">
        <v>67300.932000000001</v>
      </c>
      <c r="D53" s="114">
        <v>390.32400000000001</v>
      </c>
      <c r="E53" s="115">
        <v>144350.59171597633</v>
      </c>
      <c r="F53" s="114">
        <v>359.27699999999999</v>
      </c>
      <c r="G53" s="95">
        <v>132868.71301775146</v>
      </c>
      <c r="H53" s="38"/>
      <c r="I53" s="39"/>
    </row>
    <row r="54" spans="1:9">
      <c r="A54" s="32">
        <v>2019</v>
      </c>
      <c r="B54" s="95">
        <v>14</v>
      </c>
      <c r="C54" s="113">
        <v>71487.125</v>
      </c>
      <c r="D54" s="114">
        <v>345.14299999999997</v>
      </c>
      <c r="E54" s="113">
        <v>122608.52575488454</v>
      </c>
      <c r="F54" s="114">
        <v>311.721</v>
      </c>
      <c r="G54" s="95">
        <v>110735.70159857903</v>
      </c>
      <c r="H54" s="38"/>
      <c r="I54" s="39"/>
    </row>
    <row r="55" spans="1:9">
      <c r="A55" s="32">
        <v>2020</v>
      </c>
      <c r="B55" s="95">
        <v>13</v>
      </c>
      <c r="C55" s="113">
        <v>73684.157999999996</v>
      </c>
      <c r="D55" s="114">
        <v>304.29300000000001</v>
      </c>
      <c r="E55" s="113">
        <v>108482</v>
      </c>
      <c r="F55" s="114">
        <v>271.036</v>
      </c>
      <c r="G55" s="95">
        <v>96626</v>
      </c>
      <c r="H55" s="38"/>
      <c r="I55" s="39"/>
    </row>
    <row r="56" spans="1:9">
      <c r="A56" s="32">
        <v>2021</v>
      </c>
      <c r="B56" s="95">
        <v>12</v>
      </c>
      <c r="C56" s="113">
        <v>77280.562999999995</v>
      </c>
      <c r="D56" s="114">
        <v>238.40199999999999</v>
      </c>
      <c r="E56" s="113">
        <v>81504.957264957295</v>
      </c>
      <c r="F56" s="114">
        <v>201.84899999999999</v>
      </c>
      <c r="G56" s="95">
        <v>69008.205128205096</v>
      </c>
      <c r="H56" s="38"/>
      <c r="I56" s="39"/>
    </row>
    <row r="57" spans="1:9">
      <c r="A57" s="32">
        <v>2022</v>
      </c>
      <c r="B57" s="95">
        <v>12</v>
      </c>
      <c r="C57" s="113">
        <v>84935.213000000003</v>
      </c>
      <c r="D57" s="114">
        <v>272.89999999999998</v>
      </c>
      <c r="E57" s="113">
        <v>89146.357399542627</v>
      </c>
      <c r="F57" s="114">
        <v>264.2</v>
      </c>
      <c r="G57" s="95">
        <v>86304</v>
      </c>
      <c r="H57" s="38"/>
      <c r="I57" s="39"/>
    </row>
    <row r="59" spans="1:9">
      <c r="A59" s="96" t="s">
        <v>1329</v>
      </c>
      <c r="B59" s="97"/>
      <c r="C59" s="98"/>
      <c r="E59" s="99"/>
      <c r="G59" s="17"/>
    </row>
    <row r="61" spans="1:9">
      <c r="A61" s="100" t="s">
        <v>1330</v>
      </c>
      <c r="C61" s="93"/>
    </row>
    <row r="62" spans="1:9">
      <c r="A62" s="23" t="s">
        <v>414</v>
      </c>
    </row>
    <row r="64" spans="1:9" s="25" customFormat="1">
      <c r="A64" s="42" t="s">
        <v>166</v>
      </c>
      <c r="B64" s="116"/>
      <c r="C64" s="116"/>
      <c r="D64" s="116"/>
      <c r="E64" s="116"/>
      <c r="F64" s="116"/>
      <c r="G64" s="116"/>
    </row>
    <row r="65" spans="1:11">
      <c r="A65" s="40" t="s">
        <v>708</v>
      </c>
      <c r="B65" s="40"/>
      <c r="C65" s="40"/>
      <c r="D65" s="40"/>
      <c r="E65" s="40"/>
      <c r="F65" s="40"/>
      <c r="G65" s="40"/>
      <c r="H65" s="41"/>
      <c r="I65" s="41"/>
      <c r="J65" s="41"/>
      <c r="K65" s="41"/>
    </row>
    <row r="66" spans="1:11">
      <c r="A66" s="40" t="s">
        <v>712</v>
      </c>
      <c r="B66" s="40"/>
      <c r="C66" s="40"/>
      <c r="D66" s="40"/>
      <c r="E66" s="40"/>
      <c r="F66" s="40"/>
      <c r="G66" s="40"/>
      <c r="H66" s="41"/>
      <c r="I66" s="41"/>
      <c r="J66" s="41"/>
      <c r="K66" s="41"/>
    </row>
    <row r="67" spans="1:11">
      <c r="A67" s="40" t="s">
        <v>713</v>
      </c>
      <c r="B67" s="40"/>
      <c r="C67" s="40"/>
      <c r="D67" s="40"/>
      <c r="E67" s="40"/>
      <c r="F67" s="40"/>
      <c r="G67" s="40"/>
      <c r="H67" s="41"/>
      <c r="I67" s="41"/>
      <c r="J67" s="41"/>
      <c r="K67" s="41"/>
    </row>
    <row r="68" spans="1:11">
      <c r="A68" s="40" t="s">
        <v>714</v>
      </c>
      <c r="B68" s="40"/>
      <c r="C68" s="40"/>
      <c r="D68" s="40"/>
      <c r="E68" s="40"/>
      <c r="F68" s="40"/>
      <c r="G68" s="40"/>
      <c r="H68" s="41"/>
      <c r="I68" s="41"/>
      <c r="J68" s="41"/>
      <c r="K68" s="41"/>
    </row>
  </sheetData>
  <phoneticPr fontId="5" type="noConversion"/>
  <hyperlinks>
    <hyperlink ref="A4" location="Inhalt!A1" display="&lt;&lt;&lt; Inhalt" xr:uid="{87F7C7B0-6F15-41AF-A4A7-32665AB104A3}"/>
    <hyperlink ref="A59" location="Metadaten!A1" display="Metadaten &lt;&lt;&lt;" xr:uid="{966D3C94-E4F5-49FE-9F96-6BB49BB826EA}"/>
  </hyperlinks>
  <pageMargins left="0.78740157499999996" right="0.78740157499999996" top="0.984251969" bottom="0.984251969" header="0.4921259845" footer="0.4921259845"/>
  <pageSetup paperSize="9" scale="4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7"/>
  <sheetViews>
    <sheetView zoomScaleNormal="100" workbookViewId="0">
      <pane ySplit="9" topLeftCell="A10" activePane="bottomLeft" state="frozen"/>
      <selection pane="bottomLeft" activeCell="A4" sqref="A4"/>
    </sheetView>
  </sheetViews>
  <sheetFormatPr baseColWidth="10" defaultColWidth="11.42578125" defaultRowHeight="12.75"/>
  <cols>
    <col min="1" max="1" width="7.42578125" style="23" customWidth="1"/>
    <col min="2" max="2" width="5.28515625" style="23" bestFit="1" customWidth="1"/>
    <col min="3" max="3" width="6.42578125" style="23" customWidth="1"/>
    <col min="4" max="4" width="7.42578125" style="23" bestFit="1" customWidth="1"/>
    <col min="5" max="7" width="8.42578125" style="23" bestFit="1" customWidth="1"/>
    <col min="8" max="8" width="4.140625" style="23" bestFit="1" customWidth="1"/>
    <col min="9" max="16384" width="11.42578125" style="23"/>
  </cols>
  <sheetData>
    <row r="1" spans="1:16" s="89" customFormat="1" ht="15.75">
      <c r="A1" s="87" t="s">
        <v>618</v>
      </c>
    </row>
    <row r="2" spans="1:16" s="89" customFormat="1" ht="12.75" customHeight="1">
      <c r="A2" s="89" t="s">
        <v>1232</v>
      </c>
    </row>
    <row r="3" spans="1:16" s="89" customFormat="1"/>
    <row r="4" spans="1:16" s="89" customFormat="1">
      <c r="A4" s="92" t="s">
        <v>1326</v>
      </c>
    </row>
    <row r="5" spans="1:16" s="89" customFormat="1">
      <c r="A5" s="93"/>
    </row>
    <row r="6" spans="1:16" s="89" customFormat="1">
      <c r="A6" s="94" t="s">
        <v>1337</v>
      </c>
    </row>
    <row r="7" spans="1:16" s="89" customFormat="1"/>
    <row r="8" spans="1:16" s="90" customFormat="1">
      <c r="B8" s="90" t="s">
        <v>9</v>
      </c>
      <c r="C8" s="90" t="s">
        <v>157</v>
      </c>
    </row>
    <row r="9" spans="1:16" s="90" customFormat="1">
      <c r="A9" s="90" t="s">
        <v>5</v>
      </c>
      <c r="C9" s="90" t="s">
        <v>648</v>
      </c>
      <c r="D9" s="90" t="s">
        <v>642</v>
      </c>
      <c r="E9" s="90" t="s">
        <v>643</v>
      </c>
      <c r="F9" s="90" t="s">
        <v>644</v>
      </c>
      <c r="G9" s="90" t="s">
        <v>645</v>
      </c>
      <c r="H9" s="90" t="s">
        <v>158</v>
      </c>
    </row>
    <row r="10" spans="1:16">
      <c r="A10" s="23">
        <v>1929</v>
      </c>
      <c r="B10" s="95">
        <v>1317</v>
      </c>
      <c r="C10" s="95">
        <v>989</v>
      </c>
      <c r="D10" s="95">
        <v>275</v>
      </c>
      <c r="E10" s="95">
        <v>42</v>
      </c>
      <c r="F10" s="95">
        <v>3</v>
      </c>
      <c r="G10" s="95">
        <v>2</v>
      </c>
      <c r="H10" s="95">
        <v>6</v>
      </c>
      <c r="J10" s="80"/>
      <c r="K10" s="24"/>
      <c r="L10" s="24"/>
      <c r="M10" s="24"/>
      <c r="N10" s="24"/>
      <c r="O10" s="24"/>
      <c r="P10" s="24"/>
    </row>
    <row r="11" spans="1:16">
      <c r="A11" s="23">
        <v>1955</v>
      </c>
      <c r="B11" s="95">
        <v>1366</v>
      </c>
      <c r="C11" s="95">
        <v>1120</v>
      </c>
      <c r="D11" s="95">
        <v>203</v>
      </c>
      <c r="E11" s="95">
        <v>34</v>
      </c>
      <c r="F11" s="95">
        <v>4</v>
      </c>
      <c r="G11" s="95">
        <v>4</v>
      </c>
      <c r="H11" s="95">
        <v>1</v>
      </c>
      <c r="J11" s="80"/>
      <c r="K11" s="24"/>
      <c r="L11" s="24"/>
      <c r="M11" s="24"/>
      <c r="N11" s="24"/>
      <c r="O11" s="24"/>
      <c r="P11" s="24"/>
    </row>
    <row r="12" spans="1:16">
      <c r="A12" s="23">
        <v>1965</v>
      </c>
      <c r="B12" s="95">
        <v>898</v>
      </c>
      <c r="C12" s="95">
        <v>621</v>
      </c>
      <c r="D12" s="95">
        <v>168</v>
      </c>
      <c r="E12" s="95">
        <v>91</v>
      </c>
      <c r="F12" s="95">
        <v>11</v>
      </c>
      <c r="G12" s="95">
        <v>5</v>
      </c>
      <c r="H12" s="95">
        <v>2</v>
      </c>
      <c r="J12" s="80"/>
      <c r="K12" s="24"/>
      <c r="L12" s="24"/>
      <c r="M12" s="24"/>
      <c r="N12" s="24"/>
      <c r="O12" s="24"/>
      <c r="P12" s="24"/>
    </row>
    <row r="13" spans="1:16">
      <c r="A13" s="23">
        <v>1969</v>
      </c>
      <c r="B13" s="95">
        <v>783</v>
      </c>
      <c r="C13" s="95">
        <v>544</v>
      </c>
      <c r="D13" s="95">
        <v>111</v>
      </c>
      <c r="E13" s="95">
        <v>96</v>
      </c>
      <c r="F13" s="95">
        <v>19</v>
      </c>
      <c r="G13" s="95">
        <v>10</v>
      </c>
      <c r="H13" s="95">
        <v>3</v>
      </c>
      <c r="J13" s="80"/>
      <c r="K13" s="24"/>
      <c r="L13" s="24"/>
      <c r="M13" s="24"/>
      <c r="N13" s="24"/>
      <c r="O13" s="24"/>
      <c r="P13" s="24"/>
    </row>
    <row r="14" spans="1:16">
      <c r="A14" s="23">
        <v>1975</v>
      </c>
      <c r="B14" s="95">
        <v>582</v>
      </c>
      <c r="C14" s="95">
        <v>372</v>
      </c>
      <c r="D14" s="95">
        <v>83</v>
      </c>
      <c r="E14" s="95">
        <v>78</v>
      </c>
      <c r="F14" s="95">
        <v>32</v>
      </c>
      <c r="G14" s="95">
        <v>11</v>
      </c>
      <c r="H14" s="95">
        <v>6</v>
      </c>
      <c r="J14" s="80"/>
      <c r="K14" s="24"/>
      <c r="L14" s="24"/>
      <c r="M14" s="24"/>
      <c r="N14" s="24"/>
      <c r="O14" s="24"/>
      <c r="P14" s="24"/>
    </row>
    <row r="15" spans="1:16">
      <c r="A15" s="23">
        <v>1980</v>
      </c>
      <c r="B15" s="95">
        <v>494</v>
      </c>
      <c r="C15" s="95">
        <v>286</v>
      </c>
      <c r="D15" s="95">
        <v>80</v>
      </c>
      <c r="E15" s="95">
        <v>70</v>
      </c>
      <c r="F15" s="95">
        <v>38</v>
      </c>
      <c r="G15" s="95">
        <v>14</v>
      </c>
      <c r="H15" s="95">
        <v>6</v>
      </c>
      <c r="J15" s="80"/>
      <c r="K15" s="24"/>
      <c r="L15" s="24"/>
      <c r="M15" s="24"/>
      <c r="N15" s="24"/>
      <c r="O15" s="24"/>
      <c r="P15" s="24"/>
    </row>
    <row r="16" spans="1:16">
      <c r="A16" s="23">
        <v>1985</v>
      </c>
      <c r="B16" s="95">
        <v>448</v>
      </c>
      <c r="C16" s="95">
        <v>263</v>
      </c>
      <c r="D16" s="95">
        <v>60</v>
      </c>
      <c r="E16" s="95">
        <v>59</v>
      </c>
      <c r="F16" s="95">
        <v>40</v>
      </c>
      <c r="G16" s="95">
        <v>21</v>
      </c>
      <c r="H16" s="95">
        <v>5</v>
      </c>
      <c r="J16" s="80"/>
      <c r="K16" s="24"/>
      <c r="L16" s="24"/>
      <c r="M16" s="24"/>
      <c r="N16" s="24"/>
      <c r="O16" s="24"/>
      <c r="P16" s="24"/>
    </row>
    <row r="17" spans="1:16">
      <c r="A17" s="23">
        <v>1990</v>
      </c>
      <c r="B17" s="95">
        <v>417</v>
      </c>
      <c r="C17" s="95">
        <v>248</v>
      </c>
      <c r="D17" s="95">
        <v>43</v>
      </c>
      <c r="E17" s="95">
        <v>45</v>
      </c>
      <c r="F17" s="95">
        <v>45</v>
      </c>
      <c r="G17" s="95">
        <v>33</v>
      </c>
      <c r="H17" s="95">
        <v>3</v>
      </c>
      <c r="J17" s="80"/>
      <c r="K17" s="24"/>
      <c r="L17" s="24"/>
      <c r="M17" s="24"/>
      <c r="N17" s="24"/>
      <c r="O17" s="24"/>
      <c r="P17" s="24"/>
    </row>
    <row r="18" spans="1:16">
      <c r="A18" s="23">
        <v>1995</v>
      </c>
      <c r="B18" s="95">
        <v>401</v>
      </c>
      <c r="C18" s="95">
        <v>253</v>
      </c>
      <c r="D18" s="95">
        <v>20</v>
      </c>
      <c r="E18" s="95">
        <v>49</v>
      </c>
      <c r="F18" s="95">
        <v>37</v>
      </c>
      <c r="G18" s="95">
        <v>36</v>
      </c>
      <c r="H18" s="95">
        <v>6</v>
      </c>
      <c r="J18" s="80"/>
      <c r="K18" s="24"/>
      <c r="L18" s="24"/>
      <c r="M18" s="24"/>
      <c r="N18" s="24"/>
      <c r="O18" s="24"/>
      <c r="P18" s="24"/>
    </row>
    <row r="19" spans="1:16">
      <c r="A19" s="23">
        <v>2000</v>
      </c>
      <c r="B19" s="95">
        <v>199</v>
      </c>
      <c r="C19" s="95">
        <v>73</v>
      </c>
      <c r="D19" s="95">
        <v>23</v>
      </c>
      <c r="E19" s="95">
        <v>29</v>
      </c>
      <c r="F19" s="95">
        <v>20</v>
      </c>
      <c r="G19" s="95">
        <v>40</v>
      </c>
      <c r="H19" s="95">
        <v>14</v>
      </c>
      <c r="J19" s="80"/>
      <c r="K19" s="24"/>
      <c r="L19" s="24"/>
      <c r="M19" s="24"/>
      <c r="N19" s="24"/>
      <c r="O19" s="24"/>
      <c r="P19" s="24"/>
    </row>
    <row r="20" spans="1:16">
      <c r="A20" s="23">
        <v>2005</v>
      </c>
      <c r="B20" s="95">
        <v>128</v>
      </c>
      <c r="C20" s="95">
        <v>9</v>
      </c>
      <c r="D20" s="95">
        <v>16</v>
      </c>
      <c r="E20" s="95">
        <v>23</v>
      </c>
      <c r="F20" s="95">
        <v>21</v>
      </c>
      <c r="G20" s="95">
        <v>41</v>
      </c>
      <c r="H20" s="95">
        <v>18</v>
      </c>
      <c r="I20" s="17"/>
      <c r="J20" s="80"/>
      <c r="K20" s="24"/>
      <c r="L20" s="24"/>
      <c r="M20" s="24"/>
      <c r="N20" s="24"/>
      <c r="O20" s="24"/>
      <c r="P20" s="24"/>
    </row>
    <row r="21" spans="1:16">
      <c r="A21" s="23">
        <v>2007</v>
      </c>
      <c r="B21" s="95">
        <v>127</v>
      </c>
      <c r="C21" s="95">
        <v>10</v>
      </c>
      <c r="D21" s="95">
        <v>14</v>
      </c>
      <c r="E21" s="95">
        <v>24</v>
      </c>
      <c r="F21" s="95">
        <v>24</v>
      </c>
      <c r="G21" s="95">
        <v>37</v>
      </c>
      <c r="H21" s="95">
        <v>18</v>
      </c>
      <c r="I21" s="17"/>
      <c r="J21" s="80"/>
      <c r="K21" s="24"/>
      <c r="L21" s="24"/>
      <c r="M21" s="24"/>
      <c r="N21" s="24"/>
      <c r="O21" s="24"/>
      <c r="P21" s="24"/>
    </row>
    <row r="22" spans="1:16">
      <c r="A22" s="23">
        <v>2009</v>
      </c>
      <c r="B22" s="95">
        <v>123</v>
      </c>
      <c r="C22" s="95">
        <v>6</v>
      </c>
      <c r="D22" s="95">
        <v>15</v>
      </c>
      <c r="E22" s="95">
        <v>24</v>
      </c>
      <c r="F22" s="95">
        <v>22</v>
      </c>
      <c r="G22" s="95">
        <v>39</v>
      </c>
      <c r="H22" s="95">
        <v>17</v>
      </c>
      <c r="I22" s="17"/>
      <c r="J22" s="80"/>
      <c r="K22" s="24"/>
      <c r="L22" s="24"/>
      <c r="M22" s="24"/>
      <c r="N22" s="24"/>
      <c r="O22" s="24"/>
      <c r="P22" s="24"/>
    </row>
    <row r="23" spans="1:16">
      <c r="A23" s="23">
        <v>2010</v>
      </c>
      <c r="B23" s="95">
        <v>118</v>
      </c>
      <c r="C23" s="95">
        <v>7</v>
      </c>
      <c r="D23" s="95">
        <v>13</v>
      </c>
      <c r="E23" s="95">
        <v>20</v>
      </c>
      <c r="F23" s="95">
        <v>22</v>
      </c>
      <c r="G23" s="95">
        <v>39</v>
      </c>
      <c r="H23" s="95">
        <v>17</v>
      </c>
      <c r="I23" s="17"/>
      <c r="J23" s="80"/>
      <c r="K23" s="24"/>
      <c r="L23" s="24"/>
      <c r="M23" s="24"/>
      <c r="N23" s="24"/>
      <c r="O23" s="24"/>
      <c r="P23" s="24"/>
    </row>
    <row r="24" spans="1:16">
      <c r="A24" s="23">
        <v>2013</v>
      </c>
      <c r="B24" s="95">
        <v>109</v>
      </c>
      <c r="C24" s="95">
        <v>6</v>
      </c>
      <c r="D24" s="95">
        <v>12</v>
      </c>
      <c r="E24" s="95">
        <v>14</v>
      </c>
      <c r="F24" s="95">
        <v>22</v>
      </c>
      <c r="G24" s="95">
        <v>37</v>
      </c>
      <c r="H24" s="95">
        <v>18</v>
      </c>
      <c r="I24" s="17"/>
      <c r="J24" s="80"/>
      <c r="K24" s="24"/>
      <c r="L24" s="24"/>
      <c r="M24" s="24"/>
      <c r="N24" s="24"/>
      <c r="O24" s="24"/>
      <c r="P24" s="24"/>
    </row>
    <row r="25" spans="1:16">
      <c r="A25" s="82">
        <v>2016</v>
      </c>
      <c r="B25" s="95">
        <v>102</v>
      </c>
      <c r="C25" s="95">
        <v>4</v>
      </c>
      <c r="D25" s="95">
        <v>8</v>
      </c>
      <c r="E25" s="95">
        <v>13</v>
      </c>
      <c r="F25" s="95">
        <v>21</v>
      </c>
      <c r="G25" s="95">
        <v>36</v>
      </c>
      <c r="H25" s="95">
        <v>20</v>
      </c>
      <c r="I25" s="17"/>
      <c r="J25" s="80"/>
      <c r="K25" s="24"/>
      <c r="L25" s="24"/>
      <c r="M25" s="24"/>
      <c r="N25" s="24"/>
      <c r="O25" s="24"/>
      <c r="P25" s="24"/>
    </row>
    <row r="26" spans="1:16">
      <c r="A26" s="82">
        <v>2020</v>
      </c>
      <c r="B26" s="95">
        <v>95</v>
      </c>
      <c r="C26" s="95">
        <v>3</v>
      </c>
      <c r="D26" s="95">
        <v>6</v>
      </c>
      <c r="E26" s="95">
        <v>8</v>
      </c>
      <c r="F26" s="95">
        <v>20</v>
      </c>
      <c r="G26" s="95">
        <v>34</v>
      </c>
      <c r="H26" s="95">
        <v>24</v>
      </c>
      <c r="I26" s="17"/>
      <c r="J26" s="80"/>
      <c r="K26" s="24"/>
      <c r="L26" s="24"/>
      <c r="M26" s="24"/>
      <c r="N26" s="24"/>
      <c r="O26" s="24"/>
      <c r="P26" s="24"/>
    </row>
    <row r="27" spans="1:16" s="89" customFormat="1" ht="12.75" customHeight="1"/>
    <row r="28" spans="1:16">
      <c r="A28" s="96" t="s">
        <v>1329</v>
      </c>
      <c r="B28" s="97"/>
      <c r="C28" s="98"/>
      <c r="E28" s="99"/>
      <c r="G28" s="17"/>
    </row>
    <row r="30" spans="1:16">
      <c r="A30" s="100" t="s">
        <v>1330</v>
      </c>
      <c r="C30" s="93"/>
    </row>
    <row r="31" spans="1:16" s="1" customFormat="1" ht="12.75" customHeight="1">
      <c r="A31" s="1" t="s">
        <v>178</v>
      </c>
    </row>
    <row r="32" spans="1:16">
      <c r="A32" s="1"/>
      <c r="H32" s="1"/>
      <c r="K32" s="24"/>
      <c r="L32" s="24"/>
      <c r="M32" s="24"/>
      <c r="N32" s="24"/>
      <c r="O32" s="24"/>
      <c r="P32" s="24"/>
    </row>
    <row r="33" spans="1:1" s="25" customFormat="1">
      <c r="A33" s="101" t="s">
        <v>166</v>
      </c>
    </row>
    <row r="34" spans="1:1">
      <c r="A34" s="1" t="s">
        <v>156</v>
      </c>
    </row>
    <row r="35" spans="1:1">
      <c r="A35" s="1" t="s">
        <v>1257</v>
      </c>
    </row>
    <row r="36" spans="1:1">
      <c r="A36" s="1" t="s">
        <v>1258</v>
      </c>
    </row>
    <row r="37" spans="1:1">
      <c r="A37" s="1" t="s">
        <v>1259</v>
      </c>
    </row>
    <row r="38" spans="1:1">
      <c r="A38" s="1" t="s">
        <v>1260</v>
      </c>
    </row>
    <row r="39" spans="1:1">
      <c r="A39" s="1" t="s">
        <v>159</v>
      </c>
    </row>
    <row r="40" spans="1:1">
      <c r="A40" s="1" t="s">
        <v>1261</v>
      </c>
    </row>
    <row r="41" spans="1:1">
      <c r="A41" s="1" t="s">
        <v>1262</v>
      </c>
    </row>
    <row r="42" spans="1:1">
      <c r="A42" s="1" t="s">
        <v>1263</v>
      </c>
    </row>
    <row r="43" spans="1:1">
      <c r="A43" s="1" t="s">
        <v>646</v>
      </c>
    </row>
    <row r="45" spans="1:1">
      <c r="A45" s="17"/>
    </row>
    <row r="46" spans="1:1">
      <c r="A46" s="17"/>
    </row>
    <row r="47" spans="1:1">
      <c r="A47" s="17"/>
    </row>
  </sheetData>
  <phoneticPr fontId="5" type="noConversion"/>
  <hyperlinks>
    <hyperlink ref="A4" location="Inhalt!A1" display="&lt;&lt;&lt; Inhalt" xr:uid="{AD3B38E5-6FA5-4346-B1D0-099897D41851}"/>
    <hyperlink ref="A28" location="Metadaten!A1" display="Metadaten &lt;&lt;&lt;" xr:uid="{7E946E35-BC28-42D3-81F4-F34A4BAF87A3}"/>
  </hyperlinks>
  <pageMargins left="0.78740157499999996" right="0.78740157499999996" top="0.984251969" bottom="0.984251969" header="0.4921259845" footer="0.4921259845"/>
  <pageSetup paperSize="9" scale="6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Tabelle2">
    <pageSetUpPr fitToPage="1"/>
  </sheetPr>
  <dimension ref="A1:I48"/>
  <sheetViews>
    <sheetView workbookViewId="0">
      <pane ySplit="9" topLeftCell="A10" activePane="bottomLeft" state="frozen"/>
      <selection pane="bottomLeft" activeCell="A4" sqref="A4"/>
    </sheetView>
  </sheetViews>
  <sheetFormatPr baseColWidth="10" defaultColWidth="11.7109375" defaultRowHeight="12.75" customHeight="1"/>
  <cols>
    <col min="1" max="1" width="10.7109375" style="1" customWidth="1"/>
    <col min="2" max="2" width="10.85546875" style="1" bestFit="1" customWidth="1"/>
    <col min="3" max="3" width="17.140625" style="1" customWidth="1"/>
    <col min="4" max="4" width="10.85546875" style="1" bestFit="1" customWidth="1"/>
    <col min="5" max="5" width="11.42578125" style="1" bestFit="1" customWidth="1"/>
    <col min="6" max="6" width="10.85546875" style="1" bestFit="1" customWidth="1"/>
    <col min="7" max="7" width="14.85546875" style="1" customWidth="1"/>
    <col min="8" max="8" width="10.85546875" style="1" bestFit="1" customWidth="1"/>
    <col min="9" max="9" width="11.42578125" style="1" bestFit="1" customWidth="1"/>
    <col min="10" max="16384" width="11.7109375" style="1"/>
  </cols>
  <sheetData>
    <row r="1" spans="1:9" s="89" customFormat="1" ht="15.75">
      <c r="A1" s="87" t="s">
        <v>409</v>
      </c>
      <c r="B1" s="95"/>
      <c r="G1" s="111"/>
    </row>
    <row r="2" spans="1:9" s="89" customFormat="1" ht="12.75" customHeight="1">
      <c r="A2" s="89" t="s">
        <v>727</v>
      </c>
      <c r="G2" s="111"/>
    </row>
    <row r="3" spans="1:9" s="89" customFormat="1">
      <c r="G3" s="111"/>
    </row>
    <row r="4" spans="1:9" s="89" customFormat="1">
      <c r="A4" s="92" t="s">
        <v>1326</v>
      </c>
      <c r="G4" s="111"/>
    </row>
    <row r="5" spans="1:9" s="89" customFormat="1">
      <c r="A5" s="93"/>
      <c r="G5" s="111"/>
    </row>
    <row r="6" spans="1:9" s="89" customFormat="1">
      <c r="A6" s="94" t="s">
        <v>1433</v>
      </c>
      <c r="G6" s="111"/>
    </row>
    <row r="7" spans="1:9" s="89" customFormat="1">
      <c r="G7" s="111"/>
    </row>
    <row r="8" spans="1:9" s="90" customFormat="1">
      <c r="B8" s="90" t="s">
        <v>416</v>
      </c>
      <c r="D8" s="90" t="s">
        <v>592</v>
      </c>
      <c r="F8" s="90" t="s">
        <v>417</v>
      </c>
      <c r="H8" s="90" t="s">
        <v>709</v>
      </c>
    </row>
    <row r="9" spans="1:9" s="90" customFormat="1">
      <c r="A9" s="90" t="s">
        <v>415</v>
      </c>
      <c r="B9" s="90" t="s">
        <v>411</v>
      </c>
      <c r="C9" s="90" t="s">
        <v>418</v>
      </c>
      <c r="D9" s="90" t="s">
        <v>411</v>
      </c>
      <c r="E9" s="90" t="s">
        <v>418</v>
      </c>
      <c r="F9" s="90" t="s">
        <v>411</v>
      </c>
      <c r="G9" s="90" t="s">
        <v>418</v>
      </c>
      <c r="H9" s="90" t="s">
        <v>411</v>
      </c>
      <c r="I9" s="90" t="s">
        <v>418</v>
      </c>
    </row>
    <row r="10" spans="1:9">
      <c r="A10" s="1">
        <v>1995</v>
      </c>
      <c r="B10" s="113">
        <v>56124.381999999998</v>
      </c>
      <c r="C10" s="111"/>
      <c r="D10" s="113">
        <v>30264.902999999998</v>
      </c>
      <c r="E10" s="111"/>
      <c r="F10" s="113">
        <v>20517.501</v>
      </c>
      <c r="G10" s="111"/>
      <c r="H10" s="113">
        <v>5341.9780000000001</v>
      </c>
      <c r="I10" s="111" t="s">
        <v>419</v>
      </c>
    </row>
    <row r="11" spans="1:9">
      <c r="A11" s="1">
        <v>1996</v>
      </c>
      <c r="B11" s="113">
        <v>67347.095000000001</v>
      </c>
      <c r="C11" s="111">
        <v>0.19989999999999999</v>
      </c>
      <c r="D11" s="113">
        <v>37072.856</v>
      </c>
      <c r="E11" s="111">
        <v>0.22489999999999999</v>
      </c>
      <c r="F11" s="113">
        <v>23125.334999999999</v>
      </c>
      <c r="G11" s="111">
        <v>0.12709999999999999</v>
      </c>
      <c r="H11" s="113">
        <v>7148.9040000000005</v>
      </c>
      <c r="I11" s="111">
        <v>0.33800000000000002</v>
      </c>
    </row>
    <row r="12" spans="1:9">
      <c r="A12" s="1">
        <v>1997</v>
      </c>
      <c r="B12" s="113">
        <v>79796.164999999994</v>
      </c>
      <c r="C12" s="111">
        <v>0.18479999999999999</v>
      </c>
      <c r="D12" s="113">
        <v>46900.961000000003</v>
      </c>
      <c r="E12" s="111">
        <v>0.2651</v>
      </c>
      <c r="F12" s="113">
        <v>24314.149000000001</v>
      </c>
      <c r="G12" s="111">
        <v>5.1400000000000001E-2</v>
      </c>
      <c r="H12" s="113">
        <v>8581.0550000000003</v>
      </c>
      <c r="I12" s="111">
        <v>0.20030000000000001</v>
      </c>
    </row>
    <row r="13" spans="1:9">
      <c r="A13" s="1">
        <v>1998</v>
      </c>
      <c r="B13" s="113">
        <v>89998.221999999994</v>
      </c>
      <c r="C13" s="111">
        <v>0.1278</v>
      </c>
      <c r="D13" s="113">
        <v>55248.917999999998</v>
      </c>
      <c r="E13" s="111">
        <v>0.1779</v>
      </c>
      <c r="F13" s="113">
        <v>25285.079000000002</v>
      </c>
      <c r="G13" s="111">
        <v>3.9899999999999998E-2</v>
      </c>
      <c r="H13" s="113">
        <v>9464.2250000000004</v>
      </c>
      <c r="I13" s="111">
        <v>0.10290000000000001</v>
      </c>
    </row>
    <row r="14" spans="1:9">
      <c r="A14" s="1">
        <v>1999</v>
      </c>
      <c r="B14" s="113">
        <v>110279.62699999999</v>
      </c>
      <c r="C14" s="111">
        <v>0.2253</v>
      </c>
      <c r="D14" s="113">
        <v>70660.429000000004</v>
      </c>
      <c r="E14" s="111">
        <v>0.27889999999999998</v>
      </c>
      <c r="F14" s="113">
        <v>27839.981</v>
      </c>
      <c r="G14" s="111">
        <v>0.10100000000000001</v>
      </c>
      <c r="H14" s="113">
        <v>11779.217000000001</v>
      </c>
      <c r="I14" s="111">
        <v>0.24460000000000001</v>
      </c>
    </row>
    <row r="15" spans="1:9">
      <c r="A15" s="1">
        <v>2000</v>
      </c>
      <c r="B15" s="113">
        <v>112679.75199999999</v>
      </c>
      <c r="C15" s="111">
        <v>2.1700000000000001E-2</v>
      </c>
      <c r="D15" s="113">
        <v>70613.101999999999</v>
      </c>
      <c r="E15" s="111">
        <v>-5.9999999999999995E-4</v>
      </c>
      <c r="F15" s="113">
        <v>28396.73</v>
      </c>
      <c r="G15" s="111">
        <v>1.9900000000000001E-2</v>
      </c>
      <c r="H15" s="113">
        <v>13669.92</v>
      </c>
      <c r="I15" s="111">
        <v>0.1605</v>
      </c>
    </row>
    <row r="16" spans="1:9">
      <c r="A16" s="1">
        <v>2001</v>
      </c>
      <c r="B16" s="113">
        <v>105655.671</v>
      </c>
      <c r="C16" s="111">
        <v>-6.2300000000000001E-2</v>
      </c>
      <c r="D16" s="113">
        <v>65668.816000000006</v>
      </c>
      <c r="E16" s="111">
        <v>-7.0000000000000007E-2</v>
      </c>
      <c r="F16" s="113">
        <v>26721.696</v>
      </c>
      <c r="G16" s="111">
        <v>-5.8900000000000001E-2</v>
      </c>
      <c r="H16" s="113">
        <v>13265.159</v>
      </c>
      <c r="I16" s="111">
        <v>-2.9600000000000001E-2</v>
      </c>
    </row>
    <row r="17" spans="1:9">
      <c r="A17" s="1">
        <v>2002</v>
      </c>
      <c r="B17" s="113">
        <v>96194.2</v>
      </c>
      <c r="C17" s="111">
        <v>-0.09</v>
      </c>
      <c r="D17" s="113">
        <v>58601.9</v>
      </c>
      <c r="E17" s="111">
        <v>-0.108</v>
      </c>
      <c r="F17" s="113">
        <v>25557.8</v>
      </c>
      <c r="G17" s="111">
        <v>-4.3999999999999997E-2</v>
      </c>
      <c r="H17" s="113">
        <v>12034.6</v>
      </c>
      <c r="I17" s="111">
        <v>-9.2999999999999999E-2</v>
      </c>
    </row>
    <row r="18" spans="1:9">
      <c r="A18" s="1">
        <v>2003</v>
      </c>
      <c r="B18" s="113">
        <v>103466.9</v>
      </c>
      <c r="C18" s="111">
        <v>7.5999999999999998E-2</v>
      </c>
      <c r="D18" s="113">
        <v>65638.899999999994</v>
      </c>
      <c r="E18" s="111">
        <v>0.12</v>
      </c>
      <c r="F18" s="113">
        <v>27707.1</v>
      </c>
      <c r="G18" s="111">
        <v>8.4000000000000005E-2</v>
      </c>
      <c r="H18" s="113">
        <v>10120.799999999999</v>
      </c>
      <c r="I18" s="111">
        <v>-0.159</v>
      </c>
    </row>
    <row r="19" spans="1:9">
      <c r="A19" s="1">
        <v>2004</v>
      </c>
      <c r="B19" s="113">
        <v>106988.9</v>
      </c>
      <c r="C19" s="111">
        <v>3.4000000000000002E-2</v>
      </c>
      <c r="D19" s="113">
        <v>71546.899999999994</v>
      </c>
      <c r="E19" s="111">
        <v>0.09</v>
      </c>
      <c r="F19" s="113">
        <v>25849.8</v>
      </c>
      <c r="G19" s="111">
        <v>-6.7000000000000004E-2</v>
      </c>
      <c r="H19" s="113">
        <v>9592.2000000000007</v>
      </c>
      <c r="I19" s="111">
        <v>-5.1999999999999998E-2</v>
      </c>
    </row>
    <row r="20" spans="1:9">
      <c r="A20" s="1">
        <v>2005</v>
      </c>
      <c r="B20" s="113">
        <v>128718.7</v>
      </c>
      <c r="C20" s="111">
        <v>0.20300000000000001</v>
      </c>
      <c r="D20" s="113">
        <v>88698.3</v>
      </c>
      <c r="E20" s="111">
        <v>0.24</v>
      </c>
      <c r="F20" s="113">
        <v>28493.8</v>
      </c>
      <c r="G20" s="111">
        <v>0.10199999999999999</v>
      </c>
      <c r="H20" s="113">
        <v>11526.6</v>
      </c>
      <c r="I20" s="111">
        <v>0.20200000000000001</v>
      </c>
    </row>
    <row r="21" spans="1:9">
      <c r="A21" s="1">
        <v>2006</v>
      </c>
      <c r="B21" s="113">
        <v>160925.1</v>
      </c>
      <c r="C21" s="111">
        <v>0.25</v>
      </c>
      <c r="D21" s="113">
        <v>114006.39999999999</v>
      </c>
      <c r="E21" s="111">
        <v>0.28499999999999998</v>
      </c>
      <c r="F21" s="113">
        <v>31430.799999999999</v>
      </c>
      <c r="G21" s="111">
        <v>0.10299999999999999</v>
      </c>
      <c r="H21" s="113">
        <v>15487.9</v>
      </c>
      <c r="I21" s="111">
        <v>0.34399999999999997</v>
      </c>
    </row>
    <row r="22" spans="1:9">
      <c r="A22" s="1">
        <v>2007</v>
      </c>
      <c r="B22" s="113">
        <v>171447.9</v>
      </c>
      <c r="C22" s="111">
        <v>6.5000000000000002E-2</v>
      </c>
      <c r="D22" s="113">
        <v>117289.8</v>
      </c>
      <c r="E22" s="111">
        <v>2.9000000000000001E-2</v>
      </c>
      <c r="F22" s="113">
        <v>36217.5</v>
      </c>
      <c r="G22" s="111">
        <v>0.152</v>
      </c>
      <c r="H22" s="113">
        <v>17940.599999999999</v>
      </c>
      <c r="I22" s="111">
        <v>0.158</v>
      </c>
    </row>
    <row r="23" spans="1:9">
      <c r="A23" s="1">
        <v>2008</v>
      </c>
      <c r="B23" s="113">
        <v>120844.3</v>
      </c>
      <c r="C23" s="111">
        <v>-0.29499999999999998</v>
      </c>
      <c r="D23" s="113">
        <v>69152.5</v>
      </c>
      <c r="E23" s="111">
        <v>-0.41</v>
      </c>
      <c r="F23" s="113">
        <v>40351.300000000003</v>
      </c>
      <c r="G23" s="111">
        <v>0.114</v>
      </c>
      <c r="H23" s="113">
        <v>11340.5</v>
      </c>
      <c r="I23" s="111">
        <v>-0.36799999999999999</v>
      </c>
    </row>
    <row r="24" spans="1:9">
      <c r="A24" s="1">
        <v>2009</v>
      </c>
      <c r="B24" s="113">
        <v>125098.4</v>
      </c>
      <c r="C24" s="111">
        <v>3.5000000000000003E-2</v>
      </c>
      <c r="D24" s="113">
        <v>78386.3</v>
      </c>
      <c r="E24" s="111">
        <v>0.13400000000000001</v>
      </c>
      <c r="F24" s="113">
        <v>40034.1</v>
      </c>
      <c r="G24" s="111">
        <v>-8.0000000000000002E-3</v>
      </c>
      <c r="H24" s="113">
        <v>6678</v>
      </c>
      <c r="I24" s="111">
        <v>-0.41099999999999998</v>
      </c>
    </row>
    <row r="25" spans="1:9">
      <c r="A25" s="1">
        <v>2010</v>
      </c>
      <c r="B25" s="113">
        <v>121269.6</v>
      </c>
      <c r="C25" s="111">
        <v>-3.1E-2</v>
      </c>
      <c r="D25" s="113">
        <v>81322.5</v>
      </c>
      <c r="E25" s="111">
        <v>3.6999999999999998E-2</v>
      </c>
      <c r="F25" s="113">
        <v>35362.199999999997</v>
      </c>
      <c r="G25" s="111">
        <v>-0.11700000000000001</v>
      </c>
      <c r="H25" s="113">
        <v>4584.8999999999996</v>
      </c>
      <c r="I25" s="111">
        <v>-0.313</v>
      </c>
    </row>
    <row r="26" spans="1:9">
      <c r="A26" s="1">
        <v>2011</v>
      </c>
      <c r="B26" s="113">
        <v>117069.5</v>
      </c>
      <c r="C26" s="111">
        <v>-3.5000000000000003E-2</v>
      </c>
      <c r="D26" s="113">
        <v>76184.100000000006</v>
      </c>
      <c r="E26" s="111">
        <v>-6.3E-2</v>
      </c>
      <c r="F26" s="113">
        <v>36876.300000000003</v>
      </c>
      <c r="G26" s="111">
        <v>4.2999999999999997E-2</v>
      </c>
      <c r="H26" s="113">
        <v>4009.2</v>
      </c>
      <c r="I26" s="111">
        <v>-0.126</v>
      </c>
    </row>
    <row r="27" spans="1:9">
      <c r="A27" s="1">
        <v>2012</v>
      </c>
      <c r="B27" s="113">
        <v>118390.9</v>
      </c>
      <c r="C27" s="111">
        <v>1.0999999999999999E-2</v>
      </c>
      <c r="D27" s="113">
        <v>76928.600000000006</v>
      </c>
      <c r="E27" s="111">
        <v>0.01</v>
      </c>
      <c r="F27" s="113">
        <v>38215.1</v>
      </c>
      <c r="G27" s="111">
        <v>3.5999999999999997E-2</v>
      </c>
      <c r="H27" s="113">
        <v>3247.1</v>
      </c>
      <c r="I27" s="111">
        <v>-0.19</v>
      </c>
    </row>
    <row r="28" spans="1:9">
      <c r="A28" s="1">
        <v>2013</v>
      </c>
      <c r="B28" s="113">
        <v>120230.027</v>
      </c>
      <c r="C28" s="111">
        <v>1.5534687128133272E-2</v>
      </c>
      <c r="D28" s="113">
        <v>79016.657000000007</v>
      </c>
      <c r="E28" s="111">
        <v>2.7142725388040106E-2</v>
      </c>
      <c r="F28" s="113">
        <v>39181.275000000001</v>
      </c>
      <c r="G28" s="111">
        <v>2.52814990415186E-2</v>
      </c>
      <c r="H28" s="113">
        <v>2032.095</v>
      </c>
      <c r="I28" s="111">
        <v>-0.37418504655512974</v>
      </c>
    </row>
    <row r="29" spans="1:9">
      <c r="A29" s="1">
        <v>2014</v>
      </c>
      <c r="B29" s="113">
        <v>127747.648</v>
      </c>
      <c r="C29" s="111">
        <v>6.2526984211689438E-2</v>
      </c>
      <c r="D29" s="113">
        <v>84000.66</v>
      </c>
      <c r="E29" s="111">
        <v>6.3075346252626188E-2</v>
      </c>
      <c r="F29" s="113">
        <v>41767.665000000001</v>
      </c>
      <c r="G29" s="111">
        <v>6.6010868712159124E-2</v>
      </c>
      <c r="H29" s="113">
        <v>1979.3230000000001</v>
      </c>
      <c r="I29" s="111">
        <v>-2.5969258326997532E-2</v>
      </c>
    </row>
    <row r="30" spans="1:9">
      <c r="A30" s="1">
        <v>2015</v>
      </c>
      <c r="B30" s="113">
        <v>121141.44100000001</v>
      </c>
      <c r="C30" s="111">
        <v>-5.1712944257102864E-2</v>
      </c>
      <c r="D30" s="113">
        <v>79691.974000000002</v>
      </c>
      <c r="E30" s="111">
        <v>-5.129347793219708E-2</v>
      </c>
      <c r="F30" s="113">
        <v>39844.31</v>
      </c>
      <c r="G30" s="111">
        <v>-4.604889931002859E-2</v>
      </c>
      <c r="H30" s="113">
        <v>1605.1559999999999</v>
      </c>
      <c r="I30" s="111">
        <v>-0.18903786799830044</v>
      </c>
    </row>
    <row r="31" spans="1:9">
      <c r="A31" s="1">
        <v>2016</v>
      </c>
      <c r="B31" s="113">
        <v>125882.007</v>
      </c>
      <c r="C31" s="111">
        <v>3.913248811362572E-2</v>
      </c>
      <c r="D31" s="113">
        <v>85457.203999999998</v>
      </c>
      <c r="E31" s="111">
        <v>7.2343922613838069E-2</v>
      </c>
      <c r="F31" s="113">
        <v>38801.925000000003</v>
      </c>
      <c r="G31" s="111">
        <v>-2.6161451911201245E-2</v>
      </c>
      <c r="H31" s="113">
        <v>1622.8779999999999</v>
      </c>
      <c r="I31" s="111">
        <v>1.1040671436296522E-2</v>
      </c>
    </row>
    <row r="32" spans="1:9">
      <c r="A32" s="1">
        <v>2017</v>
      </c>
      <c r="B32" s="113">
        <v>174003.514</v>
      </c>
      <c r="C32" s="111" t="s">
        <v>16</v>
      </c>
      <c r="D32" s="113">
        <v>126087.997</v>
      </c>
      <c r="E32" s="111" t="s">
        <v>16</v>
      </c>
      <c r="F32" s="113">
        <v>45774.822999999997</v>
      </c>
      <c r="G32" s="111" t="s">
        <v>16</v>
      </c>
      <c r="H32" s="113">
        <v>2140.6950000000002</v>
      </c>
      <c r="I32" s="111" t="s">
        <v>16</v>
      </c>
    </row>
    <row r="33" spans="1:9" s="23" customFormat="1"/>
    <row r="34" spans="1:9" s="23" customFormat="1">
      <c r="A34" s="96" t="s">
        <v>1329</v>
      </c>
      <c r="B34" s="97"/>
      <c r="C34" s="98"/>
      <c r="E34" s="99"/>
      <c r="G34" s="17"/>
    </row>
    <row r="35" spans="1:9" s="23" customFormat="1"/>
    <row r="36" spans="1:9" s="23" customFormat="1">
      <c r="A36" s="100" t="s">
        <v>1330</v>
      </c>
      <c r="C36" s="93"/>
    </row>
    <row r="37" spans="1:9" ht="12.75" customHeight="1">
      <c r="A37" s="1" t="s">
        <v>414</v>
      </c>
    </row>
    <row r="39" spans="1:9" s="101" customFormat="1" ht="12.75" customHeight="1">
      <c r="A39" s="101" t="s">
        <v>166</v>
      </c>
    </row>
    <row r="40" spans="1:9" ht="12.75" customHeight="1">
      <c r="A40" s="3" t="s">
        <v>708</v>
      </c>
      <c r="B40" s="3"/>
      <c r="C40" s="3"/>
      <c r="D40" s="3"/>
      <c r="E40" s="3"/>
      <c r="F40" s="3"/>
      <c r="G40" s="3"/>
      <c r="H40" s="3"/>
      <c r="I40" s="3"/>
    </row>
    <row r="41" spans="1:9">
      <c r="A41" s="1" t="s">
        <v>742</v>
      </c>
    </row>
    <row r="42" spans="1:9" ht="12.75" customHeight="1">
      <c r="A42" s="1" t="s">
        <v>1246</v>
      </c>
    </row>
    <row r="48" spans="1:9" ht="12.75" customHeight="1">
      <c r="E48" s="29"/>
    </row>
  </sheetData>
  <phoneticPr fontId="5" type="noConversion"/>
  <hyperlinks>
    <hyperlink ref="A4" location="Inhalt!A1" display="&lt;&lt;&lt; Inhalt" xr:uid="{C23D8D3B-EBC8-4C94-AE5F-D5D7E277618C}"/>
    <hyperlink ref="A34" location="Metadaten!A1" display="Metadaten &lt;&lt;&lt;" xr:uid="{D6A1E95A-32D9-4616-B5E8-E645DD03A0A3}"/>
  </hyperlinks>
  <pageMargins left="0.78740157499999996" right="0.78740157499999996" top="0.984251969" bottom="0.984251969" header="0.4921259845" footer="0.4921259845"/>
  <pageSetup paperSize="9" scale="65"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K33"/>
  <sheetViews>
    <sheetView workbookViewId="0">
      <pane ySplit="10" topLeftCell="A11" activePane="bottomLeft" state="frozen"/>
      <selection pane="bottomLeft" activeCell="A4" sqref="A4"/>
    </sheetView>
  </sheetViews>
  <sheetFormatPr baseColWidth="10" defaultColWidth="11.7109375" defaultRowHeight="12.75" customHeight="1"/>
  <cols>
    <col min="1" max="1" width="10.42578125" style="1" customWidth="1"/>
    <col min="2" max="2" width="43.28515625" style="1" bestFit="1" customWidth="1"/>
    <col min="3" max="3" width="20.140625" style="1" bestFit="1" customWidth="1"/>
    <col min="4" max="4" width="8.85546875" style="1" bestFit="1" customWidth="1"/>
    <col min="5" max="5" width="23.7109375" style="1" bestFit="1" customWidth="1"/>
    <col min="6" max="6" width="14.42578125" style="1" bestFit="1" customWidth="1"/>
    <col min="7" max="7" width="12.140625" style="1" customWidth="1"/>
    <col min="8" max="8" width="11.140625" style="1" customWidth="1"/>
    <col min="9" max="9" width="8.85546875" style="1" bestFit="1" customWidth="1"/>
    <col min="10" max="10" width="11.85546875" style="1" customWidth="1"/>
    <col min="11" max="16384" width="11.7109375" style="1"/>
  </cols>
  <sheetData>
    <row r="1" spans="1:11" s="89" customFormat="1" ht="15.75">
      <c r="A1" s="87" t="s">
        <v>409</v>
      </c>
      <c r="B1" s="95"/>
      <c r="G1" s="111"/>
    </row>
    <row r="2" spans="1:11" s="89" customFormat="1" ht="12.75" customHeight="1">
      <c r="A2" s="89" t="s">
        <v>1765</v>
      </c>
      <c r="G2" s="111"/>
    </row>
    <row r="3" spans="1:11" s="89" customFormat="1">
      <c r="G3" s="111"/>
    </row>
    <row r="4" spans="1:11" s="89" customFormat="1">
      <c r="A4" s="92" t="s">
        <v>1326</v>
      </c>
      <c r="G4" s="111"/>
    </row>
    <row r="5" spans="1:11" s="89" customFormat="1">
      <c r="A5" s="93"/>
      <c r="G5" s="111"/>
    </row>
    <row r="6" spans="1:11" s="89" customFormat="1">
      <c r="A6" s="94" t="s">
        <v>1436</v>
      </c>
      <c r="G6" s="111"/>
    </row>
    <row r="7" spans="1:11" s="89" customFormat="1">
      <c r="G7" s="111"/>
    </row>
    <row r="8" spans="1:11" s="90" customFormat="1">
      <c r="B8" s="90" t="s">
        <v>753</v>
      </c>
      <c r="I8" s="90" t="s">
        <v>751</v>
      </c>
    </row>
    <row r="9" spans="1:11" s="90" customFormat="1">
      <c r="B9" s="90" t="s">
        <v>754</v>
      </c>
      <c r="C9" s="90" t="s">
        <v>755</v>
      </c>
      <c r="D9" s="90" t="s">
        <v>294</v>
      </c>
      <c r="E9" s="90" t="s">
        <v>756</v>
      </c>
      <c r="F9" s="90" t="s">
        <v>758</v>
      </c>
      <c r="G9" s="90" t="s">
        <v>757</v>
      </c>
    </row>
    <row r="10" spans="1:11" s="90" customFormat="1">
      <c r="A10" s="90" t="s">
        <v>750</v>
      </c>
      <c r="B10" s="90" t="s">
        <v>333</v>
      </c>
      <c r="C10" s="90" t="s">
        <v>333</v>
      </c>
      <c r="D10" s="90" t="s">
        <v>333</v>
      </c>
      <c r="E10" s="90" t="s">
        <v>333</v>
      </c>
      <c r="F10" s="90" t="s">
        <v>333</v>
      </c>
      <c r="G10" s="90" t="s">
        <v>333</v>
      </c>
      <c r="H10" s="90" t="s">
        <v>418</v>
      </c>
      <c r="I10" s="90" t="s">
        <v>333</v>
      </c>
      <c r="J10" s="90" t="s">
        <v>418</v>
      </c>
    </row>
    <row r="11" spans="1:11">
      <c r="A11" s="36">
        <v>2017</v>
      </c>
      <c r="B11" s="113">
        <v>26412.22</v>
      </c>
      <c r="C11" s="113">
        <v>27220.82</v>
      </c>
      <c r="D11" s="113">
        <v>130393.829</v>
      </c>
      <c r="E11" s="113">
        <v>184026.86799999999</v>
      </c>
      <c r="F11" s="113">
        <v>15138.225</v>
      </c>
      <c r="G11" s="113">
        <v>168888.64300000001</v>
      </c>
      <c r="H11" s="111" t="s">
        <v>16</v>
      </c>
      <c r="I11" s="113">
        <v>17230.963</v>
      </c>
      <c r="J11" s="111" t="s">
        <v>16</v>
      </c>
      <c r="K11" s="37"/>
    </row>
    <row r="12" spans="1:11" ht="12.75" customHeight="1">
      <c r="A12" s="36">
        <v>2018</v>
      </c>
      <c r="B12" s="113">
        <v>24597.991000000002</v>
      </c>
      <c r="C12" s="113">
        <v>25412.846000000001</v>
      </c>
      <c r="D12" s="113">
        <v>123455.738</v>
      </c>
      <c r="E12" s="113">
        <v>173466.57500000001</v>
      </c>
      <c r="F12" s="113">
        <v>14448.58</v>
      </c>
      <c r="G12" s="113">
        <v>159017.995</v>
      </c>
      <c r="H12" s="111">
        <v>-5.8444711406675315E-2</v>
      </c>
      <c r="I12" s="113">
        <v>3771.08</v>
      </c>
      <c r="J12" s="111">
        <v>-0.78114513971157618</v>
      </c>
      <c r="K12" s="37"/>
    </row>
    <row r="13" spans="1:11" ht="12.75" customHeight="1">
      <c r="A13" s="36">
        <v>2019</v>
      </c>
      <c r="B13" s="113">
        <v>26456.920999999998</v>
      </c>
      <c r="C13" s="113">
        <v>27189.975999999999</v>
      </c>
      <c r="D13" s="113">
        <v>136108.337</v>
      </c>
      <c r="E13" s="113">
        <v>189755.234</v>
      </c>
      <c r="F13" s="113">
        <v>15590.39</v>
      </c>
      <c r="G13" s="113">
        <v>174164.84400000001</v>
      </c>
      <c r="H13" s="111">
        <v>9.5252420960281997E-2</v>
      </c>
      <c r="I13" s="113">
        <v>949.23500000000001</v>
      </c>
      <c r="J13" s="111">
        <v>-0.7482856370058445</v>
      </c>
      <c r="K13" s="37"/>
    </row>
    <row r="14" spans="1:11" ht="12.75" customHeight="1">
      <c r="A14" s="36">
        <v>2020</v>
      </c>
      <c r="B14" s="113">
        <v>27040.799999999999</v>
      </c>
      <c r="C14" s="113">
        <v>28703.8</v>
      </c>
      <c r="D14" s="113">
        <v>139499.4</v>
      </c>
      <c r="E14" s="113">
        <v>195244</v>
      </c>
      <c r="F14" s="113">
        <v>16066.9</v>
      </c>
      <c r="G14" s="113">
        <v>179177.2</v>
      </c>
      <c r="H14" s="111">
        <v>2.8779599999999999E-2</v>
      </c>
      <c r="I14" s="113">
        <v>5486.1</v>
      </c>
      <c r="J14" s="111">
        <v>4.78</v>
      </c>
      <c r="K14" s="37"/>
    </row>
    <row r="15" spans="1:11" ht="12.75" customHeight="1">
      <c r="A15" s="36">
        <v>2021</v>
      </c>
      <c r="B15" s="113">
        <v>31427.596000000001</v>
      </c>
      <c r="C15" s="113">
        <v>35067.142999999996</v>
      </c>
      <c r="D15" s="113">
        <v>152353.70499999999</v>
      </c>
      <c r="E15" s="113">
        <v>218848.44500000001</v>
      </c>
      <c r="F15" s="113">
        <v>18236.620999999999</v>
      </c>
      <c r="G15" s="113">
        <v>200611.82399999999</v>
      </c>
      <c r="H15" s="111">
        <v>0.1196279</v>
      </c>
      <c r="I15" s="113">
        <v>13013.333000000001</v>
      </c>
      <c r="J15" s="111">
        <v>1.3720490000000001</v>
      </c>
      <c r="K15" s="37"/>
    </row>
    <row r="16" spans="1:11" ht="12.75" customHeight="1">
      <c r="A16" s="36">
        <v>2022</v>
      </c>
      <c r="B16" s="113">
        <v>30723</v>
      </c>
      <c r="C16" s="113">
        <v>31498.3</v>
      </c>
      <c r="D16" s="113">
        <v>141954.29999999999</v>
      </c>
      <c r="E16" s="113">
        <v>204175.6</v>
      </c>
      <c r="F16" s="113">
        <v>17013.8</v>
      </c>
      <c r="G16" s="113">
        <v>187161.8</v>
      </c>
      <c r="H16" s="111">
        <v>-6.7000000000000004E-2</v>
      </c>
      <c r="I16" s="113">
        <v>8837.1</v>
      </c>
      <c r="J16" s="111">
        <v>-0.32100000000000001</v>
      </c>
      <c r="K16" s="37"/>
    </row>
    <row r="17" spans="1:7" s="23" customFormat="1"/>
    <row r="18" spans="1:7" s="23" customFormat="1">
      <c r="A18" s="96" t="s">
        <v>1329</v>
      </c>
      <c r="B18" s="97"/>
      <c r="C18" s="98"/>
      <c r="E18" s="99"/>
      <c r="G18" s="17"/>
    </row>
    <row r="19" spans="1:7" s="23" customFormat="1"/>
    <row r="20" spans="1:7" s="23" customFormat="1">
      <c r="A20" s="100" t="s">
        <v>1330</v>
      </c>
      <c r="C20" s="93"/>
    </row>
    <row r="21" spans="1:7" ht="12.75" customHeight="1">
      <c r="A21" s="1" t="s">
        <v>414</v>
      </c>
    </row>
    <row r="23" spans="1:7" s="101" customFormat="1" ht="12.75" customHeight="1">
      <c r="A23" s="101" t="s">
        <v>166</v>
      </c>
    </row>
    <row r="24" spans="1:7" ht="12.75" customHeight="1">
      <c r="A24" s="3" t="s">
        <v>708</v>
      </c>
    </row>
    <row r="33" spans="2:5" ht="12.75" customHeight="1">
      <c r="B33" s="1" t="s">
        <v>20</v>
      </c>
      <c r="E33" s="1" t="s">
        <v>20</v>
      </c>
    </row>
  </sheetData>
  <hyperlinks>
    <hyperlink ref="A4" location="Inhalt!A1" display="&lt;&lt;&lt; Inhalt" xr:uid="{7F0939FC-264B-4DBD-8578-0483D2FE613E}"/>
    <hyperlink ref="A18" location="Metadaten!A1" display="Metadaten &lt;&lt;&lt;" xr:uid="{2F7B3712-4CD5-4DCC-B741-BD45F5ABCD6C}"/>
  </hyperlinks>
  <pageMargins left="0.78740157499999996" right="0.78740157499999996" top="0.984251969" bottom="0.984251969" header="0.4921259845" footer="0.4921259845"/>
  <pageSetup paperSize="9" scale="48"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Tabelle3">
    <outlinePr summaryRight="0"/>
    <pageSetUpPr fitToPage="1"/>
  </sheetPr>
  <dimension ref="A1:AM42"/>
  <sheetViews>
    <sheetView workbookViewId="0">
      <pane ySplit="8" topLeftCell="A9" activePane="bottomLeft" state="frozen"/>
      <selection pane="bottomLeft" activeCell="A4" sqref="A4"/>
    </sheetView>
  </sheetViews>
  <sheetFormatPr baseColWidth="10" defaultColWidth="11.42578125" defaultRowHeight="12.75" customHeight="1"/>
  <cols>
    <col min="1" max="1" width="9.42578125" style="3" customWidth="1"/>
    <col min="2" max="2" width="25.5703125" style="2" bestFit="1" customWidth="1"/>
    <col min="3" max="9" width="7.85546875" style="2" bestFit="1" customWidth="1"/>
    <col min="10" max="23" width="9.28515625" style="2" bestFit="1" customWidth="1"/>
    <col min="24" max="39" width="9.28515625" style="3" bestFit="1" customWidth="1"/>
    <col min="40" max="16384" width="11.42578125" style="3"/>
  </cols>
  <sheetData>
    <row r="1" spans="1:39" s="89" customFormat="1" ht="15.75">
      <c r="A1" s="87" t="s">
        <v>409</v>
      </c>
      <c r="B1" s="95"/>
      <c r="G1" s="111"/>
    </row>
    <row r="2" spans="1:39" s="89" customFormat="1" ht="12.75" customHeight="1">
      <c r="A2" s="89" t="s">
        <v>692</v>
      </c>
      <c r="G2" s="111"/>
    </row>
    <row r="3" spans="1:39" s="89" customFormat="1">
      <c r="G3" s="111"/>
    </row>
    <row r="4" spans="1:39" s="89" customFormat="1">
      <c r="A4" s="92" t="s">
        <v>1326</v>
      </c>
      <c r="G4" s="111"/>
    </row>
    <row r="5" spans="1:39" s="89" customFormat="1">
      <c r="A5" s="93"/>
      <c r="G5" s="111"/>
    </row>
    <row r="6" spans="1:39" s="89" customFormat="1">
      <c r="A6" s="94" t="s">
        <v>1438</v>
      </c>
      <c r="G6" s="111"/>
    </row>
    <row r="7" spans="1:39" s="89" customFormat="1">
      <c r="G7" s="111"/>
    </row>
    <row r="8" spans="1:39" s="90" customFormat="1">
      <c r="A8" s="90" t="s">
        <v>420</v>
      </c>
      <c r="C8" s="90">
        <v>1980</v>
      </c>
      <c r="D8" s="90">
        <v>1981</v>
      </c>
      <c r="E8" s="90">
        <v>1982</v>
      </c>
      <c r="F8" s="90">
        <v>1983</v>
      </c>
      <c r="G8" s="90">
        <v>1984</v>
      </c>
      <c r="H8" s="90">
        <v>1985</v>
      </c>
      <c r="I8" s="90">
        <v>1986</v>
      </c>
      <c r="J8" s="90">
        <v>1987</v>
      </c>
      <c r="K8" s="90">
        <v>1988</v>
      </c>
      <c r="L8" s="90">
        <v>1989</v>
      </c>
      <c r="M8" s="90">
        <v>1990</v>
      </c>
      <c r="N8" s="90">
        <v>1991</v>
      </c>
      <c r="O8" s="90">
        <v>1992</v>
      </c>
      <c r="P8" s="90">
        <v>1993</v>
      </c>
      <c r="Q8" s="90">
        <v>1994</v>
      </c>
      <c r="R8" s="90">
        <v>1995</v>
      </c>
      <c r="S8" s="90">
        <v>1996</v>
      </c>
      <c r="T8" s="90">
        <v>1997</v>
      </c>
      <c r="U8" s="90">
        <v>1998</v>
      </c>
      <c r="V8" s="90">
        <v>1999</v>
      </c>
      <c r="W8" s="90">
        <v>2000</v>
      </c>
      <c r="X8" s="90">
        <v>2001</v>
      </c>
      <c r="Y8" s="90">
        <v>2002</v>
      </c>
      <c r="Z8" s="90">
        <v>2003</v>
      </c>
      <c r="AA8" s="90">
        <v>2004</v>
      </c>
      <c r="AB8" s="90">
        <v>2005</v>
      </c>
      <c r="AC8" s="90">
        <v>2006</v>
      </c>
      <c r="AD8" s="90">
        <v>2007</v>
      </c>
      <c r="AE8" s="90">
        <v>2008</v>
      </c>
      <c r="AF8" s="90">
        <v>2009</v>
      </c>
      <c r="AG8" s="90">
        <v>2010</v>
      </c>
      <c r="AH8" s="90">
        <v>2011</v>
      </c>
      <c r="AI8" s="90">
        <v>2012</v>
      </c>
      <c r="AJ8" s="90">
        <v>2013</v>
      </c>
      <c r="AK8" s="90">
        <v>2014</v>
      </c>
      <c r="AL8" s="90">
        <v>2015</v>
      </c>
      <c r="AM8" s="90">
        <v>2016</v>
      </c>
    </row>
    <row r="9" spans="1:39">
      <c r="A9" s="2" t="s">
        <v>562</v>
      </c>
      <c r="B9" s="34"/>
      <c r="C9" s="117">
        <v>42961</v>
      </c>
      <c r="D9" s="117">
        <v>40873</v>
      </c>
      <c r="E9" s="117">
        <v>46491</v>
      </c>
      <c r="F9" s="117">
        <v>45958</v>
      </c>
      <c r="G9" s="117">
        <v>47853</v>
      </c>
      <c r="H9" s="117">
        <v>50024</v>
      </c>
      <c r="I9" s="117">
        <v>55923</v>
      </c>
      <c r="J9" s="117">
        <v>60035</v>
      </c>
      <c r="K9" s="117">
        <v>66321</v>
      </c>
      <c r="L9" s="117">
        <v>81104</v>
      </c>
      <c r="M9" s="117">
        <v>82965</v>
      </c>
      <c r="N9" s="117">
        <v>85179</v>
      </c>
      <c r="O9" s="117">
        <v>87752</v>
      </c>
      <c r="P9" s="117">
        <v>93638</v>
      </c>
      <c r="Q9" s="117">
        <v>100509</v>
      </c>
      <c r="R9" s="117">
        <v>90383</v>
      </c>
      <c r="S9" s="117">
        <v>95793</v>
      </c>
      <c r="T9" s="117">
        <v>99173</v>
      </c>
      <c r="U9" s="117">
        <v>101568</v>
      </c>
      <c r="V9" s="117">
        <v>103379</v>
      </c>
      <c r="W9" s="117">
        <v>102502</v>
      </c>
      <c r="X9" s="117">
        <v>57338</v>
      </c>
      <c r="Y9" s="117">
        <v>103044</v>
      </c>
      <c r="Z9" s="117">
        <v>103812</v>
      </c>
      <c r="AA9" s="117">
        <v>103878</v>
      </c>
      <c r="AB9" s="117">
        <v>104272</v>
      </c>
      <c r="AC9" s="117">
        <v>117951</v>
      </c>
      <c r="AD9" s="117">
        <v>103853</v>
      </c>
      <c r="AE9" s="117">
        <v>103500</v>
      </c>
      <c r="AF9" s="117">
        <v>102637</v>
      </c>
      <c r="AG9" s="117">
        <v>102245</v>
      </c>
      <c r="AH9" s="117">
        <v>103148</v>
      </c>
      <c r="AI9" s="117">
        <v>125035</v>
      </c>
      <c r="AJ9" s="117">
        <v>97335</v>
      </c>
      <c r="AK9" s="117">
        <v>92671</v>
      </c>
      <c r="AL9" s="117">
        <v>89546</v>
      </c>
      <c r="AM9" s="117">
        <v>84185</v>
      </c>
    </row>
    <row r="10" spans="1:39">
      <c r="A10" s="3" t="s">
        <v>421</v>
      </c>
      <c r="B10" s="34"/>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row>
    <row r="11" spans="1:39">
      <c r="A11" s="35" t="s">
        <v>422</v>
      </c>
      <c r="B11" s="34" t="s">
        <v>423</v>
      </c>
      <c r="C11" s="117">
        <v>23069</v>
      </c>
      <c r="D11" s="117">
        <v>23668</v>
      </c>
      <c r="E11" s="117">
        <v>27038</v>
      </c>
      <c r="F11" s="117">
        <v>23905</v>
      </c>
      <c r="G11" s="117">
        <v>24444</v>
      </c>
      <c r="H11" s="117">
        <v>25546</v>
      </c>
      <c r="I11" s="117">
        <v>27657</v>
      </c>
      <c r="J11" s="117">
        <v>30100</v>
      </c>
      <c r="K11" s="117">
        <v>31315</v>
      </c>
      <c r="L11" s="117">
        <v>41186</v>
      </c>
      <c r="M11" s="117">
        <v>46538</v>
      </c>
      <c r="N11" s="117">
        <v>47628</v>
      </c>
      <c r="O11" s="117">
        <v>48439</v>
      </c>
      <c r="P11" s="117">
        <v>44566</v>
      </c>
      <c r="Q11" s="117">
        <v>45679</v>
      </c>
      <c r="R11" s="117">
        <v>37204</v>
      </c>
      <c r="S11" s="117">
        <v>37929</v>
      </c>
      <c r="T11" s="117">
        <v>39584</v>
      </c>
      <c r="U11" s="117">
        <v>42233</v>
      </c>
      <c r="V11" s="117">
        <v>44218</v>
      </c>
      <c r="W11" s="117">
        <v>47533</v>
      </c>
      <c r="X11" s="117">
        <v>28928</v>
      </c>
      <c r="Y11" s="117">
        <v>46796</v>
      </c>
      <c r="Z11" s="117">
        <v>45240</v>
      </c>
      <c r="AA11" s="117">
        <v>44433</v>
      </c>
      <c r="AB11" s="117">
        <v>44208</v>
      </c>
      <c r="AC11" s="117">
        <v>52373</v>
      </c>
      <c r="AD11" s="117">
        <v>47761</v>
      </c>
      <c r="AE11" s="117">
        <v>48212</v>
      </c>
      <c r="AF11" s="117">
        <v>44235</v>
      </c>
      <c r="AG11" s="117">
        <v>42904</v>
      </c>
      <c r="AH11" s="117">
        <v>43176</v>
      </c>
      <c r="AI11" s="117">
        <v>48394</v>
      </c>
      <c r="AJ11" s="117">
        <v>40608</v>
      </c>
      <c r="AK11" s="117">
        <v>38658</v>
      </c>
      <c r="AL11" s="117">
        <v>38192</v>
      </c>
      <c r="AM11" s="117">
        <v>36270</v>
      </c>
    </row>
    <row r="12" spans="1:39">
      <c r="A12" s="34" t="s">
        <v>424</v>
      </c>
      <c r="B12" s="34" t="s">
        <v>425</v>
      </c>
      <c r="C12" s="117">
        <v>5580</v>
      </c>
      <c r="D12" s="117">
        <v>5333</v>
      </c>
      <c r="E12" s="117">
        <v>5530</v>
      </c>
      <c r="F12" s="117">
        <v>5606</v>
      </c>
      <c r="G12" s="117">
        <v>5828</v>
      </c>
      <c r="H12" s="117">
        <v>6225</v>
      </c>
      <c r="I12" s="117">
        <v>7069</v>
      </c>
      <c r="J12" s="117">
        <v>7271</v>
      </c>
      <c r="K12" s="117">
        <v>7618</v>
      </c>
      <c r="L12" s="117">
        <v>9937</v>
      </c>
      <c r="M12" s="117">
        <v>10537</v>
      </c>
      <c r="N12" s="117">
        <v>10998</v>
      </c>
      <c r="O12" s="117">
        <v>11018</v>
      </c>
      <c r="P12" s="117">
        <v>10539</v>
      </c>
      <c r="Q12" s="117">
        <v>10682</v>
      </c>
      <c r="R12" s="117">
        <v>9305</v>
      </c>
      <c r="S12" s="117">
        <v>9442</v>
      </c>
      <c r="T12" s="117">
        <v>9701</v>
      </c>
      <c r="U12" s="117">
        <v>10124</v>
      </c>
      <c r="V12" s="117">
        <v>10289</v>
      </c>
      <c r="W12" s="117">
        <v>10659</v>
      </c>
      <c r="X12" s="117">
        <v>5785</v>
      </c>
      <c r="Y12" s="117">
        <v>10392</v>
      </c>
      <c r="Z12" s="117">
        <v>10076</v>
      </c>
      <c r="AA12" s="117">
        <v>10065</v>
      </c>
      <c r="AB12" s="117">
        <v>9994</v>
      </c>
      <c r="AC12" s="117">
        <v>11744</v>
      </c>
      <c r="AD12" s="117">
        <v>10963</v>
      </c>
      <c r="AE12" s="117">
        <v>11096</v>
      </c>
      <c r="AF12" s="117">
        <v>10482</v>
      </c>
      <c r="AG12" s="117">
        <v>10271</v>
      </c>
      <c r="AH12" s="117">
        <v>10373</v>
      </c>
      <c r="AI12" s="117">
        <v>11421</v>
      </c>
      <c r="AJ12" s="117">
        <v>9622</v>
      </c>
      <c r="AK12" s="117">
        <v>9370</v>
      </c>
      <c r="AL12" s="117">
        <v>9408</v>
      </c>
      <c r="AM12" s="117">
        <v>8812</v>
      </c>
    </row>
    <row r="13" spans="1:39">
      <c r="A13" s="34" t="s">
        <v>426</v>
      </c>
      <c r="B13" s="34" t="s">
        <v>427</v>
      </c>
      <c r="C13" s="117">
        <v>1414</v>
      </c>
      <c r="D13" s="117">
        <v>5209</v>
      </c>
      <c r="E13" s="117">
        <v>5645</v>
      </c>
      <c r="F13" s="117">
        <v>6080</v>
      </c>
      <c r="G13" s="117">
        <v>6255</v>
      </c>
      <c r="H13" s="117">
        <v>6671</v>
      </c>
      <c r="I13" s="117">
        <v>7736</v>
      </c>
      <c r="J13" s="117">
        <v>7851</v>
      </c>
      <c r="K13" s="117">
        <v>8783</v>
      </c>
      <c r="L13" s="117">
        <v>11105</v>
      </c>
      <c r="M13" s="117">
        <v>10860</v>
      </c>
      <c r="N13" s="117">
        <v>11179</v>
      </c>
      <c r="O13" s="117">
        <v>11670</v>
      </c>
      <c r="P13" s="117">
        <v>12437</v>
      </c>
      <c r="Q13" s="117">
        <v>12855</v>
      </c>
      <c r="R13" s="117">
        <v>11684</v>
      </c>
      <c r="S13" s="117">
        <v>11960</v>
      </c>
      <c r="T13" s="117">
        <v>12289</v>
      </c>
      <c r="U13" s="117">
        <v>12533</v>
      </c>
      <c r="V13" s="117">
        <v>12741</v>
      </c>
      <c r="W13" s="117">
        <v>12734</v>
      </c>
      <c r="X13" s="117">
        <v>6609</v>
      </c>
      <c r="Y13" s="117">
        <v>12391</v>
      </c>
      <c r="Z13" s="117">
        <v>12320</v>
      </c>
      <c r="AA13" s="117">
        <v>12180</v>
      </c>
      <c r="AB13" s="117">
        <v>12492</v>
      </c>
      <c r="AC13" s="117">
        <v>14075</v>
      </c>
      <c r="AD13" s="117">
        <v>13100</v>
      </c>
      <c r="AE13" s="117">
        <v>13038</v>
      </c>
      <c r="AF13" s="117">
        <v>12191</v>
      </c>
      <c r="AG13" s="117">
        <v>11908</v>
      </c>
      <c r="AH13" s="117">
        <v>12042</v>
      </c>
      <c r="AI13" s="117">
        <v>34679</v>
      </c>
      <c r="AJ13" s="117">
        <v>11309</v>
      </c>
      <c r="AK13" s="117">
        <v>10821</v>
      </c>
      <c r="AL13" s="117">
        <v>10656</v>
      </c>
      <c r="AM13" s="117">
        <v>9870</v>
      </c>
    </row>
    <row r="14" spans="1:39">
      <c r="A14" s="34" t="s">
        <v>428</v>
      </c>
      <c r="B14" s="34" t="s">
        <v>429</v>
      </c>
      <c r="C14" s="117">
        <v>10017</v>
      </c>
      <c r="D14" s="117">
        <v>4630</v>
      </c>
      <c r="E14" s="117">
        <v>5333</v>
      </c>
      <c r="F14" s="117">
        <v>6202</v>
      </c>
      <c r="G14" s="117">
        <v>6743</v>
      </c>
      <c r="H14" s="117">
        <v>7055</v>
      </c>
      <c r="I14" s="117">
        <v>8049</v>
      </c>
      <c r="J14" s="117">
        <v>8727</v>
      </c>
      <c r="K14" s="117">
        <v>10237</v>
      </c>
      <c r="L14" s="117">
        <v>11614</v>
      </c>
      <c r="M14" s="117">
        <v>10172</v>
      </c>
      <c r="N14" s="117">
        <v>10637</v>
      </c>
      <c r="O14" s="117">
        <v>11375</v>
      </c>
      <c r="P14" s="117">
        <v>14653</v>
      </c>
      <c r="Q14" s="117">
        <v>16811</v>
      </c>
      <c r="R14" s="117">
        <v>16070</v>
      </c>
      <c r="S14" s="117">
        <v>17219</v>
      </c>
      <c r="T14" s="117">
        <v>17692</v>
      </c>
      <c r="U14" s="117">
        <v>17638</v>
      </c>
      <c r="V14" s="117">
        <v>17740</v>
      </c>
      <c r="W14" s="117">
        <v>16625</v>
      </c>
      <c r="X14" s="117">
        <v>8547</v>
      </c>
      <c r="Y14" s="117">
        <v>16856</v>
      </c>
      <c r="Z14" s="117">
        <v>17328</v>
      </c>
      <c r="AA14" s="117">
        <v>17698</v>
      </c>
      <c r="AB14" s="117">
        <v>17875</v>
      </c>
      <c r="AC14" s="117">
        <v>19821</v>
      </c>
      <c r="AD14" s="117">
        <v>17479</v>
      </c>
      <c r="AE14" s="117">
        <v>17038</v>
      </c>
      <c r="AF14" s="117">
        <v>17182</v>
      </c>
      <c r="AG14" s="117">
        <v>17228</v>
      </c>
      <c r="AH14" s="117">
        <v>17380</v>
      </c>
      <c r="AI14" s="117">
        <v>13636</v>
      </c>
      <c r="AJ14" s="117">
        <v>16368</v>
      </c>
      <c r="AK14" s="117">
        <v>15325</v>
      </c>
      <c r="AL14" s="117">
        <v>14457</v>
      </c>
      <c r="AM14" s="117">
        <v>13202</v>
      </c>
    </row>
    <row r="15" spans="1:39">
      <c r="A15" s="35" t="s">
        <v>430</v>
      </c>
      <c r="B15" s="34" t="s">
        <v>429</v>
      </c>
      <c r="C15" s="117">
        <v>2881</v>
      </c>
      <c r="D15" s="117">
        <v>2033</v>
      </c>
      <c r="E15" s="117">
        <v>2945</v>
      </c>
      <c r="F15" s="117">
        <v>4165</v>
      </c>
      <c r="G15" s="117">
        <v>4583</v>
      </c>
      <c r="H15" s="117">
        <v>4527</v>
      </c>
      <c r="I15" s="117">
        <v>5412</v>
      </c>
      <c r="J15" s="117">
        <v>6086</v>
      </c>
      <c r="K15" s="117">
        <v>8368</v>
      </c>
      <c r="L15" s="117">
        <v>7262</v>
      </c>
      <c r="M15" s="117">
        <v>4858</v>
      </c>
      <c r="N15" s="117">
        <v>4737</v>
      </c>
      <c r="O15" s="117">
        <v>5250</v>
      </c>
      <c r="P15" s="117">
        <v>11443</v>
      </c>
      <c r="Q15" s="117">
        <v>14482</v>
      </c>
      <c r="R15" s="117">
        <v>16120</v>
      </c>
      <c r="S15" s="117">
        <v>19243</v>
      </c>
      <c r="T15" s="117">
        <v>19907</v>
      </c>
      <c r="U15" s="117">
        <v>19040</v>
      </c>
      <c r="V15" s="117">
        <v>18391</v>
      </c>
      <c r="W15" s="117">
        <v>14951</v>
      </c>
      <c r="X15" s="117">
        <v>7469</v>
      </c>
      <c r="Y15" s="117">
        <v>16609</v>
      </c>
      <c r="Z15" s="117">
        <v>18848</v>
      </c>
      <c r="AA15" s="117">
        <v>19502</v>
      </c>
      <c r="AB15" s="117">
        <v>19703</v>
      </c>
      <c r="AC15" s="117">
        <v>19938</v>
      </c>
      <c r="AD15" s="117">
        <v>14550</v>
      </c>
      <c r="AE15" s="117">
        <v>14116</v>
      </c>
      <c r="AF15" s="117">
        <v>18547</v>
      </c>
      <c r="AG15" s="117">
        <v>19934</v>
      </c>
      <c r="AH15" s="117">
        <v>20177</v>
      </c>
      <c r="AI15" s="117">
        <v>16905</v>
      </c>
      <c r="AJ15" s="117">
        <v>19428</v>
      </c>
      <c r="AK15" s="117">
        <v>18497</v>
      </c>
      <c r="AL15" s="117">
        <v>16833</v>
      </c>
      <c r="AM15" s="117">
        <v>16031</v>
      </c>
    </row>
    <row r="16" spans="1:39">
      <c r="A16" s="3" t="s">
        <v>614</v>
      </c>
      <c r="B16" s="34"/>
      <c r="C16" s="117">
        <v>625382</v>
      </c>
      <c r="D16" s="117">
        <v>471175</v>
      </c>
      <c r="E16" s="117">
        <v>598302</v>
      </c>
      <c r="F16" s="117">
        <v>759952</v>
      </c>
      <c r="G16" s="117">
        <v>830779</v>
      </c>
      <c r="H16" s="117">
        <v>824128</v>
      </c>
      <c r="I16" s="117">
        <v>990652</v>
      </c>
      <c r="J16" s="117">
        <v>1143668</v>
      </c>
      <c r="K16" s="117">
        <v>1531639</v>
      </c>
      <c r="L16" s="117">
        <v>1395189</v>
      </c>
      <c r="M16" s="117">
        <v>1092516</v>
      </c>
      <c r="N16" s="117">
        <v>1086465</v>
      </c>
      <c r="O16" s="117">
        <v>1145674</v>
      </c>
      <c r="P16" s="117">
        <v>2027902</v>
      </c>
      <c r="Q16" s="117">
        <v>2529677</v>
      </c>
      <c r="R16" s="117">
        <v>2887456</v>
      </c>
      <c r="S16" s="117">
        <v>3603998</v>
      </c>
      <c r="T16" s="117">
        <v>3714004</v>
      </c>
      <c r="U16" s="117">
        <v>3650379</v>
      </c>
      <c r="V16" s="117">
        <v>3497320</v>
      </c>
      <c r="W16" s="117">
        <v>2714006</v>
      </c>
      <c r="X16" s="117">
        <v>2616010</v>
      </c>
      <c r="Y16" s="117">
        <v>3130320</v>
      </c>
      <c r="Z16" s="117">
        <v>3663508</v>
      </c>
      <c r="AA16" s="117">
        <v>3795142</v>
      </c>
      <c r="AB16" s="117">
        <v>3637002</v>
      </c>
      <c r="AC16" s="117">
        <v>3561930</v>
      </c>
      <c r="AD16" s="117">
        <v>2577381</v>
      </c>
      <c r="AE16" s="117">
        <v>2677360</v>
      </c>
      <c r="AF16" s="117">
        <v>3710003</v>
      </c>
      <c r="AG16" s="117">
        <v>4026124</v>
      </c>
      <c r="AH16" s="117">
        <v>4408727</v>
      </c>
      <c r="AI16" s="117">
        <v>4630331</v>
      </c>
      <c r="AJ16" s="117">
        <v>4587545</v>
      </c>
      <c r="AK16" s="117">
        <v>4187093</v>
      </c>
      <c r="AL16" s="117">
        <v>3912479</v>
      </c>
      <c r="AM16" s="117">
        <v>3868086</v>
      </c>
    </row>
    <row r="17" spans="1:39">
      <c r="A17" s="3" t="s">
        <v>421</v>
      </c>
      <c r="B17" s="34"/>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row>
    <row r="18" spans="1:39">
      <c r="A18" s="34" t="s">
        <v>422</v>
      </c>
      <c r="B18" s="34" t="s">
        <v>423</v>
      </c>
      <c r="C18" s="117">
        <v>30524</v>
      </c>
      <c r="D18" s="117">
        <v>29609</v>
      </c>
      <c r="E18" s="117">
        <v>30893</v>
      </c>
      <c r="F18" s="117">
        <v>31085</v>
      </c>
      <c r="G18" s="117">
        <v>32272</v>
      </c>
      <c r="H18" s="117">
        <v>32782</v>
      </c>
      <c r="I18" s="117">
        <v>39076</v>
      </c>
      <c r="J18" s="117">
        <v>40481</v>
      </c>
      <c r="K18" s="117">
        <v>40225</v>
      </c>
      <c r="L18" s="117">
        <v>55033</v>
      </c>
      <c r="M18" s="117">
        <v>61486</v>
      </c>
      <c r="N18" s="117">
        <v>62347</v>
      </c>
      <c r="O18" s="117">
        <v>63772</v>
      </c>
      <c r="P18" s="117">
        <v>57754</v>
      </c>
      <c r="Q18" s="117">
        <v>57622</v>
      </c>
      <c r="R18" s="117">
        <v>50013</v>
      </c>
      <c r="S18" s="117">
        <v>50157</v>
      </c>
      <c r="T18" s="117">
        <v>52260</v>
      </c>
      <c r="U18" s="117">
        <v>55496</v>
      </c>
      <c r="V18" s="117">
        <v>57958</v>
      </c>
      <c r="W18" s="117">
        <v>61829</v>
      </c>
      <c r="X18" s="117">
        <v>62125</v>
      </c>
      <c r="Y18" s="117">
        <v>60192</v>
      </c>
      <c r="Z18" s="117">
        <v>58516</v>
      </c>
      <c r="AA18" s="117">
        <v>58344</v>
      </c>
      <c r="AB18" s="117">
        <v>58339</v>
      </c>
      <c r="AC18" s="117">
        <v>68140</v>
      </c>
      <c r="AD18" s="117">
        <v>63684</v>
      </c>
      <c r="AE18" s="117">
        <v>64932</v>
      </c>
      <c r="AF18" s="117">
        <v>60204</v>
      </c>
      <c r="AG18" s="117">
        <v>58273</v>
      </c>
      <c r="AH18" s="117">
        <v>62889</v>
      </c>
      <c r="AI18" s="117">
        <v>72830</v>
      </c>
      <c r="AJ18" s="117">
        <v>54931</v>
      </c>
      <c r="AK18" s="117">
        <v>52502</v>
      </c>
      <c r="AL18" s="117">
        <v>52462</v>
      </c>
      <c r="AM18" s="117">
        <v>50756</v>
      </c>
    </row>
    <row r="19" spans="1:39">
      <c r="A19" s="34" t="s">
        <v>424</v>
      </c>
      <c r="B19" s="34" t="s">
        <v>425</v>
      </c>
      <c r="C19" s="117">
        <v>40560</v>
      </c>
      <c r="D19" s="117">
        <v>38025</v>
      </c>
      <c r="E19" s="117">
        <v>39493</v>
      </c>
      <c r="F19" s="117">
        <v>39988</v>
      </c>
      <c r="G19" s="117">
        <v>42078</v>
      </c>
      <c r="H19" s="117">
        <v>44533</v>
      </c>
      <c r="I19" s="117">
        <v>50276</v>
      </c>
      <c r="J19" s="117">
        <v>54117</v>
      </c>
      <c r="K19" s="117">
        <v>54030</v>
      </c>
      <c r="L19" s="117">
        <v>70231</v>
      </c>
      <c r="M19" s="117">
        <v>75112</v>
      </c>
      <c r="N19" s="117">
        <v>78130</v>
      </c>
      <c r="O19" s="117">
        <v>78359</v>
      </c>
      <c r="P19" s="117">
        <v>75228</v>
      </c>
      <c r="Q19" s="117">
        <v>76478</v>
      </c>
      <c r="R19" s="117">
        <v>66874</v>
      </c>
      <c r="S19" s="117">
        <v>67767</v>
      </c>
      <c r="T19" s="117">
        <v>69867</v>
      </c>
      <c r="U19" s="117">
        <v>72791</v>
      </c>
      <c r="V19" s="117">
        <v>73875</v>
      </c>
      <c r="W19" s="117">
        <v>76593</v>
      </c>
      <c r="X19" s="117">
        <v>75861</v>
      </c>
      <c r="Y19" s="117">
        <v>74457</v>
      </c>
      <c r="Z19" s="117">
        <v>72232</v>
      </c>
      <c r="AA19" s="117">
        <v>72109</v>
      </c>
      <c r="AB19" s="117">
        <v>71806</v>
      </c>
      <c r="AC19" s="117">
        <v>84629</v>
      </c>
      <c r="AD19" s="117">
        <v>78807</v>
      </c>
      <c r="AE19" s="117">
        <v>79634</v>
      </c>
      <c r="AF19" s="117">
        <v>75323</v>
      </c>
      <c r="AG19" s="117">
        <v>73596</v>
      </c>
      <c r="AH19" s="117">
        <v>79611</v>
      </c>
      <c r="AI19" s="117">
        <v>82780</v>
      </c>
      <c r="AJ19" s="117">
        <v>69407</v>
      </c>
      <c r="AK19" s="117">
        <v>67387</v>
      </c>
      <c r="AL19" s="117">
        <v>67552</v>
      </c>
      <c r="AM19" s="117">
        <v>63476</v>
      </c>
    </row>
    <row r="20" spans="1:39">
      <c r="A20" s="34" t="s">
        <v>426</v>
      </c>
      <c r="B20" s="34" t="s">
        <v>427</v>
      </c>
      <c r="C20" s="117">
        <v>19771</v>
      </c>
      <c r="D20" s="117">
        <v>73231</v>
      </c>
      <c r="E20" s="117">
        <v>79292</v>
      </c>
      <c r="F20" s="117">
        <v>85393</v>
      </c>
      <c r="G20" s="117">
        <v>88699</v>
      </c>
      <c r="H20" s="117">
        <v>93951</v>
      </c>
      <c r="I20" s="117">
        <v>108845</v>
      </c>
      <c r="J20" s="117">
        <v>115103</v>
      </c>
      <c r="K20" s="117">
        <v>122760</v>
      </c>
      <c r="L20" s="117">
        <v>154396</v>
      </c>
      <c r="M20" s="117">
        <v>153354</v>
      </c>
      <c r="N20" s="117">
        <v>156531</v>
      </c>
      <c r="O20" s="117">
        <v>164209</v>
      </c>
      <c r="P20" s="117">
        <v>175827</v>
      </c>
      <c r="Q20" s="117">
        <v>181687</v>
      </c>
      <c r="R20" s="117">
        <v>166126</v>
      </c>
      <c r="S20" s="117">
        <v>169693</v>
      </c>
      <c r="T20" s="117">
        <v>174161</v>
      </c>
      <c r="U20" s="117">
        <v>178068</v>
      </c>
      <c r="V20" s="117">
        <v>180737</v>
      </c>
      <c r="W20" s="117">
        <v>180489</v>
      </c>
      <c r="X20" s="117">
        <v>180636</v>
      </c>
      <c r="Y20" s="117">
        <v>176350</v>
      </c>
      <c r="Z20" s="117">
        <v>175197</v>
      </c>
      <c r="AA20" s="117">
        <v>173130</v>
      </c>
      <c r="AB20" s="117">
        <v>177668</v>
      </c>
      <c r="AC20" s="117">
        <v>200111</v>
      </c>
      <c r="AD20" s="117">
        <v>185853</v>
      </c>
      <c r="AE20" s="117">
        <v>184788</v>
      </c>
      <c r="AF20" s="117">
        <v>173423</v>
      </c>
      <c r="AG20" s="117">
        <v>169722</v>
      </c>
      <c r="AH20" s="117">
        <v>183805</v>
      </c>
      <c r="AI20" s="117">
        <v>608980</v>
      </c>
      <c r="AJ20" s="117">
        <v>161251</v>
      </c>
      <c r="AK20" s="117">
        <v>154585</v>
      </c>
      <c r="AL20" s="117">
        <v>152359</v>
      </c>
      <c r="AM20" s="117">
        <v>141240</v>
      </c>
    </row>
    <row r="21" spans="1:39">
      <c r="A21" s="34" t="s">
        <v>428</v>
      </c>
      <c r="B21" s="34" t="s">
        <v>429</v>
      </c>
      <c r="C21" s="117">
        <v>241466</v>
      </c>
      <c r="D21" s="117">
        <v>142303</v>
      </c>
      <c r="E21" s="117">
        <v>164393</v>
      </c>
      <c r="F21" s="117">
        <v>191567</v>
      </c>
      <c r="G21" s="117">
        <v>210796</v>
      </c>
      <c r="H21" s="117">
        <v>219695</v>
      </c>
      <c r="I21" s="117">
        <v>251416</v>
      </c>
      <c r="J21" s="117">
        <v>279764</v>
      </c>
      <c r="K21" s="117">
        <v>317940</v>
      </c>
      <c r="L21" s="117">
        <v>359005</v>
      </c>
      <c r="M21" s="117">
        <v>314164</v>
      </c>
      <c r="N21" s="117">
        <v>326706</v>
      </c>
      <c r="O21" s="117">
        <v>349716</v>
      </c>
      <c r="P21" s="117">
        <v>456453</v>
      </c>
      <c r="Q21" s="117">
        <v>530258</v>
      </c>
      <c r="R21" s="117">
        <v>509815</v>
      </c>
      <c r="S21" s="117">
        <v>548259</v>
      </c>
      <c r="T21" s="117">
        <v>563044</v>
      </c>
      <c r="U21" s="117">
        <v>560722</v>
      </c>
      <c r="V21" s="117">
        <v>565193</v>
      </c>
      <c r="W21" s="117">
        <v>528435</v>
      </c>
      <c r="X21" s="117">
        <v>524559</v>
      </c>
      <c r="Y21" s="117">
        <v>537575</v>
      </c>
      <c r="Z21" s="117">
        <v>555720</v>
      </c>
      <c r="AA21" s="117">
        <v>568465</v>
      </c>
      <c r="AB21" s="117">
        <v>576776</v>
      </c>
      <c r="AC21" s="117">
        <v>637472</v>
      </c>
      <c r="AD21" s="117">
        <v>557731</v>
      </c>
      <c r="AE21" s="117">
        <v>541972</v>
      </c>
      <c r="AF21" s="117">
        <v>550573</v>
      </c>
      <c r="AG21" s="117">
        <v>556232</v>
      </c>
      <c r="AH21" s="117">
        <v>601263</v>
      </c>
      <c r="AI21" s="117">
        <v>443283</v>
      </c>
      <c r="AJ21" s="117">
        <v>532336</v>
      </c>
      <c r="AK21" s="117">
        <v>498162</v>
      </c>
      <c r="AL21" s="117">
        <v>467576</v>
      </c>
      <c r="AM21" s="117">
        <v>427559</v>
      </c>
    </row>
    <row r="22" spans="1:39">
      <c r="A22" s="34" t="s">
        <v>430</v>
      </c>
      <c r="B22" s="34" t="s">
        <v>429</v>
      </c>
      <c r="C22" s="117">
        <v>293061</v>
      </c>
      <c r="D22" s="117">
        <v>188007</v>
      </c>
      <c r="E22" s="117">
        <v>284231</v>
      </c>
      <c r="F22" s="117">
        <v>411919</v>
      </c>
      <c r="G22" s="117">
        <v>456934</v>
      </c>
      <c r="H22" s="117">
        <v>433167</v>
      </c>
      <c r="I22" s="117">
        <v>541039</v>
      </c>
      <c r="J22" s="117">
        <v>654203</v>
      </c>
      <c r="K22" s="117">
        <v>996684</v>
      </c>
      <c r="L22" s="117">
        <v>756524</v>
      </c>
      <c r="M22" s="117">
        <v>488400</v>
      </c>
      <c r="N22" s="117">
        <v>462751</v>
      </c>
      <c r="O22" s="117">
        <v>489618</v>
      </c>
      <c r="P22" s="117">
        <v>1262640</v>
      </c>
      <c r="Q22" s="117">
        <v>1683632</v>
      </c>
      <c r="R22" s="117">
        <v>2094628</v>
      </c>
      <c r="S22" s="117">
        <v>2768122</v>
      </c>
      <c r="T22" s="117">
        <v>2854672</v>
      </c>
      <c r="U22" s="117">
        <v>2783302</v>
      </c>
      <c r="V22" s="117">
        <v>2619557</v>
      </c>
      <c r="W22" s="117">
        <v>1866660</v>
      </c>
      <c r="X22" s="117">
        <v>1772829</v>
      </c>
      <c r="Y22" s="117">
        <v>2281746</v>
      </c>
      <c r="Z22" s="117">
        <v>2801843</v>
      </c>
      <c r="AA22" s="117">
        <v>2923094</v>
      </c>
      <c r="AB22" s="117">
        <v>2752413</v>
      </c>
      <c r="AC22" s="117">
        <v>2571578</v>
      </c>
      <c r="AD22" s="117">
        <v>1691306</v>
      </c>
      <c r="AE22" s="117">
        <v>1806034</v>
      </c>
      <c r="AF22" s="117">
        <v>2850480</v>
      </c>
      <c r="AG22" s="117">
        <v>3168301</v>
      </c>
      <c r="AH22" s="117">
        <v>3481159</v>
      </c>
      <c r="AI22" s="117">
        <v>3422458</v>
      </c>
      <c r="AJ22" s="117">
        <v>3769621</v>
      </c>
      <c r="AK22" s="117">
        <v>3414457</v>
      </c>
      <c r="AL22" s="117">
        <v>3172530</v>
      </c>
      <c r="AM22" s="117">
        <v>3185055</v>
      </c>
    </row>
    <row r="23" spans="1:39">
      <c r="A23" s="3" t="s">
        <v>563</v>
      </c>
      <c r="B23" s="34"/>
      <c r="C23" s="117">
        <v>3013</v>
      </c>
      <c r="D23" s="117">
        <v>3285</v>
      </c>
      <c r="E23" s="117">
        <v>3828</v>
      </c>
      <c r="F23" s="117">
        <v>4300</v>
      </c>
      <c r="G23" s="117">
        <v>4757</v>
      </c>
      <c r="H23" s="117">
        <v>5560</v>
      </c>
      <c r="I23" s="117">
        <v>5122</v>
      </c>
      <c r="J23" s="117">
        <v>6189</v>
      </c>
      <c r="K23" s="117">
        <v>7051</v>
      </c>
      <c r="L23" s="117">
        <v>7547</v>
      </c>
      <c r="M23" s="117">
        <v>7800</v>
      </c>
      <c r="N23" s="117">
        <v>8107</v>
      </c>
      <c r="O23" s="117">
        <v>8177</v>
      </c>
      <c r="P23" s="117">
        <v>8488</v>
      </c>
      <c r="Q23" s="117">
        <v>8975</v>
      </c>
      <c r="R23" s="117">
        <v>9520</v>
      </c>
      <c r="S23" s="117">
        <v>9870</v>
      </c>
      <c r="T23" s="117">
        <v>10270</v>
      </c>
      <c r="U23" s="117">
        <v>10330</v>
      </c>
      <c r="V23" s="117">
        <v>10479</v>
      </c>
      <c r="W23" s="117">
        <v>10418</v>
      </c>
      <c r="X23" s="117">
        <v>10314</v>
      </c>
      <c r="Y23" s="117">
        <v>11725</v>
      </c>
      <c r="Z23" s="117">
        <v>13365</v>
      </c>
      <c r="AA23" s="117">
        <v>11718</v>
      </c>
      <c r="AB23" s="117">
        <v>12085</v>
      </c>
      <c r="AC23" s="117">
        <v>12527</v>
      </c>
      <c r="AD23" s="117">
        <v>12758</v>
      </c>
      <c r="AE23" s="117">
        <v>12763</v>
      </c>
      <c r="AF23" s="117">
        <v>12220</v>
      </c>
      <c r="AG23" s="117">
        <v>11958</v>
      </c>
      <c r="AH23" s="117">
        <v>11656</v>
      </c>
      <c r="AI23" s="117">
        <v>13593</v>
      </c>
      <c r="AJ23" s="117">
        <v>9592</v>
      </c>
      <c r="AK23" s="117">
        <v>9469</v>
      </c>
      <c r="AL23" s="117">
        <v>8974</v>
      </c>
      <c r="AM23" s="117">
        <v>8374</v>
      </c>
    </row>
    <row r="24" spans="1:39">
      <c r="A24" s="3" t="s">
        <v>421</v>
      </c>
      <c r="B24" s="34"/>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row>
    <row r="25" spans="1:39">
      <c r="A25" s="35" t="s">
        <v>422</v>
      </c>
      <c r="B25" s="34" t="s">
        <v>423</v>
      </c>
      <c r="C25" s="117">
        <v>1655</v>
      </c>
      <c r="D25" s="117">
        <v>1981</v>
      </c>
      <c r="E25" s="117">
        <v>2063</v>
      </c>
      <c r="F25" s="117">
        <v>2138</v>
      </c>
      <c r="G25" s="117">
        <v>2309</v>
      </c>
      <c r="H25" s="117">
        <v>2770</v>
      </c>
      <c r="I25" s="117">
        <v>2773</v>
      </c>
      <c r="J25" s="117">
        <v>3341</v>
      </c>
      <c r="K25" s="117">
        <v>3741</v>
      </c>
      <c r="L25" s="117">
        <v>4433</v>
      </c>
      <c r="M25" s="117">
        <v>5008</v>
      </c>
      <c r="N25" s="117">
        <v>5314</v>
      </c>
      <c r="O25" s="117">
        <v>5244</v>
      </c>
      <c r="P25" s="117">
        <v>5127</v>
      </c>
      <c r="Q25" s="117">
        <v>5353</v>
      </c>
      <c r="R25" s="117">
        <v>5225</v>
      </c>
      <c r="S25" s="117">
        <v>5261</v>
      </c>
      <c r="T25" s="117">
        <v>5176</v>
      </c>
      <c r="U25" s="117">
        <v>5348</v>
      </c>
      <c r="V25" s="117">
        <v>5424</v>
      </c>
      <c r="W25" s="117">
        <v>5555</v>
      </c>
      <c r="X25" s="117">
        <v>5629</v>
      </c>
      <c r="Y25" s="117">
        <v>6643</v>
      </c>
      <c r="Z25" s="117">
        <v>8318</v>
      </c>
      <c r="AA25" s="117">
        <v>6580</v>
      </c>
      <c r="AB25" s="117">
        <v>6832</v>
      </c>
      <c r="AC25" s="117">
        <v>7064</v>
      </c>
      <c r="AD25" s="117">
        <v>7333</v>
      </c>
      <c r="AE25" s="117">
        <v>7407</v>
      </c>
      <c r="AF25" s="117">
        <v>6810</v>
      </c>
      <c r="AG25" s="117">
        <v>6682</v>
      </c>
      <c r="AH25" s="117">
        <v>6465</v>
      </c>
      <c r="AI25" s="117">
        <v>7841</v>
      </c>
      <c r="AJ25" s="117">
        <v>5003</v>
      </c>
      <c r="AK25" s="117">
        <v>4959</v>
      </c>
      <c r="AL25" s="117">
        <v>4333</v>
      </c>
      <c r="AM25" s="117">
        <v>4136</v>
      </c>
    </row>
    <row r="26" spans="1:39">
      <c r="A26" s="35" t="s">
        <v>424</v>
      </c>
      <c r="B26" s="34" t="s">
        <v>425</v>
      </c>
      <c r="C26" s="117">
        <v>442</v>
      </c>
      <c r="D26" s="117">
        <v>500</v>
      </c>
      <c r="E26" s="117">
        <v>553</v>
      </c>
      <c r="F26" s="117">
        <v>636</v>
      </c>
      <c r="G26" s="117">
        <v>702</v>
      </c>
      <c r="H26" s="117">
        <v>781</v>
      </c>
      <c r="I26" s="117">
        <v>805</v>
      </c>
      <c r="J26" s="117">
        <v>795</v>
      </c>
      <c r="K26" s="117">
        <v>968</v>
      </c>
      <c r="L26" s="117">
        <v>1079</v>
      </c>
      <c r="M26" s="117">
        <v>1096</v>
      </c>
      <c r="N26" s="117">
        <v>1035</v>
      </c>
      <c r="O26" s="117">
        <v>1036</v>
      </c>
      <c r="P26" s="117">
        <v>1092</v>
      </c>
      <c r="Q26" s="117">
        <v>1140</v>
      </c>
      <c r="R26" s="117">
        <v>1182</v>
      </c>
      <c r="S26" s="117">
        <v>1231</v>
      </c>
      <c r="T26" s="117">
        <v>1316</v>
      </c>
      <c r="U26" s="117">
        <v>1307</v>
      </c>
      <c r="V26" s="117">
        <v>1295</v>
      </c>
      <c r="W26" s="117">
        <v>1353</v>
      </c>
      <c r="X26" s="117">
        <v>1380</v>
      </c>
      <c r="Y26" s="117">
        <v>1360</v>
      </c>
      <c r="Z26" s="117">
        <v>1312</v>
      </c>
      <c r="AA26" s="117">
        <v>1376</v>
      </c>
      <c r="AB26" s="117">
        <v>1340</v>
      </c>
      <c r="AC26" s="117">
        <v>1423</v>
      </c>
      <c r="AD26" s="117">
        <v>1422</v>
      </c>
      <c r="AE26" s="117">
        <v>1417</v>
      </c>
      <c r="AF26" s="117">
        <v>1313</v>
      </c>
      <c r="AG26" s="117">
        <v>1219</v>
      </c>
      <c r="AH26" s="117">
        <v>1177</v>
      </c>
      <c r="AI26" s="117">
        <v>1271</v>
      </c>
      <c r="AJ26" s="117">
        <v>842</v>
      </c>
      <c r="AK26" s="117">
        <v>890</v>
      </c>
      <c r="AL26" s="117">
        <v>966</v>
      </c>
      <c r="AM26" s="117">
        <v>824</v>
      </c>
    </row>
    <row r="27" spans="1:39">
      <c r="A27" s="35" t="s">
        <v>426</v>
      </c>
      <c r="B27" s="34" t="s">
        <v>427</v>
      </c>
      <c r="C27" s="117">
        <v>376</v>
      </c>
      <c r="D27" s="117">
        <v>381</v>
      </c>
      <c r="E27" s="117">
        <v>497</v>
      </c>
      <c r="F27" s="117">
        <v>602</v>
      </c>
      <c r="G27" s="117">
        <v>688</v>
      </c>
      <c r="H27" s="117">
        <v>788</v>
      </c>
      <c r="I27" s="117">
        <v>640</v>
      </c>
      <c r="J27" s="117">
        <v>702</v>
      </c>
      <c r="K27" s="117">
        <v>842</v>
      </c>
      <c r="L27" s="117">
        <v>874</v>
      </c>
      <c r="M27" s="117">
        <v>831</v>
      </c>
      <c r="N27" s="117">
        <v>880</v>
      </c>
      <c r="O27" s="117">
        <v>871</v>
      </c>
      <c r="P27" s="117">
        <v>982</v>
      </c>
      <c r="Q27" s="117">
        <v>1009</v>
      </c>
      <c r="R27" s="117">
        <v>1126</v>
      </c>
      <c r="S27" s="117">
        <v>1086</v>
      </c>
      <c r="T27" s="117">
        <v>1082</v>
      </c>
      <c r="U27" s="117">
        <v>1176</v>
      </c>
      <c r="V27" s="117">
        <v>1172</v>
      </c>
      <c r="W27" s="117">
        <v>1173</v>
      </c>
      <c r="X27" s="117">
        <v>1186</v>
      </c>
      <c r="Y27" s="117">
        <v>1203</v>
      </c>
      <c r="Z27" s="117">
        <v>1157</v>
      </c>
      <c r="AA27" s="117">
        <v>1181</v>
      </c>
      <c r="AB27" s="117">
        <v>1232</v>
      </c>
      <c r="AC27" s="117">
        <v>1280</v>
      </c>
      <c r="AD27" s="117">
        <v>1340</v>
      </c>
      <c r="AE27" s="117">
        <v>1266</v>
      </c>
      <c r="AF27" s="117">
        <v>1172</v>
      </c>
      <c r="AG27" s="117">
        <v>1222</v>
      </c>
      <c r="AH27" s="117">
        <v>1154</v>
      </c>
      <c r="AI27" s="117">
        <v>1220</v>
      </c>
      <c r="AJ27" s="117">
        <v>883</v>
      </c>
      <c r="AK27" s="117">
        <v>831</v>
      </c>
      <c r="AL27" s="117">
        <v>870</v>
      </c>
      <c r="AM27" s="117">
        <v>800</v>
      </c>
    </row>
    <row r="28" spans="1:39">
      <c r="A28" s="35" t="s">
        <v>428</v>
      </c>
      <c r="B28" s="34" t="s">
        <v>429</v>
      </c>
      <c r="C28" s="117">
        <v>343</v>
      </c>
      <c r="D28" s="117">
        <v>299</v>
      </c>
      <c r="E28" s="117">
        <v>428</v>
      </c>
      <c r="F28" s="117">
        <v>528</v>
      </c>
      <c r="G28" s="117">
        <v>612</v>
      </c>
      <c r="H28" s="117">
        <v>739</v>
      </c>
      <c r="I28" s="117">
        <v>561</v>
      </c>
      <c r="J28" s="117">
        <v>658</v>
      </c>
      <c r="K28" s="117">
        <v>802</v>
      </c>
      <c r="L28" s="117">
        <v>778</v>
      </c>
      <c r="M28" s="117">
        <v>629</v>
      </c>
      <c r="N28" s="117">
        <v>638</v>
      </c>
      <c r="O28" s="117">
        <v>735</v>
      </c>
      <c r="P28" s="117">
        <v>761</v>
      </c>
      <c r="Q28" s="117">
        <v>966</v>
      </c>
      <c r="R28" s="117">
        <v>1050</v>
      </c>
      <c r="S28" s="117">
        <v>1087</v>
      </c>
      <c r="T28" s="117">
        <v>1203</v>
      </c>
      <c r="U28" s="117">
        <v>1118</v>
      </c>
      <c r="V28" s="117">
        <v>1238</v>
      </c>
      <c r="W28" s="117">
        <v>1235</v>
      </c>
      <c r="X28" s="117">
        <v>1214</v>
      </c>
      <c r="Y28" s="117">
        <v>1240</v>
      </c>
      <c r="Z28" s="117">
        <v>1236</v>
      </c>
      <c r="AA28" s="117">
        <v>1237</v>
      </c>
      <c r="AB28" s="117">
        <v>1268</v>
      </c>
      <c r="AC28" s="117">
        <v>1431</v>
      </c>
      <c r="AD28" s="117">
        <v>1485</v>
      </c>
      <c r="AE28" s="117">
        <v>1303</v>
      </c>
      <c r="AF28" s="117">
        <v>1369</v>
      </c>
      <c r="AG28" s="117">
        <v>1282</v>
      </c>
      <c r="AH28" s="117">
        <v>1206</v>
      </c>
      <c r="AI28" s="117">
        <v>1335</v>
      </c>
      <c r="AJ28" s="117">
        <v>1079</v>
      </c>
      <c r="AK28" s="117">
        <v>1069</v>
      </c>
      <c r="AL28" s="117">
        <v>1021</v>
      </c>
      <c r="AM28" s="117">
        <v>952</v>
      </c>
    </row>
    <row r="29" spans="1:39">
      <c r="A29" s="35" t="s">
        <v>430</v>
      </c>
      <c r="B29" s="34" t="s">
        <v>429</v>
      </c>
      <c r="C29" s="117">
        <v>197</v>
      </c>
      <c r="D29" s="117">
        <v>124</v>
      </c>
      <c r="E29" s="117">
        <v>287</v>
      </c>
      <c r="F29" s="117">
        <v>396</v>
      </c>
      <c r="G29" s="117">
        <v>446</v>
      </c>
      <c r="H29" s="117">
        <v>482</v>
      </c>
      <c r="I29" s="117">
        <v>343</v>
      </c>
      <c r="J29" s="117">
        <v>693</v>
      </c>
      <c r="K29" s="117">
        <v>698</v>
      </c>
      <c r="L29" s="117">
        <v>383</v>
      </c>
      <c r="M29" s="117">
        <v>236</v>
      </c>
      <c r="N29" s="117">
        <v>240</v>
      </c>
      <c r="O29" s="117">
        <v>291</v>
      </c>
      <c r="P29" s="117">
        <v>526</v>
      </c>
      <c r="Q29" s="117">
        <v>507</v>
      </c>
      <c r="R29" s="117">
        <v>937</v>
      </c>
      <c r="S29" s="117">
        <v>1205</v>
      </c>
      <c r="T29" s="117">
        <v>1493</v>
      </c>
      <c r="U29" s="117">
        <v>1381</v>
      </c>
      <c r="V29" s="117">
        <v>1350</v>
      </c>
      <c r="W29" s="117">
        <v>1102</v>
      </c>
      <c r="X29" s="117">
        <v>905</v>
      </c>
      <c r="Y29" s="117">
        <v>1279</v>
      </c>
      <c r="Z29" s="117">
        <v>1342</v>
      </c>
      <c r="AA29" s="117">
        <v>1344</v>
      </c>
      <c r="AB29" s="117">
        <v>1413</v>
      </c>
      <c r="AC29" s="117">
        <v>1329</v>
      </c>
      <c r="AD29" s="117">
        <v>1178</v>
      </c>
      <c r="AE29" s="117">
        <v>1370</v>
      </c>
      <c r="AF29" s="117">
        <v>1556</v>
      </c>
      <c r="AG29" s="117">
        <v>1553</v>
      </c>
      <c r="AH29" s="117">
        <v>1654</v>
      </c>
      <c r="AI29" s="117">
        <v>1926</v>
      </c>
      <c r="AJ29" s="117">
        <v>1785</v>
      </c>
      <c r="AK29" s="117">
        <v>1720</v>
      </c>
      <c r="AL29" s="117">
        <v>1784</v>
      </c>
      <c r="AM29" s="117">
        <v>1662</v>
      </c>
    </row>
    <row r="30" spans="1:39">
      <c r="A30" s="3" t="s">
        <v>564</v>
      </c>
      <c r="B30" s="34"/>
      <c r="C30" s="117">
        <v>43564</v>
      </c>
      <c r="D30" s="117">
        <v>34681</v>
      </c>
      <c r="E30" s="117">
        <v>68402</v>
      </c>
      <c r="F30" s="117">
        <v>77584</v>
      </c>
      <c r="G30" s="117">
        <v>87570</v>
      </c>
      <c r="H30" s="117">
        <v>109680</v>
      </c>
      <c r="I30" s="117">
        <v>84141</v>
      </c>
      <c r="J30" s="117">
        <v>192281</v>
      </c>
      <c r="K30" s="117">
        <v>180209</v>
      </c>
      <c r="L30" s="117">
        <v>99206</v>
      </c>
      <c r="M30" s="117">
        <v>71829</v>
      </c>
      <c r="N30" s="117">
        <v>72447</v>
      </c>
      <c r="O30" s="117">
        <v>87938</v>
      </c>
      <c r="P30" s="117">
        <v>139491</v>
      </c>
      <c r="Q30" s="117">
        <v>119380</v>
      </c>
      <c r="R30" s="117">
        <v>210229</v>
      </c>
      <c r="S30" s="117">
        <v>252910</v>
      </c>
      <c r="T30" s="117">
        <v>365316</v>
      </c>
      <c r="U30" s="117">
        <v>320819</v>
      </c>
      <c r="V30" s="117">
        <v>310835</v>
      </c>
      <c r="W30" s="117">
        <v>230051</v>
      </c>
      <c r="X30" s="117">
        <v>194294</v>
      </c>
      <c r="Y30" s="117">
        <v>330749</v>
      </c>
      <c r="Z30" s="117">
        <v>434489</v>
      </c>
      <c r="AA30" s="117">
        <v>415104</v>
      </c>
      <c r="AB30" s="117">
        <v>435941</v>
      </c>
      <c r="AC30" s="117">
        <v>398105</v>
      </c>
      <c r="AD30" s="117">
        <v>363094</v>
      </c>
      <c r="AE30" s="117">
        <v>497103</v>
      </c>
      <c r="AF30" s="117">
        <v>663761</v>
      </c>
      <c r="AG30" s="117">
        <v>666660</v>
      </c>
      <c r="AH30" s="117">
        <v>614171</v>
      </c>
      <c r="AI30" s="117">
        <v>1475411</v>
      </c>
      <c r="AJ30" s="117">
        <v>864018</v>
      </c>
      <c r="AK30" s="117">
        <v>740925</v>
      </c>
      <c r="AL30" s="117">
        <v>874047</v>
      </c>
      <c r="AM30" s="117">
        <v>830666</v>
      </c>
    </row>
    <row r="31" spans="1:39">
      <c r="A31" s="2" t="s">
        <v>615</v>
      </c>
      <c r="B31" s="34"/>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row>
    <row r="32" spans="1:39">
      <c r="A32" s="3" t="s">
        <v>421</v>
      </c>
      <c r="B32" s="34"/>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row>
    <row r="33" spans="1:39">
      <c r="A33" s="35" t="s">
        <v>422</v>
      </c>
      <c r="B33" s="34" t="s">
        <v>423</v>
      </c>
      <c r="C33" s="117">
        <v>2250</v>
      </c>
      <c r="D33" s="117">
        <v>2594</v>
      </c>
      <c r="E33" s="117">
        <v>2788</v>
      </c>
      <c r="F33" s="117">
        <v>2953</v>
      </c>
      <c r="G33" s="117">
        <v>3256</v>
      </c>
      <c r="H33" s="117">
        <v>3868</v>
      </c>
      <c r="I33" s="117">
        <v>4408</v>
      </c>
      <c r="J33" s="117">
        <v>4756</v>
      </c>
      <c r="K33" s="117">
        <v>5585</v>
      </c>
      <c r="L33" s="117">
        <v>6571</v>
      </c>
      <c r="M33" s="117">
        <v>7210</v>
      </c>
      <c r="N33" s="117">
        <v>7334</v>
      </c>
      <c r="O33" s="117">
        <v>7156</v>
      </c>
      <c r="P33" s="117">
        <v>7117</v>
      </c>
      <c r="Q33" s="117">
        <v>7480</v>
      </c>
      <c r="R33" s="117">
        <v>7449</v>
      </c>
      <c r="S33" s="117">
        <v>7573</v>
      </c>
      <c r="T33" s="117">
        <v>7485</v>
      </c>
      <c r="U33" s="117">
        <v>5764</v>
      </c>
      <c r="V33" s="117">
        <v>7506</v>
      </c>
      <c r="W33" s="117">
        <v>7922</v>
      </c>
      <c r="X33" s="117">
        <v>7641</v>
      </c>
      <c r="Y33" s="117">
        <v>8119</v>
      </c>
      <c r="Z33" s="117">
        <v>13449</v>
      </c>
      <c r="AA33" s="117">
        <v>13376</v>
      </c>
      <c r="AB33" s="117">
        <v>14537</v>
      </c>
      <c r="AC33" s="117">
        <v>16210</v>
      </c>
      <c r="AD33" s="117">
        <v>15674</v>
      </c>
      <c r="AE33" s="117">
        <v>15592</v>
      </c>
      <c r="AF33" s="117">
        <v>14148</v>
      </c>
      <c r="AG33" s="117">
        <v>10214</v>
      </c>
      <c r="AH33" s="117">
        <v>10951</v>
      </c>
      <c r="AI33" s="117">
        <v>12089</v>
      </c>
      <c r="AJ33" s="117">
        <v>5938</v>
      </c>
      <c r="AK33" s="117">
        <v>5687</v>
      </c>
      <c r="AL33" s="117">
        <v>5234</v>
      </c>
      <c r="AM33" s="117">
        <v>5289</v>
      </c>
    </row>
    <row r="34" spans="1:39">
      <c r="A34" s="35" t="s">
        <v>424</v>
      </c>
      <c r="B34" s="34" t="s">
        <v>425</v>
      </c>
      <c r="C34" s="117">
        <v>3095</v>
      </c>
      <c r="D34" s="117">
        <v>3510</v>
      </c>
      <c r="E34" s="117">
        <v>3917</v>
      </c>
      <c r="F34" s="117">
        <v>4526</v>
      </c>
      <c r="G34" s="117">
        <v>5058</v>
      </c>
      <c r="H34" s="117">
        <v>5385</v>
      </c>
      <c r="I34" s="117">
        <v>5771</v>
      </c>
      <c r="J34" s="117">
        <v>5718</v>
      </c>
      <c r="K34" s="117">
        <v>7114</v>
      </c>
      <c r="L34" s="117">
        <v>7731</v>
      </c>
      <c r="M34" s="117">
        <v>7995</v>
      </c>
      <c r="N34" s="117">
        <v>7463</v>
      </c>
      <c r="O34" s="117">
        <v>7581</v>
      </c>
      <c r="P34" s="117">
        <v>8025</v>
      </c>
      <c r="Q34" s="117">
        <v>8387</v>
      </c>
      <c r="R34" s="117">
        <v>8440</v>
      </c>
      <c r="S34" s="117">
        <v>8845</v>
      </c>
      <c r="T34" s="117">
        <v>9411</v>
      </c>
      <c r="U34" s="117">
        <v>9327</v>
      </c>
      <c r="V34" s="117">
        <v>9275</v>
      </c>
      <c r="W34" s="117">
        <v>9789</v>
      </c>
      <c r="X34" s="117">
        <v>9923</v>
      </c>
      <c r="Y34" s="117">
        <v>9744</v>
      </c>
      <c r="Z34" s="117">
        <v>9522</v>
      </c>
      <c r="AA34" s="117">
        <v>10030</v>
      </c>
      <c r="AB34" s="117">
        <v>9813</v>
      </c>
      <c r="AC34" s="117">
        <v>10596</v>
      </c>
      <c r="AD34" s="117">
        <v>10386</v>
      </c>
      <c r="AE34" s="117">
        <v>10436</v>
      </c>
      <c r="AF34" s="117">
        <v>9684</v>
      </c>
      <c r="AG34" s="117">
        <v>8854</v>
      </c>
      <c r="AH34" s="117">
        <v>8707</v>
      </c>
      <c r="AI34" s="117">
        <v>9304</v>
      </c>
      <c r="AJ34" s="117">
        <v>6319</v>
      </c>
      <c r="AK34" s="117">
        <v>6257</v>
      </c>
      <c r="AL34" s="117">
        <v>6992</v>
      </c>
      <c r="AM34" s="117">
        <v>6009</v>
      </c>
    </row>
    <row r="35" spans="1:39">
      <c r="A35" s="35" t="s">
        <v>426</v>
      </c>
      <c r="B35" s="34" t="s">
        <v>427</v>
      </c>
      <c r="C35" s="117">
        <v>5213</v>
      </c>
      <c r="D35" s="117">
        <v>5331</v>
      </c>
      <c r="E35" s="117">
        <v>6775</v>
      </c>
      <c r="F35" s="117">
        <v>8370</v>
      </c>
      <c r="G35" s="117">
        <v>9627</v>
      </c>
      <c r="H35" s="117">
        <v>10801</v>
      </c>
      <c r="I35" s="117">
        <v>9022</v>
      </c>
      <c r="J35" s="117">
        <v>10540</v>
      </c>
      <c r="K35" s="117">
        <v>12387</v>
      </c>
      <c r="L35" s="117">
        <v>12336</v>
      </c>
      <c r="M35" s="117">
        <v>11871</v>
      </c>
      <c r="N35" s="117">
        <v>12424</v>
      </c>
      <c r="O35" s="117">
        <v>12521</v>
      </c>
      <c r="P35" s="117">
        <v>14224</v>
      </c>
      <c r="Q35" s="117">
        <v>14545</v>
      </c>
      <c r="R35" s="117">
        <v>15943</v>
      </c>
      <c r="S35" s="117">
        <v>15349</v>
      </c>
      <c r="T35" s="117">
        <v>15216</v>
      </c>
      <c r="U35" s="117">
        <v>16720</v>
      </c>
      <c r="V35" s="117">
        <v>16752</v>
      </c>
      <c r="W35" s="117">
        <v>16547</v>
      </c>
      <c r="X35" s="117">
        <v>16764</v>
      </c>
      <c r="Y35" s="117">
        <v>17105</v>
      </c>
      <c r="Z35" s="117">
        <v>16537</v>
      </c>
      <c r="AA35" s="117">
        <v>16984</v>
      </c>
      <c r="AB35" s="117">
        <v>17734</v>
      </c>
      <c r="AC35" s="117">
        <v>19072</v>
      </c>
      <c r="AD35" s="117">
        <v>19363</v>
      </c>
      <c r="AE35" s="117">
        <v>18527</v>
      </c>
      <c r="AF35" s="117">
        <v>16624</v>
      </c>
      <c r="AG35" s="117">
        <v>17132</v>
      </c>
      <c r="AH35" s="117">
        <v>16449</v>
      </c>
      <c r="AI35" s="117">
        <v>18188</v>
      </c>
      <c r="AJ35" s="117">
        <v>12344</v>
      </c>
      <c r="AK35" s="117">
        <v>12524</v>
      </c>
      <c r="AL35" s="117">
        <v>12564</v>
      </c>
      <c r="AM35" s="117">
        <v>11647</v>
      </c>
    </row>
    <row r="36" spans="1:39">
      <c r="A36" s="35" t="s">
        <v>428</v>
      </c>
      <c r="B36" s="34" t="s">
        <v>429</v>
      </c>
      <c r="C36" s="117">
        <v>10641</v>
      </c>
      <c r="D36" s="117">
        <v>9248</v>
      </c>
      <c r="E36" s="117">
        <v>13354</v>
      </c>
      <c r="F36" s="117">
        <v>16258</v>
      </c>
      <c r="G36" s="117">
        <v>18827</v>
      </c>
      <c r="H36" s="117">
        <v>22235</v>
      </c>
      <c r="I36" s="117">
        <v>17083</v>
      </c>
      <c r="J36" s="117">
        <v>20707</v>
      </c>
      <c r="K36" s="117">
        <v>26021</v>
      </c>
      <c r="L36" s="117">
        <v>24286</v>
      </c>
      <c r="M36" s="117">
        <v>19885</v>
      </c>
      <c r="N36" s="117">
        <v>19619</v>
      </c>
      <c r="O36" s="117">
        <v>23266</v>
      </c>
      <c r="P36" s="117">
        <v>24335</v>
      </c>
      <c r="Q36" s="117">
        <v>30979</v>
      </c>
      <c r="R36" s="117">
        <v>32904</v>
      </c>
      <c r="S36" s="117">
        <v>34285</v>
      </c>
      <c r="T36" s="117">
        <v>38443</v>
      </c>
      <c r="U36" s="117">
        <v>35563</v>
      </c>
      <c r="V36" s="117">
        <v>39059</v>
      </c>
      <c r="W36" s="117">
        <v>39062</v>
      </c>
      <c r="X36" s="117">
        <v>38347</v>
      </c>
      <c r="Y36" s="117">
        <v>38714</v>
      </c>
      <c r="Z36" s="117">
        <v>40968</v>
      </c>
      <c r="AA36" s="117">
        <v>40845</v>
      </c>
      <c r="AB36" s="117">
        <v>42152</v>
      </c>
      <c r="AC36" s="117">
        <v>50134</v>
      </c>
      <c r="AD36" s="117">
        <v>47296</v>
      </c>
      <c r="AE36" s="117">
        <v>41573</v>
      </c>
      <c r="AF36" s="117">
        <v>45305</v>
      </c>
      <c r="AG36" s="117">
        <v>42411</v>
      </c>
      <c r="AH36" s="117">
        <v>38808</v>
      </c>
      <c r="AI36" s="117">
        <v>42169</v>
      </c>
      <c r="AJ36" s="117">
        <v>35819</v>
      </c>
      <c r="AK36" s="117">
        <v>36289</v>
      </c>
      <c r="AL36" s="117">
        <v>32960</v>
      </c>
      <c r="AM36" s="117">
        <v>30776</v>
      </c>
    </row>
    <row r="37" spans="1:39">
      <c r="A37" s="35" t="s">
        <v>430</v>
      </c>
      <c r="B37" s="34" t="s">
        <v>429</v>
      </c>
      <c r="C37" s="117">
        <v>22365</v>
      </c>
      <c r="D37" s="117">
        <v>13998</v>
      </c>
      <c r="E37" s="117">
        <v>41568</v>
      </c>
      <c r="F37" s="117">
        <v>45477</v>
      </c>
      <c r="G37" s="117">
        <v>50802</v>
      </c>
      <c r="H37" s="117">
        <v>67391</v>
      </c>
      <c r="I37" s="117">
        <v>47857</v>
      </c>
      <c r="J37" s="117">
        <v>150560</v>
      </c>
      <c r="K37" s="117">
        <v>129102</v>
      </c>
      <c r="L37" s="117">
        <v>48282</v>
      </c>
      <c r="M37" s="117">
        <v>24868</v>
      </c>
      <c r="N37" s="117">
        <v>25607</v>
      </c>
      <c r="O37" s="117">
        <v>37414</v>
      </c>
      <c r="P37" s="117">
        <v>85790</v>
      </c>
      <c r="Q37" s="117">
        <v>57989</v>
      </c>
      <c r="R37" s="117">
        <v>145493</v>
      </c>
      <c r="S37" s="117">
        <v>186858</v>
      </c>
      <c r="T37" s="117">
        <v>294761</v>
      </c>
      <c r="U37" s="117">
        <v>253445</v>
      </c>
      <c r="V37" s="117">
        <v>238243</v>
      </c>
      <c r="W37" s="117">
        <v>156731</v>
      </c>
      <c r="X37" s="117">
        <v>121619</v>
      </c>
      <c r="Y37" s="117">
        <v>257067</v>
      </c>
      <c r="Z37" s="117">
        <v>354013</v>
      </c>
      <c r="AA37" s="117">
        <v>333869</v>
      </c>
      <c r="AB37" s="117">
        <v>351705</v>
      </c>
      <c r="AC37" s="117">
        <v>302093</v>
      </c>
      <c r="AD37" s="117">
        <v>270375</v>
      </c>
      <c r="AE37" s="117">
        <v>410975</v>
      </c>
      <c r="AF37" s="117">
        <v>578000</v>
      </c>
      <c r="AG37" s="117">
        <v>588049</v>
      </c>
      <c r="AH37" s="117">
        <v>539256</v>
      </c>
      <c r="AI37" s="117">
        <v>1393661</v>
      </c>
      <c r="AJ37" s="117">
        <v>803598</v>
      </c>
      <c r="AK37" s="117">
        <v>680168</v>
      </c>
      <c r="AL37" s="117">
        <v>816297</v>
      </c>
      <c r="AM37" s="117">
        <v>776945</v>
      </c>
    </row>
    <row r="38" spans="1:39" ht="12.75" customHeight="1">
      <c r="X38" s="8"/>
      <c r="Y38" s="8"/>
      <c r="Z38" s="8"/>
      <c r="AA38" s="8"/>
      <c r="AB38" s="8"/>
      <c r="AC38" s="8"/>
      <c r="AD38" s="8"/>
      <c r="AM38" s="13"/>
    </row>
    <row r="39" spans="1:39" s="23" customFormat="1">
      <c r="A39" s="96" t="s">
        <v>1329</v>
      </c>
      <c r="B39" s="97"/>
      <c r="C39" s="98"/>
      <c r="E39" s="99"/>
      <c r="G39" s="17"/>
    </row>
    <row r="40" spans="1:39" s="23" customFormat="1"/>
    <row r="41" spans="1:39" s="23" customFormat="1">
      <c r="A41" s="100" t="s">
        <v>1330</v>
      </c>
      <c r="C41" s="93"/>
    </row>
    <row r="42" spans="1:39" s="1" customFormat="1" ht="12.75" customHeight="1">
      <c r="A42" s="1" t="s">
        <v>414</v>
      </c>
    </row>
  </sheetData>
  <phoneticPr fontId="5" type="noConversion"/>
  <hyperlinks>
    <hyperlink ref="A4" location="Inhalt!A1" display="&lt;&lt;&lt; Inhalt" xr:uid="{60961A0E-ED62-4815-81C2-E97744F33457}"/>
    <hyperlink ref="A39" location="Metadaten!A1" display="Metadaten &lt;&lt;&lt;" xr:uid="{FA3C6383-D94F-4399-AAAF-174833F127AD}"/>
  </hyperlinks>
  <pageMargins left="0.78740157480314965" right="0.78740157480314965" top="0.98425196850393704" bottom="0.98425196850393704" header="0.51181102362204722" footer="0.51181102362204722"/>
  <pageSetup paperSize="9" scale="23"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outlinePr summaryRight="0"/>
    <pageSetUpPr fitToPage="1"/>
  </sheetPr>
  <dimension ref="A1:AE64"/>
  <sheetViews>
    <sheetView zoomScaleNormal="100" workbookViewId="0">
      <pane ySplit="8" topLeftCell="A9" activePane="bottomLeft" state="frozen"/>
      <selection pane="bottomLeft" activeCell="A4" sqref="A4"/>
    </sheetView>
  </sheetViews>
  <sheetFormatPr baseColWidth="10" defaultColWidth="11.42578125" defaultRowHeight="12.75" customHeight="1"/>
  <cols>
    <col min="1" max="1" width="29.7109375" style="3" customWidth="1"/>
    <col min="2" max="2" width="17" style="2" bestFit="1" customWidth="1"/>
    <col min="3" max="6" width="10.28515625" style="3" bestFit="1" customWidth="1"/>
    <col min="7" max="16384" width="11.42578125" style="3"/>
  </cols>
  <sheetData>
    <row r="1" spans="1:8" s="89" customFormat="1" ht="15.75">
      <c r="A1" s="87" t="s">
        <v>409</v>
      </c>
      <c r="B1" s="95"/>
      <c r="G1" s="111"/>
      <c r="H1" s="111"/>
    </row>
    <row r="2" spans="1:8" s="89" customFormat="1" ht="12.75" customHeight="1">
      <c r="A2" s="89" t="s">
        <v>1767</v>
      </c>
      <c r="G2" s="111"/>
      <c r="H2" s="111"/>
    </row>
    <row r="3" spans="1:8" s="89" customFormat="1">
      <c r="G3" s="111"/>
      <c r="H3" s="111"/>
    </row>
    <row r="4" spans="1:8" s="89" customFormat="1">
      <c r="A4" s="92" t="s">
        <v>1326</v>
      </c>
      <c r="G4" s="111"/>
      <c r="H4" s="111"/>
    </row>
    <row r="5" spans="1:8" s="89" customFormat="1">
      <c r="A5" s="93"/>
      <c r="G5" s="111"/>
      <c r="H5" s="111"/>
    </row>
    <row r="6" spans="1:8" s="89" customFormat="1">
      <c r="A6" s="94" t="s">
        <v>1440</v>
      </c>
      <c r="G6" s="111"/>
      <c r="H6" s="111"/>
    </row>
    <row r="7" spans="1:8" s="89" customFormat="1">
      <c r="G7" s="111"/>
      <c r="H7" s="111"/>
    </row>
    <row r="8" spans="1:8" s="90" customFormat="1">
      <c r="A8" s="90" t="s">
        <v>719</v>
      </c>
      <c r="C8" s="90">
        <v>2017</v>
      </c>
      <c r="D8" s="90">
        <v>2018</v>
      </c>
      <c r="E8" s="90">
        <v>2019</v>
      </c>
      <c r="F8" s="90">
        <v>2020</v>
      </c>
      <c r="G8" s="90">
        <v>2021</v>
      </c>
      <c r="H8" s="90">
        <v>2022</v>
      </c>
    </row>
    <row r="9" spans="1:8" ht="13.5" customHeight="1">
      <c r="A9" s="2" t="s">
        <v>734</v>
      </c>
      <c r="B9" s="3"/>
      <c r="C9" s="117">
        <v>147036</v>
      </c>
      <c r="D9" s="117">
        <v>148650</v>
      </c>
      <c r="E9" s="117">
        <v>146988</v>
      </c>
      <c r="F9" s="117">
        <v>147407</v>
      </c>
      <c r="G9" s="117">
        <v>147912</v>
      </c>
      <c r="H9" s="117">
        <v>141956</v>
      </c>
    </row>
    <row r="10" spans="1:8" ht="12.75" customHeight="1">
      <c r="A10" s="3" t="s">
        <v>421</v>
      </c>
      <c r="B10" s="2" t="s">
        <v>735</v>
      </c>
      <c r="C10" s="117">
        <v>64306</v>
      </c>
      <c r="D10" s="117">
        <v>65805</v>
      </c>
      <c r="E10" s="117">
        <v>64438</v>
      </c>
      <c r="F10" s="117">
        <v>63685</v>
      </c>
      <c r="G10" s="117">
        <v>63251</v>
      </c>
      <c r="H10" s="117">
        <v>60896</v>
      </c>
    </row>
    <row r="11" spans="1:8" ht="12.75" customHeight="1">
      <c r="A11" s="34"/>
      <c r="B11" s="34" t="s">
        <v>737</v>
      </c>
      <c r="C11" s="117">
        <v>15768</v>
      </c>
      <c r="D11" s="117">
        <v>15721</v>
      </c>
      <c r="E11" s="117">
        <v>15607</v>
      </c>
      <c r="F11" s="117">
        <v>15439</v>
      </c>
      <c r="G11" s="117">
        <v>15366</v>
      </c>
      <c r="H11" s="117">
        <v>14535</v>
      </c>
    </row>
    <row r="12" spans="1:8" ht="12.75" customHeight="1">
      <c r="A12" s="34"/>
      <c r="B12" s="34" t="s">
        <v>738</v>
      </c>
      <c r="C12" s="117">
        <v>34934</v>
      </c>
      <c r="D12" s="117">
        <v>34702</v>
      </c>
      <c r="E12" s="117">
        <v>34304</v>
      </c>
      <c r="F12" s="117">
        <v>34642</v>
      </c>
      <c r="G12" s="117">
        <v>34789</v>
      </c>
      <c r="H12" s="117">
        <v>32912</v>
      </c>
    </row>
    <row r="13" spans="1:8" ht="12.75" customHeight="1">
      <c r="A13" s="34"/>
      <c r="B13" s="34" t="s">
        <v>739</v>
      </c>
      <c r="C13" s="117">
        <v>12449</v>
      </c>
      <c r="D13" s="117">
        <v>12439</v>
      </c>
      <c r="E13" s="117">
        <v>12362</v>
      </c>
      <c r="F13" s="117">
        <v>12742</v>
      </c>
      <c r="G13" s="117">
        <v>13035</v>
      </c>
      <c r="H13" s="117">
        <v>12628</v>
      </c>
    </row>
    <row r="14" spans="1:8">
      <c r="A14" s="35"/>
      <c r="B14" s="35" t="s">
        <v>736</v>
      </c>
      <c r="C14" s="117">
        <v>19579</v>
      </c>
      <c r="D14" s="117">
        <v>19983</v>
      </c>
      <c r="E14" s="117">
        <v>20277</v>
      </c>
      <c r="F14" s="117">
        <v>20899</v>
      </c>
      <c r="G14" s="117">
        <v>21471</v>
      </c>
      <c r="H14" s="117">
        <v>20985</v>
      </c>
    </row>
    <row r="15" spans="1:8" ht="12.75" customHeight="1">
      <c r="A15" s="3" t="s">
        <v>730</v>
      </c>
      <c r="C15" s="117">
        <v>17570293</v>
      </c>
      <c r="D15" s="117">
        <v>17094802</v>
      </c>
      <c r="E15" s="117">
        <v>18331434</v>
      </c>
      <c r="F15" s="117">
        <v>18431819</v>
      </c>
      <c r="G15" s="117">
        <v>19580504</v>
      </c>
      <c r="H15" s="117">
        <v>18611390</v>
      </c>
    </row>
    <row r="16" spans="1:8" ht="12.75" customHeight="1">
      <c r="A16" s="3" t="s">
        <v>421</v>
      </c>
      <c r="B16" s="2" t="s">
        <v>735</v>
      </c>
      <c r="C16" s="117">
        <v>91485</v>
      </c>
      <c r="D16" s="117">
        <v>93590</v>
      </c>
      <c r="E16" s="117">
        <v>91798</v>
      </c>
      <c r="F16" s="117">
        <v>91529</v>
      </c>
      <c r="G16" s="117">
        <v>91132</v>
      </c>
      <c r="H16" s="117">
        <v>89120</v>
      </c>
    </row>
    <row r="17" spans="1:8" ht="12.75" customHeight="1">
      <c r="A17" s="34"/>
      <c r="B17" s="34" t="s">
        <v>737</v>
      </c>
      <c r="C17" s="117">
        <v>113971</v>
      </c>
      <c r="D17" s="117">
        <v>113330</v>
      </c>
      <c r="E17" s="117">
        <v>112848</v>
      </c>
      <c r="F17" s="117">
        <v>111235</v>
      </c>
      <c r="G17" s="117">
        <v>110608</v>
      </c>
      <c r="H17" s="117">
        <v>104555</v>
      </c>
    </row>
    <row r="18" spans="1:8" ht="12.75" customHeight="1">
      <c r="A18" s="34"/>
      <c r="B18" s="34" t="s">
        <v>738</v>
      </c>
      <c r="C18" s="117">
        <v>857880</v>
      </c>
      <c r="D18" s="117">
        <v>851008</v>
      </c>
      <c r="E18" s="117">
        <v>844946</v>
      </c>
      <c r="F18" s="117">
        <v>849878</v>
      </c>
      <c r="G18" s="117">
        <v>859404</v>
      </c>
      <c r="H18" s="117">
        <v>815711</v>
      </c>
    </row>
    <row r="19" spans="1:8" ht="12.75" customHeight="1">
      <c r="A19" s="34"/>
      <c r="B19" s="34" t="s">
        <v>739</v>
      </c>
      <c r="C19" s="117">
        <v>884084</v>
      </c>
      <c r="D19" s="117">
        <v>881951</v>
      </c>
      <c r="E19" s="117">
        <v>880980</v>
      </c>
      <c r="F19" s="117">
        <v>906003</v>
      </c>
      <c r="G19" s="117">
        <v>925553</v>
      </c>
      <c r="H19" s="117">
        <v>899106</v>
      </c>
    </row>
    <row r="20" spans="1:8">
      <c r="A20" s="35"/>
      <c r="B20" s="35" t="s">
        <v>736</v>
      </c>
      <c r="C20" s="117">
        <v>15622873</v>
      </c>
      <c r="D20" s="117">
        <v>15154922</v>
      </c>
      <c r="E20" s="117">
        <v>16400862</v>
      </c>
      <c r="F20" s="117">
        <v>16473175</v>
      </c>
      <c r="G20" s="117">
        <v>17593808</v>
      </c>
      <c r="H20" s="117">
        <v>16702898</v>
      </c>
    </row>
    <row r="21" spans="1:8">
      <c r="A21" s="2" t="s">
        <v>717</v>
      </c>
      <c r="B21" s="3"/>
      <c r="C21" s="117">
        <v>54202</v>
      </c>
      <c r="D21" s="117">
        <v>53829</v>
      </c>
      <c r="E21" s="117">
        <v>51786</v>
      </c>
      <c r="F21" s="117">
        <v>51241</v>
      </c>
      <c r="G21" s="117">
        <v>50973</v>
      </c>
      <c r="H21" s="117">
        <v>50317</v>
      </c>
    </row>
    <row r="22" spans="1:8">
      <c r="A22" s="3" t="s">
        <v>421</v>
      </c>
      <c r="B22" s="2" t="s">
        <v>735</v>
      </c>
      <c r="C22" s="117">
        <v>23199</v>
      </c>
      <c r="D22" s="117">
        <v>23171</v>
      </c>
      <c r="E22" s="117">
        <v>22412</v>
      </c>
      <c r="F22" s="117">
        <v>22161</v>
      </c>
      <c r="G22" s="117">
        <v>22141</v>
      </c>
      <c r="H22" s="117">
        <v>22143</v>
      </c>
    </row>
    <row r="23" spans="1:8">
      <c r="A23" s="34"/>
      <c r="B23" s="34" t="s">
        <v>737</v>
      </c>
      <c r="C23" s="117">
        <v>5645</v>
      </c>
      <c r="D23" s="117">
        <v>5642</v>
      </c>
      <c r="E23" s="117">
        <v>5391</v>
      </c>
      <c r="F23" s="117">
        <v>5334</v>
      </c>
      <c r="G23" s="117">
        <v>5262</v>
      </c>
      <c r="H23" s="117">
        <v>5147</v>
      </c>
    </row>
    <row r="24" spans="1:8">
      <c r="A24" s="34"/>
      <c r="B24" s="34" t="s">
        <v>738</v>
      </c>
      <c r="C24" s="117">
        <v>14318</v>
      </c>
      <c r="D24" s="117">
        <v>14027</v>
      </c>
      <c r="E24" s="117">
        <v>13306</v>
      </c>
      <c r="F24" s="117">
        <v>13078</v>
      </c>
      <c r="G24" s="117">
        <v>12742</v>
      </c>
      <c r="H24" s="117">
        <v>12417</v>
      </c>
    </row>
    <row r="25" spans="1:8">
      <c r="A25" s="34"/>
      <c r="B25" s="34" t="s">
        <v>739</v>
      </c>
      <c r="C25" s="117">
        <v>5435</v>
      </c>
      <c r="D25" s="117">
        <v>5300</v>
      </c>
      <c r="E25" s="117">
        <v>5068</v>
      </c>
      <c r="F25" s="117">
        <v>5065</v>
      </c>
      <c r="G25" s="117">
        <v>5097</v>
      </c>
      <c r="H25" s="117">
        <v>4911</v>
      </c>
    </row>
    <row r="26" spans="1:8">
      <c r="A26" s="35"/>
      <c r="B26" s="35" t="s">
        <v>736</v>
      </c>
      <c r="C26" s="117">
        <v>5605</v>
      </c>
      <c r="D26" s="117">
        <v>5689</v>
      </c>
      <c r="E26" s="117">
        <v>5609</v>
      </c>
      <c r="F26" s="117">
        <v>5603</v>
      </c>
      <c r="G26" s="117">
        <v>5731</v>
      </c>
      <c r="H26" s="117">
        <v>5699</v>
      </c>
    </row>
    <row r="27" spans="1:8">
      <c r="A27" s="3" t="s">
        <v>731</v>
      </c>
      <c r="C27" s="117">
        <v>2300979</v>
      </c>
      <c r="D27" s="117">
        <v>2203344</v>
      </c>
      <c r="E27" s="117">
        <v>2152603</v>
      </c>
      <c r="F27" s="117">
        <v>2130357</v>
      </c>
      <c r="G27" s="117">
        <v>2165878</v>
      </c>
      <c r="H27" s="117">
        <v>2075558</v>
      </c>
    </row>
    <row r="28" spans="1:8">
      <c r="A28" s="3" t="s">
        <v>421</v>
      </c>
      <c r="B28" s="2" t="s">
        <v>735</v>
      </c>
      <c r="C28" s="117">
        <v>34029</v>
      </c>
      <c r="D28" s="117">
        <v>34368</v>
      </c>
      <c r="E28" s="117">
        <v>33563</v>
      </c>
      <c r="F28" s="117">
        <v>34360</v>
      </c>
      <c r="G28" s="117">
        <v>34907</v>
      </c>
      <c r="H28" s="117">
        <v>35196</v>
      </c>
    </row>
    <row r="29" spans="1:8">
      <c r="A29" s="34"/>
      <c r="B29" s="34" t="s">
        <v>737</v>
      </c>
      <c r="C29" s="117">
        <v>40659</v>
      </c>
      <c r="D29" s="117">
        <v>40420</v>
      </c>
      <c r="E29" s="117">
        <v>38440</v>
      </c>
      <c r="F29" s="117">
        <v>37955</v>
      </c>
      <c r="G29" s="117">
        <v>37517</v>
      </c>
      <c r="H29" s="117">
        <v>36767</v>
      </c>
    </row>
    <row r="30" spans="1:8">
      <c r="A30" s="34"/>
      <c r="B30" s="34" t="s">
        <v>738</v>
      </c>
      <c r="C30" s="117">
        <v>358102</v>
      </c>
      <c r="D30" s="117">
        <v>350221</v>
      </c>
      <c r="E30" s="117">
        <v>330604</v>
      </c>
      <c r="F30" s="117">
        <v>325698</v>
      </c>
      <c r="G30" s="117">
        <v>318003</v>
      </c>
      <c r="H30" s="117">
        <v>308936</v>
      </c>
    </row>
    <row r="31" spans="1:8">
      <c r="A31" s="34"/>
      <c r="B31" s="34" t="s">
        <v>739</v>
      </c>
      <c r="C31" s="117">
        <v>381687</v>
      </c>
      <c r="D31" s="117">
        <v>373464</v>
      </c>
      <c r="E31" s="117">
        <v>356940</v>
      </c>
      <c r="F31" s="117">
        <v>356430</v>
      </c>
      <c r="G31" s="117">
        <v>359373</v>
      </c>
      <c r="H31" s="117">
        <v>346785</v>
      </c>
    </row>
    <row r="32" spans="1:8">
      <c r="A32" s="35"/>
      <c r="B32" s="35" t="s">
        <v>736</v>
      </c>
      <c r="C32" s="117">
        <v>1486501</v>
      </c>
      <c r="D32" s="117">
        <v>1404870</v>
      </c>
      <c r="E32" s="117">
        <v>1393055</v>
      </c>
      <c r="F32" s="117">
        <v>1375914</v>
      </c>
      <c r="G32" s="117">
        <v>1416078</v>
      </c>
      <c r="H32" s="117">
        <v>1347873</v>
      </c>
    </row>
    <row r="33" spans="1:8" ht="12.75" customHeight="1">
      <c r="A33" s="3" t="s">
        <v>715</v>
      </c>
      <c r="C33" s="117">
        <v>3787</v>
      </c>
      <c r="D33" s="117">
        <v>6098</v>
      </c>
      <c r="E33" s="117">
        <v>6169</v>
      </c>
      <c r="F33" s="117">
        <v>5750</v>
      </c>
      <c r="G33" s="117">
        <v>5544</v>
      </c>
      <c r="H33" s="117">
        <v>6434</v>
      </c>
    </row>
    <row r="34" spans="1:8" ht="12.75" customHeight="1">
      <c r="A34" s="3" t="s">
        <v>421</v>
      </c>
      <c r="B34" s="2" t="s">
        <v>735</v>
      </c>
      <c r="C34" s="117">
        <v>1125</v>
      </c>
      <c r="D34" s="117">
        <v>2196</v>
      </c>
      <c r="E34" s="117">
        <v>2202</v>
      </c>
      <c r="F34" s="117">
        <v>2192</v>
      </c>
      <c r="G34" s="117">
        <v>2116</v>
      </c>
      <c r="H34" s="117">
        <v>1179</v>
      </c>
    </row>
    <row r="35" spans="1:8" ht="12.75" customHeight="1">
      <c r="A35" s="34"/>
      <c r="B35" s="34" t="s">
        <v>737</v>
      </c>
      <c r="C35" s="117">
        <v>365</v>
      </c>
      <c r="D35" s="117">
        <v>559</v>
      </c>
      <c r="E35" s="117">
        <v>516</v>
      </c>
      <c r="F35" s="117">
        <v>566</v>
      </c>
      <c r="G35" s="117">
        <v>564</v>
      </c>
      <c r="H35" s="117">
        <v>378</v>
      </c>
    </row>
    <row r="36" spans="1:8" ht="12.75" customHeight="1">
      <c r="A36" s="34"/>
      <c r="B36" s="34" t="s">
        <v>738</v>
      </c>
      <c r="C36" s="117">
        <v>800</v>
      </c>
      <c r="D36" s="117">
        <v>1215</v>
      </c>
      <c r="E36" s="117">
        <v>1173</v>
      </c>
      <c r="F36" s="117">
        <v>1242</v>
      </c>
      <c r="G36" s="117">
        <v>1257</v>
      </c>
      <c r="H36" s="117">
        <v>1019</v>
      </c>
    </row>
    <row r="37" spans="1:8" ht="12.75" customHeight="1">
      <c r="A37" s="34"/>
      <c r="B37" s="34" t="s">
        <v>739</v>
      </c>
      <c r="C37" s="117">
        <v>387</v>
      </c>
      <c r="D37" s="117">
        <v>596</v>
      </c>
      <c r="E37" s="117">
        <v>587</v>
      </c>
      <c r="F37" s="117">
        <v>507</v>
      </c>
      <c r="G37" s="117">
        <v>507</v>
      </c>
      <c r="H37" s="117">
        <v>754</v>
      </c>
    </row>
    <row r="38" spans="1:8">
      <c r="A38" s="35"/>
      <c r="B38" s="35" t="s">
        <v>736</v>
      </c>
      <c r="C38" s="117">
        <v>1110</v>
      </c>
      <c r="D38" s="117">
        <v>1532</v>
      </c>
      <c r="E38" s="117">
        <v>1691</v>
      </c>
      <c r="F38" s="117">
        <v>1243</v>
      </c>
      <c r="G38" s="117">
        <v>1100</v>
      </c>
      <c r="H38" s="117">
        <v>3104</v>
      </c>
    </row>
    <row r="39" spans="1:8" ht="12.75" customHeight="1">
      <c r="A39" s="3" t="s">
        <v>732</v>
      </c>
      <c r="C39" s="117">
        <v>1789233</v>
      </c>
      <c r="D39" s="117">
        <v>2856804</v>
      </c>
      <c r="E39" s="117">
        <v>3483726</v>
      </c>
      <c r="F39" s="117">
        <v>2944119</v>
      </c>
      <c r="G39" s="117">
        <v>2649666</v>
      </c>
      <c r="H39" s="117">
        <v>6039535</v>
      </c>
    </row>
    <row r="40" spans="1:8" ht="12.75" customHeight="1">
      <c r="A40" s="3" t="s">
        <v>421</v>
      </c>
      <c r="B40" s="2" t="s">
        <v>735</v>
      </c>
      <c r="C40" s="117">
        <v>2088</v>
      </c>
      <c r="D40" s="117">
        <v>3360</v>
      </c>
      <c r="E40" s="117">
        <v>3384</v>
      </c>
      <c r="F40" s="117">
        <v>3373</v>
      </c>
      <c r="G40" s="117">
        <v>3339</v>
      </c>
      <c r="H40" s="117">
        <v>1962</v>
      </c>
    </row>
    <row r="41" spans="1:8" ht="12.75" customHeight="1">
      <c r="A41" s="34"/>
      <c r="B41" s="34" t="s">
        <v>737</v>
      </c>
      <c r="C41" s="117">
        <v>2694</v>
      </c>
      <c r="D41" s="117">
        <v>4010</v>
      </c>
      <c r="E41" s="117">
        <v>3703</v>
      </c>
      <c r="F41" s="117">
        <v>4075</v>
      </c>
      <c r="G41" s="117">
        <v>4052</v>
      </c>
      <c r="H41" s="117">
        <v>2700</v>
      </c>
    </row>
    <row r="42" spans="1:8" ht="12.75" customHeight="1">
      <c r="A42" s="34"/>
      <c r="B42" s="34" t="s">
        <v>738</v>
      </c>
      <c r="C42" s="117">
        <v>19475</v>
      </c>
      <c r="D42" s="117">
        <v>31295</v>
      </c>
      <c r="E42" s="117">
        <v>29258</v>
      </c>
      <c r="F42" s="117">
        <v>30636</v>
      </c>
      <c r="G42" s="117">
        <v>30912</v>
      </c>
      <c r="H42" s="117">
        <v>27919</v>
      </c>
    </row>
    <row r="43" spans="1:8" ht="12.75" customHeight="1">
      <c r="A43" s="34"/>
      <c r="B43" s="34" t="s">
        <v>739</v>
      </c>
      <c r="C43" s="117">
        <v>28071</v>
      </c>
      <c r="D43" s="117">
        <v>43273</v>
      </c>
      <c r="E43" s="117">
        <v>42266</v>
      </c>
      <c r="F43" s="117">
        <v>36332</v>
      </c>
      <c r="G43" s="117">
        <v>36338</v>
      </c>
      <c r="H43" s="117">
        <v>56931</v>
      </c>
    </row>
    <row r="44" spans="1:8" ht="12.75" customHeight="1">
      <c r="A44" s="35"/>
      <c r="B44" s="35" t="s">
        <v>736</v>
      </c>
      <c r="C44" s="117">
        <v>1736904</v>
      </c>
      <c r="D44" s="117">
        <v>2774866</v>
      </c>
      <c r="E44" s="117">
        <v>3405116</v>
      </c>
      <c r="F44" s="117">
        <v>2869702</v>
      </c>
      <c r="G44" s="117">
        <v>2575025</v>
      </c>
      <c r="H44" s="117">
        <v>5950024</v>
      </c>
    </row>
    <row r="45" spans="1:8" ht="12.75" customHeight="1">
      <c r="A45" s="3" t="s">
        <v>716</v>
      </c>
      <c r="C45" s="117">
        <v>89047</v>
      </c>
      <c r="D45" s="117">
        <v>88723</v>
      </c>
      <c r="E45" s="117">
        <v>89033</v>
      </c>
      <c r="F45" s="117">
        <v>90416</v>
      </c>
      <c r="G45" s="117">
        <v>91395</v>
      </c>
      <c r="H45" s="117">
        <v>85205</v>
      </c>
    </row>
    <row r="46" spans="1:8" ht="12.75" customHeight="1">
      <c r="A46" s="3" t="s">
        <v>421</v>
      </c>
      <c r="B46" s="2" t="s">
        <v>735</v>
      </c>
      <c r="C46" s="117">
        <v>39982</v>
      </c>
      <c r="D46" s="117">
        <v>40438</v>
      </c>
      <c r="E46" s="117">
        <v>39824</v>
      </c>
      <c r="F46" s="117">
        <v>39332</v>
      </c>
      <c r="G46" s="117">
        <v>38994</v>
      </c>
      <c r="H46" s="117">
        <v>37574</v>
      </c>
    </row>
    <row r="47" spans="1:8" ht="12.75" customHeight="1">
      <c r="A47" s="34"/>
      <c r="B47" s="34" t="s">
        <v>737</v>
      </c>
      <c r="C47" s="117">
        <v>9758</v>
      </c>
      <c r="D47" s="117">
        <v>9520</v>
      </c>
      <c r="E47" s="117">
        <v>9700</v>
      </c>
      <c r="F47" s="117">
        <v>9539</v>
      </c>
      <c r="G47" s="117">
        <v>9540</v>
      </c>
      <c r="H47" s="117">
        <v>9010</v>
      </c>
    </row>
    <row r="48" spans="1:8" ht="12.75" customHeight="1">
      <c r="A48" s="34"/>
      <c r="B48" s="34" t="s">
        <v>738</v>
      </c>
      <c r="C48" s="117">
        <v>19816</v>
      </c>
      <c r="D48" s="117">
        <v>19460</v>
      </c>
      <c r="E48" s="117">
        <v>19825</v>
      </c>
      <c r="F48" s="117">
        <v>20322</v>
      </c>
      <c r="G48" s="117">
        <v>20790</v>
      </c>
      <c r="H48" s="117">
        <v>19476</v>
      </c>
    </row>
    <row r="49" spans="1:31" ht="12.75" customHeight="1">
      <c r="A49" s="34"/>
      <c r="B49" s="34" t="s">
        <v>739</v>
      </c>
      <c r="C49" s="117">
        <v>6627</v>
      </c>
      <c r="D49" s="117">
        <v>6543</v>
      </c>
      <c r="E49" s="117">
        <v>6707</v>
      </c>
      <c r="F49" s="117">
        <v>7170</v>
      </c>
      <c r="G49" s="117">
        <v>7431</v>
      </c>
      <c r="H49" s="117">
        <v>6963</v>
      </c>
    </row>
    <row r="50" spans="1:31">
      <c r="A50" s="35"/>
      <c r="B50" s="35" t="s">
        <v>736</v>
      </c>
      <c r="C50" s="117">
        <v>12864</v>
      </c>
      <c r="D50" s="117">
        <v>12762</v>
      </c>
      <c r="E50" s="117">
        <v>12977</v>
      </c>
      <c r="F50" s="117">
        <v>14053</v>
      </c>
      <c r="G50" s="117">
        <v>14640</v>
      </c>
      <c r="H50" s="117">
        <v>12182</v>
      </c>
    </row>
    <row r="51" spans="1:31" ht="12.75" customHeight="1">
      <c r="A51" s="3" t="s">
        <v>733</v>
      </c>
      <c r="C51" s="117">
        <v>13480082</v>
      </c>
      <c r="D51" s="117">
        <v>12034653</v>
      </c>
      <c r="E51" s="117">
        <v>12695105</v>
      </c>
      <c r="F51" s="117">
        <v>13357344</v>
      </c>
      <c r="G51" s="117">
        <v>14764961</v>
      </c>
      <c r="H51" s="117">
        <v>10496297</v>
      </c>
    </row>
    <row r="52" spans="1:31" ht="12.75" customHeight="1">
      <c r="A52" s="3" t="s">
        <v>421</v>
      </c>
      <c r="B52" s="2" t="s">
        <v>735</v>
      </c>
      <c r="C52" s="117">
        <v>55366</v>
      </c>
      <c r="D52" s="117">
        <v>55862</v>
      </c>
      <c r="E52" s="117">
        <v>54852</v>
      </c>
      <c r="F52" s="117">
        <v>53796</v>
      </c>
      <c r="G52" s="117">
        <v>52886</v>
      </c>
      <c r="H52" s="117">
        <v>51963</v>
      </c>
    </row>
    <row r="53" spans="1:31" ht="12.75" customHeight="1">
      <c r="A53" s="34"/>
      <c r="B53" s="34" t="s">
        <v>737</v>
      </c>
      <c r="C53" s="117">
        <v>70619</v>
      </c>
      <c r="D53" s="117">
        <v>68900</v>
      </c>
      <c r="E53" s="117">
        <v>70704</v>
      </c>
      <c r="F53" s="117">
        <v>69206</v>
      </c>
      <c r="G53" s="117">
        <v>69039</v>
      </c>
      <c r="H53" s="117">
        <v>65087</v>
      </c>
    </row>
    <row r="54" spans="1:31" ht="12.75" customHeight="1">
      <c r="A54" s="34"/>
      <c r="B54" s="34" t="s">
        <v>738</v>
      </c>
      <c r="C54" s="117">
        <v>480303</v>
      </c>
      <c r="D54" s="117">
        <v>469493</v>
      </c>
      <c r="E54" s="117">
        <v>485083</v>
      </c>
      <c r="F54" s="117">
        <v>493544</v>
      </c>
      <c r="G54" s="117">
        <v>510489</v>
      </c>
      <c r="H54" s="117">
        <v>478856</v>
      </c>
    </row>
    <row r="55" spans="1:31" ht="12.75" customHeight="1">
      <c r="A55" s="34"/>
      <c r="B55" s="34" t="s">
        <v>739</v>
      </c>
      <c r="C55" s="117">
        <v>474326</v>
      </c>
      <c r="D55" s="117">
        <v>465214</v>
      </c>
      <c r="E55" s="117">
        <v>481774</v>
      </c>
      <c r="F55" s="117">
        <v>513241</v>
      </c>
      <c r="G55" s="117">
        <v>529843</v>
      </c>
      <c r="H55" s="117">
        <v>495389</v>
      </c>
    </row>
    <row r="56" spans="1:31" ht="12.75" customHeight="1">
      <c r="A56" s="35"/>
      <c r="B56" s="35" t="s">
        <v>736</v>
      </c>
      <c r="C56" s="117">
        <v>12399468</v>
      </c>
      <c r="D56" s="117">
        <v>10975185</v>
      </c>
      <c r="E56" s="117">
        <v>11602692</v>
      </c>
      <c r="F56" s="117">
        <v>12227559</v>
      </c>
      <c r="G56" s="117">
        <v>13602704</v>
      </c>
      <c r="H56" s="117">
        <v>9405001</v>
      </c>
    </row>
    <row r="57" spans="1:31" ht="12.75" customHeight="1">
      <c r="C57" s="2"/>
      <c r="D57" s="2"/>
      <c r="E57" s="2"/>
      <c r="F57" s="2"/>
      <c r="G57" s="2"/>
      <c r="H57" s="2"/>
      <c r="I57" s="2"/>
      <c r="J57" s="2"/>
      <c r="K57" s="2"/>
      <c r="L57" s="2"/>
      <c r="M57" s="2"/>
      <c r="N57" s="2"/>
      <c r="O57" s="2"/>
      <c r="P57" s="8"/>
      <c r="Q57" s="8"/>
      <c r="R57" s="8"/>
      <c r="S57" s="8"/>
      <c r="T57" s="8"/>
      <c r="U57" s="8"/>
      <c r="V57" s="8"/>
      <c r="AE57" s="13"/>
    </row>
    <row r="58" spans="1:31" s="23" customFormat="1">
      <c r="A58" s="96" t="s">
        <v>1329</v>
      </c>
      <c r="B58" s="97"/>
      <c r="C58" s="98"/>
      <c r="E58" s="99"/>
      <c r="G58" s="17"/>
      <c r="H58" s="17"/>
    </row>
    <row r="59" spans="1:31" s="23" customFormat="1"/>
    <row r="60" spans="1:31" s="23" customFormat="1">
      <c r="A60" s="100" t="s">
        <v>1330</v>
      </c>
      <c r="C60" s="93"/>
    </row>
    <row r="61" spans="1:31" s="1" customFormat="1" ht="12.75" customHeight="1">
      <c r="A61" s="1" t="s">
        <v>414</v>
      </c>
    </row>
    <row r="63" spans="1:31" s="42" customFormat="1" ht="12.75" customHeight="1">
      <c r="A63" s="101" t="s">
        <v>166</v>
      </c>
      <c r="B63" s="101"/>
      <c r="C63" s="101"/>
      <c r="D63" s="101"/>
      <c r="E63" s="101"/>
    </row>
    <row r="64" spans="1:31" ht="12.75" customHeight="1">
      <c r="A64" s="3" t="s">
        <v>718</v>
      </c>
      <c r="B64" s="3"/>
    </row>
  </sheetData>
  <hyperlinks>
    <hyperlink ref="A4" location="Inhalt!A1" display="&lt;&lt;&lt; Inhalt" xr:uid="{C0C9B606-E420-47A1-A6A9-5BF33ADFF2D1}"/>
    <hyperlink ref="A58" location="Metadaten!A1" display="Metadaten &lt;&lt;&lt;" xr:uid="{A42E7F0B-A4A4-48AA-813D-42F90A2F7074}"/>
  </hyperlinks>
  <pageMargins left="0.78740157499999996" right="0.78740157499999996" top="0.984251969" bottom="0.984251969" header="0.4921259845" footer="0.4921259845"/>
  <pageSetup paperSize="9" scale="85"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Tabelle4">
    <outlinePr summaryRight="0"/>
    <pageSetUpPr fitToPage="1"/>
  </sheetPr>
  <dimension ref="A1:AM52"/>
  <sheetViews>
    <sheetView zoomScaleNormal="100" workbookViewId="0">
      <pane ySplit="8" topLeftCell="A9" activePane="bottomLeft" state="frozen"/>
      <selection pane="bottomLeft" activeCell="A4" sqref="A4"/>
    </sheetView>
  </sheetViews>
  <sheetFormatPr baseColWidth="10" defaultColWidth="11.42578125" defaultRowHeight="12.75" customHeight="1"/>
  <cols>
    <col min="1" max="1" width="7" style="3" customWidth="1"/>
    <col min="2" max="2" width="24.5703125" style="3" customWidth="1"/>
    <col min="3" max="7" width="7.85546875" style="3" bestFit="1" customWidth="1"/>
    <col min="8" max="36" width="9.28515625" style="3" bestFit="1" customWidth="1"/>
    <col min="37" max="39" width="10.28515625" style="3" bestFit="1" customWidth="1"/>
    <col min="40" max="16384" width="11.42578125" style="3"/>
  </cols>
  <sheetData>
    <row r="1" spans="1:39" s="89" customFormat="1" ht="15.75">
      <c r="A1" s="87" t="s">
        <v>409</v>
      </c>
      <c r="B1" s="95"/>
      <c r="G1" s="111"/>
    </row>
    <row r="2" spans="1:39" s="89" customFormat="1" ht="12.75" customHeight="1">
      <c r="A2" s="89" t="s">
        <v>720</v>
      </c>
      <c r="G2" s="111"/>
    </row>
    <row r="3" spans="1:39" s="89" customFormat="1">
      <c r="G3" s="111"/>
    </row>
    <row r="4" spans="1:39" s="89" customFormat="1">
      <c r="A4" s="92" t="s">
        <v>1326</v>
      </c>
      <c r="G4" s="111"/>
    </row>
    <row r="5" spans="1:39" s="89" customFormat="1">
      <c r="A5" s="93"/>
      <c r="G5" s="111"/>
    </row>
    <row r="6" spans="1:39" s="89" customFormat="1">
      <c r="A6" s="94" t="s">
        <v>1442</v>
      </c>
      <c r="G6" s="111"/>
    </row>
    <row r="7" spans="1:39" s="89" customFormat="1">
      <c r="G7" s="111"/>
    </row>
    <row r="8" spans="1:39" s="90" customFormat="1">
      <c r="A8" s="90" t="s">
        <v>616</v>
      </c>
      <c r="C8" s="90">
        <v>1980</v>
      </c>
      <c r="D8" s="90">
        <v>1981</v>
      </c>
      <c r="E8" s="90">
        <v>1982</v>
      </c>
      <c r="F8" s="90">
        <v>1983</v>
      </c>
      <c r="G8" s="90">
        <v>1984</v>
      </c>
      <c r="H8" s="90">
        <v>1985</v>
      </c>
      <c r="I8" s="90">
        <v>1986</v>
      </c>
      <c r="J8" s="90">
        <v>1987</v>
      </c>
      <c r="K8" s="90">
        <v>1988</v>
      </c>
      <c r="L8" s="90">
        <v>1989</v>
      </c>
      <c r="M8" s="90">
        <v>1990</v>
      </c>
      <c r="N8" s="90">
        <v>1991</v>
      </c>
      <c r="O8" s="90">
        <v>1992</v>
      </c>
      <c r="P8" s="90">
        <v>1993</v>
      </c>
      <c r="Q8" s="90">
        <v>1994</v>
      </c>
      <c r="R8" s="90">
        <v>1995</v>
      </c>
      <c r="S8" s="90">
        <v>1996</v>
      </c>
      <c r="T8" s="90">
        <v>1997</v>
      </c>
      <c r="U8" s="90">
        <v>1998</v>
      </c>
      <c r="V8" s="90">
        <v>1999</v>
      </c>
      <c r="W8" s="90">
        <v>2000</v>
      </c>
      <c r="X8" s="90">
        <v>2001</v>
      </c>
      <c r="Y8" s="90">
        <v>2002</v>
      </c>
      <c r="Z8" s="90">
        <v>2003</v>
      </c>
      <c r="AA8" s="90">
        <v>2004</v>
      </c>
      <c r="AB8" s="90">
        <v>2005</v>
      </c>
      <c r="AC8" s="90">
        <v>2006</v>
      </c>
      <c r="AD8" s="90">
        <v>2007</v>
      </c>
      <c r="AE8" s="90">
        <v>2008</v>
      </c>
      <c r="AF8" s="90">
        <v>2009</v>
      </c>
      <c r="AG8" s="90">
        <v>2010</v>
      </c>
      <c r="AH8" s="90">
        <v>2011</v>
      </c>
      <c r="AI8" s="90">
        <v>2012</v>
      </c>
      <c r="AJ8" s="90">
        <v>2013</v>
      </c>
      <c r="AK8" s="90">
        <v>2014</v>
      </c>
      <c r="AL8" s="90">
        <v>2015</v>
      </c>
      <c r="AM8" s="90">
        <v>2016</v>
      </c>
    </row>
    <row r="9" spans="1:39">
      <c r="A9" s="2" t="s">
        <v>431</v>
      </c>
      <c r="B9" s="2"/>
      <c r="C9" s="117">
        <v>594184</v>
      </c>
      <c r="D9" s="117">
        <v>676597</v>
      </c>
      <c r="E9" s="117">
        <v>746666</v>
      </c>
      <c r="F9" s="117">
        <v>811894</v>
      </c>
      <c r="G9" s="117">
        <v>902797</v>
      </c>
      <c r="H9" s="117">
        <v>978124</v>
      </c>
      <c r="I9" s="117">
        <v>1060892</v>
      </c>
      <c r="J9" s="117">
        <v>1165283</v>
      </c>
      <c r="K9" s="117">
        <v>1341061</v>
      </c>
      <c r="L9" s="117">
        <v>1517776</v>
      </c>
      <c r="M9" s="117">
        <v>1904056</v>
      </c>
      <c r="N9" s="117">
        <v>2229552</v>
      </c>
      <c r="O9" s="117">
        <v>2449092</v>
      </c>
      <c r="P9" s="117">
        <v>2619944</v>
      </c>
      <c r="Q9" s="117">
        <v>2678366</v>
      </c>
      <c r="R9" s="117">
        <v>2909366</v>
      </c>
      <c r="S9" s="117">
        <v>3098855</v>
      </c>
      <c r="T9" s="117">
        <v>3342863</v>
      </c>
      <c r="U9" s="117">
        <v>3597797</v>
      </c>
      <c r="V9" s="117">
        <v>3908978</v>
      </c>
      <c r="W9" s="117">
        <v>4209725</v>
      </c>
      <c r="X9" s="117">
        <v>4531025</v>
      </c>
      <c r="Y9" s="117">
        <v>4804464</v>
      </c>
      <c r="Z9" s="117">
        <v>5151679</v>
      </c>
      <c r="AA9" s="117">
        <v>5537936</v>
      </c>
      <c r="AB9" s="117">
        <v>6023686</v>
      </c>
      <c r="AC9" s="117">
        <v>6155071</v>
      </c>
      <c r="AD9" s="117">
        <v>6491421</v>
      </c>
      <c r="AE9" s="117">
        <v>6868804</v>
      </c>
      <c r="AF9" s="117">
        <v>7297372</v>
      </c>
      <c r="AG9" s="117">
        <v>7781173</v>
      </c>
      <c r="AH9" s="117">
        <v>8417386</v>
      </c>
      <c r="AI9" s="117">
        <v>9002362</v>
      </c>
      <c r="AJ9" s="117">
        <v>9500490</v>
      </c>
      <c r="AK9" s="117">
        <v>9792013</v>
      </c>
      <c r="AL9" s="117">
        <v>10181884</v>
      </c>
      <c r="AM9" s="117">
        <v>10319194</v>
      </c>
    </row>
    <row r="10" spans="1:39">
      <c r="A10" s="2" t="s">
        <v>432</v>
      </c>
      <c r="B10" s="2" t="s">
        <v>433</v>
      </c>
      <c r="C10" s="117">
        <v>344803</v>
      </c>
      <c r="D10" s="117">
        <v>375141</v>
      </c>
      <c r="E10" s="117">
        <v>420014</v>
      </c>
      <c r="F10" s="117">
        <v>459942</v>
      </c>
      <c r="G10" s="117">
        <v>554325</v>
      </c>
      <c r="H10" s="117">
        <v>607322</v>
      </c>
      <c r="I10" s="117">
        <v>612487</v>
      </c>
      <c r="J10" s="117">
        <v>672958</v>
      </c>
      <c r="K10" s="117">
        <v>757904</v>
      </c>
      <c r="L10" s="117">
        <v>884553</v>
      </c>
      <c r="M10" s="117">
        <v>1076167</v>
      </c>
      <c r="N10" s="117">
        <v>1228975</v>
      </c>
      <c r="O10" s="117">
        <v>1317740</v>
      </c>
      <c r="P10" s="117">
        <v>1428856</v>
      </c>
      <c r="Q10" s="117">
        <v>1450611</v>
      </c>
      <c r="R10" s="117">
        <v>1622726</v>
      </c>
      <c r="S10" s="117">
        <v>1769825</v>
      </c>
      <c r="T10" s="117">
        <v>1962909</v>
      </c>
      <c r="U10" s="117">
        <v>2162253</v>
      </c>
      <c r="V10" s="117">
        <v>2382690</v>
      </c>
      <c r="W10" s="117">
        <v>2575442</v>
      </c>
      <c r="X10" s="117">
        <v>2752264</v>
      </c>
      <c r="Y10" s="117">
        <v>2910188</v>
      </c>
      <c r="Z10" s="117">
        <v>3086486</v>
      </c>
      <c r="AA10" s="117">
        <v>3280216</v>
      </c>
      <c r="AB10" s="117">
        <v>3582911</v>
      </c>
      <c r="AC10" s="117">
        <v>3753214</v>
      </c>
      <c r="AD10" s="117">
        <v>3960490</v>
      </c>
      <c r="AE10" s="117">
        <v>4199495</v>
      </c>
      <c r="AF10" s="117">
        <v>4689473</v>
      </c>
      <c r="AG10" s="117">
        <v>4655500</v>
      </c>
      <c r="AH10" s="117">
        <v>5052995</v>
      </c>
      <c r="AI10" s="117">
        <v>5516800</v>
      </c>
      <c r="AJ10" s="117">
        <v>5366988</v>
      </c>
      <c r="AK10" s="117">
        <v>5538049</v>
      </c>
      <c r="AL10" s="117">
        <v>5806306</v>
      </c>
      <c r="AM10" s="117">
        <v>5702373</v>
      </c>
    </row>
    <row r="11" spans="1:39">
      <c r="A11" s="2"/>
      <c r="B11" s="2" t="s">
        <v>434</v>
      </c>
      <c r="C11" s="117">
        <v>181530</v>
      </c>
      <c r="D11" s="117">
        <v>215546</v>
      </c>
      <c r="E11" s="117">
        <v>229538</v>
      </c>
      <c r="F11" s="117">
        <v>250613</v>
      </c>
      <c r="G11" s="117">
        <v>194693</v>
      </c>
      <c r="H11" s="117">
        <v>242318</v>
      </c>
      <c r="I11" s="117">
        <v>307570</v>
      </c>
      <c r="J11" s="117">
        <v>333436</v>
      </c>
      <c r="K11" s="117">
        <v>366996</v>
      </c>
      <c r="L11" s="117">
        <v>407594</v>
      </c>
      <c r="M11" s="117">
        <v>533177</v>
      </c>
      <c r="N11" s="117">
        <v>625015</v>
      </c>
      <c r="O11" s="117">
        <v>700489</v>
      </c>
      <c r="P11" s="117">
        <v>751573</v>
      </c>
      <c r="Q11" s="117">
        <v>754563</v>
      </c>
      <c r="R11" s="117">
        <v>809104</v>
      </c>
      <c r="S11" s="117">
        <v>853544</v>
      </c>
      <c r="T11" s="117">
        <v>905880</v>
      </c>
      <c r="U11" s="117">
        <v>887882</v>
      </c>
      <c r="V11" s="117">
        <v>968839</v>
      </c>
      <c r="W11" s="117">
        <v>1045413</v>
      </c>
      <c r="X11" s="117">
        <v>1156064</v>
      </c>
      <c r="Y11" s="117">
        <v>1321392</v>
      </c>
      <c r="Z11" s="117">
        <v>1402997</v>
      </c>
      <c r="AA11" s="117">
        <v>1489875</v>
      </c>
      <c r="AB11" s="117">
        <v>1572416</v>
      </c>
      <c r="AC11" s="117">
        <v>1611723</v>
      </c>
      <c r="AD11" s="117">
        <v>1570016</v>
      </c>
      <c r="AE11" s="117">
        <v>1809433</v>
      </c>
      <c r="AF11" s="117">
        <v>1675619</v>
      </c>
      <c r="AG11" s="117">
        <v>1710339</v>
      </c>
      <c r="AH11" s="117">
        <v>1846520</v>
      </c>
      <c r="AI11" s="117">
        <v>1910345</v>
      </c>
      <c r="AJ11" s="117">
        <v>2271770</v>
      </c>
      <c r="AK11" s="117">
        <v>2343642</v>
      </c>
      <c r="AL11" s="117">
        <v>2553866</v>
      </c>
      <c r="AM11" s="117">
        <v>2631692</v>
      </c>
    </row>
    <row r="12" spans="1:39">
      <c r="A12" s="2"/>
      <c r="B12" s="2" t="s">
        <v>435</v>
      </c>
      <c r="C12" s="117">
        <v>32664</v>
      </c>
      <c r="D12" s="117">
        <v>39894</v>
      </c>
      <c r="E12" s="117">
        <v>43011</v>
      </c>
      <c r="F12" s="117">
        <v>37788</v>
      </c>
      <c r="G12" s="117">
        <v>50947</v>
      </c>
      <c r="H12" s="117">
        <v>51811</v>
      </c>
      <c r="I12" s="117">
        <v>57111</v>
      </c>
      <c r="J12" s="117">
        <v>60283</v>
      </c>
      <c r="K12" s="117">
        <v>70757</v>
      </c>
      <c r="L12" s="117">
        <v>78834</v>
      </c>
      <c r="M12" s="117">
        <v>82291</v>
      </c>
      <c r="N12" s="117">
        <v>94475</v>
      </c>
      <c r="O12" s="117">
        <v>92336</v>
      </c>
      <c r="P12" s="117">
        <v>49219</v>
      </c>
      <c r="Q12" s="117">
        <v>48341</v>
      </c>
      <c r="R12" s="117">
        <v>40629</v>
      </c>
      <c r="S12" s="117">
        <v>41165</v>
      </c>
      <c r="T12" s="117">
        <v>41752</v>
      </c>
      <c r="U12" s="117">
        <v>40259</v>
      </c>
      <c r="V12" s="117">
        <v>40340</v>
      </c>
      <c r="W12" s="117">
        <v>39623</v>
      </c>
      <c r="X12" s="117">
        <v>39638</v>
      </c>
      <c r="Y12" s="117">
        <v>38120</v>
      </c>
      <c r="Z12" s="117">
        <v>38720</v>
      </c>
      <c r="AA12" s="117">
        <v>37165</v>
      </c>
      <c r="AB12" s="117">
        <v>41545</v>
      </c>
      <c r="AC12" s="117">
        <v>40606</v>
      </c>
      <c r="AD12" s="117">
        <v>42896</v>
      </c>
      <c r="AE12" s="117">
        <v>44071</v>
      </c>
      <c r="AF12" s="117">
        <v>48723</v>
      </c>
      <c r="AG12" s="117">
        <v>52491</v>
      </c>
      <c r="AH12" s="117">
        <v>53622</v>
      </c>
      <c r="AI12" s="117">
        <v>53337</v>
      </c>
      <c r="AJ12" s="117">
        <v>58897</v>
      </c>
      <c r="AK12" s="117">
        <v>55207</v>
      </c>
      <c r="AL12" s="117">
        <v>57060</v>
      </c>
      <c r="AM12" s="117">
        <v>56020</v>
      </c>
    </row>
    <row r="13" spans="1:39">
      <c r="A13" s="2"/>
      <c r="B13" s="2" t="s">
        <v>436</v>
      </c>
      <c r="C13" s="117">
        <v>35187</v>
      </c>
      <c r="D13" s="117">
        <v>46016</v>
      </c>
      <c r="E13" s="117">
        <v>54103</v>
      </c>
      <c r="F13" s="117">
        <v>63551</v>
      </c>
      <c r="G13" s="117">
        <v>102832</v>
      </c>
      <c r="H13" s="117">
        <v>76673</v>
      </c>
      <c r="I13" s="117">
        <v>83724</v>
      </c>
      <c r="J13" s="117">
        <v>98606</v>
      </c>
      <c r="K13" s="117">
        <v>118404</v>
      </c>
      <c r="L13" s="117">
        <v>146795</v>
      </c>
      <c r="M13" s="117">
        <v>212421</v>
      </c>
      <c r="N13" s="117">
        <v>245873</v>
      </c>
      <c r="O13" s="117">
        <v>297390</v>
      </c>
      <c r="P13" s="117">
        <v>307692</v>
      </c>
      <c r="Q13" s="117">
        <v>324791</v>
      </c>
      <c r="R13" s="117">
        <v>323188</v>
      </c>
      <c r="S13" s="117">
        <v>308834</v>
      </c>
      <c r="T13" s="117">
        <v>305237</v>
      </c>
      <c r="U13" s="117">
        <v>371799</v>
      </c>
      <c r="V13" s="117">
        <v>370438</v>
      </c>
      <c r="W13" s="117">
        <v>386716</v>
      </c>
      <c r="X13" s="117">
        <v>411208</v>
      </c>
      <c r="Y13" s="117">
        <v>347933</v>
      </c>
      <c r="Z13" s="117">
        <v>423897</v>
      </c>
      <c r="AA13" s="117">
        <v>513137</v>
      </c>
      <c r="AB13" s="117">
        <v>587102</v>
      </c>
      <c r="AC13" s="117">
        <v>506047</v>
      </c>
      <c r="AD13" s="117">
        <v>643292</v>
      </c>
      <c r="AE13" s="117">
        <v>511066</v>
      </c>
      <c r="AF13" s="117">
        <v>554144</v>
      </c>
      <c r="AG13" s="117">
        <v>1056575</v>
      </c>
      <c r="AH13" s="117">
        <v>1099341</v>
      </c>
      <c r="AI13" s="117">
        <v>1227079</v>
      </c>
      <c r="AJ13" s="117">
        <v>1428251</v>
      </c>
      <c r="AK13" s="117">
        <v>1483260</v>
      </c>
      <c r="AL13" s="117">
        <v>1395171</v>
      </c>
      <c r="AM13" s="117">
        <v>1527097</v>
      </c>
    </row>
    <row r="14" spans="1:39">
      <c r="A14" s="2"/>
      <c r="B14" s="2" t="s">
        <v>437</v>
      </c>
      <c r="C14" s="117" t="s">
        <v>16</v>
      </c>
      <c r="D14" s="117" t="s">
        <v>16</v>
      </c>
      <c r="E14" s="117" t="s">
        <v>16</v>
      </c>
      <c r="F14" s="117" t="s">
        <v>16</v>
      </c>
      <c r="G14" s="117" t="s">
        <v>16</v>
      </c>
      <c r="H14" s="117" t="s">
        <v>16</v>
      </c>
      <c r="I14" s="117" t="s">
        <v>16</v>
      </c>
      <c r="J14" s="117" t="s">
        <v>16</v>
      </c>
      <c r="K14" s="117" t="s">
        <v>16</v>
      </c>
      <c r="L14" s="117" t="s">
        <v>16</v>
      </c>
      <c r="M14" s="117" t="s">
        <v>16</v>
      </c>
      <c r="N14" s="117">
        <v>35214</v>
      </c>
      <c r="O14" s="117">
        <v>41137</v>
      </c>
      <c r="P14" s="117">
        <v>82604</v>
      </c>
      <c r="Q14" s="117">
        <v>100060</v>
      </c>
      <c r="R14" s="117">
        <v>113719</v>
      </c>
      <c r="S14" s="117">
        <v>125487</v>
      </c>
      <c r="T14" s="117">
        <v>127085</v>
      </c>
      <c r="U14" s="117">
        <v>135604</v>
      </c>
      <c r="V14" s="117">
        <v>146671</v>
      </c>
      <c r="W14" s="117">
        <v>162531</v>
      </c>
      <c r="X14" s="117">
        <v>171851</v>
      </c>
      <c r="Y14" s="117">
        <v>186831</v>
      </c>
      <c r="Z14" s="117">
        <v>199579</v>
      </c>
      <c r="AA14" s="117">
        <v>217543</v>
      </c>
      <c r="AB14" s="117">
        <v>239712</v>
      </c>
      <c r="AC14" s="117">
        <v>243481</v>
      </c>
      <c r="AD14" s="117">
        <v>274727</v>
      </c>
      <c r="AE14" s="117">
        <v>304739</v>
      </c>
      <c r="AF14" s="117">
        <v>329413</v>
      </c>
      <c r="AG14" s="117">
        <v>306268</v>
      </c>
      <c r="AH14" s="117">
        <v>364908</v>
      </c>
      <c r="AI14" s="117">
        <v>294800</v>
      </c>
      <c r="AJ14" s="117">
        <v>374584</v>
      </c>
      <c r="AK14" s="117">
        <v>371856</v>
      </c>
      <c r="AL14" s="117">
        <v>369480</v>
      </c>
      <c r="AM14" s="117">
        <v>402012</v>
      </c>
    </row>
    <row r="15" spans="1:39">
      <c r="A15" s="2" t="s">
        <v>438</v>
      </c>
      <c r="B15" s="2"/>
      <c r="C15" s="117">
        <v>143831</v>
      </c>
      <c r="D15" s="117">
        <v>102644</v>
      </c>
      <c r="E15" s="117">
        <v>116336</v>
      </c>
      <c r="F15" s="117">
        <v>141811</v>
      </c>
      <c r="G15" s="117">
        <v>127988</v>
      </c>
      <c r="H15" s="117">
        <v>132194</v>
      </c>
      <c r="I15" s="117">
        <v>168105</v>
      </c>
      <c r="J15" s="117">
        <v>235211</v>
      </c>
      <c r="K15" s="117">
        <v>306302</v>
      </c>
      <c r="L15" s="117">
        <v>497312</v>
      </c>
      <c r="M15" s="117">
        <v>419917</v>
      </c>
      <c r="N15" s="117">
        <v>327776</v>
      </c>
      <c r="O15" s="117">
        <v>328519</v>
      </c>
      <c r="P15" s="117">
        <v>383518</v>
      </c>
      <c r="Q15" s="117">
        <v>473487</v>
      </c>
      <c r="R15" s="117">
        <v>415224</v>
      </c>
      <c r="S15" s="117">
        <v>401055</v>
      </c>
      <c r="T15" s="117">
        <v>408426</v>
      </c>
      <c r="U15" s="117">
        <v>447008</v>
      </c>
      <c r="V15" s="117">
        <v>462895</v>
      </c>
      <c r="W15" s="117">
        <v>514226</v>
      </c>
      <c r="X15" s="117">
        <v>725453</v>
      </c>
      <c r="Y15" s="117">
        <v>879324</v>
      </c>
      <c r="Z15" s="117">
        <v>521460</v>
      </c>
      <c r="AA15" s="117">
        <v>1092220</v>
      </c>
      <c r="AB15" s="117">
        <v>892142</v>
      </c>
      <c r="AC15" s="117">
        <v>936229</v>
      </c>
      <c r="AD15" s="117">
        <v>1254183</v>
      </c>
      <c r="AE15" s="117">
        <v>7538303</v>
      </c>
      <c r="AF15" s="117">
        <v>1686225</v>
      </c>
      <c r="AG15" s="117">
        <v>1367930</v>
      </c>
      <c r="AH15" s="117">
        <v>1468780</v>
      </c>
      <c r="AI15" s="117">
        <v>1595388</v>
      </c>
      <c r="AJ15" s="117">
        <v>1467648</v>
      </c>
      <c r="AK15" s="117">
        <v>1431618</v>
      </c>
      <c r="AL15" s="117">
        <v>1282916</v>
      </c>
      <c r="AM15" s="117">
        <v>1512375</v>
      </c>
    </row>
    <row r="16" spans="1:39">
      <c r="A16" s="2" t="s">
        <v>439</v>
      </c>
      <c r="B16" s="2"/>
      <c r="C16" s="117">
        <v>61418</v>
      </c>
      <c r="D16" s="117">
        <v>32575</v>
      </c>
      <c r="E16" s="117">
        <v>51108</v>
      </c>
      <c r="F16" s="117">
        <v>46025</v>
      </c>
      <c r="G16" s="117">
        <v>52661</v>
      </c>
      <c r="H16" s="117">
        <v>49426</v>
      </c>
      <c r="I16" s="117">
        <v>63714</v>
      </c>
      <c r="J16" s="117">
        <v>86433</v>
      </c>
      <c r="K16" s="117">
        <v>102587</v>
      </c>
      <c r="L16" s="117">
        <v>111031</v>
      </c>
      <c r="M16" s="117">
        <v>94421</v>
      </c>
      <c r="N16" s="117">
        <v>108236</v>
      </c>
      <c r="O16" s="117">
        <v>157667</v>
      </c>
      <c r="P16" s="117">
        <v>340208</v>
      </c>
      <c r="Q16" s="117">
        <v>242487</v>
      </c>
      <c r="R16" s="117">
        <v>225737</v>
      </c>
      <c r="S16" s="117">
        <v>157047</v>
      </c>
      <c r="T16" s="117">
        <v>153492</v>
      </c>
      <c r="U16" s="117">
        <v>136317</v>
      </c>
      <c r="V16" s="117">
        <v>162148</v>
      </c>
      <c r="W16" s="117">
        <v>192926</v>
      </c>
      <c r="X16" s="117">
        <v>355792</v>
      </c>
      <c r="Y16" s="117">
        <v>532109</v>
      </c>
      <c r="Z16" s="117">
        <v>278488</v>
      </c>
      <c r="AA16" s="117">
        <v>606469</v>
      </c>
      <c r="AB16" s="117">
        <v>760757</v>
      </c>
      <c r="AC16" s="117">
        <v>599503</v>
      </c>
      <c r="AD16" s="117">
        <v>876266</v>
      </c>
      <c r="AE16" s="117">
        <v>7418367</v>
      </c>
      <c r="AF16" s="117">
        <v>1233191</v>
      </c>
      <c r="AG16" s="117">
        <v>719111</v>
      </c>
      <c r="AH16" s="117">
        <v>883303</v>
      </c>
      <c r="AI16" s="117">
        <v>1096060</v>
      </c>
      <c r="AJ16" s="117">
        <v>1177432</v>
      </c>
      <c r="AK16" s="117">
        <v>1041748</v>
      </c>
      <c r="AL16" s="117">
        <v>1144204</v>
      </c>
      <c r="AM16" s="117">
        <v>1239285</v>
      </c>
    </row>
    <row r="17" spans="1:39">
      <c r="A17" s="2" t="s">
        <v>440</v>
      </c>
      <c r="B17" s="2"/>
      <c r="C17" s="117">
        <v>676597</v>
      </c>
      <c r="D17" s="117">
        <v>746666</v>
      </c>
      <c r="E17" s="117">
        <v>811894</v>
      </c>
      <c r="F17" s="117">
        <v>907680</v>
      </c>
      <c r="G17" s="117">
        <v>978124</v>
      </c>
      <c r="H17" s="117">
        <v>1060892</v>
      </c>
      <c r="I17" s="117">
        <v>1165283</v>
      </c>
      <c r="J17" s="117">
        <v>1314061</v>
      </c>
      <c r="K17" s="117">
        <v>1517776</v>
      </c>
      <c r="L17" s="117">
        <v>1904057</v>
      </c>
      <c r="M17" s="117">
        <v>2229552</v>
      </c>
      <c r="N17" s="117">
        <v>2449092</v>
      </c>
      <c r="O17" s="117">
        <v>2619944</v>
      </c>
      <c r="P17" s="117">
        <v>2663254</v>
      </c>
      <c r="Q17" s="117">
        <v>2909366</v>
      </c>
      <c r="R17" s="117">
        <v>3098853</v>
      </c>
      <c r="S17" s="117">
        <v>3342863</v>
      </c>
      <c r="T17" s="117">
        <v>3597797</v>
      </c>
      <c r="U17" s="117">
        <v>3908488</v>
      </c>
      <c r="V17" s="117">
        <v>4209725</v>
      </c>
      <c r="W17" s="117">
        <v>4531025</v>
      </c>
      <c r="X17" s="117">
        <v>4900686</v>
      </c>
      <c r="Y17" s="117">
        <v>5151679</v>
      </c>
      <c r="Z17" s="117">
        <v>5394651</v>
      </c>
      <c r="AA17" s="117">
        <v>6023687</v>
      </c>
      <c r="AB17" s="117">
        <v>6155071</v>
      </c>
      <c r="AC17" s="117">
        <v>6491797</v>
      </c>
      <c r="AD17" s="117">
        <v>6869338</v>
      </c>
      <c r="AE17" s="117">
        <v>6988740</v>
      </c>
      <c r="AF17" s="117">
        <v>7748809</v>
      </c>
      <c r="AG17" s="117">
        <v>8429992</v>
      </c>
      <c r="AH17" s="117">
        <v>9002862</v>
      </c>
      <c r="AI17" s="117">
        <v>9501690</v>
      </c>
      <c r="AJ17" s="117">
        <v>9790706</v>
      </c>
      <c r="AK17" s="117">
        <v>10181883</v>
      </c>
      <c r="AL17" s="117">
        <v>10320596</v>
      </c>
      <c r="AM17" s="117">
        <v>10592284</v>
      </c>
    </row>
    <row r="18" spans="1:39">
      <c r="A18" s="2" t="s">
        <v>432</v>
      </c>
      <c r="B18" s="2" t="s">
        <v>433</v>
      </c>
      <c r="C18" s="117">
        <v>375141</v>
      </c>
      <c r="D18" s="117">
        <v>420014</v>
      </c>
      <c r="E18" s="117">
        <v>459942</v>
      </c>
      <c r="F18" s="117">
        <v>558073</v>
      </c>
      <c r="G18" s="117">
        <v>607322</v>
      </c>
      <c r="H18" s="117">
        <v>612487</v>
      </c>
      <c r="I18" s="117">
        <v>672958</v>
      </c>
      <c r="J18" s="117">
        <v>757904</v>
      </c>
      <c r="K18" s="117">
        <v>884553</v>
      </c>
      <c r="L18" s="117">
        <v>1076168</v>
      </c>
      <c r="M18" s="117">
        <v>1228975</v>
      </c>
      <c r="N18" s="117">
        <v>907555</v>
      </c>
      <c r="O18" s="117">
        <v>1428856</v>
      </c>
      <c r="P18" s="117" t="s">
        <v>16</v>
      </c>
      <c r="Q18" s="117" t="s">
        <v>16</v>
      </c>
      <c r="R18" s="117" t="s">
        <v>16</v>
      </c>
      <c r="S18" s="117">
        <v>1962909</v>
      </c>
      <c r="T18" s="117">
        <v>2162253</v>
      </c>
      <c r="U18" s="117">
        <v>2382200</v>
      </c>
      <c r="V18" s="117">
        <v>2575544</v>
      </c>
      <c r="W18" s="117">
        <v>2752779</v>
      </c>
      <c r="X18" s="117">
        <v>2986129</v>
      </c>
      <c r="Y18" s="117">
        <v>3085585</v>
      </c>
      <c r="Z18" s="117">
        <v>3249713</v>
      </c>
      <c r="AA18" s="117">
        <v>3546591</v>
      </c>
      <c r="AB18" s="117">
        <v>3753214</v>
      </c>
      <c r="AC18" s="117">
        <v>3921698</v>
      </c>
      <c r="AD18" s="117">
        <v>4200029</v>
      </c>
      <c r="AE18" s="117">
        <v>4514340</v>
      </c>
      <c r="AF18" s="117">
        <v>4637045</v>
      </c>
      <c r="AG18" s="117">
        <v>5069348</v>
      </c>
      <c r="AH18" s="117">
        <v>5517299</v>
      </c>
      <c r="AI18" s="117">
        <v>5381892</v>
      </c>
      <c r="AJ18" s="117">
        <v>5518052</v>
      </c>
      <c r="AK18" s="117">
        <v>5806306</v>
      </c>
      <c r="AL18" s="117">
        <v>5703775</v>
      </c>
      <c r="AM18" s="117">
        <v>5855048</v>
      </c>
    </row>
    <row r="19" spans="1:39">
      <c r="A19" s="2"/>
      <c r="B19" s="2" t="s">
        <v>434</v>
      </c>
      <c r="C19" s="117">
        <v>215546</v>
      </c>
      <c r="D19" s="117">
        <v>229538</v>
      </c>
      <c r="E19" s="117">
        <v>250613</v>
      </c>
      <c r="F19" s="117">
        <v>195280</v>
      </c>
      <c r="G19" s="117">
        <v>242318</v>
      </c>
      <c r="H19" s="117">
        <v>307570</v>
      </c>
      <c r="I19" s="117">
        <v>333436</v>
      </c>
      <c r="J19" s="117">
        <v>366996</v>
      </c>
      <c r="K19" s="117">
        <v>407594</v>
      </c>
      <c r="L19" s="117">
        <v>533177</v>
      </c>
      <c r="M19" s="117">
        <v>625015</v>
      </c>
      <c r="N19" s="117">
        <v>700489</v>
      </c>
      <c r="O19" s="117">
        <v>751573</v>
      </c>
      <c r="P19" s="117" t="s">
        <v>16</v>
      </c>
      <c r="Q19" s="117" t="s">
        <v>16</v>
      </c>
      <c r="R19" s="117" t="s">
        <v>16</v>
      </c>
      <c r="S19" s="117">
        <v>905880</v>
      </c>
      <c r="T19" s="117">
        <v>887882</v>
      </c>
      <c r="U19" s="117">
        <v>968839</v>
      </c>
      <c r="V19" s="117">
        <v>1045311</v>
      </c>
      <c r="W19" s="117">
        <v>1155948</v>
      </c>
      <c r="X19" s="117">
        <v>1220735</v>
      </c>
      <c r="Y19" s="117">
        <v>1403491</v>
      </c>
      <c r="Z19" s="117">
        <v>1474425</v>
      </c>
      <c r="AA19" s="117">
        <v>1556766</v>
      </c>
      <c r="AB19" s="117">
        <v>1611723</v>
      </c>
      <c r="AC19" s="117">
        <v>1549164</v>
      </c>
      <c r="AD19" s="117">
        <v>1809433</v>
      </c>
      <c r="AE19" s="117">
        <v>1574467</v>
      </c>
      <c r="AF19" s="117">
        <v>1706721</v>
      </c>
      <c r="AG19" s="117">
        <v>1846930</v>
      </c>
      <c r="AH19" s="117">
        <v>1910345</v>
      </c>
      <c r="AI19" s="117">
        <v>2241726</v>
      </c>
      <c r="AJ19" s="117">
        <v>2370463</v>
      </c>
      <c r="AK19" s="117">
        <v>2553866</v>
      </c>
      <c r="AL19" s="117">
        <v>2631692</v>
      </c>
      <c r="AM19" s="117">
        <v>2755600</v>
      </c>
    </row>
    <row r="20" spans="1:39">
      <c r="A20" s="2"/>
      <c r="B20" s="2" t="s">
        <v>435</v>
      </c>
      <c r="C20" s="117">
        <v>39894</v>
      </c>
      <c r="D20" s="117">
        <v>43011</v>
      </c>
      <c r="E20" s="117">
        <v>37788</v>
      </c>
      <c r="F20" s="117">
        <v>50963</v>
      </c>
      <c r="G20" s="117">
        <v>51811</v>
      </c>
      <c r="H20" s="117">
        <v>57111</v>
      </c>
      <c r="I20" s="117">
        <v>60283</v>
      </c>
      <c r="J20" s="117">
        <v>70757</v>
      </c>
      <c r="K20" s="117">
        <v>78834</v>
      </c>
      <c r="L20" s="117">
        <v>82291</v>
      </c>
      <c r="M20" s="117">
        <v>94475</v>
      </c>
      <c r="N20" s="117">
        <v>92336</v>
      </c>
      <c r="O20" s="117">
        <v>86128</v>
      </c>
      <c r="P20" s="117" t="s">
        <v>16</v>
      </c>
      <c r="Q20" s="117" t="s">
        <v>16</v>
      </c>
      <c r="R20" s="117" t="s">
        <v>16</v>
      </c>
      <c r="S20" s="117">
        <v>41752</v>
      </c>
      <c r="T20" s="117">
        <v>40259</v>
      </c>
      <c r="U20" s="117">
        <v>40340</v>
      </c>
      <c r="V20" s="117">
        <v>39623</v>
      </c>
      <c r="W20" s="117">
        <v>39638</v>
      </c>
      <c r="X20" s="117">
        <v>41177</v>
      </c>
      <c r="Y20" s="117">
        <v>38720</v>
      </c>
      <c r="Z20" s="117">
        <v>37165</v>
      </c>
      <c r="AA20" s="117">
        <v>41545</v>
      </c>
      <c r="AB20" s="117">
        <v>40606</v>
      </c>
      <c r="AC20" s="117">
        <v>42896</v>
      </c>
      <c r="AD20" s="117">
        <v>44071</v>
      </c>
      <c r="AE20" s="117">
        <v>48723</v>
      </c>
      <c r="AF20" s="117">
        <v>52491</v>
      </c>
      <c r="AG20" s="117">
        <v>53622</v>
      </c>
      <c r="AH20" s="117">
        <v>53337</v>
      </c>
      <c r="AI20" s="117">
        <v>58897</v>
      </c>
      <c r="AJ20" s="117">
        <v>55207</v>
      </c>
      <c r="AK20" s="117">
        <v>57060</v>
      </c>
      <c r="AL20" s="117">
        <v>56020</v>
      </c>
      <c r="AM20" s="117">
        <v>52513</v>
      </c>
    </row>
    <row r="21" spans="1:39">
      <c r="A21" s="2"/>
      <c r="B21" s="2" t="s">
        <v>436</v>
      </c>
      <c r="C21" s="117">
        <v>46016</v>
      </c>
      <c r="D21" s="117">
        <v>54103</v>
      </c>
      <c r="E21" s="117">
        <v>63551</v>
      </c>
      <c r="F21" s="117">
        <v>103364</v>
      </c>
      <c r="G21" s="117">
        <v>76673</v>
      </c>
      <c r="H21" s="117">
        <v>83724</v>
      </c>
      <c r="I21" s="117">
        <v>98606</v>
      </c>
      <c r="J21" s="117">
        <v>118404</v>
      </c>
      <c r="K21" s="117">
        <v>146795</v>
      </c>
      <c r="L21" s="117">
        <v>212421</v>
      </c>
      <c r="M21" s="117">
        <v>281087</v>
      </c>
      <c r="N21" s="117">
        <v>297390</v>
      </c>
      <c r="O21" s="117">
        <v>307692</v>
      </c>
      <c r="P21" s="117" t="s">
        <v>16</v>
      </c>
      <c r="Q21" s="117" t="s">
        <v>16</v>
      </c>
      <c r="R21" s="117" t="s">
        <v>16</v>
      </c>
      <c r="S21" s="117">
        <v>305237</v>
      </c>
      <c r="T21" s="117">
        <v>371799</v>
      </c>
      <c r="U21" s="117">
        <v>370438</v>
      </c>
      <c r="V21" s="117">
        <v>386716</v>
      </c>
      <c r="W21" s="117">
        <v>410809</v>
      </c>
      <c r="X21" s="117">
        <v>475105</v>
      </c>
      <c r="Y21" s="117">
        <v>424304</v>
      </c>
      <c r="Z21" s="117">
        <v>513137</v>
      </c>
      <c r="AA21" s="117">
        <v>587102</v>
      </c>
      <c r="AB21" s="117">
        <v>506047</v>
      </c>
      <c r="AC21" s="117">
        <v>643292</v>
      </c>
      <c r="AD21" s="117">
        <v>511066</v>
      </c>
      <c r="AE21" s="117">
        <v>521797</v>
      </c>
      <c r="AF21" s="117">
        <v>1047835</v>
      </c>
      <c r="AG21" s="117">
        <v>1095184</v>
      </c>
      <c r="AH21" s="117">
        <v>1227079</v>
      </c>
      <c r="AI21" s="117">
        <v>1436843</v>
      </c>
      <c r="AJ21" s="117">
        <v>1475129</v>
      </c>
      <c r="AK21" s="117">
        <v>1395171</v>
      </c>
      <c r="AL21" s="117">
        <v>1527097</v>
      </c>
      <c r="AM21" s="117">
        <v>1543419</v>
      </c>
    </row>
    <row r="22" spans="1:39">
      <c r="A22" s="2"/>
      <c r="B22" s="2" t="s">
        <v>437</v>
      </c>
      <c r="C22" s="117" t="s">
        <v>16</v>
      </c>
      <c r="D22" s="117" t="s">
        <v>16</v>
      </c>
      <c r="E22" s="117" t="s">
        <v>16</v>
      </c>
      <c r="F22" s="117" t="s">
        <v>16</v>
      </c>
      <c r="G22" s="117" t="s">
        <v>16</v>
      </c>
      <c r="H22" s="117" t="s">
        <v>16</v>
      </c>
      <c r="I22" s="117" t="s">
        <v>16</v>
      </c>
      <c r="J22" s="117" t="s">
        <v>16</v>
      </c>
      <c r="K22" s="117" t="s">
        <v>16</v>
      </c>
      <c r="L22" s="117" t="s">
        <v>16</v>
      </c>
      <c r="M22" s="117" t="s">
        <v>16</v>
      </c>
      <c r="N22" s="117">
        <v>41137</v>
      </c>
      <c r="O22" s="117">
        <v>45695</v>
      </c>
      <c r="P22" s="117">
        <v>100060</v>
      </c>
      <c r="Q22" s="117">
        <v>113719</v>
      </c>
      <c r="R22" s="117">
        <v>125487</v>
      </c>
      <c r="S22" s="117">
        <v>127085</v>
      </c>
      <c r="T22" s="117">
        <v>135604</v>
      </c>
      <c r="U22" s="117">
        <v>146671</v>
      </c>
      <c r="V22" s="117">
        <v>162531</v>
      </c>
      <c r="W22" s="117">
        <v>171851</v>
      </c>
      <c r="X22" s="117">
        <v>177540</v>
      </c>
      <c r="Y22" s="117">
        <v>199579</v>
      </c>
      <c r="Z22" s="117">
        <v>217113</v>
      </c>
      <c r="AA22" s="117">
        <v>239104</v>
      </c>
      <c r="AB22" s="117">
        <v>243481</v>
      </c>
      <c r="AC22" s="117">
        <v>274119</v>
      </c>
      <c r="AD22" s="117">
        <v>304739</v>
      </c>
      <c r="AE22" s="117">
        <v>329413</v>
      </c>
      <c r="AF22" s="117">
        <v>304717</v>
      </c>
      <c r="AG22" s="117">
        <v>364908</v>
      </c>
      <c r="AH22" s="117">
        <v>294800</v>
      </c>
      <c r="AI22" s="117">
        <v>382332</v>
      </c>
      <c r="AJ22" s="117">
        <v>371856</v>
      </c>
      <c r="AK22" s="117">
        <v>369480</v>
      </c>
      <c r="AL22" s="117">
        <v>402012</v>
      </c>
      <c r="AM22" s="117">
        <v>385704</v>
      </c>
    </row>
    <row r="23" spans="1:39">
      <c r="A23" s="2" t="s">
        <v>617</v>
      </c>
      <c r="B23" s="2"/>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row>
    <row r="24" spans="1:39">
      <c r="A24" s="2" t="s">
        <v>441</v>
      </c>
      <c r="B24" s="2"/>
      <c r="C24" s="117">
        <v>40491</v>
      </c>
      <c r="D24" s="117">
        <v>46498</v>
      </c>
      <c r="E24" s="117">
        <v>62094</v>
      </c>
      <c r="F24" s="117">
        <v>71290</v>
      </c>
      <c r="G24" s="117">
        <v>52405</v>
      </c>
      <c r="H24" s="117">
        <v>59470</v>
      </c>
      <c r="I24" s="117">
        <v>61544</v>
      </c>
      <c r="J24" s="117">
        <v>89749</v>
      </c>
      <c r="K24" s="117">
        <v>115268</v>
      </c>
      <c r="L24" s="117">
        <v>108339</v>
      </c>
      <c r="M24" s="117">
        <v>192470</v>
      </c>
      <c r="N24" s="117">
        <v>212793</v>
      </c>
      <c r="O24" s="117">
        <v>231958</v>
      </c>
      <c r="P24" s="117">
        <v>196107</v>
      </c>
      <c r="Q24" s="117">
        <v>132550</v>
      </c>
      <c r="R24" s="117">
        <v>126605</v>
      </c>
      <c r="S24" s="117">
        <v>126281</v>
      </c>
      <c r="T24" s="117">
        <v>142490</v>
      </c>
      <c r="U24" s="117">
        <v>160453</v>
      </c>
      <c r="V24" s="117">
        <v>143402</v>
      </c>
      <c r="W24" s="117">
        <v>154478</v>
      </c>
      <c r="X24" s="117">
        <v>206161</v>
      </c>
      <c r="Y24" s="117">
        <v>180746</v>
      </c>
      <c r="Z24" s="117">
        <v>126292</v>
      </c>
      <c r="AA24" s="117">
        <v>130100</v>
      </c>
      <c r="AB24" s="117">
        <v>89161</v>
      </c>
      <c r="AC24" s="117">
        <v>94490</v>
      </c>
      <c r="AD24" s="117">
        <f>SUM(AD25:AD28)</f>
        <v>102216</v>
      </c>
      <c r="AE24" s="117">
        <v>84531</v>
      </c>
      <c r="AF24" s="117">
        <v>98757</v>
      </c>
      <c r="AG24" s="117">
        <v>94882</v>
      </c>
      <c r="AH24" s="117">
        <v>63388</v>
      </c>
      <c r="AI24" s="117">
        <v>56521</v>
      </c>
      <c r="AJ24" s="117">
        <v>60177</v>
      </c>
      <c r="AK24" s="117">
        <v>53803</v>
      </c>
      <c r="AL24" s="117">
        <v>46124</v>
      </c>
      <c r="AM24" s="117">
        <v>40898</v>
      </c>
    </row>
    <row r="25" spans="1:39">
      <c r="A25" s="2" t="s">
        <v>432</v>
      </c>
      <c r="B25" s="2" t="s">
        <v>433</v>
      </c>
      <c r="C25" s="117">
        <v>20323</v>
      </c>
      <c r="D25" s="117">
        <v>30080</v>
      </c>
      <c r="E25" s="117">
        <v>36622</v>
      </c>
      <c r="F25" s="117">
        <v>35021</v>
      </c>
      <c r="G25" s="117">
        <v>33656</v>
      </c>
      <c r="H25" s="117">
        <v>34301</v>
      </c>
      <c r="I25" s="117">
        <v>37002</v>
      </c>
      <c r="J25" s="117">
        <v>53069</v>
      </c>
      <c r="K25" s="117">
        <v>71835</v>
      </c>
      <c r="L25" s="117">
        <v>62072</v>
      </c>
      <c r="M25" s="117">
        <v>99486</v>
      </c>
      <c r="N25" s="117">
        <v>112616</v>
      </c>
      <c r="O25" s="117">
        <v>116727</v>
      </c>
      <c r="P25" s="117">
        <v>91059</v>
      </c>
      <c r="Q25" s="117">
        <v>72378</v>
      </c>
      <c r="R25" s="117">
        <v>68094</v>
      </c>
      <c r="S25" s="117">
        <v>76042</v>
      </c>
      <c r="T25" s="117">
        <v>96911</v>
      </c>
      <c r="U25" s="117">
        <v>90494</v>
      </c>
      <c r="V25" s="117">
        <v>85209</v>
      </c>
      <c r="W25" s="117">
        <v>108063</v>
      </c>
      <c r="X25" s="117">
        <v>136921</v>
      </c>
      <c r="Y25" s="117">
        <v>107630</v>
      </c>
      <c r="Z25" s="117">
        <v>69817</v>
      </c>
      <c r="AA25" s="117">
        <v>73838</v>
      </c>
      <c r="AB25" s="117">
        <v>51405</v>
      </c>
      <c r="AC25" s="117">
        <v>69124</v>
      </c>
      <c r="AD25" s="117">
        <v>47549</v>
      </c>
      <c r="AE25" s="117">
        <v>51392</v>
      </c>
      <c r="AF25" s="117">
        <v>41975</v>
      </c>
      <c r="AG25" s="117">
        <v>38864</v>
      </c>
      <c r="AH25" s="117">
        <v>28018</v>
      </c>
      <c r="AI25" s="117">
        <v>24190</v>
      </c>
      <c r="AJ25" s="117">
        <v>32573</v>
      </c>
      <c r="AK25" s="117">
        <v>32696</v>
      </c>
      <c r="AL25" s="117">
        <v>29867</v>
      </c>
      <c r="AM25" s="117">
        <v>23163</v>
      </c>
    </row>
    <row r="26" spans="1:39">
      <c r="A26" s="2"/>
      <c r="B26" s="2" t="s">
        <v>434</v>
      </c>
      <c r="C26" s="117">
        <v>13702</v>
      </c>
      <c r="D26" s="117">
        <v>10346</v>
      </c>
      <c r="E26" s="117">
        <v>20301</v>
      </c>
      <c r="F26" s="117">
        <v>29039</v>
      </c>
      <c r="G26" s="117">
        <v>11998</v>
      </c>
      <c r="H26" s="117">
        <v>15346</v>
      </c>
      <c r="I26" s="117">
        <v>19172</v>
      </c>
      <c r="J26" s="117">
        <v>31973</v>
      </c>
      <c r="K26" s="117">
        <v>33347</v>
      </c>
      <c r="L26" s="117">
        <v>29113</v>
      </c>
      <c r="M26" s="117">
        <v>47803</v>
      </c>
      <c r="N26" s="117">
        <v>69770</v>
      </c>
      <c r="O26" s="117">
        <v>82771</v>
      </c>
      <c r="P26" s="117">
        <v>87776</v>
      </c>
      <c r="Q26" s="117">
        <v>54864</v>
      </c>
      <c r="R26" s="117">
        <v>56226</v>
      </c>
      <c r="S26" s="117">
        <v>44410</v>
      </c>
      <c r="T26" s="117">
        <v>40758</v>
      </c>
      <c r="U26" s="117">
        <v>54855</v>
      </c>
      <c r="V26" s="117">
        <v>43476</v>
      </c>
      <c r="W26" s="117">
        <v>39449</v>
      </c>
      <c r="X26" s="117">
        <v>50993</v>
      </c>
      <c r="Y26" s="117">
        <v>57879</v>
      </c>
      <c r="Z26" s="117">
        <v>42537</v>
      </c>
      <c r="AA26" s="117">
        <v>45442</v>
      </c>
      <c r="AB26" s="117">
        <v>30768</v>
      </c>
      <c r="AC26" s="117">
        <v>23219</v>
      </c>
      <c r="AD26" s="117">
        <v>48830</v>
      </c>
      <c r="AE26" s="117">
        <v>27673</v>
      </c>
      <c r="AF26" s="117">
        <v>50540</v>
      </c>
      <c r="AG26" s="117">
        <v>43620</v>
      </c>
      <c r="AH26" s="117">
        <v>33480</v>
      </c>
      <c r="AI26" s="117">
        <v>25562</v>
      </c>
      <c r="AJ26" s="117">
        <v>16156</v>
      </c>
      <c r="AK26" s="117">
        <v>15982</v>
      </c>
      <c r="AL26" s="117">
        <v>10825</v>
      </c>
      <c r="AM26" s="117">
        <v>14862</v>
      </c>
    </row>
    <row r="27" spans="1:39">
      <c r="A27" s="2"/>
      <c r="B27" s="2" t="s">
        <v>435</v>
      </c>
      <c r="C27" s="117">
        <v>3697</v>
      </c>
      <c r="D27" s="117">
        <v>2533</v>
      </c>
      <c r="E27" s="117">
        <v>1860</v>
      </c>
      <c r="F27" s="117">
        <v>1354</v>
      </c>
      <c r="G27" s="117">
        <v>1090</v>
      </c>
      <c r="H27" s="117">
        <v>2154</v>
      </c>
      <c r="I27" s="117">
        <v>1792</v>
      </c>
      <c r="J27" s="117">
        <v>3083</v>
      </c>
      <c r="K27" s="117">
        <v>4949</v>
      </c>
      <c r="L27" s="117">
        <v>4270</v>
      </c>
      <c r="M27" s="117">
        <v>6804</v>
      </c>
      <c r="N27" s="117">
        <v>9086</v>
      </c>
      <c r="O27" s="117">
        <v>14396</v>
      </c>
      <c r="P27" s="117">
        <v>1630</v>
      </c>
      <c r="Q27" s="117">
        <v>1646</v>
      </c>
      <c r="R27" s="117">
        <v>520</v>
      </c>
      <c r="S27" s="117">
        <v>1155</v>
      </c>
      <c r="T27" s="117">
        <v>318</v>
      </c>
      <c r="U27" s="117">
        <v>1483</v>
      </c>
      <c r="V27" s="117">
        <v>246</v>
      </c>
      <c r="W27" s="117">
        <v>963</v>
      </c>
      <c r="X27" s="117">
        <v>1855</v>
      </c>
      <c r="Y27" s="117">
        <v>837</v>
      </c>
      <c r="Z27" s="117">
        <v>0</v>
      </c>
      <c r="AA27" s="117">
        <v>1805</v>
      </c>
      <c r="AB27" s="117">
        <v>1227</v>
      </c>
      <c r="AC27" s="117">
        <v>1227</v>
      </c>
      <c r="AD27" s="117">
        <v>791</v>
      </c>
      <c r="AE27" s="117">
        <v>2298</v>
      </c>
      <c r="AF27" s="117">
        <v>2885</v>
      </c>
      <c r="AG27" s="117">
        <v>1174</v>
      </c>
      <c r="AH27" s="117">
        <v>1196</v>
      </c>
      <c r="AI27" s="117">
        <v>1185</v>
      </c>
      <c r="AJ27" s="117">
        <v>6455</v>
      </c>
      <c r="AK27" s="117">
        <v>2448</v>
      </c>
      <c r="AL27" s="117">
        <v>1240</v>
      </c>
      <c r="AM27" s="117">
        <v>691</v>
      </c>
    </row>
    <row r="28" spans="1:39">
      <c r="A28" s="2"/>
      <c r="B28" s="2" t="s">
        <v>436</v>
      </c>
      <c r="C28" s="117">
        <v>2769</v>
      </c>
      <c r="D28" s="117">
        <v>3539</v>
      </c>
      <c r="E28" s="117">
        <v>3311</v>
      </c>
      <c r="F28" s="117">
        <v>5876</v>
      </c>
      <c r="G28" s="117">
        <v>5661</v>
      </c>
      <c r="H28" s="117">
        <v>7669</v>
      </c>
      <c r="I28" s="117">
        <v>3578</v>
      </c>
      <c r="J28" s="117">
        <v>1624</v>
      </c>
      <c r="K28" s="117">
        <v>5137</v>
      </c>
      <c r="L28" s="117">
        <v>12884</v>
      </c>
      <c r="M28" s="117">
        <v>38377</v>
      </c>
      <c r="N28" s="117">
        <v>21321</v>
      </c>
      <c r="O28" s="117">
        <v>18064</v>
      </c>
      <c r="P28" s="117">
        <v>15642</v>
      </c>
      <c r="Q28" s="117">
        <v>3662</v>
      </c>
      <c r="R28" s="117">
        <v>1765</v>
      </c>
      <c r="S28" s="117">
        <v>4674</v>
      </c>
      <c r="T28" s="117">
        <v>4476</v>
      </c>
      <c r="U28" s="117">
        <v>13621</v>
      </c>
      <c r="V28" s="117">
        <v>14417</v>
      </c>
      <c r="W28" s="117">
        <v>6003</v>
      </c>
      <c r="X28" s="117">
        <v>16392</v>
      </c>
      <c r="Y28" s="117">
        <v>14400</v>
      </c>
      <c r="Z28" s="117">
        <v>13938</v>
      </c>
      <c r="AA28" s="117">
        <v>9015</v>
      </c>
      <c r="AB28" s="117">
        <v>5761</v>
      </c>
      <c r="AC28" s="117">
        <v>920</v>
      </c>
      <c r="AD28" s="117">
        <v>5046</v>
      </c>
      <c r="AE28" s="117">
        <v>3168</v>
      </c>
      <c r="AF28" s="117">
        <v>3357</v>
      </c>
      <c r="AG28" s="117">
        <v>11224</v>
      </c>
      <c r="AH28" s="117">
        <v>694</v>
      </c>
      <c r="AI28" s="117">
        <v>5584</v>
      </c>
      <c r="AJ28" s="117">
        <v>4993</v>
      </c>
      <c r="AK28" s="117">
        <v>2677</v>
      </c>
      <c r="AL28" s="117">
        <v>4192</v>
      </c>
      <c r="AM28" s="117">
        <v>2182</v>
      </c>
    </row>
    <row r="29" spans="1:39">
      <c r="A29" s="2" t="s">
        <v>442</v>
      </c>
      <c r="B29" s="2"/>
      <c r="C29" s="117">
        <v>52263</v>
      </c>
      <c r="D29" s="117">
        <v>61304</v>
      </c>
      <c r="E29" s="117">
        <v>62538</v>
      </c>
      <c r="F29" s="117">
        <v>20690</v>
      </c>
      <c r="G29" s="117">
        <v>50518</v>
      </c>
      <c r="H29" s="117">
        <v>60288</v>
      </c>
      <c r="I29" s="117">
        <v>76801</v>
      </c>
      <c r="J29" s="117">
        <v>76352</v>
      </c>
      <c r="K29" s="117">
        <v>77361</v>
      </c>
      <c r="L29" s="117">
        <v>174903</v>
      </c>
      <c r="M29" s="117">
        <v>79471</v>
      </c>
      <c r="N29" s="117">
        <v>120241</v>
      </c>
      <c r="O29" s="117">
        <v>11799</v>
      </c>
      <c r="P29" s="117">
        <v>28615</v>
      </c>
      <c r="Q29" s="117" t="s">
        <v>16</v>
      </c>
      <c r="R29" s="117" t="s">
        <v>16</v>
      </c>
      <c r="S29" s="117" t="s">
        <v>16</v>
      </c>
      <c r="T29" s="117" t="s">
        <v>16</v>
      </c>
      <c r="U29" s="117" t="s">
        <v>16</v>
      </c>
      <c r="V29" s="117" t="s">
        <v>16</v>
      </c>
      <c r="W29" s="117" t="s">
        <v>16</v>
      </c>
      <c r="X29" s="117" t="s">
        <v>16</v>
      </c>
      <c r="Y29" s="117">
        <v>9077</v>
      </c>
      <c r="Z29" s="117">
        <v>110279</v>
      </c>
      <c r="AA29" s="117" t="s">
        <v>16</v>
      </c>
      <c r="AB29" s="117" t="s">
        <v>16</v>
      </c>
      <c r="AC29" s="117" t="s">
        <v>16</v>
      </c>
      <c r="AD29" s="117" t="s">
        <v>16</v>
      </c>
      <c r="AE29" s="117" t="s">
        <v>16</v>
      </c>
      <c r="AF29" s="117" t="s">
        <v>16</v>
      </c>
      <c r="AG29" s="117" t="s">
        <v>16</v>
      </c>
      <c r="AH29" s="117" t="s">
        <v>16</v>
      </c>
      <c r="AI29" s="117">
        <v>21364</v>
      </c>
      <c r="AJ29" s="117" t="s">
        <v>16</v>
      </c>
      <c r="AK29" s="117">
        <v>53829</v>
      </c>
      <c r="AL29" s="117">
        <v>53470</v>
      </c>
      <c r="AM29" s="117">
        <v>46875</v>
      </c>
    </row>
    <row r="30" spans="1:39">
      <c r="A30" s="2" t="s">
        <v>439</v>
      </c>
      <c r="B30" s="2"/>
      <c r="C30" s="117">
        <v>2630</v>
      </c>
      <c r="D30" s="117">
        <v>1387</v>
      </c>
      <c r="E30" s="117">
        <v>7074</v>
      </c>
      <c r="F30" s="117">
        <v>852</v>
      </c>
      <c r="G30" s="117">
        <v>1622</v>
      </c>
      <c r="H30" s="117">
        <v>8345</v>
      </c>
      <c r="I30" s="117">
        <v>323</v>
      </c>
      <c r="J30" s="117">
        <v>179</v>
      </c>
      <c r="K30" s="117">
        <v>142</v>
      </c>
      <c r="L30" s="117">
        <v>98</v>
      </c>
      <c r="M30" s="117">
        <v>12</v>
      </c>
      <c r="N30" s="117">
        <v>9</v>
      </c>
      <c r="O30" s="117">
        <v>157</v>
      </c>
      <c r="P30" s="117">
        <v>601</v>
      </c>
      <c r="Q30" s="117" t="s">
        <v>16</v>
      </c>
      <c r="R30" s="117" t="s">
        <v>16</v>
      </c>
      <c r="S30" s="117" t="s">
        <v>16</v>
      </c>
      <c r="T30" s="117" t="s">
        <v>16</v>
      </c>
      <c r="U30" s="117" t="s">
        <v>16</v>
      </c>
      <c r="V30" s="117" t="s">
        <v>16</v>
      </c>
      <c r="W30" s="117" t="s">
        <v>16</v>
      </c>
      <c r="X30" s="117" t="s">
        <v>16</v>
      </c>
      <c r="Y30" s="117" t="s">
        <v>16</v>
      </c>
      <c r="Z30" s="117">
        <v>51</v>
      </c>
      <c r="AA30" s="117" t="s">
        <v>16</v>
      </c>
      <c r="AB30" s="117" t="s">
        <v>16</v>
      </c>
      <c r="AC30" s="117" t="s">
        <v>16</v>
      </c>
      <c r="AD30" s="117" t="s">
        <v>16</v>
      </c>
      <c r="AE30" s="117" t="s">
        <v>16</v>
      </c>
      <c r="AF30" s="117" t="s">
        <v>16</v>
      </c>
      <c r="AG30" s="117" t="s">
        <v>16</v>
      </c>
      <c r="AH30" s="117" t="s">
        <v>16</v>
      </c>
      <c r="AI30" s="117">
        <v>11762</v>
      </c>
      <c r="AJ30" s="117" t="s">
        <v>16</v>
      </c>
      <c r="AK30" s="117">
        <v>16393</v>
      </c>
      <c r="AL30" s="117">
        <v>15676</v>
      </c>
      <c r="AM30" s="117">
        <v>20539</v>
      </c>
    </row>
    <row r="31" spans="1:39">
      <c r="A31" s="2" t="s">
        <v>443</v>
      </c>
      <c r="B31" s="2"/>
      <c r="C31" s="117">
        <v>43626</v>
      </c>
      <c r="D31" s="117">
        <v>44321</v>
      </c>
      <c r="E31" s="117">
        <v>46268</v>
      </c>
      <c r="F31" s="117">
        <v>38723</v>
      </c>
      <c r="G31" s="117">
        <v>41831</v>
      </c>
      <c r="H31" s="117">
        <v>49869</v>
      </c>
      <c r="I31" s="117">
        <v>48273</v>
      </c>
      <c r="J31" s="117">
        <v>50654</v>
      </c>
      <c r="K31" s="117">
        <v>84148</v>
      </c>
      <c r="L31" s="117">
        <v>90674</v>
      </c>
      <c r="M31" s="117">
        <v>76362</v>
      </c>
      <c r="N31" s="117">
        <v>101067</v>
      </c>
      <c r="O31" s="117">
        <v>26727</v>
      </c>
      <c r="P31" s="117">
        <v>41236</v>
      </c>
      <c r="Q31" s="117" t="s">
        <v>16</v>
      </c>
      <c r="R31" s="117" t="s">
        <v>16</v>
      </c>
      <c r="S31" s="117" t="s">
        <v>16</v>
      </c>
      <c r="T31" s="117" t="s">
        <v>16</v>
      </c>
      <c r="U31" s="117" t="s">
        <v>16</v>
      </c>
      <c r="V31" s="117" t="s">
        <v>16</v>
      </c>
      <c r="W31" s="117" t="s">
        <v>16</v>
      </c>
      <c r="X31" s="117" t="s">
        <v>16</v>
      </c>
      <c r="Y31" s="117">
        <v>32335</v>
      </c>
      <c r="Z31" s="117">
        <v>104744</v>
      </c>
      <c r="AA31" s="117" t="s">
        <v>16</v>
      </c>
      <c r="AB31" s="117" t="s">
        <v>16</v>
      </c>
      <c r="AC31" s="117" t="s">
        <v>16</v>
      </c>
      <c r="AD31" s="117" t="s">
        <v>16</v>
      </c>
      <c r="AE31" s="117" t="s">
        <v>16</v>
      </c>
      <c r="AF31" s="117" t="s">
        <v>16</v>
      </c>
      <c r="AG31" s="117" t="s">
        <v>16</v>
      </c>
      <c r="AH31" s="117" t="s">
        <v>16</v>
      </c>
      <c r="AI31" s="117">
        <v>5946</v>
      </c>
      <c r="AJ31" s="117" t="s">
        <v>16</v>
      </c>
      <c r="AK31" s="117">
        <v>45115</v>
      </c>
      <c r="AL31" s="117">
        <v>43019</v>
      </c>
      <c r="AM31" s="117">
        <v>12845</v>
      </c>
    </row>
    <row r="32" spans="1:39">
      <c r="A32" s="2" t="s">
        <v>444</v>
      </c>
      <c r="B32" s="2"/>
      <c r="C32" s="117">
        <v>46498</v>
      </c>
      <c r="D32" s="117">
        <v>62094</v>
      </c>
      <c r="E32" s="117">
        <v>71290</v>
      </c>
      <c r="F32" s="117">
        <v>52405</v>
      </c>
      <c r="G32" s="117">
        <v>59470</v>
      </c>
      <c r="H32" s="117">
        <v>61544</v>
      </c>
      <c r="I32" s="117">
        <v>89749</v>
      </c>
      <c r="J32" s="117">
        <v>115268</v>
      </c>
      <c r="K32" s="117">
        <v>108339</v>
      </c>
      <c r="L32" s="117">
        <v>192470</v>
      </c>
      <c r="M32" s="117">
        <v>212793</v>
      </c>
      <c r="N32" s="117">
        <v>231958</v>
      </c>
      <c r="O32" s="117">
        <v>196107</v>
      </c>
      <c r="P32" s="117">
        <v>142907</v>
      </c>
      <c r="Q32" s="117">
        <v>126605</v>
      </c>
      <c r="R32" s="117">
        <v>126281</v>
      </c>
      <c r="S32" s="117">
        <v>142490</v>
      </c>
      <c r="T32" s="117">
        <v>160453</v>
      </c>
      <c r="U32" s="117">
        <v>143402</v>
      </c>
      <c r="V32" s="117">
        <v>154478</v>
      </c>
      <c r="W32" s="117">
        <v>206161</v>
      </c>
      <c r="X32" s="117">
        <v>181109</v>
      </c>
      <c r="Y32" s="117">
        <v>157488</v>
      </c>
      <c r="Z32" s="117">
        <v>130099</v>
      </c>
      <c r="AA32" s="117">
        <v>89161</v>
      </c>
      <c r="AB32" s="117">
        <v>102662</v>
      </c>
      <c r="AC32" s="117">
        <v>102216</v>
      </c>
      <c r="AD32" s="117">
        <f>SUM(AD33:AD36)</f>
        <v>84531</v>
      </c>
      <c r="AE32" s="117">
        <v>98757</v>
      </c>
      <c r="AF32" s="117">
        <v>94882</v>
      </c>
      <c r="AG32" s="117">
        <v>63388</v>
      </c>
      <c r="AH32" s="117">
        <v>56101</v>
      </c>
      <c r="AI32" s="117">
        <v>60177</v>
      </c>
      <c r="AJ32" s="117">
        <v>44444</v>
      </c>
      <c r="AK32" s="117">
        <v>46124</v>
      </c>
      <c r="AL32" s="117">
        <v>40899</v>
      </c>
      <c r="AM32" s="117">
        <v>54389</v>
      </c>
    </row>
    <row r="33" spans="1:39">
      <c r="A33" s="2" t="s">
        <v>432</v>
      </c>
      <c r="B33" s="2" t="s">
        <v>433</v>
      </c>
      <c r="C33" s="117">
        <v>30080</v>
      </c>
      <c r="D33" s="117">
        <v>36622</v>
      </c>
      <c r="E33" s="117">
        <v>35021</v>
      </c>
      <c r="F33" s="117">
        <v>33656</v>
      </c>
      <c r="G33" s="117">
        <v>34301</v>
      </c>
      <c r="H33" s="117">
        <v>37002</v>
      </c>
      <c r="I33" s="117">
        <v>53069</v>
      </c>
      <c r="J33" s="117">
        <v>71835</v>
      </c>
      <c r="K33" s="117">
        <v>62072</v>
      </c>
      <c r="L33" s="117">
        <v>99486</v>
      </c>
      <c r="M33" s="117">
        <v>112616</v>
      </c>
      <c r="N33" s="117">
        <v>116727</v>
      </c>
      <c r="O33" s="117">
        <v>91059</v>
      </c>
      <c r="P33" s="117">
        <v>84571</v>
      </c>
      <c r="Q33" s="117">
        <v>68094</v>
      </c>
      <c r="R33" s="117">
        <v>76042</v>
      </c>
      <c r="S33" s="117">
        <v>96911</v>
      </c>
      <c r="T33" s="117">
        <v>90494</v>
      </c>
      <c r="U33" s="117">
        <v>85209</v>
      </c>
      <c r="V33" s="117">
        <v>108063</v>
      </c>
      <c r="W33" s="117">
        <v>136921</v>
      </c>
      <c r="X33" s="117">
        <v>107630</v>
      </c>
      <c r="Y33" s="117">
        <v>95796</v>
      </c>
      <c r="Z33" s="117">
        <v>73837</v>
      </c>
      <c r="AA33" s="117">
        <v>51405</v>
      </c>
      <c r="AB33" s="117">
        <v>82949</v>
      </c>
      <c r="AC33" s="117">
        <v>47549</v>
      </c>
      <c r="AD33" s="117">
        <v>51392</v>
      </c>
      <c r="AE33" s="117">
        <v>41975</v>
      </c>
      <c r="AF33" s="117">
        <v>38864</v>
      </c>
      <c r="AG33" s="117">
        <v>28018</v>
      </c>
      <c r="AH33" s="117">
        <v>30561</v>
      </c>
      <c r="AI33" s="117">
        <v>32573</v>
      </c>
      <c r="AJ33" s="117">
        <v>23337</v>
      </c>
      <c r="AK33" s="117">
        <v>29867</v>
      </c>
      <c r="AL33" s="117">
        <v>30063</v>
      </c>
      <c r="AM33" s="117">
        <v>26263</v>
      </c>
    </row>
    <row r="34" spans="1:39">
      <c r="A34" s="2"/>
      <c r="B34" s="2" t="s">
        <v>434</v>
      </c>
      <c r="C34" s="117">
        <v>10346</v>
      </c>
      <c r="D34" s="117">
        <v>20301</v>
      </c>
      <c r="E34" s="117">
        <v>29039</v>
      </c>
      <c r="F34" s="117">
        <v>11998</v>
      </c>
      <c r="G34" s="117">
        <v>15346</v>
      </c>
      <c r="H34" s="117">
        <v>19172</v>
      </c>
      <c r="I34" s="117">
        <v>31973</v>
      </c>
      <c r="J34" s="117">
        <v>33347</v>
      </c>
      <c r="K34" s="117">
        <v>29113</v>
      </c>
      <c r="L34" s="117">
        <v>47803</v>
      </c>
      <c r="M34" s="117">
        <v>69770</v>
      </c>
      <c r="N34" s="117">
        <v>82771</v>
      </c>
      <c r="O34" s="117">
        <v>87776</v>
      </c>
      <c r="P34" s="117">
        <v>54252</v>
      </c>
      <c r="Q34" s="117">
        <v>56226</v>
      </c>
      <c r="R34" s="117">
        <v>44410</v>
      </c>
      <c r="S34" s="117">
        <v>40785</v>
      </c>
      <c r="T34" s="117">
        <v>54855</v>
      </c>
      <c r="U34" s="117">
        <v>43476</v>
      </c>
      <c r="V34" s="117">
        <v>39449</v>
      </c>
      <c r="W34" s="117">
        <v>50993</v>
      </c>
      <c r="X34" s="117">
        <v>57879</v>
      </c>
      <c r="Y34" s="117">
        <v>46433</v>
      </c>
      <c r="Z34" s="117">
        <v>45442</v>
      </c>
      <c r="AA34" s="117">
        <v>30768</v>
      </c>
      <c r="AB34" s="117">
        <v>17581</v>
      </c>
      <c r="AC34" s="117">
        <v>48830</v>
      </c>
      <c r="AD34" s="117">
        <v>27673</v>
      </c>
      <c r="AE34" s="117">
        <v>50540</v>
      </c>
      <c r="AF34" s="117">
        <v>43620</v>
      </c>
      <c r="AG34" s="117">
        <v>33480</v>
      </c>
      <c r="AH34" s="117">
        <v>19465</v>
      </c>
      <c r="AI34" s="117">
        <v>16156</v>
      </c>
      <c r="AJ34" s="117">
        <v>15982</v>
      </c>
      <c r="AK34" s="117">
        <v>10825</v>
      </c>
      <c r="AL34" s="117">
        <v>7963</v>
      </c>
      <c r="AM34" s="117">
        <v>26564</v>
      </c>
    </row>
    <row r="35" spans="1:39">
      <c r="A35" s="2"/>
      <c r="B35" s="2" t="s">
        <v>435</v>
      </c>
      <c r="C35" s="117">
        <v>2533</v>
      </c>
      <c r="D35" s="117">
        <v>1860</v>
      </c>
      <c r="E35" s="117">
        <v>1354</v>
      </c>
      <c r="F35" s="117">
        <v>1090</v>
      </c>
      <c r="G35" s="117">
        <v>2154</v>
      </c>
      <c r="H35" s="117">
        <v>1792</v>
      </c>
      <c r="I35" s="117">
        <v>3083</v>
      </c>
      <c r="J35" s="117">
        <v>4949</v>
      </c>
      <c r="K35" s="117">
        <v>4270</v>
      </c>
      <c r="L35" s="117">
        <v>6804</v>
      </c>
      <c r="M35" s="117">
        <v>9086</v>
      </c>
      <c r="N35" s="117">
        <v>14396</v>
      </c>
      <c r="O35" s="117">
        <v>1630</v>
      </c>
      <c r="P35" s="117">
        <v>1646</v>
      </c>
      <c r="Q35" s="117">
        <v>520</v>
      </c>
      <c r="R35" s="117">
        <v>1155</v>
      </c>
      <c r="S35" s="117">
        <v>318</v>
      </c>
      <c r="T35" s="117">
        <v>1483</v>
      </c>
      <c r="U35" s="117">
        <v>246</v>
      </c>
      <c r="V35" s="117">
        <v>963</v>
      </c>
      <c r="W35" s="117">
        <v>1855</v>
      </c>
      <c r="X35" s="117">
        <v>837</v>
      </c>
      <c r="Y35" s="117">
        <v>837</v>
      </c>
      <c r="Z35" s="117">
        <v>1805</v>
      </c>
      <c r="AA35" s="117">
        <v>1227</v>
      </c>
      <c r="AB35" s="117">
        <v>1212</v>
      </c>
      <c r="AC35" s="117">
        <v>791</v>
      </c>
      <c r="AD35" s="117">
        <v>2298</v>
      </c>
      <c r="AE35" s="117">
        <v>2885</v>
      </c>
      <c r="AF35" s="117">
        <v>1174</v>
      </c>
      <c r="AG35" s="117">
        <v>1196</v>
      </c>
      <c r="AH35" s="117">
        <v>1253</v>
      </c>
      <c r="AI35" s="117">
        <v>6455</v>
      </c>
      <c r="AJ35" s="117">
        <v>2448</v>
      </c>
      <c r="AK35" s="117">
        <v>1240</v>
      </c>
      <c r="AL35" s="117">
        <v>691</v>
      </c>
      <c r="AM35" s="117">
        <v>0</v>
      </c>
    </row>
    <row r="36" spans="1:39">
      <c r="A36" s="2"/>
      <c r="B36" s="2" t="s">
        <v>436</v>
      </c>
      <c r="C36" s="117">
        <v>3593</v>
      </c>
      <c r="D36" s="117">
        <v>3311</v>
      </c>
      <c r="E36" s="117">
        <v>5876</v>
      </c>
      <c r="F36" s="117">
        <v>5661</v>
      </c>
      <c r="G36" s="117">
        <v>7669</v>
      </c>
      <c r="H36" s="117">
        <v>3578</v>
      </c>
      <c r="I36" s="117">
        <v>1624</v>
      </c>
      <c r="J36" s="117">
        <v>5137</v>
      </c>
      <c r="K36" s="117">
        <v>12884</v>
      </c>
      <c r="L36" s="117">
        <v>38377</v>
      </c>
      <c r="M36" s="117">
        <v>21321</v>
      </c>
      <c r="N36" s="117">
        <v>18064</v>
      </c>
      <c r="O36" s="117">
        <v>15642</v>
      </c>
      <c r="P36" s="117">
        <v>2438</v>
      </c>
      <c r="Q36" s="117">
        <v>1765</v>
      </c>
      <c r="R36" s="117">
        <v>4674</v>
      </c>
      <c r="S36" s="117">
        <v>4476</v>
      </c>
      <c r="T36" s="117">
        <v>13621</v>
      </c>
      <c r="U36" s="117">
        <v>14471</v>
      </c>
      <c r="V36" s="117">
        <v>6003</v>
      </c>
      <c r="W36" s="117">
        <v>16392</v>
      </c>
      <c r="X36" s="117">
        <v>14763</v>
      </c>
      <c r="Y36" s="117">
        <v>14422</v>
      </c>
      <c r="Z36" s="117">
        <v>9015</v>
      </c>
      <c r="AA36" s="117">
        <v>5761</v>
      </c>
      <c r="AB36" s="117">
        <v>920</v>
      </c>
      <c r="AC36" s="117">
        <v>5046</v>
      </c>
      <c r="AD36" s="117">
        <v>3168</v>
      </c>
      <c r="AE36" s="117">
        <v>3357</v>
      </c>
      <c r="AF36" s="117">
        <v>11224</v>
      </c>
      <c r="AG36" s="117">
        <v>694</v>
      </c>
      <c r="AH36" s="117">
        <v>4822</v>
      </c>
      <c r="AI36" s="117">
        <v>4993</v>
      </c>
      <c r="AJ36" s="117">
        <v>2677</v>
      </c>
      <c r="AK36" s="117">
        <v>4192</v>
      </c>
      <c r="AL36" s="117">
        <v>2182</v>
      </c>
      <c r="AM36" s="117">
        <v>1562</v>
      </c>
    </row>
    <row r="37" spans="1:39" ht="12.75" customHeight="1">
      <c r="B37" s="2"/>
      <c r="C37" s="2"/>
      <c r="D37" s="2"/>
      <c r="E37" s="2"/>
      <c r="F37" s="2"/>
      <c r="G37" s="2"/>
      <c r="H37" s="2"/>
      <c r="I37" s="2"/>
      <c r="J37" s="2"/>
      <c r="K37" s="2"/>
      <c r="L37" s="2"/>
      <c r="M37" s="2"/>
      <c r="N37" s="2"/>
      <c r="O37" s="2"/>
      <c r="P37" s="2"/>
      <c r="Q37" s="2"/>
      <c r="R37" s="2"/>
      <c r="S37" s="2"/>
      <c r="T37" s="2"/>
      <c r="U37" s="2"/>
      <c r="V37" s="2"/>
      <c r="W37" s="2"/>
      <c r="X37" s="8"/>
      <c r="Y37" s="8"/>
      <c r="Z37" s="8"/>
      <c r="AA37" s="8"/>
      <c r="AB37" s="8"/>
      <c r="AC37" s="8"/>
      <c r="AD37" s="8"/>
      <c r="AM37" s="13"/>
    </row>
    <row r="38" spans="1:39" s="23" customFormat="1">
      <c r="A38" s="96" t="s">
        <v>1329</v>
      </c>
      <c r="B38" s="97"/>
      <c r="C38" s="98"/>
      <c r="E38" s="99"/>
      <c r="G38" s="17"/>
    </row>
    <row r="39" spans="1:39" s="23" customFormat="1"/>
    <row r="40" spans="1:39" s="23" customFormat="1">
      <c r="A40" s="100" t="s">
        <v>1330</v>
      </c>
      <c r="C40" s="93"/>
    </row>
    <row r="41" spans="1:39" s="1" customFormat="1" ht="12.75" customHeight="1">
      <c r="A41" s="1" t="s">
        <v>414</v>
      </c>
    </row>
    <row r="42" spans="1:39" ht="12.75" customHeight="1">
      <c r="AH42" s="3" t="s">
        <v>20</v>
      </c>
    </row>
    <row r="43" spans="1:39" s="42" customFormat="1" ht="12.75" customHeight="1">
      <c r="A43" s="42" t="s">
        <v>166</v>
      </c>
    </row>
    <row r="44" spans="1:39" ht="12.75" customHeight="1">
      <c r="A44" s="3" t="s">
        <v>1443</v>
      </c>
    </row>
    <row r="50" spans="34:35" ht="12.75" customHeight="1">
      <c r="AI50" s="3" t="s">
        <v>20</v>
      </c>
    </row>
    <row r="52" spans="34:35" ht="12.75" customHeight="1">
      <c r="AH52" s="3" t="s">
        <v>20</v>
      </c>
    </row>
  </sheetData>
  <phoneticPr fontId="5" type="noConversion"/>
  <hyperlinks>
    <hyperlink ref="A4" location="Inhalt!A1" display="&lt;&lt;&lt; Inhalt" xr:uid="{5351BC28-AE08-4EDE-89A9-73E71D3EE11C}"/>
    <hyperlink ref="A38" location="Metadaten!A1" display="Metadaten &lt;&lt;&lt;" xr:uid="{A5640E36-5961-441B-8969-353C83783F78}"/>
  </hyperlinks>
  <pageMargins left="0.78740157499999996" right="0.78740157499999996" top="0.984251969" bottom="0.984251969" header="0.4921259845" footer="0.4921259845"/>
  <pageSetup paperSize="9" scale="16"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outlinePr summaryRight="0"/>
    <pageSetUpPr fitToPage="1"/>
  </sheetPr>
  <dimension ref="A1:AM47"/>
  <sheetViews>
    <sheetView zoomScaleNormal="100" workbookViewId="0">
      <pane ySplit="8" topLeftCell="A9" activePane="bottomLeft" state="frozen"/>
      <selection pane="bottomLeft" activeCell="A4" sqref="A4"/>
    </sheetView>
  </sheetViews>
  <sheetFormatPr baseColWidth="10" defaultColWidth="11.42578125" defaultRowHeight="12.75" customHeight="1"/>
  <cols>
    <col min="1" max="1" width="6.5703125" style="3" customWidth="1"/>
    <col min="2" max="2" width="28.140625" style="3" customWidth="1"/>
    <col min="3" max="8" width="9.28515625" style="3" bestFit="1" customWidth="1"/>
    <col min="9" max="16384" width="11.42578125" style="3"/>
  </cols>
  <sheetData>
    <row r="1" spans="1:15" s="89" customFormat="1" ht="15.75">
      <c r="A1" s="87" t="s">
        <v>409</v>
      </c>
      <c r="B1" s="95"/>
      <c r="G1" s="111"/>
      <c r="H1" s="111"/>
    </row>
    <row r="2" spans="1:15" s="89" customFormat="1" ht="12.75" customHeight="1">
      <c r="A2" s="89" t="s">
        <v>1768</v>
      </c>
      <c r="G2" s="111"/>
      <c r="H2" s="111"/>
    </row>
    <row r="3" spans="1:15" s="89" customFormat="1">
      <c r="G3" s="111"/>
      <c r="H3" s="111"/>
    </row>
    <row r="4" spans="1:15" s="89" customFormat="1">
      <c r="A4" s="92" t="s">
        <v>1326</v>
      </c>
      <c r="G4" s="111"/>
      <c r="H4" s="111"/>
    </row>
    <row r="5" spans="1:15" s="89" customFormat="1">
      <c r="A5" s="93"/>
      <c r="G5" s="111"/>
      <c r="H5" s="111"/>
    </row>
    <row r="6" spans="1:15" s="89" customFormat="1">
      <c r="A6" s="94" t="s">
        <v>1445</v>
      </c>
      <c r="G6" s="111"/>
      <c r="H6" s="111"/>
    </row>
    <row r="7" spans="1:15" s="89" customFormat="1">
      <c r="G7" s="111"/>
      <c r="H7" s="111"/>
    </row>
    <row r="8" spans="1:15" s="90" customFormat="1">
      <c r="A8" s="90" t="s">
        <v>616</v>
      </c>
      <c r="C8" s="90">
        <v>2017</v>
      </c>
      <c r="D8" s="90">
        <v>2018</v>
      </c>
      <c r="E8" s="90">
        <v>2019</v>
      </c>
      <c r="F8" s="90">
        <v>2020</v>
      </c>
      <c r="G8" s="90">
        <v>2021</v>
      </c>
      <c r="H8" s="90">
        <v>2022</v>
      </c>
    </row>
    <row r="9" spans="1:15" ht="12.75" customHeight="1">
      <c r="A9" s="2" t="s">
        <v>431</v>
      </c>
      <c r="B9" s="2"/>
      <c r="C9" s="117">
        <v>6721042</v>
      </c>
      <c r="D9" s="117">
        <v>6828698</v>
      </c>
      <c r="E9" s="117">
        <v>7002581</v>
      </c>
      <c r="F9" s="117">
        <v>7104814</v>
      </c>
      <c r="G9" s="117">
        <v>7218587</v>
      </c>
      <c r="H9" s="117">
        <v>7417232</v>
      </c>
    </row>
    <row r="10" spans="1:15" ht="12.75" customHeight="1">
      <c r="A10" s="2" t="s">
        <v>432</v>
      </c>
      <c r="B10" s="2" t="s">
        <v>721</v>
      </c>
      <c r="C10" s="117">
        <v>5253942</v>
      </c>
      <c r="D10" s="117">
        <v>5265261</v>
      </c>
      <c r="E10" s="117">
        <v>5493213</v>
      </c>
      <c r="F10" s="117">
        <v>5663419</v>
      </c>
      <c r="G10" s="117">
        <v>5721476</v>
      </c>
      <c r="H10" s="117">
        <v>5725367</v>
      </c>
    </row>
    <row r="11" spans="1:15" ht="12.75" customHeight="1">
      <c r="A11" s="2"/>
      <c r="B11" s="2" t="s">
        <v>722</v>
      </c>
      <c r="C11" s="117">
        <v>556115</v>
      </c>
      <c r="D11" s="117">
        <v>572433</v>
      </c>
      <c r="E11" s="117">
        <v>563441</v>
      </c>
      <c r="F11" s="117">
        <v>558575</v>
      </c>
      <c r="G11" s="117">
        <v>558829</v>
      </c>
      <c r="H11" s="117">
        <v>777948</v>
      </c>
      <c r="J11" s="134"/>
      <c r="K11" s="134"/>
      <c r="L11" s="134"/>
      <c r="M11" s="134"/>
      <c r="N11" s="134"/>
      <c r="O11" s="134"/>
    </row>
    <row r="12" spans="1:15" ht="12.75" customHeight="1">
      <c r="A12" s="2"/>
      <c r="B12" s="2" t="s">
        <v>723</v>
      </c>
      <c r="C12" s="117">
        <v>549655</v>
      </c>
      <c r="D12" s="117">
        <v>564605</v>
      </c>
      <c r="E12" s="117">
        <v>598363</v>
      </c>
      <c r="F12" s="117">
        <v>555829</v>
      </c>
      <c r="G12" s="117">
        <v>602981</v>
      </c>
      <c r="H12" s="117">
        <v>548444</v>
      </c>
    </row>
    <row r="13" spans="1:15" ht="12.75" customHeight="1">
      <c r="A13" s="2"/>
      <c r="B13" s="2" t="s">
        <v>724</v>
      </c>
      <c r="C13" s="117">
        <v>49422</v>
      </c>
      <c r="D13" s="117">
        <v>48345</v>
      </c>
      <c r="E13" s="117">
        <v>50691</v>
      </c>
      <c r="F13" s="117">
        <v>50763</v>
      </c>
      <c r="G13" s="117">
        <v>51810</v>
      </c>
      <c r="H13" s="117">
        <v>50185</v>
      </c>
    </row>
    <row r="14" spans="1:15" ht="12.75" customHeight="1">
      <c r="A14" s="2"/>
      <c r="B14" s="2" t="s">
        <v>437</v>
      </c>
      <c r="C14" s="117">
        <v>311907</v>
      </c>
      <c r="D14" s="117">
        <v>378054</v>
      </c>
      <c r="E14" s="117">
        <v>296874</v>
      </c>
      <c r="F14" s="117">
        <v>276229</v>
      </c>
      <c r="G14" s="117">
        <v>283491</v>
      </c>
      <c r="H14" s="117">
        <v>315287</v>
      </c>
    </row>
    <row r="15" spans="1:15" ht="12.75" customHeight="1">
      <c r="A15" s="2" t="s">
        <v>438</v>
      </c>
      <c r="B15" s="2"/>
      <c r="C15" s="117">
        <v>989037</v>
      </c>
      <c r="D15" s="117">
        <v>723563</v>
      </c>
      <c r="E15" s="117">
        <v>733338</v>
      </c>
      <c r="F15" s="117">
        <v>851678</v>
      </c>
      <c r="G15" s="117">
        <v>2051978</v>
      </c>
      <c r="H15" s="117">
        <v>2003981</v>
      </c>
      <c r="J15" s="136"/>
      <c r="K15" s="135"/>
      <c r="L15" s="135"/>
      <c r="M15" s="135"/>
      <c r="N15" s="135"/>
      <c r="O15" s="135"/>
    </row>
    <row r="16" spans="1:15" ht="12.75" customHeight="1">
      <c r="A16" s="2" t="s">
        <v>439</v>
      </c>
      <c r="B16" s="2"/>
      <c r="C16" s="117">
        <v>881381</v>
      </c>
      <c r="D16" s="117">
        <v>549681</v>
      </c>
      <c r="E16" s="117">
        <v>631105</v>
      </c>
      <c r="F16" s="117">
        <v>733142</v>
      </c>
      <c r="G16" s="117">
        <v>1853333</v>
      </c>
      <c r="H16" s="117">
        <v>1894342</v>
      </c>
      <c r="J16" s="136"/>
      <c r="K16" s="136"/>
      <c r="L16" s="136"/>
      <c r="M16" s="136"/>
      <c r="N16" s="136"/>
      <c r="O16" s="136"/>
    </row>
    <row r="17" spans="1:15" ht="12.75" customHeight="1">
      <c r="A17" s="2" t="s">
        <v>440</v>
      </c>
      <c r="B17" s="2"/>
      <c r="C17" s="117">
        <v>6828698</v>
      </c>
      <c r="D17" s="117">
        <v>7002580</v>
      </c>
      <c r="E17" s="117">
        <v>7104814</v>
      </c>
      <c r="F17" s="117">
        <v>7223350</v>
      </c>
      <c r="G17" s="117">
        <v>7417232</v>
      </c>
      <c r="H17" s="117">
        <v>7526871</v>
      </c>
      <c r="J17" s="136"/>
      <c r="K17" s="136"/>
      <c r="L17" s="136"/>
      <c r="M17" s="136"/>
      <c r="N17" s="136"/>
      <c r="O17" s="136"/>
    </row>
    <row r="18" spans="1:15" ht="12.75" customHeight="1">
      <c r="A18" s="2" t="s">
        <v>432</v>
      </c>
      <c r="B18" s="2" t="s">
        <v>721</v>
      </c>
      <c r="C18" s="117">
        <v>5265261</v>
      </c>
      <c r="D18" s="117">
        <v>5498213</v>
      </c>
      <c r="E18" s="117">
        <v>5663420</v>
      </c>
      <c r="F18" s="117">
        <v>5725440</v>
      </c>
      <c r="G18" s="117">
        <v>5725367</v>
      </c>
      <c r="H18" s="117">
        <v>5797773</v>
      </c>
      <c r="I18" s="137"/>
      <c r="J18" s="137"/>
      <c r="K18" s="137"/>
      <c r="L18" s="137"/>
      <c r="M18" s="137"/>
    </row>
    <row r="19" spans="1:15" ht="12.75" customHeight="1">
      <c r="A19" s="2"/>
      <c r="B19" s="2" t="s">
        <v>722</v>
      </c>
      <c r="C19" s="117">
        <v>572433</v>
      </c>
      <c r="D19" s="117">
        <v>563441</v>
      </c>
      <c r="E19" s="117">
        <v>558575</v>
      </c>
      <c r="F19" s="117">
        <v>558829</v>
      </c>
      <c r="G19" s="117">
        <v>777948</v>
      </c>
      <c r="H19" s="117">
        <v>722994</v>
      </c>
    </row>
    <row r="20" spans="1:15" ht="12.75" customHeight="1">
      <c r="A20" s="2"/>
      <c r="B20" s="2" t="s">
        <v>723</v>
      </c>
      <c r="C20" s="117">
        <v>564605</v>
      </c>
      <c r="D20" s="117">
        <v>593362</v>
      </c>
      <c r="E20" s="117">
        <v>555829</v>
      </c>
      <c r="F20" s="117">
        <v>602980</v>
      </c>
      <c r="G20" s="117">
        <v>548444</v>
      </c>
      <c r="H20" s="117">
        <v>596621</v>
      </c>
    </row>
    <row r="21" spans="1:15" ht="12.75" customHeight="1">
      <c r="A21" s="2"/>
      <c r="B21" s="2" t="s">
        <v>724</v>
      </c>
      <c r="C21" s="117">
        <v>48345</v>
      </c>
      <c r="D21" s="117">
        <v>50691</v>
      </c>
      <c r="E21" s="117">
        <v>50763</v>
      </c>
      <c r="F21" s="117">
        <v>51810</v>
      </c>
      <c r="G21" s="117">
        <v>50185</v>
      </c>
      <c r="H21" s="117">
        <v>53351</v>
      </c>
    </row>
    <row r="22" spans="1:15" ht="12.75" customHeight="1">
      <c r="A22" s="2"/>
      <c r="B22" s="2" t="s">
        <v>437</v>
      </c>
      <c r="C22" s="117">
        <v>378054</v>
      </c>
      <c r="D22" s="117">
        <v>296874</v>
      </c>
      <c r="E22" s="117">
        <v>276229</v>
      </c>
      <c r="F22" s="117">
        <v>284291</v>
      </c>
      <c r="G22" s="117">
        <v>315287</v>
      </c>
      <c r="H22" s="117">
        <v>356133</v>
      </c>
    </row>
    <row r="23" spans="1:15" ht="12.75" customHeight="1">
      <c r="A23" s="2" t="s">
        <v>725</v>
      </c>
      <c r="B23" s="2"/>
      <c r="C23" s="117"/>
      <c r="D23" s="117"/>
      <c r="E23" s="117"/>
      <c r="F23" s="117"/>
      <c r="G23" s="117"/>
      <c r="H23" s="117"/>
    </row>
    <row r="24" spans="1:15" ht="12.75" customHeight="1">
      <c r="A24" s="2" t="s">
        <v>441</v>
      </c>
      <c r="B24" s="2"/>
      <c r="C24" s="117">
        <v>23564</v>
      </c>
      <c r="D24" s="117">
        <v>21396</v>
      </c>
      <c r="E24" s="117">
        <v>10958</v>
      </c>
      <c r="F24" s="117">
        <v>6933</v>
      </c>
      <c r="G24" s="117">
        <v>13919</v>
      </c>
      <c r="H24" s="117">
        <v>11842</v>
      </c>
      <c r="J24" s="138"/>
      <c r="K24" s="139"/>
      <c r="L24" s="139"/>
      <c r="M24" s="139"/>
      <c r="N24" s="139"/>
    </row>
    <row r="25" spans="1:15" ht="12.75" customHeight="1">
      <c r="A25" s="2" t="s">
        <v>432</v>
      </c>
      <c r="B25" s="2" t="s">
        <v>721</v>
      </c>
      <c r="C25" s="117">
        <v>23245</v>
      </c>
      <c r="D25" s="117">
        <v>20118</v>
      </c>
      <c r="E25" s="117">
        <v>10686</v>
      </c>
      <c r="F25" s="117">
        <v>6734</v>
      </c>
      <c r="G25" s="117">
        <v>9574</v>
      </c>
      <c r="H25" s="117">
        <v>8890</v>
      </c>
    </row>
    <row r="26" spans="1:15" ht="12.75" customHeight="1">
      <c r="A26" s="2"/>
      <c r="B26" s="2" t="s">
        <v>722</v>
      </c>
      <c r="C26" s="117">
        <v>96</v>
      </c>
      <c r="D26" s="117">
        <v>952</v>
      </c>
      <c r="E26" s="117">
        <v>0</v>
      </c>
      <c r="F26" s="117">
        <v>138</v>
      </c>
      <c r="G26" s="117">
        <v>14</v>
      </c>
      <c r="H26" s="117">
        <v>400</v>
      </c>
    </row>
    <row r="27" spans="1:15" ht="12.75" customHeight="1">
      <c r="A27" s="2"/>
      <c r="B27" s="2" t="s">
        <v>723</v>
      </c>
      <c r="C27" s="117">
        <v>223</v>
      </c>
      <c r="D27" s="117">
        <v>326</v>
      </c>
      <c r="E27" s="117">
        <v>0</v>
      </c>
      <c r="F27" s="117">
        <v>39</v>
      </c>
      <c r="G27" s="117">
        <v>4312</v>
      </c>
      <c r="H27" s="117">
        <v>2</v>
      </c>
    </row>
    <row r="28" spans="1:15" ht="12.75" customHeight="1">
      <c r="A28" s="2"/>
      <c r="B28" s="2" t="s">
        <v>724</v>
      </c>
      <c r="C28" s="117">
        <v>0</v>
      </c>
      <c r="D28" s="117">
        <v>0</v>
      </c>
      <c r="E28" s="117">
        <v>271</v>
      </c>
      <c r="F28" s="117">
        <v>22</v>
      </c>
      <c r="G28" s="117">
        <v>20</v>
      </c>
      <c r="H28" s="117">
        <v>2550</v>
      </c>
    </row>
    <row r="29" spans="1:15" ht="12.75" customHeight="1">
      <c r="A29" s="2" t="s">
        <v>442</v>
      </c>
      <c r="B29" s="2"/>
      <c r="C29" s="117">
        <v>30437</v>
      </c>
      <c r="D29" s="117">
        <v>6283</v>
      </c>
      <c r="E29" s="117">
        <v>4931</v>
      </c>
      <c r="F29" s="117">
        <v>11837</v>
      </c>
      <c r="G29" s="117">
        <v>21594</v>
      </c>
      <c r="H29" s="117">
        <v>16031</v>
      </c>
    </row>
    <row r="30" spans="1:15" ht="12.75" customHeight="1">
      <c r="A30" s="2" t="s">
        <v>439</v>
      </c>
      <c r="B30" s="2"/>
      <c r="C30" s="117">
        <v>22295</v>
      </c>
      <c r="D30" s="117">
        <v>8788</v>
      </c>
      <c r="E30" s="117">
        <v>2928</v>
      </c>
      <c r="F30" s="117">
        <v>4185</v>
      </c>
      <c r="G30" s="117">
        <v>2981</v>
      </c>
      <c r="H30" s="117">
        <v>12293</v>
      </c>
    </row>
    <row r="31" spans="1:15" ht="12.75" customHeight="1">
      <c r="A31" s="2" t="s">
        <v>443</v>
      </c>
      <c r="B31" s="2"/>
      <c r="C31" s="117">
        <v>10310</v>
      </c>
      <c r="D31" s="117">
        <v>7933</v>
      </c>
      <c r="E31" s="117">
        <v>6027</v>
      </c>
      <c r="F31" s="117">
        <v>0</v>
      </c>
      <c r="G31" s="117">
        <v>20690</v>
      </c>
      <c r="H31" s="117">
        <v>3359</v>
      </c>
    </row>
    <row r="32" spans="1:15" ht="12.75" customHeight="1">
      <c r="A32" s="2" t="s">
        <v>444</v>
      </c>
      <c r="B32" s="2"/>
      <c r="C32" s="117">
        <v>21396</v>
      </c>
      <c r="D32" s="117">
        <v>10958</v>
      </c>
      <c r="E32" s="117">
        <v>6933</v>
      </c>
      <c r="F32" s="117">
        <v>13919</v>
      </c>
      <c r="G32" s="117">
        <v>11842</v>
      </c>
      <c r="H32" s="117">
        <v>12221</v>
      </c>
    </row>
    <row r="33" spans="1:39" ht="12.75" customHeight="1">
      <c r="A33" s="2" t="s">
        <v>432</v>
      </c>
      <c r="B33" s="2" t="s">
        <v>721</v>
      </c>
      <c r="C33" s="117">
        <v>20118</v>
      </c>
      <c r="D33" s="117">
        <v>10686</v>
      </c>
      <c r="E33" s="117">
        <v>6734</v>
      </c>
      <c r="F33" s="117">
        <v>9573</v>
      </c>
      <c r="G33" s="117">
        <v>8890</v>
      </c>
      <c r="H33" s="117">
        <v>9308</v>
      </c>
      <c r="J33" s="140"/>
      <c r="K33" s="141"/>
      <c r="L33" s="141"/>
      <c r="M33" s="141"/>
      <c r="N33" s="141"/>
    </row>
    <row r="34" spans="1:39" ht="12.75" customHeight="1">
      <c r="A34" s="2"/>
      <c r="B34" s="2" t="s">
        <v>722</v>
      </c>
      <c r="C34" s="117">
        <v>952</v>
      </c>
      <c r="D34" s="117">
        <v>0</v>
      </c>
      <c r="E34" s="117">
        <v>138</v>
      </c>
      <c r="F34" s="117">
        <v>14</v>
      </c>
      <c r="G34" s="117">
        <v>400</v>
      </c>
      <c r="H34" s="117">
        <v>2898</v>
      </c>
    </row>
    <row r="35" spans="1:39" ht="12.75" customHeight="1">
      <c r="A35" s="2"/>
      <c r="B35" s="2" t="s">
        <v>723</v>
      </c>
      <c r="C35" s="117">
        <v>326</v>
      </c>
      <c r="D35" s="117">
        <v>0</v>
      </c>
      <c r="E35" s="117">
        <v>39</v>
      </c>
      <c r="F35" s="117">
        <v>4312</v>
      </c>
      <c r="G35" s="117">
        <v>2</v>
      </c>
      <c r="H35" s="117">
        <v>0</v>
      </c>
    </row>
    <row r="36" spans="1:39" ht="12.75" customHeight="1">
      <c r="A36" s="2"/>
      <c r="B36" s="2" t="s">
        <v>724</v>
      </c>
      <c r="C36" s="117">
        <v>0</v>
      </c>
      <c r="D36" s="117">
        <v>271</v>
      </c>
      <c r="E36" s="117">
        <v>22</v>
      </c>
      <c r="F36" s="117">
        <v>20</v>
      </c>
      <c r="G36" s="117">
        <v>2550</v>
      </c>
      <c r="H36" s="117">
        <v>15</v>
      </c>
    </row>
    <row r="37" spans="1:39" ht="12.75" customHeight="1">
      <c r="B37" s="2"/>
      <c r="C37" s="2"/>
      <c r="D37" s="2"/>
      <c r="E37" s="2"/>
      <c r="F37" s="2"/>
      <c r="G37" s="2"/>
      <c r="H37" s="2"/>
      <c r="I37" s="2"/>
      <c r="J37" s="2"/>
      <c r="K37" s="2"/>
      <c r="L37" s="2"/>
      <c r="M37" s="2"/>
      <c r="N37" s="2"/>
      <c r="O37" s="2"/>
      <c r="P37" s="2"/>
      <c r="Q37" s="2"/>
      <c r="R37" s="2"/>
      <c r="S37" s="2"/>
      <c r="T37" s="2"/>
      <c r="U37" s="2"/>
      <c r="V37" s="2"/>
      <c r="W37" s="2"/>
      <c r="X37" s="8"/>
      <c r="Y37" s="8"/>
      <c r="Z37" s="8"/>
      <c r="AA37" s="8"/>
      <c r="AB37" s="8"/>
      <c r="AC37" s="8"/>
      <c r="AD37" s="8"/>
      <c r="AM37" s="13"/>
    </row>
    <row r="38" spans="1:39" s="23" customFormat="1">
      <c r="A38" s="96" t="s">
        <v>1329</v>
      </c>
      <c r="B38" s="97"/>
      <c r="C38" s="98"/>
      <c r="E38" s="99"/>
      <c r="G38" s="17"/>
      <c r="H38" s="17"/>
    </row>
    <row r="39" spans="1:39" s="23" customFormat="1"/>
    <row r="40" spans="1:39" s="23" customFormat="1">
      <c r="A40" s="100" t="s">
        <v>1330</v>
      </c>
      <c r="C40" s="93"/>
    </row>
    <row r="41" spans="1:39" s="1" customFormat="1" ht="12.75" customHeight="1">
      <c r="A41" s="1" t="s">
        <v>414</v>
      </c>
    </row>
    <row r="43" spans="1:39" s="42" customFormat="1" ht="12.75" customHeight="1">
      <c r="A43" s="42" t="s">
        <v>166</v>
      </c>
    </row>
    <row r="44" spans="1:39" ht="12.75" customHeight="1">
      <c r="A44" s="3" t="s">
        <v>726</v>
      </c>
    </row>
    <row r="46" spans="1:39" ht="12.95" customHeight="1">
      <c r="A46" s="2"/>
    </row>
    <row r="47" spans="1:39" ht="12.95" customHeight="1">
      <c r="A47" s="2"/>
    </row>
  </sheetData>
  <hyperlinks>
    <hyperlink ref="A4" location="Inhalt!A1" display="&lt;&lt;&lt; Inhalt" xr:uid="{798C164E-ECE2-4CC4-98E0-89034B1D471B}"/>
    <hyperlink ref="A38" location="Metadaten!A1" display="Metadaten &lt;&lt;&lt;" xr:uid="{329C9696-62C3-40D1-95D1-A4CC8B9EE215}"/>
  </hyperlinks>
  <pageMargins left="0.78740157499999996" right="0.78740157499999996" top="0.984251969" bottom="0.984251969" header="0.4921259845" footer="0.4921259845"/>
  <pageSetup paperSize="9" scale="60"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Tabelle5">
    <pageSetUpPr fitToPage="1"/>
  </sheetPr>
  <dimension ref="A1:AM55"/>
  <sheetViews>
    <sheetView workbookViewId="0">
      <pane ySplit="8" topLeftCell="A9" activePane="bottomLeft" state="frozen"/>
      <selection pane="bottomLeft" activeCell="A4" sqref="A4"/>
    </sheetView>
  </sheetViews>
  <sheetFormatPr baseColWidth="10" defaultColWidth="11.42578125" defaultRowHeight="12.75" customHeight="1"/>
  <cols>
    <col min="1" max="1" width="7.28515625" style="1" customWidth="1"/>
    <col min="2" max="2" width="10.140625" style="1" bestFit="1" customWidth="1"/>
    <col min="3" max="3" width="36.140625" style="1" bestFit="1" customWidth="1"/>
    <col min="4" max="4" width="19.5703125" style="1" bestFit="1" customWidth="1"/>
    <col min="5" max="5" width="45.7109375" style="1" bestFit="1" customWidth="1"/>
    <col min="6" max="16384" width="11.42578125" style="1"/>
  </cols>
  <sheetData>
    <row r="1" spans="1:7" s="89" customFormat="1" ht="15.75">
      <c r="A1" s="87" t="s">
        <v>445</v>
      </c>
      <c r="B1" s="95"/>
      <c r="G1" s="111"/>
    </row>
    <row r="2" spans="1:7" s="89" customFormat="1" ht="12.75" customHeight="1">
      <c r="A2" s="89" t="s">
        <v>1745</v>
      </c>
      <c r="G2" s="111"/>
    </row>
    <row r="3" spans="1:7" s="89" customFormat="1">
      <c r="G3" s="111"/>
    </row>
    <row r="4" spans="1:7" s="89" customFormat="1">
      <c r="A4" s="92" t="s">
        <v>1326</v>
      </c>
      <c r="G4" s="111"/>
    </row>
    <row r="5" spans="1:7" s="89" customFormat="1">
      <c r="A5" s="93"/>
      <c r="G5" s="111"/>
    </row>
    <row r="6" spans="1:7" s="89" customFormat="1">
      <c r="A6" s="94" t="s">
        <v>1447</v>
      </c>
      <c r="G6" s="111"/>
    </row>
    <row r="7" spans="1:7" s="89" customFormat="1">
      <c r="G7" s="111"/>
    </row>
    <row r="8" spans="1:7" s="90" customFormat="1">
      <c r="A8" s="90" t="s">
        <v>5</v>
      </c>
      <c r="B8" s="90" t="s">
        <v>445</v>
      </c>
      <c r="C8" s="90" t="s">
        <v>446</v>
      </c>
      <c r="D8" s="90" t="s">
        <v>447</v>
      </c>
      <c r="E8" s="90" t="s">
        <v>448</v>
      </c>
    </row>
    <row r="9" spans="1:7">
      <c r="A9" s="33">
        <v>1995</v>
      </c>
      <c r="B9" s="117">
        <v>60</v>
      </c>
      <c r="C9" s="117" t="s">
        <v>16</v>
      </c>
      <c r="D9" s="117">
        <v>198</v>
      </c>
      <c r="E9" s="117" t="s">
        <v>16</v>
      </c>
    </row>
    <row r="10" spans="1:7">
      <c r="A10" s="1">
        <v>1996</v>
      </c>
      <c r="B10" s="117">
        <v>48</v>
      </c>
      <c r="C10" s="117" t="s">
        <v>16</v>
      </c>
      <c r="D10" s="117">
        <v>198</v>
      </c>
      <c r="E10" s="117" t="s">
        <v>16</v>
      </c>
    </row>
    <row r="11" spans="1:7">
      <c r="A11" s="1">
        <v>1997</v>
      </c>
      <c r="B11" s="117">
        <v>54</v>
      </c>
      <c r="C11" s="117" t="s">
        <v>16</v>
      </c>
      <c r="D11" s="117">
        <v>203</v>
      </c>
      <c r="E11" s="117" t="s">
        <v>16</v>
      </c>
    </row>
    <row r="12" spans="1:7">
      <c r="A12" s="1">
        <v>1998</v>
      </c>
      <c r="B12" s="117">
        <v>61</v>
      </c>
      <c r="C12" s="117" t="s">
        <v>16</v>
      </c>
      <c r="D12" s="117">
        <v>218</v>
      </c>
      <c r="E12" s="117" t="s">
        <v>16</v>
      </c>
    </row>
    <row r="13" spans="1:7">
      <c r="A13" s="1">
        <v>1999</v>
      </c>
      <c r="B13" s="117">
        <v>63</v>
      </c>
      <c r="C13" s="117" t="s">
        <v>16</v>
      </c>
      <c r="D13" s="117">
        <v>239</v>
      </c>
      <c r="E13" s="117" t="s">
        <v>16</v>
      </c>
    </row>
    <row r="14" spans="1:7">
      <c r="A14" s="1">
        <v>2000</v>
      </c>
      <c r="B14" s="117">
        <v>69</v>
      </c>
      <c r="C14" s="117" t="s">
        <v>16</v>
      </c>
      <c r="D14" s="117">
        <v>256</v>
      </c>
      <c r="E14" s="117" t="s">
        <v>16</v>
      </c>
    </row>
    <row r="15" spans="1:7">
      <c r="A15" s="1">
        <v>2001</v>
      </c>
      <c r="B15" s="117">
        <v>79</v>
      </c>
      <c r="C15" s="117" t="s">
        <v>16</v>
      </c>
      <c r="D15" s="117">
        <v>265</v>
      </c>
      <c r="E15" s="117" t="s">
        <v>16</v>
      </c>
    </row>
    <row r="16" spans="1:7">
      <c r="A16" s="1">
        <v>2002</v>
      </c>
      <c r="B16" s="117">
        <v>81</v>
      </c>
      <c r="C16" s="117" t="s">
        <v>16</v>
      </c>
      <c r="D16" s="117">
        <v>277</v>
      </c>
      <c r="E16" s="117" t="s">
        <v>16</v>
      </c>
    </row>
    <row r="17" spans="1:6">
      <c r="A17" s="1">
        <v>2003</v>
      </c>
      <c r="B17" s="117">
        <v>79</v>
      </c>
      <c r="C17" s="117">
        <v>20</v>
      </c>
      <c r="D17" s="117">
        <v>279</v>
      </c>
      <c r="E17" s="117">
        <v>8</v>
      </c>
    </row>
    <row r="18" spans="1:6">
      <c r="A18" s="1">
        <v>2004</v>
      </c>
      <c r="B18" s="117">
        <v>82</v>
      </c>
      <c r="C18" s="117">
        <v>23</v>
      </c>
      <c r="D18" s="117">
        <v>284</v>
      </c>
      <c r="E18" s="117">
        <v>10</v>
      </c>
    </row>
    <row r="19" spans="1:6">
      <c r="A19" s="1">
        <v>2005</v>
      </c>
      <c r="B19" s="117">
        <v>86</v>
      </c>
      <c r="C19" s="117">
        <v>27</v>
      </c>
      <c r="D19" s="117">
        <v>295</v>
      </c>
      <c r="E19" s="117">
        <v>13</v>
      </c>
    </row>
    <row r="20" spans="1:6">
      <c r="A20" s="1">
        <v>2006</v>
      </c>
      <c r="B20" s="117">
        <v>84</v>
      </c>
      <c r="C20" s="117">
        <v>27</v>
      </c>
      <c r="D20" s="117">
        <v>277</v>
      </c>
      <c r="E20" s="117">
        <v>15</v>
      </c>
    </row>
    <row r="21" spans="1:6">
      <c r="A21" s="1">
        <v>2007</v>
      </c>
      <c r="B21" s="117">
        <v>88</v>
      </c>
      <c r="C21" s="117">
        <v>27</v>
      </c>
      <c r="D21" s="117">
        <v>257</v>
      </c>
      <c r="E21" s="117">
        <v>17</v>
      </c>
    </row>
    <row r="22" spans="1:6">
      <c r="A22" s="1">
        <v>2008</v>
      </c>
      <c r="B22" s="117">
        <v>85</v>
      </c>
      <c r="C22" s="117">
        <v>28</v>
      </c>
      <c r="D22" s="117">
        <v>260</v>
      </c>
      <c r="E22" s="117">
        <v>19</v>
      </c>
    </row>
    <row r="23" spans="1:6">
      <c r="A23" s="1">
        <v>2009</v>
      </c>
      <c r="B23" s="117">
        <v>83</v>
      </c>
      <c r="C23" s="117">
        <v>26</v>
      </c>
      <c r="D23" s="117">
        <v>262</v>
      </c>
      <c r="E23" s="117">
        <v>24</v>
      </c>
    </row>
    <row r="24" spans="1:6">
      <c r="A24" s="1">
        <v>2010</v>
      </c>
      <c r="B24" s="117">
        <v>77</v>
      </c>
      <c r="C24" s="117">
        <v>23</v>
      </c>
      <c r="D24" s="117">
        <v>264</v>
      </c>
      <c r="E24" s="117">
        <v>28</v>
      </c>
    </row>
    <row r="25" spans="1:6">
      <c r="A25" s="1">
        <v>2011</v>
      </c>
      <c r="B25" s="117">
        <v>79</v>
      </c>
      <c r="C25" s="117">
        <v>21</v>
      </c>
      <c r="D25" s="117">
        <v>263</v>
      </c>
      <c r="E25" s="117">
        <v>29</v>
      </c>
    </row>
    <row r="26" spans="1:6">
      <c r="A26" s="1">
        <v>2012</v>
      </c>
      <c r="B26" s="117">
        <v>70</v>
      </c>
      <c r="C26" s="117">
        <v>21</v>
      </c>
      <c r="D26" s="117">
        <v>259</v>
      </c>
      <c r="E26" s="117">
        <v>28</v>
      </c>
    </row>
    <row r="27" spans="1:6">
      <c r="A27" s="1">
        <v>2013</v>
      </c>
      <c r="B27" s="117">
        <v>65</v>
      </c>
      <c r="C27" s="117">
        <v>21</v>
      </c>
      <c r="D27" s="117">
        <v>254</v>
      </c>
      <c r="E27" s="117">
        <v>26</v>
      </c>
    </row>
    <row r="28" spans="1:6">
      <c r="A28" s="1">
        <v>2014</v>
      </c>
      <c r="B28" s="117">
        <v>76</v>
      </c>
      <c r="C28" s="117">
        <v>29</v>
      </c>
      <c r="D28" s="117">
        <v>251</v>
      </c>
      <c r="E28" s="117">
        <v>24</v>
      </c>
    </row>
    <row r="29" spans="1:6">
      <c r="A29" s="1">
        <v>2015</v>
      </c>
      <c r="B29" s="117">
        <v>86</v>
      </c>
      <c r="C29" s="117">
        <v>28</v>
      </c>
      <c r="D29" s="117">
        <v>238</v>
      </c>
      <c r="E29" s="117">
        <v>28</v>
      </c>
    </row>
    <row r="30" spans="1:6">
      <c r="A30" s="1">
        <v>2016</v>
      </c>
      <c r="B30" s="117">
        <v>103</v>
      </c>
      <c r="C30" s="117">
        <v>36</v>
      </c>
      <c r="D30" s="117">
        <v>224</v>
      </c>
      <c r="E30" s="117">
        <v>33</v>
      </c>
      <c r="F30" s="13"/>
    </row>
    <row r="31" spans="1:6">
      <c r="A31" s="1">
        <v>2017</v>
      </c>
      <c r="B31" s="117">
        <v>108</v>
      </c>
      <c r="C31" s="117">
        <v>38</v>
      </c>
      <c r="D31" s="117">
        <v>215</v>
      </c>
      <c r="E31" s="117">
        <v>35</v>
      </c>
      <c r="F31" s="13"/>
    </row>
    <row r="32" spans="1:6">
      <c r="A32" s="1">
        <v>2018</v>
      </c>
      <c r="B32" s="117">
        <v>113</v>
      </c>
      <c r="C32" s="117">
        <v>39</v>
      </c>
      <c r="D32" s="117">
        <v>210</v>
      </c>
      <c r="E32" s="117">
        <v>33</v>
      </c>
      <c r="F32" s="13"/>
    </row>
    <row r="33" spans="1:39">
      <c r="A33" s="1">
        <v>2019</v>
      </c>
      <c r="B33" s="117">
        <v>112</v>
      </c>
      <c r="C33" s="117">
        <v>39</v>
      </c>
      <c r="D33" s="117">
        <v>214</v>
      </c>
      <c r="E33" s="117">
        <v>31</v>
      </c>
      <c r="F33" s="13"/>
    </row>
    <row r="34" spans="1:39">
      <c r="A34" s="1">
        <v>2020</v>
      </c>
      <c r="B34" s="117">
        <v>108</v>
      </c>
      <c r="C34" s="117">
        <v>39</v>
      </c>
      <c r="D34" s="117">
        <v>214</v>
      </c>
      <c r="E34" s="117">
        <v>31</v>
      </c>
      <c r="F34" s="13"/>
    </row>
    <row r="35" spans="1:39">
      <c r="A35" s="1">
        <v>2021</v>
      </c>
      <c r="B35" s="117">
        <v>105</v>
      </c>
      <c r="C35" s="117">
        <v>34</v>
      </c>
      <c r="D35" s="117">
        <v>201</v>
      </c>
      <c r="E35" s="117">
        <v>28</v>
      </c>
      <c r="F35" s="13"/>
    </row>
    <row r="36" spans="1:39">
      <c r="A36" s="1">
        <v>2022</v>
      </c>
      <c r="B36" s="117">
        <v>101</v>
      </c>
      <c r="C36" s="117">
        <v>35</v>
      </c>
      <c r="D36" s="117">
        <v>188</v>
      </c>
      <c r="E36" s="117">
        <v>29</v>
      </c>
      <c r="F36" s="13"/>
    </row>
    <row r="37" spans="1:39" s="3" customFormat="1" ht="12.75" customHeight="1">
      <c r="B37" s="2"/>
      <c r="C37" s="2"/>
      <c r="D37" s="2"/>
      <c r="E37" s="2"/>
      <c r="F37" s="2"/>
      <c r="G37" s="2"/>
      <c r="H37" s="2"/>
      <c r="I37" s="2"/>
      <c r="J37" s="2"/>
      <c r="K37" s="2"/>
      <c r="L37" s="2"/>
      <c r="M37" s="2"/>
      <c r="N37" s="2"/>
      <c r="O37" s="2"/>
      <c r="P37" s="2"/>
      <c r="Q37" s="2"/>
      <c r="R37" s="2"/>
      <c r="S37" s="2"/>
      <c r="T37" s="2"/>
      <c r="U37" s="2"/>
      <c r="V37" s="2"/>
      <c r="W37" s="2"/>
      <c r="X37" s="8"/>
      <c r="Y37" s="8"/>
      <c r="Z37" s="8"/>
      <c r="AA37" s="8"/>
      <c r="AB37" s="8"/>
      <c r="AC37" s="8"/>
      <c r="AD37" s="8"/>
      <c r="AM37" s="13"/>
    </row>
    <row r="38" spans="1:39" s="23" customFormat="1">
      <c r="A38" s="96" t="s">
        <v>1329</v>
      </c>
      <c r="B38" s="97"/>
      <c r="C38" s="98"/>
      <c r="E38" s="99"/>
      <c r="G38" s="17"/>
    </row>
    <row r="39" spans="1:39" s="23" customFormat="1"/>
    <row r="40" spans="1:39" s="23" customFormat="1">
      <c r="A40" s="100" t="s">
        <v>1330</v>
      </c>
      <c r="C40" s="93"/>
    </row>
    <row r="41" spans="1:39" ht="12.75" customHeight="1">
      <c r="A41" s="1" t="s">
        <v>449</v>
      </c>
    </row>
    <row r="43" spans="1:39" s="101" customFormat="1" ht="12.75" customHeight="1">
      <c r="A43" s="101" t="s">
        <v>166</v>
      </c>
    </row>
    <row r="44" spans="1:39" ht="12.75" customHeight="1">
      <c r="A44" s="1" t="s">
        <v>1293</v>
      </c>
      <c r="C44" s="3"/>
    </row>
    <row r="49" spans="4:7" ht="12.75" customHeight="1">
      <c r="G49" s="1" t="s">
        <v>20</v>
      </c>
    </row>
    <row r="55" spans="4:7" ht="12.75" customHeight="1">
      <c r="D55" s="1" t="s">
        <v>20</v>
      </c>
    </row>
  </sheetData>
  <phoneticPr fontId="5" type="noConversion"/>
  <hyperlinks>
    <hyperlink ref="A4" location="Inhalt!A1" display="&lt;&lt;&lt; Inhalt" xr:uid="{8FE9774D-974C-40E1-AA0C-CA0B6225FF65}"/>
    <hyperlink ref="A38" location="Metadaten!A1" display="Metadaten &lt;&lt;&lt;" xr:uid="{18225225-056A-4546-8075-F1BF9A115F97}"/>
  </hyperlinks>
  <pageMargins left="0.78740157499999996" right="0.78740157499999996" top="0.984251969" bottom="0.984251969" header="0.4921259845" footer="0.4921259845"/>
  <pageSetup paperSize="9" scale="58"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Tabelle6">
    <pageSetUpPr fitToPage="1"/>
  </sheetPr>
  <dimension ref="A1:AM46"/>
  <sheetViews>
    <sheetView workbookViewId="0">
      <pane ySplit="8" topLeftCell="A9" activePane="bottomLeft" state="frozen"/>
      <selection pane="bottomLeft" activeCell="A4" sqref="A4"/>
    </sheetView>
  </sheetViews>
  <sheetFormatPr baseColWidth="10" defaultColWidth="11.42578125" defaultRowHeight="12.75" customHeight="1"/>
  <cols>
    <col min="1" max="1" width="5.85546875" style="1" customWidth="1"/>
    <col min="2" max="2" width="14.85546875" style="1" bestFit="1" customWidth="1"/>
    <col min="3" max="3" width="40.7109375" style="1" customWidth="1"/>
    <col min="4" max="4" width="19.28515625" style="1" bestFit="1" customWidth="1"/>
    <col min="5" max="5" width="19.7109375" style="1" customWidth="1"/>
    <col min="6" max="16384" width="11.42578125" style="1"/>
  </cols>
  <sheetData>
    <row r="1" spans="1:7" s="89" customFormat="1" ht="15.75">
      <c r="A1" s="87" t="s">
        <v>450</v>
      </c>
      <c r="B1" s="95"/>
      <c r="G1" s="111"/>
    </row>
    <row r="2" spans="1:7" s="89" customFormat="1" ht="12.75" customHeight="1">
      <c r="A2" s="89" t="s">
        <v>1746</v>
      </c>
      <c r="G2" s="111"/>
    </row>
    <row r="3" spans="1:7" s="89" customFormat="1">
      <c r="G3" s="111"/>
    </row>
    <row r="4" spans="1:7" s="89" customFormat="1">
      <c r="A4" s="92" t="s">
        <v>1326</v>
      </c>
      <c r="G4" s="111"/>
    </row>
    <row r="5" spans="1:7" s="89" customFormat="1">
      <c r="A5" s="93"/>
      <c r="G5" s="111"/>
    </row>
    <row r="6" spans="1:7" s="89" customFormat="1">
      <c r="A6" s="94" t="s">
        <v>1449</v>
      </c>
      <c r="G6" s="111"/>
    </row>
    <row r="7" spans="1:7" s="89" customFormat="1">
      <c r="G7" s="111"/>
    </row>
    <row r="8" spans="1:7" s="90" customFormat="1">
      <c r="A8" s="90" t="s">
        <v>5</v>
      </c>
      <c r="B8" s="90" t="s">
        <v>450</v>
      </c>
      <c r="C8" s="90" t="s">
        <v>451</v>
      </c>
      <c r="D8" s="90" t="s">
        <v>452</v>
      </c>
      <c r="E8" s="90" t="s">
        <v>453</v>
      </c>
    </row>
    <row r="9" spans="1:7">
      <c r="A9" s="33">
        <v>1995</v>
      </c>
      <c r="B9" s="117">
        <v>13</v>
      </c>
      <c r="C9" s="117">
        <v>0</v>
      </c>
      <c r="D9" s="117">
        <v>18</v>
      </c>
      <c r="E9" s="117">
        <v>0</v>
      </c>
    </row>
    <row r="10" spans="1:7">
      <c r="A10" s="1">
        <v>1996</v>
      </c>
      <c r="B10" s="117">
        <v>12</v>
      </c>
      <c r="C10" s="117">
        <v>0</v>
      </c>
      <c r="D10" s="117">
        <v>22</v>
      </c>
      <c r="E10" s="117">
        <v>0</v>
      </c>
    </row>
    <row r="11" spans="1:7">
      <c r="A11" s="1">
        <v>1997</v>
      </c>
      <c r="B11" s="117">
        <v>14</v>
      </c>
      <c r="C11" s="117">
        <v>0</v>
      </c>
      <c r="D11" s="117">
        <v>22</v>
      </c>
      <c r="E11" s="117">
        <v>0</v>
      </c>
    </row>
    <row r="12" spans="1:7">
      <c r="A12" s="1">
        <v>1998</v>
      </c>
      <c r="B12" s="117">
        <v>14</v>
      </c>
      <c r="C12" s="117">
        <v>0</v>
      </c>
      <c r="D12" s="117">
        <v>22</v>
      </c>
      <c r="E12" s="117">
        <v>0</v>
      </c>
    </row>
    <row r="13" spans="1:7">
      <c r="A13" s="1">
        <v>1999</v>
      </c>
      <c r="B13" s="117">
        <v>16</v>
      </c>
      <c r="C13" s="117">
        <v>0</v>
      </c>
      <c r="D13" s="117">
        <v>23</v>
      </c>
      <c r="E13" s="117">
        <v>1</v>
      </c>
    </row>
    <row r="14" spans="1:7">
      <c r="A14" s="1">
        <v>2000</v>
      </c>
      <c r="B14" s="117">
        <v>17</v>
      </c>
      <c r="C14" s="117">
        <v>0</v>
      </c>
      <c r="D14" s="117">
        <v>25</v>
      </c>
      <c r="E14" s="117">
        <v>2</v>
      </c>
    </row>
    <row r="15" spans="1:7">
      <c r="A15" s="1">
        <v>2001</v>
      </c>
      <c r="B15" s="117">
        <v>17</v>
      </c>
      <c r="C15" s="117">
        <v>0</v>
      </c>
      <c r="D15" s="117">
        <v>26</v>
      </c>
      <c r="E15" s="117">
        <v>2</v>
      </c>
    </row>
    <row r="16" spans="1:7">
      <c r="A16" s="1">
        <v>2002</v>
      </c>
      <c r="B16" s="117">
        <v>19</v>
      </c>
      <c r="C16" s="117">
        <v>0</v>
      </c>
      <c r="D16" s="117">
        <v>30</v>
      </c>
      <c r="E16" s="117">
        <v>7</v>
      </c>
    </row>
    <row r="17" spans="1:5">
      <c r="A17" s="1">
        <v>2003</v>
      </c>
      <c r="B17" s="117">
        <v>20</v>
      </c>
      <c r="C17" s="117">
        <v>0</v>
      </c>
      <c r="D17" s="117">
        <v>28</v>
      </c>
      <c r="E17" s="117">
        <v>12</v>
      </c>
    </row>
    <row r="18" spans="1:5">
      <c r="A18" s="1">
        <v>2004</v>
      </c>
      <c r="B18" s="117">
        <v>23</v>
      </c>
      <c r="C18" s="117">
        <v>0</v>
      </c>
      <c r="D18" s="117">
        <v>28</v>
      </c>
      <c r="E18" s="117">
        <v>18</v>
      </c>
    </row>
    <row r="19" spans="1:5">
      <c r="A19" s="1">
        <v>2005</v>
      </c>
      <c r="B19" s="117">
        <v>24</v>
      </c>
      <c r="C19" s="117">
        <v>2</v>
      </c>
      <c r="D19" s="117">
        <v>26</v>
      </c>
      <c r="E19" s="117">
        <v>20</v>
      </c>
    </row>
    <row r="20" spans="1:5">
      <c r="A20" s="1">
        <v>2006</v>
      </c>
      <c r="B20" s="117">
        <v>24</v>
      </c>
      <c r="C20" s="117">
        <v>3</v>
      </c>
      <c r="D20" s="117">
        <v>25</v>
      </c>
      <c r="E20" s="117">
        <v>21</v>
      </c>
    </row>
    <row r="21" spans="1:5">
      <c r="A21" s="1">
        <v>2007</v>
      </c>
      <c r="B21" s="117">
        <v>23</v>
      </c>
      <c r="C21" s="117">
        <v>4</v>
      </c>
      <c r="D21" s="117">
        <v>24</v>
      </c>
      <c r="E21" s="117">
        <v>21</v>
      </c>
    </row>
    <row r="22" spans="1:5">
      <c r="A22" s="1">
        <v>2008</v>
      </c>
      <c r="B22" s="117">
        <v>23</v>
      </c>
      <c r="C22" s="117">
        <v>5</v>
      </c>
      <c r="D22" s="117">
        <v>26</v>
      </c>
      <c r="E22" s="117">
        <v>21</v>
      </c>
    </row>
    <row r="23" spans="1:5">
      <c r="A23" s="1">
        <v>2009</v>
      </c>
      <c r="B23" s="117">
        <v>24</v>
      </c>
      <c r="C23" s="117">
        <v>5</v>
      </c>
      <c r="D23" s="117">
        <v>26</v>
      </c>
      <c r="E23" s="117">
        <v>23</v>
      </c>
    </row>
    <row r="24" spans="1:5">
      <c r="A24" s="1">
        <v>2010</v>
      </c>
      <c r="B24" s="117">
        <v>25</v>
      </c>
      <c r="C24" s="117">
        <v>6</v>
      </c>
      <c r="D24" s="117">
        <v>26</v>
      </c>
      <c r="E24" s="117">
        <v>22</v>
      </c>
    </row>
    <row r="25" spans="1:5">
      <c r="A25" s="1">
        <v>2011</v>
      </c>
      <c r="B25" s="117">
        <v>23</v>
      </c>
      <c r="C25" s="117">
        <v>9</v>
      </c>
      <c r="D25" s="117">
        <v>24</v>
      </c>
      <c r="E25" s="117">
        <v>22</v>
      </c>
    </row>
    <row r="26" spans="1:5">
      <c r="A26" s="1">
        <v>2012</v>
      </c>
      <c r="B26" s="117">
        <v>33</v>
      </c>
      <c r="C26" s="117">
        <v>37</v>
      </c>
      <c r="D26" s="117">
        <v>24</v>
      </c>
      <c r="E26" s="117">
        <v>22</v>
      </c>
    </row>
    <row r="27" spans="1:5">
      <c r="A27" s="1">
        <v>2013</v>
      </c>
      <c r="B27" s="117">
        <v>35</v>
      </c>
      <c r="C27" s="117">
        <v>43</v>
      </c>
      <c r="D27" s="117">
        <v>26</v>
      </c>
      <c r="E27" s="117">
        <v>22</v>
      </c>
    </row>
    <row r="28" spans="1:5">
      <c r="A28" s="1">
        <v>2014</v>
      </c>
      <c r="B28" s="117">
        <v>37</v>
      </c>
      <c r="C28" s="117">
        <v>42</v>
      </c>
      <c r="D28" s="117">
        <v>26</v>
      </c>
      <c r="E28" s="117">
        <v>20</v>
      </c>
    </row>
    <row r="29" spans="1:5">
      <c r="A29" s="1">
        <v>2015</v>
      </c>
      <c r="B29" s="117">
        <v>37</v>
      </c>
      <c r="C29" s="117">
        <v>40</v>
      </c>
      <c r="D29" s="117">
        <v>28</v>
      </c>
      <c r="E29" s="117">
        <v>18</v>
      </c>
    </row>
    <row r="30" spans="1:5">
      <c r="A30" s="1">
        <v>2016</v>
      </c>
      <c r="B30" s="117">
        <v>40</v>
      </c>
      <c r="C30" s="117">
        <v>39</v>
      </c>
      <c r="D30" s="117">
        <v>28</v>
      </c>
      <c r="E30" s="117">
        <v>18</v>
      </c>
    </row>
    <row r="31" spans="1:5">
      <c r="A31" s="1">
        <v>2017</v>
      </c>
      <c r="B31" s="117">
        <v>45</v>
      </c>
      <c r="C31" s="117">
        <v>38</v>
      </c>
      <c r="D31" s="117">
        <v>28</v>
      </c>
      <c r="E31" s="117">
        <v>18</v>
      </c>
    </row>
    <row r="32" spans="1:5">
      <c r="A32" s="1">
        <v>2018</v>
      </c>
      <c r="B32" s="117">
        <v>43</v>
      </c>
      <c r="C32" s="117">
        <v>40</v>
      </c>
      <c r="D32" s="117">
        <v>28</v>
      </c>
      <c r="E32" s="117">
        <v>18</v>
      </c>
    </row>
    <row r="33" spans="1:39">
      <c r="A33" s="1">
        <v>2019</v>
      </c>
      <c r="B33" s="117">
        <v>43</v>
      </c>
      <c r="C33" s="117">
        <v>38</v>
      </c>
      <c r="D33" s="117">
        <v>28</v>
      </c>
      <c r="E33" s="117">
        <v>18</v>
      </c>
    </row>
    <row r="34" spans="1:39">
      <c r="A34" s="1">
        <v>2020</v>
      </c>
      <c r="B34" s="117">
        <v>41</v>
      </c>
      <c r="C34" s="117">
        <v>38</v>
      </c>
      <c r="D34" s="117">
        <v>28</v>
      </c>
      <c r="E34" s="117">
        <v>18</v>
      </c>
    </row>
    <row r="35" spans="1:39">
      <c r="A35" s="1">
        <v>2021</v>
      </c>
      <c r="B35" s="117">
        <v>45</v>
      </c>
      <c r="C35" s="117">
        <v>36</v>
      </c>
      <c r="D35" s="117">
        <v>24</v>
      </c>
      <c r="E35" s="117">
        <v>16</v>
      </c>
    </row>
    <row r="36" spans="1:39">
      <c r="A36" s="1">
        <v>2022</v>
      </c>
      <c r="B36" s="117">
        <v>47</v>
      </c>
      <c r="C36" s="117">
        <v>40</v>
      </c>
      <c r="D36" s="117">
        <v>23</v>
      </c>
      <c r="E36" s="117">
        <v>16</v>
      </c>
    </row>
    <row r="37" spans="1:39" s="3" customFormat="1" ht="12.75" customHeight="1">
      <c r="B37" s="2"/>
      <c r="C37" s="2"/>
      <c r="D37" s="2"/>
      <c r="E37" s="2"/>
      <c r="F37" s="2"/>
      <c r="G37" s="2"/>
      <c r="H37" s="2"/>
      <c r="I37" s="2"/>
      <c r="J37" s="2"/>
      <c r="K37" s="2"/>
      <c r="L37" s="2"/>
      <c r="M37" s="2"/>
      <c r="N37" s="2"/>
      <c r="O37" s="2"/>
      <c r="P37" s="2"/>
      <c r="Q37" s="2"/>
      <c r="R37" s="2"/>
      <c r="S37" s="2"/>
      <c r="T37" s="2"/>
      <c r="U37" s="2"/>
      <c r="V37" s="2"/>
      <c r="W37" s="2"/>
      <c r="X37" s="8"/>
      <c r="Y37" s="8"/>
      <c r="Z37" s="8"/>
      <c r="AA37" s="8"/>
      <c r="AB37" s="8"/>
      <c r="AC37" s="8"/>
      <c r="AD37" s="8"/>
      <c r="AM37" s="13"/>
    </row>
    <row r="38" spans="1:39" s="23" customFormat="1">
      <c r="A38" s="96" t="s">
        <v>1329</v>
      </c>
      <c r="B38" s="97"/>
      <c r="C38" s="98"/>
      <c r="E38" s="99"/>
      <c r="G38" s="17"/>
    </row>
    <row r="39" spans="1:39" s="23" customFormat="1"/>
    <row r="40" spans="1:39" s="23" customFormat="1">
      <c r="A40" s="100" t="s">
        <v>1330</v>
      </c>
      <c r="C40" s="93"/>
    </row>
    <row r="41" spans="1:39" ht="12.75" customHeight="1">
      <c r="A41" s="1" t="s">
        <v>449</v>
      </c>
    </row>
    <row r="43" spans="1:39" s="101" customFormat="1" ht="12.75" customHeight="1">
      <c r="A43" s="101" t="s">
        <v>166</v>
      </c>
    </row>
    <row r="44" spans="1:39" ht="12.75" customHeight="1">
      <c r="A44" s="1" t="s">
        <v>1294</v>
      </c>
    </row>
    <row r="45" spans="1:39" ht="12.75" customHeight="1">
      <c r="A45" s="1" t="s">
        <v>1295</v>
      </c>
    </row>
    <row r="46" spans="1:39" ht="12.75" customHeight="1">
      <c r="A46" s="1" t="s">
        <v>1296</v>
      </c>
    </row>
  </sheetData>
  <phoneticPr fontId="5" type="noConversion"/>
  <hyperlinks>
    <hyperlink ref="A4" location="Inhalt!A1" display="&lt;&lt;&lt; Inhalt" xr:uid="{461F1038-1A97-48C7-9FEF-CF63204A41AE}"/>
    <hyperlink ref="A38" location="Metadaten!A1" display="Metadaten &lt;&lt;&lt;" xr:uid="{8E2809CE-5A94-4B9B-ADB1-B6EF4BAE6C08}"/>
  </hyperlinks>
  <pageMargins left="0.78740157499999996" right="0.78740157499999996" top="0.984251969" bottom="0.984251969" header="0.4921259845" footer="0.4921259845"/>
  <pageSetup paperSize="9" scale="53"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Tabelle7">
    <pageSetUpPr fitToPage="1"/>
  </sheetPr>
  <dimension ref="A1:AM50"/>
  <sheetViews>
    <sheetView workbookViewId="0">
      <pane ySplit="8" topLeftCell="A9" activePane="bottomLeft" state="frozen"/>
      <selection pane="bottomLeft" activeCell="A4" sqref="A4"/>
    </sheetView>
  </sheetViews>
  <sheetFormatPr baseColWidth="10" defaultColWidth="14.140625" defaultRowHeight="12.75" customHeight="1"/>
  <cols>
    <col min="1" max="1" width="8" style="1" customWidth="1"/>
    <col min="2" max="2" width="12.42578125" style="1" bestFit="1" customWidth="1"/>
    <col min="3" max="3" width="27" style="1" bestFit="1" customWidth="1"/>
    <col min="4" max="4" width="28.85546875" style="1" bestFit="1" customWidth="1"/>
    <col min="5" max="5" width="21.28515625" style="1" bestFit="1" customWidth="1"/>
    <col min="6" max="6" width="45" style="1" bestFit="1" customWidth="1"/>
    <col min="7" max="7" width="11.28515625" style="1" bestFit="1" customWidth="1"/>
    <col min="8" max="8" width="12.5703125" style="1" bestFit="1" customWidth="1"/>
    <col min="9" max="16384" width="14.140625" style="1"/>
  </cols>
  <sheetData>
    <row r="1" spans="1:9" s="89" customFormat="1" ht="15.75">
      <c r="A1" s="87" t="s">
        <v>455</v>
      </c>
      <c r="B1" s="95"/>
      <c r="G1" s="111"/>
    </row>
    <row r="2" spans="1:9" s="89" customFormat="1" ht="12.75" customHeight="1">
      <c r="A2" s="89" t="s">
        <v>1739</v>
      </c>
      <c r="G2" s="111"/>
    </row>
    <row r="3" spans="1:9" s="89" customFormat="1">
      <c r="G3" s="111"/>
    </row>
    <row r="4" spans="1:9" s="89" customFormat="1">
      <c r="A4" s="92" t="s">
        <v>1326</v>
      </c>
      <c r="G4" s="111"/>
    </row>
    <row r="5" spans="1:9" s="89" customFormat="1">
      <c r="A5" s="93"/>
      <c r="G5" s="111"/>
    </row>
    <row r="6" spans="1:9" s="89" customFormat="1">
      <c r="A6" s="94" t="s">
        <v>1451</v>
      </c>
      <c r="G6" s="111"/>
    </row>
    <row r="7" spans="1:9" s="89" customFormat="1">
      <c r="G7" s="111"/>
    </row>
    <row r="8" spans="1:9" s="90" customFormat="1">
      <c r="A8" s="90" t="s">
        <v>5</v>
      </c>
      <c r="B8" s="90" t="s">
        <v>455</v>
      </c>
      <c r="C8" s="90" t="s">
        <v>456</v>
      </c>
      <c r="D8" s="90" t="s">
        <v>457</v>
      </c>
      <c r="E8" s="90" t="s">
        <v>458</v>
      </c>
      <c r="F8" s="90" t="s">
        <v>459</v>
      </c>
      <c r="G8" s="90" t="s">
        <v>460</v>
      </c>
      <c r="H8" s="90" t="s">
        <v>461</v>
      </c>
    </row>
    <row r="9" spans="1:9">
      <c r="A9" s="33">
        <v>1995</v>
      </c>
      <c r="B9" s="117">
        <v>63</v>
      </c>
      <c r="C9" s="117" t="s">
        <v>16</v>
      </c>
      <c r="D9" s="117" t="s">
        <v>16</v>
      </c>
      <c r="E9" s="117">
        <v>11</v>
      </c>
      <c r="F9" s="117" t="s">
        <v>16</v>
      </c>
      <c r="G9" s="117">
        <v>42</v>
      </c>
      <c r="H9" s="117">
        <v>8</v>
      </c>
      <c r="I9" s="10"/>
    </row>
    <row r="10" spans="1:9">
      <c r="A10" s="1">
        <v>1996</v>
      </c>
      <c r="B10" s="117">
        <v>66</v>
      </c>
      <c r="C10" s="117" t="s">
        <v>16</v>
      </c>
      <c r="D10" s="117" t="s">
        <v>16</v>
      </c>
      <c r="E10" s="117">
        <v>12</v>
      </c>
      <c r="F10" s="117" t="s">
        <v>16</v>
      </c>
      <c r="G10" s="117">
        <v>44</v>
      </c>
      <c r="H10" s="117">
        <v>8</v>
      </c>
      <c r="I10" s="10"/>
    </row>
    <row r="11" spans="1:9">
      <c r="A11" s="1">
        <v>1997</v>
      </c>
      <c r="B11" s="117">
        <v>70</v>
      </c>
      <c r="C11" s="117" t="s">
        <v>16</v>
      </c>
      <c r="D11" s="117" t="s">
        <v>16</v>
      </c>
      <c r="E11" s="117">
        <v>13</v>
      </c>
      <c r="F11" s="117" t="s">
        <v>16</v>
      </c>
      <c r="G11" s="117">
        <v>44</v>
      </c>
      <c r="H11" s="117">
        <v>8</v>
      </c>
      <c r="I11" s="10"/>
    </row>
    <row r="12" spans="1:9">
      <c r="A12" s="1">
        <v>1998</v>
      </c>
      <c r="B12" s="117">
        <v>79</v>
      </c>
      <c r="C12" s="117" t="s">
        <v>16</v>
      </c>
      <c r="D12" s="117" t="s">
        <v>16</v>
      </c>
      <c r="E12" s="117">
        <v>14</v>
      </c>
      <c r="F12" s="117" t="s">
        <v>16</v>
      </c>
      <c r="G12" s="117">
        <v>47</v>
      </c>
      <c r="H12" s="117">
        <v>8</v>
      </c>
      <c r="I12" s="10"/>
    </row>
    <row r="13" spans="1:9">
      <c r="A13" s="1">
        <v>1999</v>
      </c>
      <c r="B13" s="117">
        <v>84</v>
      </c>
      <c r="C13" s="117" t="s">
        <v>16</v>
      </c>
      <c r="D13" s="117" t="s">
        <v>16</v>
      </c>
      <c r="E13" s="117">
        <v>16</v>
      </c>
      <c r="F13" s="117" t="s">
        <v>16</v>
      </c>
      <c r="G13" s="117">
        <v>49</v>
      </c>
      <c r="H13" s="117">
        <v>6</v>
      </c>
      <c r="I13" s="10"/>
    </row>
    <row r="14" spans="1:9">
      <c r="A14" s="1">
        <v>2000</v>
      </c>
      <c r="B14" s="117">
        <v>89</v>
      </c>
      <c r="C14" s="117" t="s">
        <v>16</v>
      </c>
      <c r="D14" s="117" t="s">
        <v>16</v>
      </c>
      <c r="E14" s="117">
        <v>17</v>
      </c>
      <c r="F14" s="117" t="s">
        <v>16</v>
      </c>
      <c r="G14" s="117">
        <v>57</v>
      </c>
      <c r="H14" s="117">
        <v>6</v>
      </c>
      <c r="I14" s="10"/>
    </row>
    <row r="15" spans="1:9">
      <c r="A15" s="1">
        <v>2001</v>
      </c>
      <c r="B15" s="117">
        <v>97</v>
      </c>
      <c r="C15" s="117" t="s">
        <v>16</v>
      </c>
      <c r="D15" s="117" t="s">
        <v>16</v>
      </c>
      <c r="E15" s="117">
        <v>20</v>
      </c>
      <c r="F15" s="117" t="s">
        <v>16</v>
      </c>
      <c r="G15" s="117">
        <v>60</v>
      </c>
      <c r="H15" s="117">
        <v>6</v>
      </c>
      <c r="I15" s="10"/>
    </row>
    <row r="16" spans="1:9">
      <c r="A16" s="1">
        <v>2002</v>
      </c>
      <c r="B16" s="117">
        <v>112</v>
      </c>
      <c r="C16" s="117" t="s">
        <v>16</v>
      </c>
      <c r="D16" s="117" t="s">
        <v>16</v>
      </c>
      <c r="E16" s="117">
        <v>25</v>
      </c>
      <c r="F16" s="117" t="s">
        <v>16</v>
      </c>
      <c r="G16" s="117">
        <v>64</v>
      </c>
      <c r="H16" s="117">
        <v>5</v>
      </c>
      <c r="I16" s="10"/>
    </row>
    <row r="17" spans="1:9">
      <c r="A17" s="1">
        <v>2003</v>
      </c>
      <c r="B17" s="117">
        <v>103</v>
      </c>
      <c r="C17" s="117">
        <v>45</v>
      </c>
      <c r="D17" s="117">
        <v>13</v>
      </c>
      <c r="E17" s="117">
        <v>27</v>
      </c>
      <c r="F17" s="117" t="s">
        <v>16</v>
      </c>
      <c r="G17" s="117">
        <v>61</v>
      </c>
      <c r="H17" s="117">
        <v>5</v>
      </c>
      <c r="I17" s="10"/>
    </row>
    <row r="18" spans="1:9">
      <c r="A18" s="1">
        <v>2004</v>
      </c>
      <c r="B18" s="117">
        <v>110</v>
      </c>
      <c r="C18" s="117">
        <v>48</v>
      </c>
      <c r="D18" s="117">
        <v>18</v>
      </c>
      <c r="E18" s="117">
        <v>27</v>
      </c>
      <c r="F18" s="117">
        <v>1</v>
      </c>
      <c r="G18" s="117">
        <v>58</v>
      </c>
      <c r="H18" s="117">
        <v>5</v>
      </c>
      <c r="I18" s="10"/>
    </row>
    <row r="19" spans="1:9">
      <c r="A19" s="1">
        <v>2005</v>
      </c>
      <c r="B19" s="117">
        <v>116</v>
      </c>
      <c r="C19" s="117">
        <v>55</v>
      </c>
      <c r="D19" s="117">
        <v>18</v>
      </c>
      <c r="E19" s="117">
        <v>28</v>
      </c>
      <c r="F19" s="117">
        <v>1</v>
      </c>
      <c r="G19" s="117">
        <v>64</v>
      </c>
      <c r="H19" s="117">
        <v>5</v>
      </c>
      <c r="I19" s="10"/>
    </row>
    <row r="20" spans="1:9">
      <c r="A20" s="1">
        <v>2006</v>
      </c>
      <c r="B20" s="117">
        <v>124</v>
      </c>
      <c r="C20" s="117">
        <v>55</v>
      </c>
      <c r="D20" s="117">
        <v>19</v>
      </c>
      <c r="E20" s="117">
        <v>26</v>
      </c>
      <c r="F20" s="117">
        <v>0</v>
      </c>
      <c r="G20" s="117">
        <v>71</v>
      </c>
      <c r="H20" s="117">
        <v>5</v>
      </c>
      <c r="I20" s="10"/>
    </row>
    <row r="21" spans="1:9">
      <c r="A21" s="1">
        <v>2007</v>
      </c>
      <c r="B21" s="117">
        <v>128</v>
      </c>
      <c r="C21" s="117">
        <v>63</v>
      </c>
      <c r="D21" s="117">
        <v>20</v>
      </c>
      <c r="E21" s="117">
        <v>25</v>
      </c>
      <c r="F21" s="117">
        <v>0</v>
      </c>
      <c r="G21" s="117">
        <v>65</v>
      </c>
      <c r="H21" s="117">
        <v>5</v>
      </c>
      <c r="I21" s="10"/>
    </row>
    <row r="22" spans="1:9">
      <c r="A22" s="1">
        <v>2008</v>
      </c>
      <c r="B22" s="117">
        <v>133</v>
      </c>
      <c r="C22" s="117">
        <v>64</v>
      </c>
      <c r="D22" s="117">
        <v>27</v>
      </c>
      <c r="E22" s="117">
        <v>26</v>
      </c>
      <c r="F22" s="117">
        <v>1</v>
      </c>
      <c r="G22" s="117">
        <v>71</v>
      </c>
      <c r="H22" s="117">
        <v>5</v>
      </c>
      <c r="I22" s="10"/>
    </row>
    <row r="23" spans="1:9">
      <c r="A23" s="1">
        <v>2009</v>
      </c>
      <c r="B23" s="117">
        <v>147</v>
      </c>
      <c r="C23" s="117">
        <v>60</v>
      </c>
      <c r="D23" s="117">
        <v>25</v>
      </c>
      <c r="E23" s="117">
        <v>28</v>
      </c>
      <c r="F23" s="117">
        <v>1</v>
      </c>
      <c r="G23" s="117">
        <v>66</v>
      </c>
      <c r="H23" s="117">
        <v>5</v>
      </c>
      <c r="I23" s="10"/>
    </row>
    <row r="24" spans="1:9">
      <c r="A24" s="1">
        <v>2010</v>
      </c>
      <c r="B24" s="117">
        <v>150</v>
      </c>
      <c r="C24" s="117">
        <v>66</v>
      </c>
      <c r="D24" s="117">
        <v>25</v>
      </c>
      <c r="E24" s="117">
        <v>28</v>
      </c>
      <c r="F24" s="117">
        <v>1</v>
      </c>
      <c r="G24" s="117">
        <v>67</v>
      </c>
      <c r="H24" s="117">
        <v>4</v>
      </c>
      <c r="I24" s="10"/>
    </row>
    <row r="25" spans="1:9">
      <c r="A25" s="1">
        <v>2011</v>
      </c>
      <c r="B25" s="117">
        <v>164</v>
      </c>
      <c r="C25" s="117">
        <v>61</v>
      </c>
      <c r="D25" s="117">
        <v>27</v>
      </c>
      <c r="E25" s="117">
        <v>29</v>
      </c>
      <c r="F25" s="117">
        <v>1</v>
      </c>
      <c r="G25" s="117">
        <v>56</v>
      </c>
      <c r="H25" s="117">
        <v>4</v>
      </c>
      <c r="I25" s="10"/>
    </row>
    <row r="26" spans="1:9">
      <c r="A26" s="1">
        <v>2012</v>
      </c>
      <c r="B26" s="117">
        <v>168</v>
      </c>
      <c r="C26" s="117">
        <v>69</v>
      </c>
      <c r="D26" s="117">
        <v>22</v>
      </c>
      <c r="E26" s="117">
        <v>29</v>
      </c>
      <c r="F26" s="117">
        <v>1</v>
      </c>
      <c r="G26" s="117">
        <v>54</v>
      </c>
      <c r="H26" s="117">
        <v>3</v>
      </c>
      <c r="I26" s="10"/>
    </row>
    <row r="27" spans="1:9">
      <c r="A27" s="1">
        <v>2013</v>
      </c>
      <c r="B27" s="117">
        <v>173</v>
      </c>
      <c r="C27" s="117">
        <v>68</v>
      </c>
      <c r="D27" s="117">
        <v>25</v>
      </c>
      <c r="E27" s="117">
        <v>31</v>
      </c>
      <c r="F27" s="117">
        <v>1</v>
      </c>
      <c r="G27" s="117">
        <v>60</v>
      </c>
      <c r="H27" s="117">
        <v>3</v>
      </c>
      <c r="I27" s="10"/>
    </row>
    <row r="28" spans="1:9">
      <c r="A28" s="1">
        <v>2014</v>
      </c>
      <c r="B28" s="117">
        <v>178</v>
      </c>
      <c r="C28" s="117">
        <v>68</v>
      </c>
      <c r="D28" s="117">
        <v>25</v>
      </c>
      <c r="E28" s="117">
        <v>31</v>
      </c>
      <c r="F28" s="117">
        <v>1</v>
      </c>
      <c r="G28" s="117">
        <v>57</v>
      </c>
      <c r="H28" s="117">
        <v>3</v>
      </c>
      <c r="I28" s="10"/>
    </row>
    <row r="29" spans="1:9">
      <c r="A29" s="1">
        <v>2015</v>
      </c>
      <c r="B29" s="117">
        <v>186</v>
      </c>
      <c r="C29" s="117">
        <v>73</v>
      </c>
      <c r="D29" s="117">
        <v>32</v>
      </c>
      <c r="E29" s="117">
        <v>33</v>
      </c>
      <c r="F29" s="117">
        <v>1</v>
      </c>
      <c r="G29" s="117">
        <v>71</v>
      </c>
      <c r="H29" s="117">
        <v>3</v>
      </c>
      <c r="I29" s="10"/>
    </row>
    <row r="30" spans="1:9">
      <c r="A30" s="1">
        <v>2016</v>
      </c>
      <c r="B30" s="117">
        <v>191</v>
      </c>
      <c r="C30" s="117">
        <v>75</v>
      </c>
      <c r="D30" s="117">
        <v>38</v>
      </c>
      <c r="E30" s="117">
        <v>38</v>
      </c>
      <c r="F30" s="117">
        <v>1</v>
      </c>
      <c r="G30" s="117">
        <v>78</v>
      </c>
      <c r="H30" s="117">
        <v>3</v>
      </c>
      <c r="I30" s="10"/>
    </row>
    <row r="31" spans="1:9">
      <c r="A31" s="1">
        <v>2017</v>
      </c>
      <c r="B31" s="117">
        <v>199</v>
      </c>
      <c r="C31" s="117">
        <v>76</v>
      </c>
      <c r="D31" s="117">
        <v>40</v>
      </c>
      <c r="E31" s="117">
        <v>40</v>
      </c>
      <c r="F31" s="117">
        <v>1</v>
      </c>
      <c r="G31" s="117">
        <v>80</v>
      </c>
      <c r="H31" s="117">
        <v>3</v>
      </c>
      <c r="I31" s="10"/>
    </row>
    <row r="32" spans="1:9">
      <c r="A32" s="1">
        <v>2018</v>
      </c>
      <c r="B32" s="117">
        <v>210</v>
      </c>
      <c r="C32" s="117">
        <v>81</v>
      </c>
      <c r="D32" s="117">
        <v>46</v>
      </c>
      <c r="E32" s="117">
        <v>43</v>
      </c>
      <c r="F32" s="117">
        <v>1</v>
      </c>
      <c r="G32" s="117">
        <v>71</v>
      </c>
      <c r="H32" s="117">
        <v>1</v>
      </c>
      <c r="I32" s="10"/>
    </row>
    <row r="33" spans="1:39">
      <c r="A33" s="1">
        <v>2019</v>
      </c>
      <c r="B33" s="117">
        <v>214</v>
      </c>
      <c r="C33" s="117">
        <v>86</v>
      </c>
      <c r="D33" s="117">
        <v>51</v>
      </c>
      <c r="E33" s="117">
        <v>47</v>
      </c>
      <c r="F33" s="117">
        <v>1</v>
      </c>
      <c r="G33" s="117">
        <v>58</v>
      </c>
      <c r="H33" s="117">
        <v>1</v>
      </c>
      <c r="I33" s="10"/>
    </row>
    <row r="34" spans="1:39">
      <c r="A34" s="1">
        <v>2020</v>
      </c>
      <c r="B34" s="117">
        <v>223</v>
      </c>
      <c r="C34" s="117">
        <v>90</v>
      </c>
      <c r="D34" s="117">
        <v>58</v>
      </c>
      <c r="E34" s="117">
        <v>45</v>
      </c>
      <c r="F34" s="117">
        <v>1</v>
      </c>
      <c r="G34" s="117">
        <v>60</v>
      </c>
      <c r="H34" s="117">
        <v>1</v>
      </c>
      <c r="I34" s="10"/>
    </row>
    <row r="35" spans="1:39">
      <c r="A35" s="1">
        <v>2021</v>
      </c>
      <c r="B35" s="117">
        <v>230</v>
      </c>
      <c r="C35" s="117">
        <v>101</v>
      </c>
      <c r="D35" s="117">
        <v>67</v>
      </c>
      <c r="E35" s="117">
        <v>45</v>
      </c>
      <c r="F35" s="117">
        <v>1</v>
      </c>
      <c r="G35" s="117">
        <v>69</v>
      </c>
      <c r="H35" s="117">
        <v>1</v>
      </c>
      <c r="I35" s="10"/>
    </row>
    <row r="36" spans="1:39">
      <c r="A36" s="1">
        <v>2022</v>
      </c>
      <c r="B36" s="117">
        <v>238</v>
      </c>
      <c r="C36" s="117">
        <v>109</v>
      </c>
      <c r="D36" s="117">
        <v>68</v>
      </c>
      <c r="E36" s="117">
        <v>47</v>
      </c>
      <c r="F36" s="117">
        <v>1</v>
      </c>
      <c r="G36" s="117">
        <v>85</v>
      </c>
      <c r="H36" s="117">
        <v>0</v>
      </c>
      <c r="I36" s="10"/>
    </row>
    <row r="37" spans="1:39" s="3" customFormat="1" ht="12.75" customHeight="1">
      <c r="B37" s="2"/>
      <c r="C37" s="2"/>
      <c r="D37" s="2"/>
      <c r="E37" s="2"/>
      <c r="F37" s="2"/>
      <c r="G37" s="2"/>
      <c r="H37" s="2"/>
      <c r="I37" s="2"/>
      <c r="J37" s="2"/>
      <c r="K37" s="2"/>
      <c r="L37" s="2"/>
      <c r="M37" s="2"/>
      <c r="N37" s="2"/>
      <c r="O37" s="2"/>
      <c r="P37" s="2"/>
      <c r="Q37" s="2"/>
      <c r="R37" s="2"/>
      <c r="S37" s="2"/>
      <c r="T37" s="2"/>
      <c r="U37" s="2"/>
      <c r="V37" s="2"/>
      <c r="W37" s="2"/>
      <c r="X37" s="8"/>
      <c r="Y37" s="8"/>
      <c r="Z37" s="8"/>
      <c r="AA37" s="8"/>
      <c r="AB37" s="8"/>
      <c r="AC37" s="8"/>
      <c r="AD37" s="8"/>
      <c r="AM37" s="13"/>
    </row>
    <row r="38" spans="1:39" s="23" customFormat="1">
      <c r="A38" s="96" t="s">
        <v>1329</v>
      </c>
      <c r="B38" s="97"/>
      <c r="C38" s="98"/>
      <c r="E38" s="99"/>
      <c r="G38" s="17"/>
    </row>
    <row r="39" spans="1:39" s="23" customFormat="1"/>
    <row r="40" spans="1:39" s="23" customFormat="1">
      <c r="A40" s="100" t="s">
        <v>1330</v>
      </c>
      <c r="C40" s="93"/>
    </row>
    <row r="41" spans="1:39" ht="12.75" customHeight="1">
      <c r="A41" s="1" t="s">
        <v>657</v>
      </c>
    </row>
    <row r="43" spans="1:39" s="101" customFormat="1" ht="12.75" customHeight="1">
      <c r="A43" s="101" t="s">
        <v>166</v>
      </c>
    </row>
    <row r="44" spans="1:39" ht="12.75" customHeight="1">
      <c r="A44" s="1" t="s">
        <v>1297</v>
      </c>
      <c r="C44" s="3"/>
    </row>
    <row r="50" spans="3:3" ht="12.75" customHeight="1">
      <c r="C50" s="1" t="s">
        <v>20</v>
      </c>
    </row>
  </sheetData>
  <phoneticPr fontId="5" type="noConversion"/>
  <hyperlinks>
    <hyperlink ref="A38" location="Metadaten!A1" display="Metadaten &lt;&lt;&lt;" xr:uid="{6239AD9A-9D78-490D-8924-A32902FE1294}"/>
    <hyperlink ref="A4" location="Inhalt!A1" display="&lt;&lt;&lt; Inhalt" xr:uid="{D8495C7F-A045-4714-95CC-E595343FEF5A}"/>
  </hyperlinks>
  <pageMargins left="0.78740157499999996" right="0.78740157499999996" top="0.984251969" bottom="0.984251969" header="0.4921259845" footer="0.4921259845"/>
  <pageSetup paperSize="9" scale="4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Tabelle8">
    <pageSetUpPr fitToPage="1"/>
  </sheetPr>
  <dimension ref="A1:AM44"/>
  <sheetViews>
    <sheetView workbookViewId="0">
      <pane ySplit="8" topLeftCell="A9" activePane="bottomLeft" state="frozen"/>
      <selection pane="bottomLeft" activeCell="A4" sqref="A4"/>
    </sheetView>
  </sheetViews>
  <sheetFormatPr baseColWidth="10" defaultColWidth="11.42578125" defaultRowHeight="12.75" customHeight="1"/>
  <cols>
    <col min="1" max="1" width="6.28515625" style="1" customWidth="1"/>
    <col min="2" max="2" width="12.5703125" style="1" bestFit="1" customWidth="1"/>
    <col min="3" max="3" width="23.5703125" style="1" bestFit="1" customWidth="1"/>
    <col min="4" max="16384" width="11.42578125" style="1"/>
  </cols>
  <sheetData>
    <row r="1" spans="1:7" s="89" customFormat="1" ht="15.75">
      <c r="A1" s="87" t="s">
        <v>462</v>
      </c>
      <c r="B1" s="95"/>
      <c r="G1" s="111"/>
    </row>
    <row r="2" spans="1:7" s="89" customFormat="1" ht="12.75" customHeight="1">
      <c r="A2" s="89" t="s">
        <v>1747</v>
      </c>
      <c r="G2" s="111"/>
    </row>
    <row r="3" spans="1:7" s="89" customFormat="1">
      <c r="G3" s="111"/>
    </row>
    <row r="4" spans="1:7" s="89" customFormat="1">
      <c r="A4" s="92" t="s">
        <v>1326</v>
      </c>
      <c r="G4" s="111"/>
    </row>
    <row r="5" spans="1:7" s="89" customFormat="1">
      <c r="A5" s="93"/>
      <c r="G5" s="111"/>
    </row>
    <row r="6" spans="1:7" s="89" customFormat="1">
      <c r="A6" s="94" t="s">
        <v>1453</v>
      </c>
      <c r="G6" s="111"/>
    </row>
    <row r="7" spans="1:7" s="89" customFormat="1">
      <c r="G7" s="111"/>
    </row>
    <row r="8" spans="1:7" s="90" customFormat="1">
      <c r="A8" s="90" t="s">
        <v>5</v>
      </c>
      <c r="B8" s="90" t="s">
        <v>462</v>
      </c>
      <c r="C8" s="90" t="s">
        <v>463</v>
      </c>
    </row>
    <row r="9" spans="1:7">
      <c r="A9" s="33">
        <v>1995</v>
      </c>
      <c r="B9" s="117">
        <v>16</v>
      </c>
      <c r="C9" s="117">
        <v>3</v>
      </c>
    </row>
    <row r="10" spans="1:7">
      <c r="A10" s="1">
        <v>1996</v>
      </c>
      <c r="B10" s="117">
        <v>22</v>
      </c>
      <c r="C10" s="117">
        <v>3</v>
      </c>
    </row>
    <row r="11" spans="1:7">
      <c r="A11" s="1">
        <v>1997</v>
      </c>
      <c r="B11" s="117">
        <v>24</v>
      </c>
      <c r="C11" s="117">
        <v>3</v>
      </c>
    </row>
    <row r="12" spans="1:7">
      <c r="A12" s="1">
        <v>1998</v>
      </c>
      <c r="B12" s="117">
        <v>24</v>
      </c>
      <c r="C12" s="117">
        <v>4</v>
      </c>
    </row>
    <row r="13" spans="1:7">
      <c r="A13" s="1">
        <v>1999</v>
      </c>
      <c r="B13" s="117">
        <v>24</v>
      </c>
      <c r="C13" s="117">
        <v>5</v>
      </c>
    </row>
    <row r="14" spans="1:7">
      <c r="A14" s="1">
        <v>2000</v>
      </c>
      <c r="B14" s="117">
        <v>24</v>
      </c>
      <c r="C14" s="117">
        <v>5</v>
      </c>
    </row>
    <row r="15" spans="1:7">
      <c r="A15" s="1">
        <v>2001</v>
      </c>
      <c r="B15" s="117">
        <v>18</v>
      </c>
      <c r="C15" s="117">
        <v>5</v>
      </c>
    </row>
    <row r="16" spans="1:7">
      <c r="A16" s="1">
        <v>2002</v>
      </c>
      <c r="B16" s="117">
        <v>17</v>
      </c>
      <c r="C16" s="117">
        <v>5</v>
      </c>
    </row>
    <row r="17" spans="1:3">
      <c r="A17" s="1">
        <v>2003</v>
      </c>
      <c r="B17" s="117">
        <v>16</v>
      </c>
      <c r="C17" s="117">
        <v>5</v>
      </c>
    </row>
    <row r="18" spans="1:3">
      <c r="A18" s="1">
        <v>2004</v>
      </c>
      <c r="B18" s="117">
        <v>12</v>
      </c>
      <c r="C18" s="117">
        <v>5</v>
      </c>
    </row>
    <row r="19" spans="1:3">
      <c r="A19" s="1">
        <v>2005</v>
      </c>
      <c r="B19" s="117">
        <v>13</v>
      </c>
      <c r="C19" s="117">
        <v>5</v>
      </c>
    </row>
    <row r="20" spans="1:3">
      <c r="A20" s="1">
        <v>2006</v>
      </c>
      <c r="B20" s="117">
        <v>13</v>
      </c>
      <c r="C20" s="117">
        <v>4</v>
      </c>
    </row>
    <row r="21" spans="1:3">
      <c r="A21" s="1">
        <v>2007</v>
      </c>
      <c r="B21" s="117">
        <v>10</v>
      </c>
      <c r="C21" s="117">
        <v>4</v>
      </c>
    </row>
    <row r="22" spans="1:3">
      <c r="A22" s="1">
        <v>2008</v>
      </c>
      <c r="B22" s="117">
        <v>10</v>
      </c>
      <c r="C22" s="117">
        <v>4</v>
      </c>
    </row>
    <row r="23" spans="1:3">
      <c r="A23" s="1">
        <v>2009</v>
      </c>
      <c r="B23" s="117">
        <v>10</v>
      </c>
      <c r="C23" s="117">
        <v>3</v>
      </c>
    </row>
    <row r="24" spans="1:3">
      <c r="A24" s="1">
        <v>2010</v>
      </c>
      <c r="B24" s="117">
        <v>9</v>
      </c>
      <c r="C24" s="117">
        <v>3</v>
      </c>
    </row>
    <row r="25" spans="1:3">
      <c r="A25" s="1">
        <v>2011</v>
      </c>
      <c r="B25" s="117">
        <v>9</v>
      </c>
      <c r="C25" s="117">
        <v>3</v>
      </c>
    </row>
    <row r="26" spans="1:3">
      <c r="A26" s="1">
        <v>2012</v>
      </c>
      <c r="B26" s="117">
        <v>8</v>
      </c>
      <c r="C26" s="117">
        <v>3</v>
      </c>
    </row>
    <row r="27" spans="1:3">
      <c r="A27" s="1">
        <v>2013</v>
      </c>
      <c r="B27" s="117">
        <v>8</v>
      </c>
      <c r="C27" s="117">
        <v>3</v>
      </c>
    </row>
    <row r="28" spans="1:3">
      <c r="A28" s="1">
        <v>2014</v>
      </c>
      <c r="B28" s="117">
        <v>9</v>
      </c>
      <c r="C28" s="117">
        <v>3</v>
      </c>
    </row>
    <row r="29" spans="1:3">
      <c r="A29" s="1">
        <v>2015</v>
      </c>
      <c r="B29" s="117">
        <v>7</v>
      </c>
      <c r="C29" s="117">
        <v>3</v>
      </c>
    </row>
    <row r="30" spans="1:3">
      <c r="A30" s="1">
        <v>2016</v>
      </c>
      <c r="B30" s="117">
        <v>7</v>
      </c>
      <c r="C30" s="117">
        <v>3</v>
      </c>
    </row>
    <row r="31" spans="1:3">
      <c r="A31" s="1">
        <v>2017</v>
      </c>
      <c r="B31" s="117">
        <v>7</v>
      </c>
      <c r="C31" s="117">
        <v>3</v>
      </c>
    </row>
    <row r="32" spans="1:3">
      <c r="A32" s="1">
        <v>2018</v>
      </c>
      <c r="B32" s="117">
        <v>6</v>
      </c>
      <c r="C32" s="117">
        <v>3</v>
      </c>
    </row>
    <row r="33" spans="1:39">
      <c r="A33" s="1">
        <v>2019</v>
      </c>
      <c r="B33" s="117">
        <v>5</v>
      </c>
      <c r="C33" s="117">
        <v>3</v>
      </c>
    </row>
    <row r="34" spans="1:39">
      <c r="A34" s="1">
        <v>2020</v>
      </c>
      <c r="B34" s="117">
        <v>5</v>
      </c>
      <c r="C34" s="117">
        <v>4</v>
      </c>
    </row>
    <row r="35" spans="1:39">
      <c r="A35" s="1">
        <v>2021</v>
      </c>
      <c r="B35" s="117">
        <v>5</v>
      </c>
      <c r="C35" s="117">
        <v>4</v>
      </c>
    </row>
    <row r="36" spans="1:39">
      <c r="A36" s="1">
        <v>2022</v>
      </c>
      <c r="B36" s="117">
        <v>5</v>
      </c>
      <c r="C36" s="117">
        <v>5</v>
      </c>
    </row>
    <row r="37" spans="1:39" s="3" customFormat="1" ht="12.75" customHeight="1">
      <c r="B37" s="2"/>
      <c r="C37" s="2"/>
      <c r="D37" s="2"/>
      <c r="E37" s="2"/>
      <c r="F37" s="2"/>
      <c r="G37" s="2"/>
      <c r="H37" s="2"/>
      <c r="I37" s="2"/>
      <c r="J37" s="2"/>
      <c r="K37" s="2"/>
      <c r="L37" s="2"/>
      <c r="M37" s="2"/>
      <c r="N37" s="2"/>
      <c r="O37" s="2"/>
      <c r="P37" s="2"/>
      <c r="Q37" s="2"/>
      <c r="R37" s="2"/>
      <c r="S37" s="2"/>
      <c r="T37" s="2"/>
      <c r="U37" s="2"/>
      <c r="V37" s="2"/>
      <c r="W37" s="2"/>
      <c r="X37" s="8"/>
      <c r="Y37" s="8"/>
      <c r="Z37" s="8"/>
      <c r="AA37" s="8"/>
      <c r="AB37" s="8"/>
      <c r="AC37" s="8"/>
      <c r="AD37" s="8"/>
      <c r="AM37" s="13"/>
    </row>
    <row r="38" spans="1:39" s="23" customFormat="1">
      <c r="A38" s="96" t="s">
        <v>1329</v>
      </c>
      <c r="B38" s="97"/>
      <c r="C38" s="98"/>
      <c r="E38" s="99"/>
      <c r="G38" s="17"/>
    </row>
    <row r="39" spans="1:39" s="23" customFormat="1"/>
    <row r="40" spans="1:39" s="23" customFormat="1">
      <c r="A40" s="100" t="s">
        <v>1330</v>
      </c>
      <c r="C40" s="93"/>
    </row>
    <row r="41" spans="1:39" ht="12.75" customHeight="1">
      <c r="A41" s="1" t="s">
        <v>454</v>
      </c>
    </row>
    <row r="43" spans="1:39" s="101" customFormat="1" ht="12.75" customHeight="1">
      <c r="A43" s="101" t="s">
        <v>166</v>
      </c>
    </row>
    <row r="44" spans="1:39">
      <c r="A44" s="1" t="s">
        <v>1298</v>
      </c>
    </row>
  </sheetData>
  <phoneticPr fontId="5" type="noConversion"/>
  <hyperlinks>
    <hyperlink ref="A38" location="Metadaten!A1" display="Metadaten &lt;&lt;&lt;" xr:uid="{B87292E4-0A7F-4894-A879-3338331B3079}"/>
    <hyperlink ref="A4" location="Inhalt!A1" display="&lt;&lt;&lt; Inhalt" xr:uid="{598A57D9-99F6-4725-BD0D-73F8B75E8F79}"/>
  </hyperlinks>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pageSetUpPr fitToPage="1"/>
  </sheetPr>
  <dimension ref="A1:K39"/>
  <sheetViews>
    <sheetView workbookViewId="0">
      <pane ySplit="9" topLeftCell="A10" activePane="bottomLeft" state="frozen"/>
      <selection pane="bottomLeft" activeCell="A4" sqref="A4"/>
    </sheetView>
  </sheetViews>
  <sheetFormatPr baseColWidth="10" defaultColWidth="11.42578125" defaultRowHeight="12.75" customHeight="1"/>
  <cols>
    <col min="1" max="1" width="20.7109375" style="1" customWidth="1"/>
    <col min="2" max="2" width="4.85546875" style="1" bestFit="1" customWidth="1"/>
    <col min="3" max="3" width="21" style="1" bestFit="1" customWidth="1"/>
    <col min="4" max="11" width="6.5703125" style="1" customWidth="1"/>
    <col min="12" max="16384" width="11.42578125" style="1"/>
  </cols>
  <sheetData>
    <row r="1" spans="1:11" s="89" customFormat="1" ht="15.75">
      <c r="A1" s="87" t="s">
        <v>14</v>
      </c>
    </row>
    <row r="2" spans="1:11" s="89" customFormat="1" ht="12.75" customHeight="1">
      <c r="A2" s="89" t="s">
        <v>31</v>
      </c>
    </row>
    <row r="3" spans="1:11" s="89" customFormat="1"/>
    <row r="4" spans="1:11" s="89" customFormat="1">
      <c r="A4" s="92" t="s">
        <v>1326</v>
      </c>
    </row>
    <row r="5" spans="1:11" s="89" customFormat="1">
      <c r="A5" s="93"/>
    </row>
    <row r="6" spans="1:11" s="89" customFormat="1">
      <c r="A6" s="94" t="s">
        <v>1339</v>
      </c>
    </row>
    <row r="7" spans="1:11" s="89" customFormat="1"/>
    <row r="8" spans="1:11" s="90" customFormat="1">
      <c r="A8" s="90" t="s">
        <v>19</v>
      </c>
      <c r="B8" s="90" t="s">
        <v>9</v>
      </c>
      <c r="C8" s="90" t="s">
        <v>120</v>
      </c>
      <c r="D8" s="90" t="s">
        <v>18</v>
      </c>
    </row>
    <row r="9" spans="1:11" s="90" customFormat="1">
      <c r="A9" s="90" t="s">
        <v>21</v>
      </c>
      <c r="D9" s="90" t="s">
        <v>22</v>
      </c>
      <c r="E9" s="90" t="s">
        <v>23</v>
      </c>
      <c r="F9" s="90" t="s">
        <v>24</v>
      </c>
      <c r="G9" s="90" t="s">
        <v>25</v>
      </c>
      <c r="H9" s="90" t="s">
        <v>26</v>
      </c>
      <c r="I9" s="90" t="s">
        <v>27</v>
      </c>
      <c r="J9" s="90" t="s">
        <v>28</v>
      </c>
      <c r="K9" s="90" t="s">
        <v>29</v>
      </c>
    </row>
    <row r="10" spans="1:11" ht="12" customHeight="1">
      <c r="A10" s="20" t="s">
        <v>30</v>
      </c>
      <c r="B10" s="95">
        <v>199</v>
      </c>
      <c r="C10" s="95">
        <v>107</v>
      </c>
      <c r="D10" s="95">
        <v>7</v>
      </c>
      <c r="E10" s="95">
        <v>46</v>
      </c>
      <c r="F10" s="95">
        <v>20</v>
      </c>
      <c r="G10" s="95">
        <v>23</v>
      </c>
      <c r="H10" s="95">
        <v>29</v>
      </c>
      <c r="I10" s="95">
        <v>20</v>
      </c>
      <c r="J10" s="95">
        <v>40</v>
      </c>
      <c r="K10" s="95">
        <v>14</v>
      </c>
    </row>
    <row r="11" spans="1:11" ht="12" customHeight="1">
      <c r="A11" s="6" t="s">
        <v>187</v>
      </c>
      <c r="B11" s="95">
        <v>7</v>
      </c>
      <c r="C11" s="95">
        <v>2</v>
      </c>
      <c r="D11" s="95">
        <v>7</v>
      </c>
      <c r="E11" s="95">
        <v>0</v>
      </c>
      <c r="F11" s="95">
        <v>0</v>
      </c>
      <c r="G11" s="95">
        <v>0</v>
      </c>
      <c r="H11" s="95">
        <v>0</v>
      </c>
      <c r="I11" s="95">
        <v>0</v>
      </c>
      <c r="J11" s="95">
        <v>0</v>
      </c>
      <c r="K11" s="95">
        <v>0</v>
      </c>
    </row>
    <row r="12" spans="1:11" ht="12" customHeight="1">
      <c r="A12" s="6" t="s">
        <v>130</v>
      </c>
      <c r="B12" s="95">
        <v>46</v>
      </c>
      <c r="C12" s="95">
        <v>4</v>
      </c>
      <c r="D12" s="95">
        <v>0</v>
      </c>
      <c r="E12" s="95">
        <v>46</v>
      </c>
      <c r="F12" s="95">
        <v>0</v>
      </c>
      <c r="G12" s="95">
        <v>0</v>
      </c>
      <c r="H12" s="95">
        <v>0</v>
      </c>
      <c r="I12" s="95">
        <v>0</v>
      </c>
      <c r="J12" s="95">
        <v>0</v>
      </c>
      <c r="K12" s="95">
        <v>0</v>
      </c>
    </row>
    <row r="13" spans="1:11" ht="12" customHeight="1">
      <c r="A13" s="6" t="s">
        <v>131</v>
      </c>
      <c r="B13" s="95">
        <v>20</v>
      </c>
      <c r="C13" s="95">
        <v>2</v>
      </c>
      <c r="D13" s="95">
        <v>0</v>
      </c>
      <c r="E13" s="95">
        <v>0</v>
      </c>
      <c r="F13" s="95">
        <v>20</v>
      </c>
      <c r="G13" s="95">
        <v>0</v>
      </c>
      <c r="H13" s="95">
        <v>0</v>
      </c>
      <c r="I13" s="95">
        <v>0</v>
      </c>
      <c r="J13" s="95">
        <v>0</v>
      </c>
      <c r="K13" s="95">
        <v>0</v>
      </c>
    </row>
    <row r="14" spans="1:11" ht="12" customHeight="1">
      <c r="A14" s="6" t="s">
        <v>132</v>
      </c>
      <c r="B14" s="95">
        <v>23</v>
      </c>
      <c r="C14" s="95">
        <v>7</v>
      </c>
      <c r="D14" s="95">
        <v>0</v>
      </c>
      <c r="E14" s="95">
        <v>0</v>
      </c>
      <c r="F14" s="95">
        <v>0</v>
      </c>
      <c r="G14" s="95">
        <v>23</v>
      </c>
      <c r="H14" s="95">
        <v>0</v>
      </c>
      <c r="I14" s="95">
        <v>0</v>
      </c>
      <c r="J14" s="95">
        <v>0</v>
      </c>
      <c r="K14" s="95">
        <v>0</v>
      </c>
    </row>
    <row r="15" spans="1:11" ht="12" customHeight="1">
      <c r="A15" s="6" t="s">
        <v>179</v>
      </c>
      <c r="B15" s="95">
        <v>13</v>
      </c>
      <c r="C15" s="95">
        <v>9</v>
      </c>
      <c r="D15" s="95">
        <v>0</v>
      </c>
      <c r="E15" s="95">
        <v>0</v>
      </c>
      <c r="F15" s="95">
        <v>0</v>
      </c>
      <c r="G15" s="95">
        <v>0</v>
      </c>
      <c r="H15" s="95">
        <v>13</v>
      </c>
      <c r="I15" s="95">
        <v>0</v>
      </c>
      <c r="J15" s="95">
        <v>0</v>
      </c>
      <c r="K15" s="95">
        <v>0</v>
      </c>
    </row>
    <row r="16" spans="1:11" ht="12" customHeight="1">
      <c r="A16" s="6" t="s">
        <v>180</v>
      </c>
      <c r="B16" s="95">
        <v>16</v>
      </c>
      <c r="C16" s="95">
        <v>12</v>
      </c>
      <c r="D16" s="95">
        <v>0</v>
      </c>
      <c r="E16" s="95">
        <v>0</v>
      </c>
      <c r="F16" s="95">
        <v>0</v>
      </c>
      <c r="G16" s="95">
        <v>0</v>
      </c>
      <c r="H16" s="95">
        <v>16</v>
      </c>
      <c r="I16" s="95">
        <v>0</v>
      </c>
      <c r="J16" s="95">
        <v>0</v>
      </c>
      <c r="K16" s="95">
        <v>0</v>
      </c>
    </row>
    <row r="17" spans="1:11" ht="12" customHeight="1">
      <c r="A17" s="6" t="s">
        <v>181</v>
      </c>
      <c r="B17" s="95">
        <v>13</v>
      </c>
      <c r="C17" s="95">
        <v>12</v>
      </c>
      <c r="D17" s="95">
        <v>0</v>
      </c>
      <c r="E17" s="95">
        <v>0</v>
      </c>
      <c r="F17" s="95">
        <v>0</v>
      </c>
      <c r="G17" s="95">
        <v>0</v>
      </c>
      <c r="H17" s="95">
        <v>0</v>
      </c>
      <c r="I17" s="95">
        <v>13</v>
      </c>
      <c r="J17" s="95">
        <v>0</v>
      </c>
      <c r="K17" s="95">
        <v>0</v>
      </c>
    </row>
    <row r="18" spans="1:11" ht="12" customHeight="1">
      <c r="A18" s="6" t="s">
        <v>182</v>
      </c>
      <c r="B18" s="95">
        <v>7</v>
      </c>
      <c r="C18" s="95">
        <v>6</v>
      </c>
      <c r="D18" s="95">
        <v>0</v>
      </c>
      <c r="E18" s="95">
        <v>0</v>
      </c>
      <c r="F18" s="95">
        <v>0</v>
      </c>
      <c r="G18" s="95">
        <v>0</v>
      </c>
      <c r="H18" s="95">
        <v>0</v>
      </c>
      <c r="I18" s="95">
        <v>7</v>
      </c>
      <c r="J18" s="95">
        <v>0</v>
      </c>
      <c r="K18" s="95">
        <v>0</v>
      </c>
    </row>
    <row r="19" spans="1:11" ht="12" customHeight="1">
      <c r="A19" s="6" t="s">
        <v>183</v>
      </c>
      <c r="B19" s="95">
        <v>28</v>
      </c>
      <c r="C19" s="95">
        <v>27</v>
      </c>
      <c r="D19" s="95">
        <v>0</v>
      </c>
      <c r="E19" s="95">
        <v>0</v>
      </c>
      <c r="F19" s="95">
        <v>0</v>
      </c>
      <c r="G19" s="95">
        <v>0</v>
      </c>
      <c r="H19" s="95">
        <v>0</v>
      </c>
      <c r="I19" s="95">
        <v>0</v>
      </c>
      <c r="J19" s="95">
        <v>28</v>
      </c>
      <c r="K19" s="95">
        <v>0</v>
      </c>
    </row>
    <row r="20" spans="1:11" ht="12" customHeight="1">
      <c r="A20" s="6" t="s">
        <v>184</v>
      </c>
      <c r="B20" s="95">
        <v>12</v>
      </c>
      <c r="C20" s="95">
        <v>12</v>
      </c>
      <c r="D20" s="95">
        <v>0</v>
      </c>
      <c r="E20" s="95">
        <v>0</v>
      </c>
      <c r="F20" s="95">
        <v>0</v>
      </c>
      <c r="G20" s="95">
        <v>0</v>
      </c>
      <c r="H20" s="95">
        <v>0</v>
      </c>
      <c r="I20" s="95">
        <v>0</v>
      </c>
      <c r="J20" s="95">
        <v>12</v>
      </c>
      <c r="K20" s="95">
        <v>0</v>
      </c>
    </row>
    <row r="21" spans="1:11" ht="12" customHeight="1">
      <c r="A21" s="6" t="s">
        <v>185</v>
      </c>
      <c r="B21" s="95">
        <v>11</v>
      </c>
      <c r="C21" s="95">
        <v>11</v>
      </c>
      <c r="D21" s="95">
        <v>0</v>
      </c>
      <c r="E21" s="95">
        <v>0</v>
      </c>
      <c r="F21" s="95">
        <v>0</v>
      </c>
      <c r="G21" s="95">
        <v>0</v>
      </c>
      <c r="H21" s="95">
        <v>0</v>
      </c>
      <c r="I21" s="95">
        <v>0</v>
      </c>
      <c r="J21" s="95">
        <v>0</v>
      </c>
      <c r="K21" s="95">
        <v>11</v>
      </c>
    </row>
    <row r="22" spans="1:11" ht="12" customHeight="1">
      <c r="A22" s="6" t="s">
        <v>186</v>
      </c>
      <c r="B22" s="95">
        <v>3</v>
      </c>
      <c r="C22" s="95">
        <v>3</v>
      </c>
      <c r="D22" s="95">
        <v>0</v>
      </c>
      <c r="E22" s="95">
        <v>0</v>
      </c>
      <c r="F22" s="95">
        <v>0</v>
      </c>
      <c r="G22" s="95">
        <v>0</v>
      </c>
      <c r="H22" s="95">
        <v>0</v>
      </c>
      <c r="I22" s="95">
        <v>0</v>
      </c>
      <c r="J22" s="95">
        <v>0</v>
      </c>
      <c r="K22" s="95">
        <v>3</v>
      </c>
    </row>
    <row r="23" spans="1:11" ht="12" customHeight="1">
      <c r="A23" s="6" t="s">
        <v>188</v>
      </c>
      <c r="B23" s="95">
        <v>0</v>
      </c>
      <c r="C23" s="95">
        <v>0</v>
      </c>
      <c r="D23" s="95">
        <v>0</v>
      </c>
      <c r="E23" s="95">
        <v>0</v>
      </c>
      <c r="F23" s="95">
        <v>0</v>
      </c>
      <c r="G23" s="95">
        <v>0</v>
      </c>
      <c r="H23" s="95">
        <v>0</v>
      </c>
      <c r="I23" s="95">
        <v>0</v>
      </c>
      <c r="J23" s="95">
        <v>0</v>
      </c>
      <c r="K23" s="95">
        <v>0</v>
      </c>
    </row>
    <row r="24" spans="1:11" ht="12" customHeight="1">
      <c r="A24" s="20" t="s">
        <v>64</v>
      </c>
      <c r="B24" s="95">
        <v>19</v>
      </c>
      <c r="C24" s="95">
        <v>15</v>
      </c>
      <c r="D24" s="95">
        <v>1</v>
      </c>
      <c r="E24" s="95">
        <v>2</v>
      </c>
      <c r="F24" s="95">
        <v>3</v>
      </c>
      <c r="G24" s="95">
        <v>2</v>
      </c>
      <c r="H24" s="95">
        <v>3</v>
      </c>
      <c r="I24" s="95">
        <v>1</v>
      </c>
      <c r="J24" s="95">
        <v>4</v>
      </c>
      <c r="K24" s="95">
        <v>3</v>
      </c>
    </row>
    <row r="25" spans="1:11" ht="12" customHeight="1">
      <c r="A25" s="20" t="s">
        <v>65</v>
      </c>
      <c r="B25" s="95">
        <v>11</v>
      </c>
      <c r="C25" s="95">
        <v>6</v>
      </c>
      <c r="D25" s="95">
        <v>0</v>
      </c>
      <c r="E25" s="95">
        <v>2</v>
      </c>
      <c r="F25" s="95">
        <v>2</v>
      </c>
      <c r="G25" s="95">
        <v>0</v>
      </c>
      <c r="H25" s="95">
        <v>3</v>
      </c>
      <c r="I25" s="95">
        <v>0</v>
      </c>
      <c r="J25" s="95">
        <v>2</v>
      </c>
      <c r="K25" s="95">
        <v>2</v>
      </c>
    </row>
    <row r="26" spans="1:11" ht="12" customHeight="1">
      <c r="A26" s="20" t="s">
        <v>50</v>
      </c>
      <c r="B26" s="95">
        <v>22</v>
      </c>
      <c r="C26" s="95">
        <v>14</v>
      </c>
      <c r="D26" s="95">
        <v>1</v>
      </c>
      <c r="E26" s="95">
        <v>2</v>
      </c>
      <c r="F26" s="95">
        <v>1</v>
      </c>
      <c r="G26" s="95">
        <v>6</v>
      </c>
      <c r="H26" s="95">
        <v>1</v>
      </c>
      <c r="I26" s="95">
        <v>2</v>
      </c>
      <c r="J26" s="95">
        <v>9</v>
      </c>
      <c r="K26" s="95">
        <v>0</v>
      </c>
    </row>
    <row r="27" spans="1:11" ht="12" customHeight="1">
      <c r="A27" s="20" t="s">
        <v>52</v>
      </c>
      <c r="B27" s="95">
        <v>40</v>
      </c>
      <c r="C27" s="95">
        <v>14</v>
      </c>
      <c r="D27" s="95">
        <v>0</v>
      </c>
      <c r="E27" s="95">
        <v>15</v>
      </c>
      <c r="F27" s="95">
        <v>4</v>
      </c>
      <c r="G27" s="95">
        <v>6</v>
      </c>
      <c r="H27" s="95">
        <v>10</v>
      </c>
      <c r="I27" s="95">
        <v>2</v>
      </c>
      <c r="J27" s="95">
        <v>3</v>
      </c>
      <c r="K27" s="95">
        <v>0</v>
      </c>
    </row>
    <row r="28" spans="1:11" ht="12" customHeight="1">
      <c r="A28" s="20" t="s">
        <v>53</v>
      </c>
      <c r="B28" s="95">
        <v>35</v>
      </c>
      <c r="C28" s="95">
        <v>13</v>
      </c>
      <c r="D28" s="95">
        <v>2</v>
      </c>
      <c r="E28" s="95">
        <v>10</v>
      </c>
      <c r="F28" s="95">
        <v>6</v>
      </c>
      <c r="G28" s="95">
        <v>4</v>
      </c>
      <c r="H28" s="95">
        <v>2</v>
      </c>
      <c r="I28" s="95">
        <v>5</v>
      </c>
      <c r="J28" s="95">
        <v>6</v>
      </c>
      <c r="K28" s="95">
        <v>0</v>
      </c>
    </row>
    <row r="29" spans="1:11" ht="12" customHeight="1">
      <c r="A29" s="20" t="s">
        <v>269</v>
      </c>
      <c r="B29" s="95">
        <v>0</v>
      </c>
      <c r="C29" s="95">
        <v>0</v>
      </c>
      <c r="D29" s="95">
        <v>0</v>
      </c>
      <c r="E29" s="95">
        <v>0</v>
      </c>
      <c r="F29" s="95">
        <v>0</v>
      </c>
      <c r="G29" s="95">
        <v>0</v>
      </c>
      <c r="H29" s="95">
        <v>0</v>
      </c>
      <c r="I29" s="95">
        <v>0</v>
      </c>
      <c r="J29" s="95">
        <v>0</v>
      </c>
      <c r="K29" s="95">
        <v>0</v>
      </c>
    </row>
    <row r="30" spans="1:11" ht="12" customHeight="1">
      <c r="A30" s="20" t="s">
        <v>54</v>
      </c>
      <c r="B30" s="95">
        <v>24</v>
      </c>
      <c r="C30" s="95">
        <v>12</v>
      </c>
      <c r="D30" s="95">
        <v>0</v>
      </c>
      <c r="E30" s="95">
        <v>7</v>
      </c>
      <c r="F30" s="95">
        <v>1</v>
      </c>
      <c r="G30" s="95">
        <v>3</v>
      </c>
      <c r="H30" s="95">
        <v>5</v>
      </c>
      <c r="I30" s="95">
        <v>2</v>
      </c>
      <c r="J30" s="95">
        <v>5</v>
      </c>
      <c r="K30" s="95">
        <v>1</v>
      </c>
    </row>
    <row r="31" spans="1:11" ht="12" customHeight="1">
      <c r="A31" s="20" t="s">
        <v>56</v>
      </c>
      <c r="B31" s="95">
        <v>15</v>
      </c>
      <c r="C31" s="95">
        <v>10</v>
      </c>
      <c r="D31" s="95">
        <v>1</v>
      </c>
      <c r="E31" s="95">
        <v>3</v>
      </c>
      <c r="F31" s="95">
        <v>1</v>
      </c>
      <c r="G31" s="95">
        <v>0</v>
      </c>
      <c r="H31" s="95">
        <v>1</v>
      </c>
      <c r="I31" s="95">
        <v>4</v>
      </c>
      <c r="J31" s="95">
        <v>3</v>
      </c>
      <c r="K31" s="95">
        <v>2</v>
      </c>
    </row>
    <row r="32" spans="1:11" ht="12" customHeight="1">
      <c r="A32" s="20" t="s">
        <v>66</v>
      </c>
      <c r="B32" s="95">
        <v>10</v>
      </c>
      <c r="C32" s="95">
        <v>8</v>
      </c>
      <c r="D32" s="95">
        <v>1</v>
      </c>
      <c r="E32" s="95">
        <v>3</v>
      </c>
      <c r="F32" s="95">
        <v>0</v>
      </c>
      <c r="G32" s="95">
        <v>0</v>
      </c>
      <c r="H32" s="95">
        <v>0</v>
      </c>
      <c r="I32" s="95">
        <v>1</v>
      </c>
      <c r="J32" s="95">
        <v>3</v>
      </c>
      <c r="K32" s="95">
        <v>2</v>
      </c>
    </row>
    <row r="33" spans="1:11" ht="12" customHeight="1">
      <c r="A33" s="20" t="s">
        <v>138</v>
      </c>
      <c r="B33" s="95">
        <v>13</v>
      </c>
      <c r="C33" s="95">
        <v>9</v>
      </c>
      <c r="D33" s="95">
        <v>0</v>
      </c>
      <c r="E33" s="95">
        <v>2</v>
      </c>
      <c r="F33" s="95">
        <v>1</v>
      </c>
      <c r="G33" s="95">
        <v>1</v>
      </c>
      <c r="H33" s="95">
        <v>0</v>
      </c>
      <c r="I33" s="95">
        <v>3</v>
      </c>
      <c r="J33" s="95">
        <v>5</v>
      </c>
      <c r="K33" s="95">
        <v>1</v>
      </c>
    </row>
    <row r="34" spans="1:11" ht="12" customHeight="1">
      <c r="A34" s="20" t="s">
        <v>139</v>
      </c>
      <c r="B34" s="95">
        <v>10</v>
      </c>
      <c r="C34" s="95">
        <v>6</v>
      </c>
      <c r="D34" s="95">
        <v>1</v>
      </c>
      <c r="E34" s="95">
        <v>0</v>
      </c>
      <c r="F34" s="95">
        <v>1</v>
      </c>
      <c r="G34" s="95">
        <v>1</v>
      </c>
      <c r="H34" s="95">
        <v>4</v>
      </c>
      <c r="I34" s="95">
        <v>0</v>
      </c>
      <c r="J34" s="95">
        <v>0</v>
      </c>
      <c r="K34" s="95">
        <v>3</v>
      </c>
    </row>
    <row r="35" spans="1:11" ht="12" customHeight="1">
      <c r="A35" s="20"/>
      <c r="B35" s="22"/>
      <c r="C35" s="22"/>
      <c r="D35" s="22"/>
      <c r="E35" s="22"/>
      <c r="F35" s="22"/>
      <c r="G35" s="22"/>
      <c r="H35" s="22"/>
      <c r="I35" s="22"/>
      <c r="J35" s="22"/>
      <c r="K35" s="22"/>
    </row>
    <row r="36" spans="1:11" s="23" customFormat="1">
      <c r="A36" s="96" t="s">
        <v>1329</v>
      </c>
      <c r="B36" s="97"/>
      <c r="C36" s="98"/>
      <c r="E36" s="99"/>
      <c r="G36" s="17"/>
    </row>
    <row r="37" spans="1:11" s="23" customFormat="1"/>
    <row r="38" spans="1:11" s="23" customFormat="1">
      <c r="A38" s="100" t="s">
        <v>1330</v>
      </c>
      <c r="C38" s="93"/>
    </row>
    <row r="39" spans="1:11" ht="12.75" customHeight="1">
      <c r="A39" s="1" t="s">
        <v>178</v>
      </c>
    </row>
  </sheetData>
  <phoneticPr fontId="5" type="noConversion"/>
  <hyperlinks>
    <hyperlink ref="A4" location="Inhalt!A1" display="&lt;&lt;&lt; Inhalt" xr:uid="{54BD10C0-FDE6-457F-B966-4F20A60DBEC6}"/>
    <hyperlink ref="A36" location="Metadaten!A1" display="Metadaten &lt;&lt;&lt;" xr:uid="{96F125B2-8A08-4B83-94F8-78D2387EEB0F}"/>
  </hyperlinks>
  <pageMargins left="0.78740157499999996" right="0.78740157499999996" top="0.984251969" bottom="0.984251969" header="0.4921259845" footer="0.4921259845"/>
  <pageSetup paperSize="9" scale="80" orientation="portrait" r:id="rId1"/>
  <headerFooter alignWithMargins="0"/>
  <ignoredErrors>
    <ignoredError sqref="H9" twoDigitTextYear="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Tabelle9">
    <pageSetUpPr fitToPage="1"/>
  </sheetPr>
  <dimension ref="A1:AM46"/>
  <sheetViews>
    <sheetView workbookViewId="0">
      <pane ySplit="9" topLeftCell="A10" activePane="bottomLeft" state="frozen"/>
      <selection pane="bottomLeft" activeCell="A4" sqref="A4"/>
    </sheetView>
  </sheetViews>
  <sheetFormatPr baseColWidth="10" defaultColWidth="11.42578125" defaultRowHeight="12.75" customHeight="1"/>
  <cols>
    <col min="1" max="1" width="6.85546875" style="1" customWidth="1"/>
    <col min="2" max="2" width="6.42578125" style="1" customWidth="1"/>
    <col min="3" max="3" width="17.42578125" style="1" bestFit="1" customWidth="1"/>
    <col min="4" max="4" width="21.7109375" style="1" bestFit="1" customWidth="1"/>
    <col min="5" max="5" width="13.7109375" style="1" bestFit="1" customWidth="1"/>
    <col min="6" max="12" width="7.28515625" style="1" customWidth="1"/>
    <col min="13" max="16384" width="11.42578125" style="1"/>
  </cols>
  <sheetData>
    <row r="1" spans="1:7" s="89" customFormat="1" ht="15.75">
      <c r="A1" s="87" t="s">
        <v>464</v>
      </c>
      <c r="B1" s="95"/>
      <c r="G1" s="111"/>
    </row>
    <row r="2" spans="1:7" s="89" customFormat="1" ht="12.75" customHeight="1">
      <c r="A2" s="89" t="s">
        <v>1748</v>
      </c>
      <c r="G2" s="111"/>
    </row>
    <row r="3" spans="1:7" s="89" customFormat="1">
      <c r="G3" s="111"/>
    </row>
    <row r="4" spans="1:7" s="89" customFormat="1">
      <c r="A4" s="92" t="s">
        <v>1326</v>
      </c>
      <c r="G4" s="111"/>
    </row>
    <row r="5" spans="1:7" s="89" customFormat="1">
      <c r="A5" s="93"/>
      <c r="G5" s="111"/>
    </row>
    <row r="6" spans="1:7" s="89" customFormat="1">
      <c r="A6" s="94" t="s">
        <v>1455</v>
      </c>
      <c r="G6" s="111"/>
    </row>
    <row r="7" spans="1:7" s="89" customFormat="1">
      <c r="A7" s="94"/>
      <c r="G7" s="111"/>
    </row>
    <row r="8" spans="1:7" s="90" customFormat="1">
      <c r="B8" s="90" t="s">
        <v>1252</v>
      </c>
      <c r="E8" s="90" t="s">
        <v>467</v>
      </c>
    </row>
    <row r="9" spans="1:7" s="90" customFormat="1">
      <c r="A9" s="90" t="s">
        <v>5</v>
      </c>
      <c r="C9" s="90" t="s">
        <v>465</v>
      </c>
      <c r="D9" s="90" t="s">
        <v>466</v>
      </c>
      <c r="E9" s="90" t="s">
        <v>411</v>
      </c>
    </row>
    <row r="10" spans="1:7">
      <c r="A10" s="1">
        <v>1996</v>
      </c>
      <c r="B10" s="117">
        <v>3</v>
      </c>
      <c r="C10" s="117">
        <v>1</v>
      </c>
      <c r="D10" s="117">
        <v>3</v>
      </c>
      <c r="E10" s="117" t="s">
        <v>16</v>
      </c>
    </row>
    <row r="11" spans="1:7">
      <c r="A11" s="1">
        <v>1997</v>
      </c>
      <c r="B11" s="117">
        <v>5</v>
      </c>
      <c r="C11" s="117">
        <v>1</v>
      </c>
      <c r="D11" s="117">
        <v>3</v>
      </c>
      <c r="E11" s="117">
        <v>700</v>
      </c>
    </row>
    <row r="12" spans="1:7">
      <c r="A12" s="1">
        <v>1998</v>
      </c>
      <c r="B12" s="117">
        <v>10</v>
      </c>
      <c r="C12" s="117">
        <v>2</v>
      </c>
      <c r="D12" s="117">
        <v>5</v>
      </c>
      <c r="E12" s="117">
        <v>1320</v>
      </c>
    </row>
    <row r="13" spans="1:7">
      <c r="A13" s="1">
        <v>1999</v>
      </c>
      <c r="B13" s="117">
        <v>27</v>
      </c>
      <c r="C13" s="117">
        <v>11</v>
      </c>
      <c r="D13" s="117">
        <v>29</v>
      </c>
      <c r="E13" s="117">
        <v>2300</v>
      </c>
    </row>
    <row r="14" spans="1:7">
      <c r="A14" s="1">
        <v>2000</v>
      </c>
      <c r="B14" s="117">
        <v>44</v>
      </c>
      <c r="C14" s="117">
        <v>14</v>
      </c>
      <c r="D14" s="117">
        <v>36</v>
      </c>
      <c r="E14" s="117">
        <v>3040</v>
      </c>
    </row>
    <row r="15" spans="1:7">
      <c r="A15" s="1">
        <v>2001</v>
      </c>
      <c r="B15" s="117">
        <v>72</v>
      </c>
      <c r="C15" s="117">
        <v>23</v>
      </c>
      <c r="D15" s="117">
        <v>59</v>
      </c>
      <c r="E15" s="117">
        <v>5600</v>
      </c>
    </row>
    <row r="16" spans="1:7">
      <c r="A16" s="1">
        <v>2002</v>
      </c>
      <c r="B16" s="117">
        <v>90</v>
      </c>
      <c r="C16" s="117">
        <v>28</v>
      </c>
      <c r="D16" s="117">
        <v>86</v>
      </c>
      <c r="E16" s="117">
        <v>6100</v>
      </c>
    </row>
    <row r="17" spans="1:5">
      <c r="A17" s="1">
        <v>2003</v>
      </c>
      <c r="B17" s="117">
        <v>107</v>
      </c>
      <c r="C17" s="117">
        <v>37</v>
      </c>
      <c r="D17" s="117">
        <v>113</v>
      </c>
      <c r="E17" s="117">
        <v>11980</v>
      </c>
    </row>
    <row r="18" spans="1:5">
      <c r="A18" s="1">
        <v>2004</v>
      </c>
      <c r="B18" s="117">
        <v>141</v>
      </c>
      <c r="C18" s="117">
        <v>42</v>
      </c>
      <c r="D18" s="117">
        <v>141</v>
      </c>
      <c r="E18" s="117">
        <v>15610</v>
      </c>
    </row>
    <row r="19" spans="1:5">
      <c r="A19" s="1">
        <v>2005</v>
      </c>
      <c r="B19" s="117">
        <v>163</v>
      </c>
      <c r="C19" s="117">
        <v>45</v>
      </c>
      <c r="D19" s="117">
        <v>157</v>
      </c>
      <c r="E19" s="117">
        <v>20570</v>
      </c>
    </row>
    <row r="20" spans="1:5">
      <c r="A20" s="1">
        <v>2006</v>
      </c>
      <c r="B20" s="117">
        <v>208</v>
      </c>
      <c r="C20" s="117">
        <v>48</v>
      </c>
      <c r="D20" s="117">
        <v>179</v>
      </c>
      <c r="E20" s="117">
        <v>26700</v>
      </c>
    </row>
    <row r="21" spans="1:5">
      <c r="A21" s="1">
        <v>2007</v>
      </c>
      <c r="B21" s="117">
        <v>303</v>
      </c>
      <c r="C21" s="117">
        <v>59</v>
      </c>
      <c r="D21" s="117">
        <v>224</v>
      </c>
      <c r="E21" s="117">
        <v>30450</v>
      </c>
    </row>
    <row r="22" spans="1:5">
      <c r="A22" s="1">
        <v>2008</v>
      </c>
      <c r="B22" s="117">
        <v>363</v>
      </c>
      <c r="C22" s="117">
        <v>72</v>
      </c>
      <c r="D22" s="117">
        <v>269</v>
      </c>
      <c r="E22" s="117">
        <v>26430</v>
      </c>
    </row>
    <row r="23" spans="1:5">
      <c r="A23" s="1">
        <v>2009</v>
      </c>
      <c r="B23" s="117">
        <v>411</v>
      </c>
      <c r="C23" s="117">
        <v>78</v>
      </c>
      <c r="D23" s="117">
        <v>285</v>
      </c>
      <c r="E23" s="117">
        <v>37267</v>
      </c>
    </row>
    <row r="24" spans="1:5">
      <c r="A24" s="1">
        <v>2010</v>
      </c>
      <c r="B24" s="117">
        <v>469</v>
      </c>
      <c r="C24" s="117">
        <v>91</v>
      </c>
      <c r="D24" s="117">
        <v>315</v>
      </c>
      <c r="E24" s="117">
        <v>37680</v>
      </c>
    </row>
    <row r="25" spans="1:5">
      <c r="A25" s="1">
        <v>2011</v>
      </c>
      <c r="B25" s="117">
        <v>535</v>
      </c>
      <c r="C25" s="117">
        <v>86</v>
      </c>
      <c r="D25" s="117">
        <v>336</v>
      </c>
      <c r="E25" s="117">
        <v>35440</v>
      </c>
    </row>
    <row r="26" spans="1:5">
      <c r="A26" s="1">
        <v>2012</v>
      </c>
      <c r="B26" s="117">
        <v>557</v>
      </c>
      <c r="C26" s="117" t="s">
        <v>16</v>
      </c>
      <c r="D26" s="117">
        <v>791</v>
      </c>
      <c r="E26" s="117">
        <v>37220</v>
      </c>
    </row>
    <row r="27" spans="1:5">
      <c r="A27" s="1">
        <v>2013</v>
      </c>
      <c r="B27" s="117">
        <v>549</v>
      </c>
      <c r="C27" s="117" t="s">
        <v>16</v>
      </c>
      <c r="D27" s="117">
        <v>779</v>
      </c>
      <c r="E27" s="117">
        <v>38440</v>
      </c>
    </row>
    <row r="28" spans="1:5">
      <c r="A28" s="1">
        <v>2014</v>
      </c>
      <c r="B28" s="117">
        <v>532</v>
      </c>
      <c r="C28" s="117" t="s">
        <v>16</v>
      </c>
      <c r="D28" s="117">
        <v>735</v>
      </c>
      <c r="E28" s="117">
        <v>46165</v>
      </c>
    </row>
    <row r="29" spans="1:5">
      <c r="A29" s="1">
        <v>2015</v>
      </c>
      <c r="B29" s="117">
        <v>510</v>
      </c>
      <c r="C29" s="117" t="s">
        <v>16</v>
      </c>
      <c r="D29" s="117">
        <v>714</v>
      </c>
      <c r="E29" s="117">
        <v>45240</v>
      </c>
    </row>
    <row r="30" spans="1:5">
      <c r="A30" s="1">
        <v>2016</v>
      </c>
      <c r="B30" s="117">
        <v>490</v>
      </c>
      <c r="C30" s="117" t="s">
        <v>16</v>
      </c>
      <c r="D30" s="117">
        <v>695</v>
      </c>
      <c r="E30" s="117">
        <v>46030</v>
      </c>
    </row>
    <row r="31" spans="1:5">
      <c r="A31" s="1">
        <v>2017</v>
      </c>
      <c r="B31" s="117">
        <v>480</v>
      </c>
      <c r="C31" s="117" t="s">
        <v>16</v>
      </c>
      <c r="D31" s="117">
        <v>683</v>
      </c>
      <c r="E31" s="117">
        <v>53070</v>
      </c>
    </row>
    <row r="32" spans="1:5">
      <c r="A32" s="1">
        <v>2018</v>
      </c>
      <c r="B32" s="117">
        <v>489</v>
      </c>
      <c r="C32" s="117" t="s">
        <v>16</v>
      </c>
      <c r="D32" s="117">
        <v>710</v>
      </c>
      <c r="E32" s="117">
        <v>50420</v>
      </c>
    </row>
    <row r="33" spans="1:39">
      <c r="A33" s="1">
        <v>2019</v>
      </c>
      <c r="B33" s="117">
        <v>516</v>
      </c>
      <c r="C33" s="117" t="s">
        <v>16</v>
      </c>
      <c r="D33" s="117">
        <v>740</v>
      </c>
      <c r="E33" s="117">
        <v>58790</v>
      </c>
    </row>
    <row r="34" spans="1:39">
      <c r="A34" s="1">
        <v>2020</v>
      </c>
      <c r="B34" s="117">
        <v>522</v>
      </c>
      <c r="C34" s="117" t="s">
        <v>16</v>
      </c>
      <c r="D34" s="117">
        <v>763</v>
      </c>
      <c r="E34" s="117">
        <v>59100</v>
      </c>
    </row>
    <row r="35" spans="1:39">
      <c r="A35" s="1">
        <v>2021</v>
      </c>
      <c r="B35" s="117">
        <v>556</v>
      </c>
      <c r="C35" s="117" t="s">
        <v>16</v>
      </c>
      <c r="D35" s="117">
        <v>812</v>
      </c>
      <c r="E35" s="117">
        <v>70300</v>
      </c>
    </row>
    <row r="36" spans="1:39">
      <c r="A36" s="1">
        <v>2022</v>
      </c>
      <c r="B36" s="117">
        <v>561</v>
      </c>
      <c r="C36" s="117" t="s">
        <v>16</v>
      </c>
      <c r="D36" s="117">
        <v>847</v>
      </c>
      <c r="E36" s="117">
        <v>69100</v>
      </c>
    </row>
    <row r="37" spans="1:39" s="3" customFormat="1" ht="12.75" customHeight="1">
      <c r="B37" s="2"/>
      <c r="C37" s="2"/>
      <c r="D37" s="2"/>
      <c r="E37" s="2"/>
      <c r="F37" s="2"/>
      <c r="G37" s="2"/>
      <c r="H37" s="2"/>
      <c r="I37" s="2"/>
      <c r="J37" s="2"/>
      <c r="K37" s="2"/>
      <c r="L37" s="2"/>
      <c r="M37" s="2"/>
      <c r="N37" s="2"/>
      <c r="O37" s="2"/>
      <c r="P37" s="2"/>
      <c r="Q37" s="2"/>
      <c r="R37" s="2"/>
      <c r="S37" s="2"/>
      <c r="T37" s="2"/>
      <c r="U37" s="2"/>
      <c r="V37" s="2"/>
      <c r="W37" s="2"/>
      <c r="X37" s="8"/>
      <c r="Y37" s="8"/>
      <c r="Z37" s="8"/>
      <c r="AA37" s="8"/>
      <c r="AB37" s="8"/>
      <c r="AC37" s="8"/>
      <c r="AD37" s="8"/>
      <c r="AM37" s="13"/>
    </row>
    <row r="38" spans="1:39" s="23" customFormat="1">
      <c r="A38" s="96" t="s">
        <v>1329</v>
      </c>
      <c r="B38" s="97"/>
      <c r="C38" s="98"/>
      <c r="E38" s="99"/>
      <c r="G38" s="17"/>
    </row>
    <row r="39" spans="1:39" s="23" customFormat="1"/>
    <row r="40" spans="1:39" s="23" customFormat="1">
      <c r="A40" s="100" t="s">
        <v>1330</v>
      </c>
      <c r="C40" s="93"/>
    </row>
    <row r="41" spans="1:39" ht="12.75" customHeight="1">
      <c r="A41" s="1" t="s">
        <v>454</v>
      </c>
    </row>
    <row r="43" spans="1:39" s="101" customFormat="1" ht="12.75" customHeight="1">
      <c r="A43" s="101" t="s">
        <v>166</v>
      </c>
    </row>
    <row r="44" spans="1:39" ht="12.75" customHeight="1">
      <c r="A44" s="1" t="s">
        <v>1299</v>
      </c>
    </row>
    <row r="46" spans="1:39" ht="12.75" customHeight="1">
      <c r="B46" s="10"/>
      <c r="C46" s="10"/>
      <c r="D46" s="10"/>
      <c r="E46" s="13"/>
    </row>
  </sheetData>
  <phoneticPr fontId="5" type="noConversion"/>
  <hyperlinks>
    <hyperlink ref="A38" location="Metadaten!A1" display="Metadaten &lt;&lt;&lt;" xr:uid="{AF44F22A-81E5-4640-B806-88078658D778}"/>
    <hyperlink ref="A4" location="Inhalt!A1" display="&lt;&lt;&lt; Inhalt" xr:uid="{648F80EC-6C72-4AA5-9141-2D850FA947FA}"/>
  </hyperlinks>
  <pageMargins left="0.78740157499999996" right="0.78740157499999996" top="0.984251969" bottom="0.984251969" header="0.4921259845" footer="0.4921259845"/>
  <pageSetup paperSize="9" scale="65"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Tabelle10">
    <pageSetUpPr fitToPage="1"/>
  </sheetPr>
  <dimension ref="A1:AM43"/>
  <sheetViews>
    <sheetView workbookViewId="0">
      <pane ySplit="9" topLeftCell="A10" activePane="bottomLeft" state="frozen"/>
      <selection pane="bottomLeft" activeCell="A4" sqref="A4"/>
    </sheetView>
  </sheetViews>
  <sheetFormatPr baseColWidth="10" defaultColWidth="11.42578125" defaultRowHeight="12.75" customHeight="1"/>
  <cols>
    <col min="1" max="1" width="7.28515625" style="1" customWidth="1"/>
    <col min="2" max="2" width="7.42578125" style="1" customWidth="1"/>
    <col min="3" max="3" width="19.5703125" style="1" bestFit="1" customWidth="1"/>
    <col min="4" max="4" width="21.7109375" style="1" bestFit="1" customWidth="1"/>
    <col min="5" max="11" width="7.28515625" style="1" customWidth="1"/>
    <col min="12" max="16384" width="11.42578125" style="1"/>
  </cols>
  <sheetData>
    <row r="1" spans="1:7" s="89" customFormat="1" ht="15.75">
      <c r="A1" s="87" t="s">
        <v>464</v>
      </c>
      <c r="B1" s="95"/>
      <c r="G1" s="111"/>
    </row>
    <row r="2" spans="1:7" s="89" customFormat="1" ht="12.75" customHeight="1">
      <c r="A2" s="89" t="s">
        <v>1750</v>
      </c>
      <c r="G2" s="111"/>
    </row>
    <row r="3" spans="1:7" s="89" customFormat="1">
      <c r="G3" s="111"/>
    </row>
    <row r="4" spans="1:7" s="89" customFormat="1">
      <c r="A4" s="92" t="s">
        <v>1326</v>
      </c>
      <c r="G4" s="111"/>
    </row>
    <row r="5" spans="1:7" s="89" customFormat="1">
      <c r="A5" s="93"/>
      <c r="G5" s="111"/>
    </row>
    <row r="6" spans="1:7" s="89" customFormat="1">
      <c r="A6" s="94" t="s">
        <v>1457</v>
      </c>
      <c r="G6" s="111"/>
    </row>
    <row r="7" spans="1:7" s="89" customFormat="1">
      <c r="A7" s="94"/>
      <c r="G7" s="111"/>
    </row>
    <row r="8" spans="1:7" s="90" customFormat="1">
      <c r="B8" s="90" t="s">
        <v>1251</v>
      </c>
    </row>
    <row r="9" spans="1:7" s="90" customFormat="1">
      <c r="A9" s="90" t="s">
        <v>5</v>
      </c>
      <c r="C9" s="90" t="s">
        <v>468</v>
      </c>
      <c r="D9" s="90" t="s">
        <v>466</v>
      </c>
    </row>
    <row r="10" spans="1:7">
      <c r="A10" s="1">
        <v>1998</v>
      </c>
      <c r="B10" s="117">
        <v>10</v>
      </c>
      <c r="C10" s="117">
        <v>0</v>
      </c>
      <c r="D10" s="117">
        <v>0</v>
      </c>
    </row>
    <row r="11" spans="1:7">
      <c r="A11" s="1">
        <v>1999</v>
      </c>
      <c r="B11" s="117">
        <v>27</v>
      </c>
      <c r="C11" s="117">
        <v>7</v>
      </c>
      <c r="D11" s="117">
        <v>56</v>
      </c>
    </row>
    <row r="12" spans="1:7">
      <c r="A12" s="1">
        <v>2000</v>
      </c>
      <c r="B12" s="117">
        <v>120</v>
      </c>
      <c r="C12" s="117">
        <v>25</v>
      </c>
      <c r="D12" s="117">
        <v>201</v>
      </c>
    </row>
    <row r="13" spans="1:7">
      <c r="A13" s="1">
        <v>2001</v>
      </c>
      <c r="B13" s="117">
        <v>136</v>
      </c>
      <c r="C13" s="117">
        <v>28</v>
      </c>
      <c r="D13" s="117">
        <v>273</v>
      </c>
    </row>
    <row r="14" spans="1:7">
      <c r="A14" s="1">
        <v>2002</v>
      </c>
      <c r="B14" s="117">
        <v>165</v>
      </c>
      <c r="C14" s="117">
        <v>39</v>
      </c>
      <c r="D14" s="117">
        <v>444</v>
      </c>
    </row>
    <row r="15" spans="1:7">
      <c r="A15" s="1">
        <v>2003</v>
      </c>
      <c r="B15" s="117">
        <v>192</v>
      </c>
      <c r="C15" s="117">
        <v>45</v>
      </c>
      <c r="D15" s="117">
        <v>492</v>
      </c>
    </row>
    <row r="16" spans="1:7">
      <c r="A16" s="1">
        <v>2004</v>
      </c>
      <c r="B16" s="117">
        <v>208</v>
      </c>
      <c r="C16" s="117">
        <v>52</v>
      </c>
      <c r="D16" s="117">
        <v>580</v>
      </c>
    </row>
    <row r="17" spans="1:4">
      <c r="A17" s="1">
        <v>2005</v>
      </c>
      <c r="B17" s="117">
        <v>239</v>
      </c>
      <c r="C17" s="117">
        <v>56</v>
      </c>
      <c r="D17" s="117">
        <v>659</v>
      </c>
    </row>
    <row r="18" spans="1:4">
      <c r="A18" s="1">
        <v>2006</v>
      </c>
      <c r="B18" s="117">
        <v>240</v>
      </c>
      <c r="C18" s="117">
        <v>55</v>
      </c>
      <c r="D18" s="117">
        <v>741</v>
      </c>
    </row>
    <row r="19" spans="1:4">
      <c r="A19" s="1">
        <v>2007</v>
      </c>
      <c r="B19" s="117">
        <v>246</v>
      </c>
      <c r="C19" s="117">
        <v>67</v>
      </c>
      <c r="D19" s="117">
        <v>862</v>
      </c>
    </row>
    <row r="20" spans="1:4">
      <c r="A20" s="1">
        <v>2008</v>
      </c>
      <c r="B20" s="117">
        <v>219</v>
      </c>
      <c r="C20" s="117">
        <v>74</v>
      </c>
      <c r="D20" s="117">
        <v>1031</v>
      </c>
    </row>
    <row r="21" spans="1:4">
      <c r="A21" s="1">
        <v>2009</v>
      </c>
      <c r="B21" s="117">
        <v>190</v>
      </c>
      <c r="C21" s="117">
        <v>75</v>
      </c>
      <c r="D21" s="117">
        <v>939</v>
      </c>
    </row>
    <row r="22" spans="1:4">
      <c r="A22" s="1">
        <v>2010</v>
      </c>
      <c r="B22" s="117">
        <v>193</v>
      </c>
      <c r="C22" s="117">
        <v>80</v>
      </c>
      <c r="D22" s="117">
        <v>1079</v>
      </c>
    </row>
    <row r="23" spans="1:4">
      <c r="A23" s="1">
        <v>2011</v>
      </c>
      <c r="B23" s="117">
        <v>198</v>
      </c>
      <c r="C23" s="117">
        <v>82</v>
      </c>
      <c r="D23" s="117">
        <v>1042</v>
      </c>
    </row>
    <row r="24" spans="1:4">
      <c r="A24" s="1">
        <v>2012</v>
      </c>
      <c r="B24" s="117">
        <v>177</v>
      </c>
      <c r="C24" s="117" t="s">
        <v>16</v>
      </c>
      <c r="D24" s="117">
        <v>1026</v>
      </c>
    </row>
    <row r="25" spans="1:4">
      <c r="A25" s="1">
        <v>2013</v>
      </c>
      <c r="B25" s="117">
        <v>156</v>
      </c>
      <c r="C25" s="117" t="s">
        <v>16</v>
      </c>
      <c r="D25" s="117">
        <v>1002</v>
      </c>
    </row>
    <row r="26" spans="1:4">
      <c r="A26" s="1">
        <v>2014</v>
      </c>
      <c r="B26" s="117">
        <v>147</v>
      </c>
      <c r="C26" s="117" t="s">
        <v>656</v>
      </c>
      <c r="D26" s="117">
        <v>1035</v>
      </c>
    </row>
    <row r="27" spans="1:4">
      <c r="A27" s="1">
        <v>2015</v>
      </c>
      <c r="B27" s="117">
        <v>160</v>
      </c>
      <c r="C27" s="117" t="s">
        <v>656</v>
      </c>
      <c r="D27" s="117">
        <v>1006</v>
      </c>
    </row>
    <row r="28" spans="1:4">
      <c r="A28" s="1">
        <v>2016</v>
      </c>
      <c r="B28" s="117">
        <v>126</v>
      </c>
      <c r="C28" s="117" t="s">
        <v>656</v>
      </c>
      <c r="D28" s="117">
        <v>990</v>
      </c>
    </row>
    <row r="29" spans="1:4">
      <c r="A29" s="1">
        <v>2017</v>
      </c>
      <c r="B29" s="117">
        <v>291</v>
      </c>
      <c r="C29" s="117" t="s">
        <v>656</v>
      </c>
      <c r="D29" s="117">
        <v>1327</v>
      </c>
    </row>
    <row r="30" spans="1:4">
      <c r="A30" s="1">
        <v>2018</v>
      </c>
      <c r="B30" s="117">
        <v>359</v>
      </c>
      <c r="C30" s="117" t="s">
        <v>16</v>
      </c>
      <c r="D30" s="117">
        <v>1545</v>
      </c>
    </row>
    <row r="31" spans="1:4">
      <c r="A31" s="1">
        <v>2019</v>
      </c>
      <c r="B31" s="117">
        <v>453</v>
      </c>
      <c r="C31" s="117" t="s">
        <v>16</v>
      </c>
      <c r="D31" s="117">
        <v>1673</v>
      </c>
    </row>
    <row r="32" spans="1:4">
      <c r="A32" s="1">
        <v>2020</v>
      </c>
      <c r="B32" s="117">
        <v>572</v>
      </c>
      <c r="C32" s="117" t="s">
        <v>16</v>
      </c>
      <c r="D32" s="117">
        <v>1872</v>
      </c>
    </row>
    <row r="33" spans="1:39">
      <c r="A33" s="1">
        <v>2021</v>
      </c>
      <c r="B33" s="117">
        <v>574</v>
      </c>
      <c r="C33" s="117" t="s">
        <v>16</v>
      </c>
      <c r="D33" s="117">
        <v>1982</v>
      </c>
    </row>
    <row r="34" spans="1:39">
      <c r="A34" s="1">
        <v>2022</v>
      </c>
      <c r="B34" s="117">
        <v>927</v>
      </c>
      <c r="C34" s="117" t="s">
        <v>16</v>
      </c>
      <c r="D34" s="117">
        <v>2398</v>
      </c>
    </row>
    <row r="35" spans="1:39" s="3" customFormat="1" ht="12.75" customHeight="1">
      <c r="B35" s="2"/>
      <c r="C35" s="2"/>
      <c r="D35" s="2"/>
      <c r="E35" s="2"/>
      <c r="F35" s="2"/>
      <c r="G35" s="2"/>
      <c r="H35" s="2"/>
      <c r="I35" s="2"/>
      <c r="J35" s="2"/>
      <c r="K35" s="2"/>
      <c r="L35" s="2"/>
      <c r="M35" s="2"/>
      <c r="N35" s="2"/>
      <c r="O35" s="2"/>
      <c r="P35" s="2"/>
      <c r="Q35" s="2"/>
      <c r="R35" s="2"/>
      <c r="S35" s="2"/>
      <c r="T35" s="2"/>
      <c r="U35" s="2"/>
      <c r="V35" s="2"/>
      <c r="W35" s="2"/>
      <c r="X35" s="8"/>
      <c r="Y35" s="8"/>
      <c r="Z35" s="8"/>
      <c r="AA35" s="8"/>
      <c r="AB35" s="8"/>
      <c r="AC35" s="8"/>
      <c r="AD35" s="8"/>
      <c r="AM35" s="13"/>
    </row>
    <row r="36" spans="1:39" s="23" customFormat="1">
      <c r="A36" s="96" t="s">
        <v>1329</v>
      </c>
      <c r="B36" s="97"/>
      <c r="C36" s="98"/>
      <c r="E36" s="99"/>
      <c r="G36" s="17"/>
    </row>
    <row r="37" spans="1:39" s="23" customFormat="1"/>
    <row r="38" spans="1:39" s="23" customFormat="1">
      <c r="A38" s="100" t="s">
        <v>1330</v>
      </c>
      <c r="C38" s="93"/>
    </row>
    <row r="39" spans="1:39" ht="12.75" customHeight="1">
      <c r="A39" s="1" t="s">
        <v>454</v>
      </c>
    </row>
    <row r="41" spans="1:39" s="42" customFormat="1" ht="12.75" customHeight="1">
      <c r="A41" s="42" t="s">
        <v>166</v>
      </c>
    </row>
    <row r="42" spans="1:39" s="3" customFormat="1" ht="12.75" customHeight="1">
      <c r="A42" s="3" t="s">
        <v>1300</v>
      </c>
    </row>
    <row r="43" spans="1:39" s="3" customFormat="1" ht="12.75" customHeight="1"/>
  </sheetData>
  <phoneticPr fontId="5" type="noConversion"/>
  <hyperlinks>
    <hyperlink ref="A36" location="Metadaten!A1" display="Metadaten &lt;&lt;&lt;" xr:uid="{39F4179F-3CA3-405D-85AF-A82F384D363F}"/>
    <hyperlink ref="A4" location="Inhalt!A1" display="&lt;&lt;&lt; Inhalt" xr:uid="{7CD42358-1619-42F3-A7E9-6C306BF7F0D2}"/>
  </hyperlinks>
  <pageMargins left="0.78740157499999996" right="0.78740157499999996" top="0.984251969" bottom="0.984251969" header="0.4921259845" footer="0.4921259845"/>
  <pageSetup paperSize="9" scale="61"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Tabelle11">
    <pageSetUpPr fitToPage="1"/>
  </sheetPr>
  <dimension ref="A1:AM41"/>
  <sheetViews>
    <sheetView workbookViewId="0">
      <pane ySplit="9" topLeftCell="A10" activePane="bottomLeft" state="frozen"/>
      <selection pane="bottomLeft" activeCell="A4" sqref="A4"/>
    </sheetView>
  </sheetViews>
  <sheetFormatPr baseColWidth="10" defaultColWidth="11.42578125" defaultRowHeight="12.75" customHeight="1"/>
  <cols>
    <col min="1" max="1" width="6.42578125" style="1" customWidth="1"/>
    <col min="2" max="2" width="7" style="1" customWidth="1"/>
    <col min="3" max="3" width="30.140625" style="1" bestFit="1" customWidth="1"/>
    <col min="4" max="4" width="24.140625" style="1" bestFit="1" customWidth="1"/>
    <col min="5" max="11" width="7.28515625" style="1" customWidth="1"/>
    <col min="12" max="16384" width="11.42578125" style="1"/>
  </cols>
  <sheetData>
    <row r="1" spans="1:7" s="89" customFormat="1" ht="15.75">
      <c r="A1" s="87" t="s">
        <v>469</v>
      </c>
      <c r="B1" s="95"/>
      <c r="G1" s="111"/>
    </row>
    <row r="2" spans="1:7" s="89" customFormat="1" ht="12.75" customHeight="1">
      <c r="A2" s="89" t="s">
        <v>1752</v>
      </c>
      <c r="G2" s="111"/>
    </row>
    <row r="3" spans="1:7" s="89" customFormat="1">
      <c r="G3" s="111"/>
    </row>
    <row r="4" spans="1:7" s="89" customFormat="1">
      <c r="A4" s="92" t="s">
        <v>1326</v>
      </c>
      <c r="G4" s="111"/>
    </row>
    <row r="5" spans="1:7" s="89" customFormat="1">
      <c r="A5" s="93"/>
      <c r="G5" s="111"/>
    </row>
    <row r="6" spans="1:7" s="89" customFormat="1">
      <c r="A6" s="94" t="s">
        <v>1459</v>
      </c>
      <c r="G6" s="111"/>
    </row>
    <row r="7" spans="1:7" s="89" customFormat="1">
      <c r="A7" s="94"/>
      <c r="G7" s="111"/>
    </row>
    <row r="8" spans="1:7" s="90" customFormat="1">
      <c r="B8" s="90" t="s">
        <v>1253</v>
      </c>
    </row>
    <row r="9" spans="1:7" s="90" customFormat="1">
      <c r="A9" s="90" t="s">
        <v>5</v>
      </c>
      <c r="C9" s="90" t="s">
        <v>470</v>
      </c>
      <c r="D9" s="90" t="s">
        <v>471</v>
      </c>
    </row>
    <row r="10" spans="1:7">
      <c r="A10" s="1">
        <v>1996</v>
      </c>
      <c r="B10" s="117">
        <v>3</v>
      </c>
      <c r="C10" s="117">
        <v>3</v>
      </c>
      <c r="D10" s="117">
        <v>0</v>
      </c>
    </row>
    <row r="11" spans="1:7">
      <c r="A11" s="1">
        <v>1997</v>
      </c>
      <c r="B11" s="117">
        <v>4</v>
      </c>
      <c r="C11" s="117">
        <v>4</v>
      </c>
      <c r="D11" s="117">
        <v>0</v>
      </c>
    </row>
    <row r="12" spans="1:7">
      <c r="A12" s="1">
        <v>1998</v>
      </c>
      <c r="B12" s="117">
        <v>5</v>
      </c>
      <c r="C12" s="117">
        <v>5</v>
      </c>
      <c r="D12" s="117">
        <v>0</v>
      </c>
    </row>
    <row r="13" spans="1:7">
      <c r="A13" s="1">
        <v>1999</v>
      </c>
      <c r="B13" s="117">
        <v>10</v>
      </c>
      <c r="C13" s="117">
        <v>10</v>
      </c>
      <c r="D13" s="117">
        <v>0</v>
      </c>
    </row>
    <row r="14" spans="1:7">
      <c r="A14" s="1">
        <v>2000</v>
      </c>
      <c r="B14" s="117">
        <v>14</v>
      </c>
      <c r="C14" s="117">
        <v>14</v>
      </c>
      <c r="D14" s="117">
        <v>0</v>
      </c>
    </row>
    <row r="15" spans="1:7">
      <c r="A15" s="1">
        <v>2001</v>
      </c>
      <c r="B15" s="117">
        <v>19</v>
      </c>
      <c r="C15" s="117">
        <v>16</v>
      </c>
      <c r="D15" s="117">
        <v>3</v>
      </c>
    </row>
    <row r="16" spans="1:7">
      <c r="A16" s="1">
        <v>2002</v>
      </c>
      <c r="B16" s="117">
        <v>22</v>
      </c>
      <c r="C16" s="117">
        <v>16</v>
      </c>
      <c r="D16" s="117">
        <v>6</v>
      </c>
    </row>
    <row r="17" spans="1:4">
      <c r="A17" s="1">
        <v>2003</v>
      </c>
      <c r="B17" s="117">
        <v>28</v>
      </c>
      <c r="C17" s="117">
        <v>17</v>
      </c>
      <c r="D17" s="117">
        <v>11</v>
      </c>
    </row>
    <row r="18" spans="1:4">
      <c r="A18" s="1">
        <v>2004</v>
      </c>
      <c r="B18" s="117">
        <v>29</v>
      </c>
      <c r="C18" s="117">
        <v>17</v>
      </c>
      <c r="D18" s="117">
        <v>12</v>
      </c>
    </row>
    <row r="19" spans="1:4">
      <c r="A19" s="1">
        <v>2005</v>
      </c>
      <c r="B19" s="117">
        <v>27</v>
      </c>
      <c r="C19" s="117">
        <v>17</v>
      </c>
      <c r="D19" s="117">
        <v>10</v>
      </c>
    </row>
    <row r="20" spans="1:4">
      <c r="A20" s="1">
        <v>2006</v>
      </c>
      <c r="B20" s="117">
        <v>28</v>
      </c>
      <c r="C20" s="117">
        <v>19</v>
      </c>
      <c r="D20" s="117">
        <v>9</v>
      </c>
    </row>
    <row r="21" spans="1:4">
      <c r="A21" s="1">
        <v>2007</v>
      </c>
      <c r="B21" s="117">
        <v>27</v>
      </c>
      <c r="C21" s="117">
        <v>20</v>
      </c>
      <c r="D21" s="117">
        <v>7</v>
      </c>
    </row>
    <row r="22" spans="1:4">
      <c r="A22" s="1">
        <v>2008</v>
      </c>
      <c r="B22" s="117">
        <v>28</v>
      </c>
      <c r="C22" s="117">
        <v>21</v>
      </c>
      <c r="D22" s="117">
        <v>7</v>
      </c>
    </row>
    <row r="23" spans="1:4">
      <c r="A23" s="1">
        <v>2009</v>
      </c>
      <c r="B23" s="117">
        <v>27</v>
      </c>
      <c r="C23" s="117">
        <v>21</v>
      </c>
      <c r="D23" s="117">
        <v>6</v>
      </c>
    </row>
    <row r="24" spans="1:4">
      <c r="A24" s="1">
        <v>2010</v>
      </c>
      <c r="B24" s="117">
        <v>24</v>
      </c>
      <c r="C24" s="117">
        <v>21</v>
      </c>
      <c r="D24" s="117">
        <v>3</v>
      </c>
    </row>
    <row r="25" spans="1:4">
      <c r="A25" s="1">
        <v>2011</v>
      </c>
      <c r="B25" s="117">
        <v>22</v>
      </c>
      <c r="C25" s="117">
        <v>21</v>
      </c>
      <c r="D25" s="117">
        <v>1</v>
      </c>
    </row>
    <row r="26" spans="1:4">
      <c r="A26" s="1">
        <v>2012</v>
      </c>
      <c r="B26" s="117">
        <v>20</v>
      </c>
      <c r="C26" s="117">
        <v>19</v>
      </c>
      <c r="D26" s="117">
        <v>1</v>
      </c>
    </row>
    <row r="27" spans="1:4">
      <c r="A27" s="1">
        <v>2013</v>
      </c>
      <c r="B27" s="117">
        <v>20</v>
      </c>
      <c r="C27" s="117">
        <v>19</v>
      </c>
      <c r="D27" s="117">
        <v>1</v>
      </c>
    </row>
    <row r="28" spans="1:4">
      <c r="A28" s="1">
        <v>2014</v>
      </c>
      <c r="B28" s="117">
        <v>18</v>
      </c>
      <c r="C28" s="117">
        <v>17</v>
      </c>
      <c r="D28" s="117">
        <v>1</v>
      </c>
    </row>
    <row r="29" spans="1:4">
      <c r="A29" s="1">
        <v>2015</v>
      </c>
      <c r="B29" s="117">
        <v>16</v>
      </c>
      <c r="C29" s="117">
        <v>15</v>
      </c>
      <c r="D29" s="117">
        <v>1</v>
      </c>
    </row>
    <row r="30" spans="1:4">
      <c r="A30" s="1">
        <v>2016</v>
      </c>
      <c r="B30" s="117">
        <v>16</v>
      </c>
      <c r="C30" s="117">
        <v>15</v>
      </c>
      <c r="D30" s="117">
        <v>1</v>
      </c>
    </row>
    <row r="31" spans="1:4">
      <c r="A31" s="1">
        <v>2017</v>
      </c>
      <c r="B31" s="117">
        <v>16</v>
      </c>
      <c r="C31" s="117">
        <v>15</v>
      </c>
      <c r="D31" s="117">
        <v>1</v>
      </c>
    </row>
    <row r="32" spans="1:4">
      <c r="A32" s="1">
        <v>2018</v>
      </c>
      <c r="B32" s="117">
        <v>16</v>
      </c>
      <c r="C32" s="117">
        <v>15</v>
      </c>
      <c r="D32" s="117">
        <v>1</v>
      </c>
    </row>
    <row r="33" spans="1:39">
      <c r="A33" s="1">
        <v>2019</v>
      </c>
      <c r="B33" s="117">
        <v>16</v>
      </c>
      <c r="C33" s="117">
        <v>15</v>
      </c>
      <c r="D33" s="117">
        <v>1</v>
      </c>
    </row>
    <row r="34" spans="1:39">
      <c r="A34" s="1">
        <v>2020</v>
      </c>
      <c r="B34" s="117">
        <v>16</v>
      </c>
      <c r="C34" s="117">
        <v>15</v>
      </c>
      <c r="D34" s="117">
        <v>1</v>
      </c>
    </row>
    <row r="35" spans="1:39">
      <c r="A35" s="1">
        <v>2021</v>
      </c>
      <c r="B35" s="117">
        <v>16</v>
      </c>
      <c r="C35" s="117">
        <v>15</v>
      </c>
      <c r="D35" s="117">
        <v>1</v>
      </c>
    </row>
    <row r="36" spans="1:39">
      <c r="A36" s="1">
        <v>2022</v>
      </c>
      <c r="B36" s="117">
        <v>16</v>
      </c>
      <c r="C36" s="117">
        <v>15</v>
      </c>
      <c r="D36" s="117">
        <v>1</v>
      </c>
    </row>
    <row r="37" spans="1:39" s="3" customFormat="1" ht="12.75" customHeight="1">
      <c r="B37" s="2"/>
      <c r="C37" s="2"/>
      <c r="D37" s="2"/>
      <c r="E37" s="2"/>
      <c r="F37" s="2"/>
      <c r="G37" s="2"/>
      <c r="H37" s="2"/>
      <c r="I37" s="2"/>
      <c r="J37" s="2"/>
      <c r="K37" s="2"/>
      <c r="L37" s="2"/>
      <c r="M37" s="2"/>
      <c r="N37" s="2"/>
      <c r="O37" s="2"/>
      <c r="P37" s="2"/>
      <c r="Q37" s="2"/>
      <c r="R37" s="2"/>
      <c r="S37" s="2"/>
      <c r="T37" s="2"/>
      <c r="U37" s="2"/>
      <c r="V37" s="2"/>
      <c r="W37" s="2"/>
      <c r="X37" s="8"/>
      <c r="Y37" s="8"/>
      <c r="Z37" s="8"/>
      <c r="AA37" s="8"/>
      <c r="AB37" s="8"/>
      <c r="AC37" s="8"/>
      <c r="AD37" s="8"/>
      <c r="AM37" s="13"/>
    </row>
    <row r="38" spans="1:39" s="23" customFormat="1">
      <c r="A38" s="96" t="s">
        <v>1329</v>
      </c>
      <c r="B38" s="97"/>
      <c r="C38" s="98"/>
      <c r="E38" s="99"/>
      <c r="G38" s="17"/>
    </row>
    <row r="39" spans="1:39" s="23" customFormat="1"/>
    <row r="40" spans="1:39" s="23" customFormat="1">
      <c r="A40" s="100" t="s">
        <v>1330</v>
      </c>
      <c r="C40" s="93"/>
    </row>
    <row r="41" spans="1:39" ht="12.75" customHeight="1">
      <c r="A41" s="1" t="s">
        <v>454</v>
      </c>
    </row>
  </sheetData>
  <phoneticPr fontId="5" type="noConversion"/>
  <hyperlinks>
    <hyperlink ref="A4" location="Inhalt!A1" display="&lt;&lt;&lt; Inhalt" xr:uid="{40361B30-8125-4499-BE09-0071E43C74A1}"/>
    <hyperlink ref="A38" location="Metadaten!A1" display="Metadaten &lt;&lt;&lt;" xr:uid="{CA3E5196-2122-43B7-B036-825740301E01}"/>
  </hyperlinks>
  <pageMargins left="0.78740157499999996" right="0.78740157499999996" top="0.984251969" bottom="0.984251969" header="0.4921259845" footer="0.4921259845"/>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Tabelle12">
    <pageSetUpPr fitToPage="1"/>
  </sheetPr>
  <dimension ref="A1:AM37"/>
  <sheetViews>
    <sheetView workbookViewId="0">
      <pane ySplit="9" topLeftCell="A10" activePane="bottomLeft" state="frozen"/>
      <selection pane="bottomLeft" activeCell="A4" sqref="A4"/>
    </sheetView>
  </sheetViews>
  <sheetFormatPr baseColWidth="10" defaultColWidth="11.42578125" defaultRowHeight="12.75" customHeight="1"/>
  <cols>
    <col min="1" max="1" width="7.140625" style="1" customWidth="1"/>
    <col min="2" max="2" width="6.140625" style="1" bestFit="1" customWidth="1"/>
    <col min="3" max="3" width="12.7109375" style="1" bestFit="1" customWidth="1"/>
    <col min="4" max="4" width="20.85546875" style="1" bestFit="1" customWidth="1"/>
    <col min="5" max="5" width="33.7109375" style="1" bestFit="1" customWidth="1"/>
    <col min="6" max="6" width="10.28515625" style="1" bestFit="1" customWidth="1"/>
    <col min="7" max="7" width="11.85546875" style="1" bestFit="1" customWidth="1"/>
    <col min="8" max="16384" width="11.42578125" style="1"/>
  </cols>
  <sheetData>
    <row r="1" spans="1:7" s="89" customFormat="1" ht="15.75">
      <c r="A1" s="87" t="s">
        <v>472</v>
      </c>
      <c r="B1" s="95"/>
      <c r="G1" s="111"/>
    </row>
    <row r="2" spans="1:7" s="89" customFormat="1" ht="12.75" customHeight="1">
      <c r="A2" s="89" t="s">
        <v>1753</v>
      </c>
      <c r="G2" s="111"/>
    </row>
    <row r="3" spans="1:7" s="89" customFormat="1">
      <c r="G3" s="111"/>
    </row>
    <row r="4" spans="1:7" s="89" customFormat="1">
      <c r="A4" s="92" t="s">
        <v>1326</v>
      </c>
      <c r="G4" s="111"/>
    </row>
    <row r="5" spans="1:7" s="89" customFormat="1">
      <c r="A5" s="93"/>
      <c r="G5" s="111"/>
    </row>
    <row r="6" spans="1:7" s="89" customFormat="1">
      <c r="A6" s="94" t="s">
        <v>1461</v>
      </c>
      <c r="G6" s="111"/>
    </row>
    <row r="7" spans="1:7" s="89" customFormat="1">
      <c r="A7" s="94"/>
      <c r="G7" s="111"/>
    </row>
    <row r="8" spans="1:7" s="90" customFormat="1">
      <c r="B8" s="90" t="s">
        <v>298</v>
      </c>
      <c r="C8" s="90" t="s">
        <v>473</v>
      </c>
      <c r="D8" s="90" t="s">
        <v>474</v>
      </c>
      <c r="E8" s="90" t="s">
        <v>475</v>
      </c>
      <c r="F8" s="90" t="s">
        <v>476</v>
      </c>
      <c r="G8" s="90" t="s">
        <v>477</v>
      </c>
    </row>
    <row r="9" spans="1:7" s="90" customFormat="1">
      <c r="A9" s="90" t="s">
        <v>5</v>
      </c>
      <c r="D9" s="90" t="s">
        <v>411</v>
      </c>
    </row>
    <row r="10" spans="1:7">
      <c r="A10" s="1">
        <v>2003</v>
      </c>
      <c r="B10" s="117">
        <v>23</v>
      </c>
      <c r="C10" s="117">
        <v>7</v>
      </c>
      <c r="D10" s="113">
        <v>1474.7</v>
      </c>
      <c r="E10" s="113">
        <v>121.5</v>
      </c>
      <c r="F10" s="113">
        <v>467.3</v>
      </c>
      <c r="G10" s="113">
        <v>3946.3</v>
      </c>
    </row>
    <row r="11" spans="1:7">
      <c r="A11" s="1">
        <v>2004</v>
      </c>
      <c r="B11" s="117">
        <v>28</v>
      </c>
      <c r="C11" s="117">
        <v>10</v>
      </c>
      <c r="D11" s="113">
        <v>2563.1999999999998</v>
      </c>
      <c r="E11" s="113">
        <v>143.4</v>
      </c>
      <c r="F11" s="113">
        <v>443.6</v>
      </c>
      <c r="G11" s="113">
        <v>6611.4</v>
      </c>
    </row>
    <row r="12" spans="1:7">
      <c r="A12" s="1">
        <v>2005</v>
      </c>
      <c r="B12" s="117">
        <v>31</v>
      </c>
      <c r="C12" s="117">
        <v>10</v>
      </c>
      <c r="D12" s="113">
        <v>4204.5</v>
      </c>
      <c r="E12" s="113">
        <v>430.8</v>
      </c>
      <c r="F12" s="113">
        <v>433.4</v>
      </c>
      <c r="G12" s="113">
        <v>10729.2</v>
      </c>
    </row>
    <row r="13" spans="1:7">
      <c r="A13" s="1">
        <v>2006</v>
      </c>
      <c r="B13" s="117">
        <v>35</v>
      </c>
      <c r="C13" s="117">
        <v>11</v>
      </c>
      <c r="D13" s="113">
        <v>6805.3</v>
      </c>
      <c r="E13" s="113">
        <v>472.9</v>
      </c>
      <c r="F13" s="113">
        <v>598.4</v>
      </c>
      <c r="G13" s="113">
        <v>17026.5</v>
      </c>
    </row>
    <row r="14" spans="1:7">
      <c r="A14" s="1">
        <v>2007</v>
      </c>
      <c r="B14" s="117">
        <v>37</v>
      </c>
      <c r="C14" s="117">
        <v>11</v>
      </c>
      <c r="D14" s="113">
        <v>6898.9</v>
      </c>
      <c r="E14" s="113">
        <v>771.3</v>
      </c>
      <c r="F14" s="113">
        <v>762.3</v>
      </c>
      <c r="G14" s="113">
        <v>23306.400000000001</v>
      </c>
    </row>
    <row r="15" spans="1:7">
      <c r="A15" s="1">
        <v>2008</v>
      </c>
      <c r="B15" s="117">
        <v>42</v>
      </c>
      <c r="C15" s="117">
        <v>12</v>
      </c>
      <c r="D15" s="115">
        <v>5939</v>
      </c>
      <c r="E15" s="115">
        <v>1667.2</v>
      </c>
      <c r="F15" s="115">
        <v>736.8</v>
      </c>
      <c r="G15" s="115">
        <v>21386.2</v>
      </c>
    </row>
    <row r="16" spans="1:7">
      <c r="A16" s="1">
        <v>2009</v>
      </c>
      <c r="B16" s="117">
        <v>41</v>
      </c>
      <c r="C16" s="117">
        <v>12</v>
      </c>
      <c r="D16" s="115">
        <v>8785</v>
      </c>
      <c r="E16" s="115">
        <v>2415.9</v>
      </c>
      <c r="F16" s="115">
        <v>816.5</v>
      </c>
      <c r="G16" s="115">
        <v>31364.2</v>
      </c>
    </row>
    <row r="17" spans="1:39">
      <c r="A17" s="1">
        <v>2010</v>
      </c>
      <c r="B17" s="117">
        <v>40</v>
      </c>
      <c r="C17" s="117">
        <v>12</v>
      </c>
      <c r="D17" s="115">
        <v>9405.9</v>
      </c>
      <c r="E17" s="115">
        <v>2826.4</v>
      </c>
      <c r="F17" s="115">
        <v>793.9</v>
      </c>
      <c r="G17" s="115">
        <v>31143</v>
      </c>
    </row>
    <row r="18" spans="1:39">
      <c r="A18" s="1">
        <v>2011</v>
      </c>
      <c r="B18" s="117">
        <v>40</v>
      </c>
      <c r="C18" s="117">
        <v>12</v>
      </c>
      <c r="D18" s="115">
        <v>4803</v>
      </c>
      <c r="E18" s="115">
        <v>2375.1</v>
      </c>
      <c r="F18" s="115">
        <v>720.4</v>
      </c>
      <c r="G18" s="115">
        <v>30541.8</v>
      </c>
    </row>
    <row r="19" spans="1:39">
      <c r="A19" s="1">
        <v>2012</v>
      </c>
      <c r="B19" s="117">
        <v>40</v>
      </c>
      <c r="C19" s="117">
        <v>12</v>
      </c>
      <c r="D19" s="115">
        <v>4153.8999999999996</v>
      </c>
      <c r="E19" s="115">
        <v>3036</v>
      </c>
      <c r="F19" s="115">
        <v>843.5</v>
      </c>
      <c r="G19" s="115">
        <v>32131.7</v>
      </c>
    </row>
    <row r="20" spans="1:39">
      <c r="A20" s="1">
        <v>2013</v>
      </c>
      <c r="B20" s="117">
        <v>42</v>
      </c>
      <c r="C20" s="117">
        <v>13</v>
      </c>
      <c r="D20" s="115">
        <v>3480.5</v>
      </c>
      <c r="E20" s="115">
        <v>3988.2</v>
      </c>
      <c r="F20" s="115">
        <v>1000.4</v>
      </c>
      <c r="G20" s="115">
        <v>31465.5</v>
      </c>
    </row>
    <row r="21" spans="1:39">
      <c r="A21" s="1">
        <v>2014</v>
      </c>
      <c r="B21" s="117">
        <v>42</v>
      </c>
      <c r="C21" s="117">
        <v>13</v>
      </c>
      <c r="D21" s="115">
        <v>3466.2</v>
      </c>
      <c r="E21" s="115">
        <v>3883.6</v>
      </c>
      <c r="F21" s="115">
        <v>1526.8</v>
      </c>
      <c r="G21" s="115">
        <v>30942.400000000001</v>
      </c>
    </row>
    <row r="22" spans="1:39">
      <c r="A22" s="1">
        <v>2015</v>
      </c>
      <c r="B22" s="117">
        <v>41</v>
      </c>
      <c r="C22" s="117">
        <v>11</v>
      </c>
      <c r="D22" s="115">
        <v>3357.4</v>
      </c>
      <c r="E22" s="115">
        <v>3532.9</v>
      </c>
      <c r="F22" s="115">
        <v>1594.6</v>
      </c>
      <c r="G22" s="115">
        <v>27795.5</v>
      </c>
    </row>
    <row r="23" spans="1:39">
      <c r="A23" s="1">
        <v>2016</v>
      </c>
      <c r="B23" s="117">
        <v>39</v>
      </c>
      <c r="C23" s="117">
        <v>10</v>
      </c>
      <c r="D23" s="115">
        <v>3457.1</v>
      </c>
      <c r="E23" s="115">
        <v>3790.1</v>
      </c>
      <c r="F23" s="115">
        <v>2456</v>
      </c>
      <c r="G23" s="115">
        <v>28657.9</v>
      </c>
    </row>
    <row r="24" spans="1:39">
      <c r="A24" s="1">
        <v>2017</v>
      </c>
      <c r="B24" s="117">
        <v>38</v>
      </c>
      <c r="C24" s="117">
        <v>10</v>
      </c>
      <c r="D24" s="115">
        <v>5173.1000000000004</v>
      </c>
      <c r="E24" s="115">
        <v>4302.7</v>
      </c>
      <c r="F24" s="115">
        <v>2711.6</v>
      </c>
      <c r="G24" s="115">
        <v>31427.7</v>
      </c>
    </row>
    <row r="25" spans="1:39">
      <c r="A25" s="1">
        <v>2018</v>
      </c>
      <c r="B25" s="117">
        <v>38</v>
      </c>
      <c r="C25" s="117">
        <v>10</v>
      </c>
      <c r="D25" s="115">
        <v>5418</v>
      </c>
      <c r="E25" s="115">
        <v>4382.8999999999996</v>
      </c>
      <c r="F25" s="115">
        <v>3091.5</v>
      </c>
      <c r="G25" s="115">
        <v>29627</v>
      </c>
    </row>
    <row r="26" spans="1:39">
      <c r="A26" s="1">
        <v>2019</v>
      </c>
      <c r="B26" s="117">
        <v>37</v>
      </c>
      <c r="C26" s="117">
        <v>8</v>
      </c>
      <c r="D26" s="115">
        <v>5544.9</v>
      </c>
      <c r="E26" s="115">
        <v>4504.8999999999996</v>
      </c>
      <c r="F26" s="115">
        <v>2850</v>
      </c>
      <c r="G26" s="115">
        <v>31769.200000000001</v>
      </c>
    </row>
    <row r="27" spans="1:39">
      <c r="A27" s="1">
        <v>2020</v>
      </c>
      <c r="B27" s="117">
        <v>36</v>
      </c>
      <c r="C27" s="117">
        <v>8</v>
      </c>
      <c r="D27" s="115">
        <v>5540</v>
      </c>
      <c r="E27" s="115">
        <v>4165.3999999999996</v>
      </c>
      <c r="F27" s="115">
        <v>3050.1</v>
      </c>
      <c r="G27" s="115">
        <v>30987.1</v>
      </c>
    </row>
    <row r="28" spans="1:39">
      <c r="A28" s="1">
        <v>2021</v>
      </c>
      <c r="B28" s="117">
        <v>33</v>
      </c>
      <c r="C28" s="117">
        <v>8</v>
      </c>
      <c r="D28" s="115">
        <v>5526.1</v>
      </c>
      <c r="E28" s="115">
        <v>4421.3</v>
      </c>
      <c r="F28" s="115">
        <v>3192.4</v>
      </c>
      <c r="G28" s="115">
        <v>31139.9</v>
      </c>
    </row>
    <row r="29" spans="1:39">
      <c r="A29" s="1">
        <v>2022</v>
      </c>
      <c r="B29" s="117">
        <v>32</v>
      </c>
      <c r="C29" s="117">
        <v>8</v>
      </c>
      <c r="D29" s="115">
        <v>5642.5</v>
      </c>
      <c r="E29" s="115">
        <v>3978.4</v>
      </c>
      <c r="F29" s="115">
        <v>2819.6</v>
      </c>
      <c r="G29" s="115">
        <v>21249</v>
      </c>
    </row>
    <row r="30" spans="1:39" s="3" customFormat="1" ht="12.75" customHeight="1">
      <c r="B30" s="2"/>
      <c r="C30" s="2"/>
      <c r="D30" s="2"/>
      <c r="E30" s="2"/>
      <c r="F30" s="2"/>
      <c r="G30" s="2"/>
      <c r="H30" s="2"/>
      <c r="I30" s="2"/>
      <c r="J30" s="2"/>
      <c r="K30" s="2"/>
      <c r="L30" s="2"/>
      <c r="M30" s="2"/>
      <c r="N30" s="2"/>
      <c r="O30" s="2"/>
      <c r="P30" s="2"/>
      <c r="Q30" s="2"/>
      <c r="R30" s="2"/>
      <c r="S30" s="2"/>
      <c r="T30" s="2"/>
      <c r="U30" s="2"/>
      <c r="V30" s="2"/>
      <c r="W30" s="2"/>
      <c r="X30" s="8"/>
      <c r="Y30" s="8"/>
      <c r="Z30" s="8"/>
      <c r="AA30" s="8"/>
      <c r="AB30" s="8"/>
      <c r="AC30" s="8"/>
      <c r="AD30" s="8"/>
      <c r="AM30" s="13"/>
    </row>
    <row r="31" spans="1:39" s="23" customFormat="1">
      <c r="A31" s="96" t="s">
        <v>1329</v>
      </c>
      <c r="B31" s="97"/>
      <c r="C31" s="98"/>
      <c r="E31" s="99"/>
      <c r="G31" s="17"/>
    </row>
    <row r="32" spans="1:39" s="23" customFormat="1"/>
    <row r="33" spans="1:3" s="23" customFormat="1">
      <c r="A33" s="100" t="s">
        <v>1330</v>
      </c>
      <c r="C33" s="93"/>
    </row>
    <row r="34" spans="1:3" ht="12.75" customHeight="1">
      <c r="A34" s="1" t="s">
        <v>454</v>
      </c>
    </row>
    <row r="36" spans="1:3" s="101" customFormat="1" ht="12.75" customHeight="1">
      <c r="A36" s="101" t="s">
        <v>166</v>
      </c>
    </row>
    <row r="37" spans="1:3" ht="12.75" customHeight="1">
      <c r="A37" s="1" t="s">
        <v>622</v>
      </c>
    </row>
  </sheetData>
  <phoneticPr fontId="5" type="noConversion"/>
  <hyperlinks>
    <hyperlink ref="A4" location="Inhalt!A1" display="&lt;&lt;&lt; Inhalt" xr:uid="{1DFF1076-594F-4FF0-B27D-A6F44989A16F}"/>
    <hyperlink ref="A31" location="Metadaten!A1" display="Metadaten &lt;&lt;&lt;" xr:uid="{692FE6DB-139F-4A31-8003-6E04EE9CC92A}"/>
  </hyperlinks>
  <pageMargins left="0.78740157499999996" right="0.78740157499999996" top="0.984251969" bottom="0.984251969" header="0.4921259845" footer="0.4921259845"/>
  <pageSetup paperSize="9" scale="76"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Tabelle13">
    <pageSetUpPr fitToPage="1"/>
  </sheetPr>
  <dimension ref="A1:AM37"/>
  <sheetViews>
    <sheetView workbookViewId="0">
      <pane ySplit="9" topLeftCell="A10" activePane="bottomLeft" state="frozen"/>
      <selection pane="bottomLeft" activeCell="A4" sqref="A4"/>
    </sheetView>
  </sheetViews>
  <sheetFormatPr baseColWidth="10" defaultColWidth="11.42578125" defaultRowHeight="12.75" customHeight="1"/>
  <cols>
    <col min="1" max="1" width="7.42578125" style="1" customWidth="1"/>
    <col min="2" max="2" width="6.140625" style="1" bestFit="1" customWidth="1"/>
    <col min="3" max="3" width="12.7109375" style="1" bestFit="1" customWidth="1"/>
    <col min="4" max="4" width="20.85546875" style="1" bestFit="1" customWidth="1"/>
    <col min="5" max="5" width="33.7109375" style="1" bestFit="1" customWidth="1"/>
    <col min="6" max="6" width="10.28515625" style="1" bestFit="1" customWidth="1"/>
    <col min="7" max="7" width="11.85546875" style="1" bestFit="1" customWidth="1"/>
    <col min="8" max="16384" width="11.42578125" style="1"/>
  </cols>
  <sheetData>
    <row r="1" spans="1:7" s="89" customFormat="1" ht="15.75">
      <c r="A1" s="87" t="s">
        <v>478</v>
      </c>
      <c r="B1" s="95"/>
      <c r="G1" s="111"/>
    </row>
    <row r="2" spans="1:7" s="89" customFormat="1" ht="12.75" customHeight="1">
      <c r="A2" s="89" t="s">
        <v>1753</v>
      </c>
      <c r="G2" s="111"/>
    </row>
    <row r="3" spans="1:7" s="89" customFormat="1">
      <c r="G3" s="111"/>
    </row>
    <row r="4" spans="1:7" s="89" customFormat="1">
      <c r="A4" s="92" t="s">
        <v>1326</v>
      </c>
      <c r="G4" s="111"/>
    </row>
    <row r="5" spans="1:7" s="89" customFormat="1">
      <c r="A5" s="93"/>
      <c r="G5" s="111"/>
    </row>
    <row r="6" spans="1:7" s="89" customFormat="1">
      <c r="A6" s="94" t="s">
        <v>1463</v>
      </c>
      <c r="G6" s="111"/>
    </row>
    <row r="7" spans="1:7" s="89" customFormat="1">
      <c r="A7" s="94"/>
      <c r="G7" s="111"/>
    </row>
    <row r="8" spans="1:7" s="90" customFormat="1">
      <c r="B8" s="90" t="s">
        <v>298</v>
      </c>
      <c r="C8" s="90" t="s">
        <v>473</v>
      </c>
      <c r="D8" s="90" t="s">
        <v>474</v>
      </c>
      <c r="E8" s="90" t="s">
        <v>475</v>
      </c>
      <c r="F8" s="90" t="s">
        <v>476</v>
      </c>
      <c r="G8" s="90" t="s">
        <v>477</v>
      </c>
    </row>
    <row r="9" spans="1:7" s="90" customFormat="1">
      <c r="A9" s="90" t="s">
        <v>5</v>
      </c>
      <c r="D9" s="90" t="s">
        <v>411</v>
      </c>
    </row>
    <row r="10" spans="1:7">
      <c r="A10" s="1">
        <v>2003</v>
      </c>
      <c r="B10" s="117">
        <v>6</v>
      </c>
      <c r="C10" s="117">
        <v>4</v>
      </c>
      <c r="D10" s="113">
        <v>32.200000000000003</v>
      </c>
      <c r="E10" s="113">
        <v>3.5</v>
      </c>
      <c r="F10" s="113">
        <v>70.3</v>
      </c>
      <c r="G10" s="113">
        <v>80.599999999999994</v>
      </c>
    </row>
    <row r="11" spans="1:7">
      <c r="A11" s="1">
        <v>2004</v>
      </c>
      <c r="B11" s="117">
        <v>7</v>
      </c>
      <c r="C11" s="117">
        <v>4</v>
      </c>
      <c r="D11" s="113">
        <v>171.4</v>
      </c>
      <c r="E11" s="113">
        <v>5.2</v>
      </c>
      <c r="F11" s="113">
        <v>87.1</v>
      </c>
      <c r="G11" s="113">
        <v>110.6</v>
      </c>
    </row>
    <row r="12" spans="1:7">
      <c r="A12" s="1">
        <v>2005</v>
      </c>
      <c r="B12" s="117">
        <v>9</v>
      </c>
      <c r="C12" s="117">
        <v>5</v>
      </c>
      <c r="D12" s="113">
        <v>126</v>
      </c>
      <c r="E12" s="113">
        <v>27.6</v>
      </c>
      <c r="F12" s="113">
        <v>90.2</v>
      </c>
      <c r="G12" s="113">
        <v>171.7</v>
      </c>
    </row>
    <row r="13" spans="1:7">
      <c r="A13" s="1">
        <v>2006</v>
      </c>
      <c r="B13" s="117">
        <v>13</v>
      </c>
      <c r="C13" s="117">
        <v>6</v>
      </c>
      <c r="D13" s="113">
        <v>164.9</v>
      </c>
      <c r="E13" s="113">
        <v>22</v>
      </c>
      <c r="F13" s="113">
        <v>129.19999999999999</v>
      </c>
      <c r="G13" s="113">
        <v>190.8</v>
      </c>
    </row>
    <row r="14" spans="1:7">
      <c r="A14" s="1">
        <v>2007</v>
      </c>
      <c r="B14" s="117">
        <v>13</v>
      </c>
      <c r="C14" s="117">
        <v>6</v>
      </c>
      <c r="D14" s="113">
        <v>231.6</v>
      </c>
      <c r="E14" s="113">
        <v>27.2</v>
      </c>
      <c r="F14" s="113">
        <v>167.7</v>
      </c>
      <c r="G14" s="113">
        <v>300.2</v>
      </c>
    </row>
    <row r="15" spans="1:7">
      <c r="A15" s="1">
        <v>2008</v>
      </c>
      <c r="B15" s="117">
        <v>14</v>
      </c>
      <c r="C15" s="117">
        <v>7</v>
      </c>
      <c r="D15" s="113">
        <v>326.60000000000002</v>
      </c>
      <c r="E15" s="113">
        <v>75.900000000000006</v>
      </c>
      <c r="F15" s="113">
        <v>161.5</v>
      </c>
      <c r="G15" s="113">
        <v>358.6</v>
      </c>
    </row>
    <row r="16" spans="1:7">
      <c r="A16" s="1">
        <v>2009</v>
      </c>
      <c r="B16" s="117">
        <v>14</v>
      </c>
      <c r="C16" s="117">
        <v>7</v>
      </c>
      <c r="D16" s="113">
        <v>489.3</v>
      </c>
      <c r="E16" s="113">
        <v>247.2</v>
      </c>
      <c r="F16" s="113">
        <v>205.9</v>
      </c>
      <c r="G16" s="113">
        <v>463.3</v>
      </c>
    </row>
    <row r="17" spans="1:39">
      <c r="A17" s="1">
        <v>2010</v>
      </c>
      <c r="B17" s="117">
        <v>14</v>
      </c>
      <c r="C17" s="117">
        <v>7</v>
      </c>
      <c r="D17" s="113">
        <v>513.6</v>
      </c>
      <c r="E17" s="113">
        <v>198.9</v>
      </c>
      <c r="F17" s="113">
        <v>197.1</v>
      </c>
      <c r="G17" s="113">
        <v>545.4</v>
      </c>
    </row>
    <row r="18" spans="1:39">
      <c r="A18" s="1">
        <v>2011</v>
      </c>
      <c r="B18" s="117">
        <v>14</v>
      </c>
      <c r="C18" s="117">
        <v>7</v>
      </c>
      <c r="D18" s="113">
        <v>442</v>
      </c>
      <c r="E18" s="113">
        <v>216.5</v>
      </c>
      <c r="F18" s="113">
        <v>217.1</v>
      </c>
      <c r="G18" s="113">
        <v>594.4</v>
      </c>
      <c r="H18" s="10"/>
    </row>
    <row r="19" spans="1:39">
      <c r="A19" s="1">
        <v>2012</v>
      </c>
      <c r="B19" s="117">
        <v>14</v>
      </c>
      <c r="C19" s="117">
        <v>7</v>
      </c>
      <c r="D19" s="113">
        <v>745.9</v>
      </c>
      <c r="E19" s="113">
        <v>285.7</v>
      </c>
      <c r="F19" s="113">
        <v>279</v>
      </c>
      <c r="G19" s="113">
        <v>945.4</v>
      </c>
      <c r="H19" s="10"/>
    </row>
    <row r="20" spans="1:39">
      <c r="A20" s="1">
        <v>2013</v>
      </c>
      <c r="B20" s="117">
        <v>15</v>
      </c>
      <c r="C20" s="117">
        <v>8</v>
      </c>
      <c r="D20" s="113">
        <v>948.6</v>
      </c>
      <c r="E20" s="113">
        <v>561.4</v>
      </c>
      <c r="F20" s="113">
        <v>330</v>
      </c>
      <c r="G20" s="113">
        <v>1019.9</v>
      </c>
      <c r="H20" s="10"/>
    </row>
    <row r="21" spans="1:39">
      <c r="A21" s="1">
        <v>2014</v>
      </c>
      <c r="B21" s="117">
        <v>15</v>
      </c>
      <c r="C21" s="117">
        <v>8</v>
      </c>
      <c r="D21" s="113">
        <v>1060.8</v>
      </c>
      <c r="E21" s="113">
        <v>694.4</v>
      </c>
      <c r="F21" s="113">
        <v>347.6</v>
      </c>
      <c r="G21" s="113">
        <v>1131.9000000000001</v>
      </c>
      <c r="H21" s="10"/>
    </row>
    <row r="22" spans="1:39">
      <c r="A22" s="1">
        <v>2015</v>
      </c>
      <c r="B22" s="117">
        <v>17</v>
      </c>
      <c r="C22" s="117">
        <v>8</v>
      </c>
      <c r="D22" s="113">
        <v>1001.4</v>
      </c>
      <c r="E22" s="113">
        <v>751.4</v>
      </c>
      <c r="F22" s="113">
        <v>400.9</v>
      </c>
      <c r="G22" s="113">
        <v>1169.7</v>
      </c>
      <c r="H22" s="10"/>
    </row>
    <row r="23" spans="1:39">
      <c r="A23" s="1">
        <v>2016</v>
      </c>
      <c r="B23" s="117">
        <v>16</v>
      </c>
      <c r="C23" s="117">
        <v>7</v>
      </c>
      <c r="D23" s="113">
        <v>1341.3</v>
      </c>
      <c r="E23" s="113">
        <v>905.6</v>
      </c>
      <c r="F23" s="113">
        <v>1245.5999999999999</v>
      </c>
      <c r="G23" s="113">
        <v>2930.6</v>
      </c>
      <c r="H23" s="10"/>
    </row>
    <row r="24" spans="1:39">
      <c r="A24" s="1">
        <v>2017</v>
      </c>
      <c r="B24" s="117">
        <v>15</v>
      </c>
      <c r="C24" s="117">
        <v>7</v>
      </c>
      <c r="D24" s="113">
        <v>2740.9</v>
      </c>
      <c r="E24" s="113">
        <v>1689.5</v>
      </c>
      <c r="F24" s="113">
        <v>1423</v>
      </c>
      <c r="G24" s="113">
        <v>3880.7</v>
      </c>
      <c r="H24" s="10"/>
    </row>
    <row r="25" spans="1:39">
      <c r="A25" s="1">
        <v>2018</v>
      </c>
      <c r="B25" s="117">
        <v>15</v>
      </c>
      <c r="C25" s="117">
        <v>8</v>
      </c>
      <c r="D25" s="113">
        <v>3018</v>
      </c>
      <c r="E25" s="113">
        <v>2166</v>
      </c>
      <c r="F25" s="113">
        <v>1800.6</v>
      </c>
      <c r="G25" s="113">
        <v>4504</v>
      </c>
      <c r="H25" s="10"/>
    </row>
    <row r="26" spans="1:39">
      <c r="A26" s="1">
        <v>2019</v>
      </c>
      <c r="B26" s="117">
        <v>14</v>
      </c>
      <c r="C26" s="117">
        <v>5</v>
      </c>
      <c r="D26" s="113">
        <v>3078.7</v>
      </c>
      <c r="E26" s="113">
        <v>2263.1</v>
      </c>
      <c r="F26" s="113">
        <v>1510.8</v>
      </c>
      <c r="G26" s="113">
        <v>4405.3999999999996</v>
      </c>
      <c r="H26" s="10"/>
    </row>
    <row r="27" spans="1:39">
      <c r="A27" s="1">
        <v>2020</v>
      </c>
      <c r="B27" s="117">
        <v>14</v>
      </c>
      <c r="C27" s="117">
        <v>5</v>
      </c>
      <c r="D27" s="113">
        <v>3183</v>
      </c>
      <c r="E27" s="113">
        <v>1803.8</v>
      </c>
      <c r="F27" s="113">
        <v>1576.6</v>
      </c>
      <c r="G27" s="113">
        <v>4293.8</v>
      </c>
      <c r="H27" s="10"/>
    </row>
    <row r="28" spans="1:39">
      <c r="A28" s="1">
        <v>2021</v>
      </c>
      <c r="B28" s="117">
        <v>14</v>
      </c>
      <c r="C28" s="117">
        <v>5</v>
      </c>
      <c r="D28" s="113">
        <v>3821.9</v>
      </c>
      <c r="E28" s="113">
        <v>2235.6</v>
      </c>
      <c r="F28" s="113">
        <v>1719.3</v>
      </c>
      <c r="G28" s="113">
        <v>4885.1000000000004</v>
      </c>
      <c r="H28" s="10"/>
    </row>
    <row r="29" spans="1:39">
      <c r="A29" s="1">
        <v>2022</v>
      </c>
      <c r="B29" s="117">
        <v>14</v>
      </c>
      <c r="C29" s="117">
        <v>5</v>
      </c>
      <c r="D29" s="113">
        <v>3830.4</v>
      </c>
      <c r="E29" s="113">
        <v>2128.4</v>
      </c>
      <c r="F29" s="113">
        <v>1843.2</v>
      </c>
      <c r="G29" s="113">
        <v>5084.3</v>
      </c>
      <c r="H29" s="10"/>
    </row>
    <row r="30" spans="1:39" s="3" customFormat="1" ht="12.75" customHeight="1">
      <c r="B30" s="2"/>
      <c r="C30" s="2"/>
      <c r="D30" s="2"/>
      <c r="E30" s="2"/>
      <c r="F30" s="2"/>
      <c r="G30" s="2"/>
      <c r="H30" s="2"/>
      <c r="I30" s="2"/>
      <c r="J30" s="2"/>
      <c r="K30" s="2"/>
      <c r="L30" s="2"/>
      <c r="M30" s="2"/>
      <c r="N30" s="2"/>
      <c r="O30" s="2"/>
      <c r="P30" s="2"/>
      <c r="Q30" s="2"/>
      <c r="R30" s="2"/>
      <c r="S30" s="2"/>
      <c r="T30" s="2"/>
      <c r="U30" s="2"/>
      <c r="V30" s="2"/>
      <c r="W30" s="2"/>
      <c r="X30" s="8"/>
      <c r="Y30" s="8"/>
      <c r="Z30" s="8"/>
      <c r="AA30" s="8"/>
      <c r="AB30" s="8"/>
      <c r="AC30" s="8"/>
      <c r="AD30" s="8"/>
      <c r="AM30" s="13"/>
    </row>
    <row r="31" spans="1:39" s="23" customFormat="1">
      <c r="A31" s="96" t="s">
        <v>1329</v>
      </c>
      <c r="B31" s="97"/>
      <c r="C31" s="98"/>
      <c r="E31" s="99"/>
      <c r="G31" s="17"/>
    </row>
    <row r="32" spans="1:39" s="23" customFormat="1"/>
    <row r="33" spans="1:3" s="23" customFormat="1">
      <c r="A33" s="100" t="s">
        <v>1330</v>
      </c>
      <c r="C33" s="93"/>
    </row>
    <row r="34" spans="1:3" ht="12.75" customHeight="1">
      <c r="A34" s="1" t="s">
        <v>454</v>
      </c>
    </row>
    <row r="36" spans="1:3" s="101" customFormat="1" ht="12.75" customHeight="1">
      <c r="A36" s="101" t="s">
        <v>166</v>
      </c>
    </row>
    <row r="37" spans="1:3" ht="12.75" customHeight="1">
      <c r="A37" s="1" t="s">
        <v>1301</v>
      </c>
    </row>
  </sheetData>
  <phoneticPr fontId="5" type="noConversion"/>
  <hyperlinks>
    <hyperlink ref="A31" location="Metadaten!A1" display="Metadaten &lt;&lt;&lt;" xr:uid="{7BB5B4E6-BE7C-4BC1-9B5C-D3B96DB9E2C9}"/>
    <hyperlink ref="A4" location="Inhalt!A1" display="&lt;&lt;&lt; Inhalt" xr:uid="{C3988034-D02F-47EF-AC36-8B88FA0D0866}"/>
  </hyperlinks>
  <pageMargins left="0.78740157499999996" right="0.78740157499999996" top="0.984251969" bottom="0.984251969" header="0.4921259845" footer="0.4921259845"/>
  <pageSetup paperSize="9" scale="74"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Tabelle14">
    <pageSetUpPr fitToPage="1"/>
  </sheetPr>
  <dimension ref="A1:AM43"/>
  <sheetViews>
    <sheetView workbookViewId="0">
      <pane ySplit="9" topLeftCell="A10" activePane="bottomLeft" state="frozen"/>
      <selection pane="bottomLeft" activeCell="A4" sqref="A4"/>
    </sheetView>
  </sheetViews>
  <sheetFormatPr baseColWidth="10" defaultColWidth="11.42578125" defaultRowHeight="12.75" customHeight="1"/>
  <cols>
    <col min="1" max="1" width="7" style="1" customWidth="1"/>
    <col min="2" max="2" width="6.7109375" style="1" bestFit="1" customWidth="1"/>
    <col min="3" max="3" width="20.85546875" style="1" bestFit="1" customWidth="1"/>
    <col min="4" max="4" width="33.7109375" style="1" bestFit="1" customWidth="1"/>
    <col min="5" max="5" width="21.7109375" style="1" bestFit="1" customWidth="1"/>
    <col min="6" max="6" width="10.28515625" style="1" bestFit="1" customWidth="1"/>
    <col min="7" max="7" width="11.85546875" style="1" bestFit="1" customWidth="1"/>
    <col min="8" max="16384" width="11.42578125" style="1"/>
  </cols>
  <sheetData>
    <row r="1" spans="1:7" s="89" customFormat="1" ht="15.75">
      <c r="A1" s="87" t="s">
        <v>479</v>
      </c>
      <c r="B1" s="95"/>
      <c r="G1" s="111"/>
    </row>
    <row r="2" spans="1:7" s="89" customFormat="1" ht="12.75" customHeight="1">
      <c r="A2" s="89" t="s">
        <v>1753</v>
      </c>
      <c r="G2" s="111"/>
    </row>
    <row r="3" spans="1:7" s="89" customFormat="1">
      <c r="G3" s="111"/>
    </row>
    <row r="4" spans="1:7" s="89" customFormat="1">
      <c r="A4" s="92" t="s">
        <v>1326</v>
      </c>
      <c r="G4" s="111"/>
    </row>
    <row r="5" spans="1:7" s="89" customFormat="1">
      <c r="A5" s="93"/>
      <c r="G5" s="111"/>
    </row>
    <row r="6" spans="1:7" s="89" customFormat="1">
      <c r="A6" s="94" t="s">
        <v>1465</v>
      </c>
      <c r="G6" s="111"/>
    </row>
    <row r="7" spans="1:7" s="89" customFormat="1">
      <c r="A7" s="94"/>
      <c r="G7" s="111"/>
    </row>
    <row r="8" spans="1:7" s="90" customFormat="1">
      <c r="B8" s="90" t="s">
        <v>298</v>
      </c>
      <c r="C8" s="90" t="s">
        <v>474</v>
      </c>
      <c r="D8" s="90" t="s">
        <v>475</v>
      </c>
      <c r="E8" s="90" t="s">
        <v>480</v>
      </c>
      <c r="F8" s="90" t="s">
        <v>476</v>
      </c>
      <c r="G8" s="90" t="s">
        <v>477</v>
      </c>
    </row>
    <row r="9" spans="1:7" s="90" customFormat="1">
      <c r="A9" s="90" t="s">
        <v>5</v>
      </c>
      <c r="C9" s="90" t="s">
        <v>411</v>
      </c>
    </row>
    <row r="10" spans="1:7">
      <c r="A10" s="1">
        <v>2003</v>
      </c>
      <c r="B10" s="117">
        <v>12</v>
      </c>
      <c r="C10" s="113">
        <v>1390.6</v>
      </c>
      <c r="D10" s="113">
        <v>94.1</v>
      </c>
      <c r="E10" s="113">
        <v>2330.5</v>
      </c>
      <c r="F10" s="113">
        <v>141.80000000000001</v>
      </c>
      <c r="G10" s="113">
        <v>2928.4</v>
      </c>
    </row>
    <row r="11" spans="1:7">
      <c r="A11" s="1">
        <v>2004</v>
      </c>
      <c r="B11" s="117">
        <v>15</v>
      </c>
      <c r="C11" s="113">
        <v>2355.6999999999998</v>
      </c>
      <c r="D11" s="113">
        <v>126.4</v>
      </c>
      <c r="E11" s="113">
        <v>4627.8999999999996</v>
      </c>
      <c r="F11" s="113">
        <v>161</v>
      </c>
      <c r="G11" s="113">
        <v>5618.2</v>
      </c>
    </row>
    <row r="12" spans="1:7">
      <c r="A12" s="1">
        <v>2005</v>
      </c>
      <c r="B12" s="117">
        <v>17</v>
      </c>
      <c r="C12" s="113">
        <v>4025.2</v>
      </c>
      <c r="D12" s="113">
        <v>385</v>
      </c>
      <c r="E12" s="113">
        <v>8813.4</v>
      </c>
      <c r="F12" s="113">
        <v>215.2</v>
      </c>
      <c r="G12" s="113">
        <v>9629.4</v>
      </c>
    </row>
    <row r="13" spans="1:7">
      <c r="A13" s="1">
        <v>2006</v>
      </c>
      <c r="B13" s="117">
        <v>17</v>
      </c>
      <c r="C13" s="113">
        <v>6584.7</v>
      </c>
      <c r="D13" s="113">
        <v>429.4</v>
      </c>
      <c r="E13" s="113">
        <v>14913.9</v>
      </c>
      <c r="F13" s="113">
        <v>269.2</v>
      </c>
      <c r="G13" s="113">
        <v>15948.6</v>
      </c>
    </row>
    <row r="14" spans="1:7">
      <c r="A14" s="1">
        <v>2007</v>
      </c>
      <c r="B14" s="117">
        <v>19</v>
      </c>
      <c r="C14" s="113">
        <v>6614.7</v>
      </c>
      <c r="D14" s="113">
        <v>729</v>
      </c>
      <c r="E14" s="113">
        <v>20832.400000000001</v>
      </c>
      <c r="F14" s="113">
        <v>393.9</v>
      </c>
      <c r="G14" s="113">
        <v>22119.200000000001</v>
      </c>
    </row>
    <row r="15" spans="1:7">
      <c r="A15" s="1">
        <v>2008</v>
      </c>
      <c r="B15" s="117">
        <v>23</v>
      </c>
      <c r="C15" s="113">
        <v>5562.6</v>
      </c>
      <c r="D15" s="113">
        <v>1576.3</v>
      </c>
      <c r="E15" s="113">
        <v>18723.5</v>
      </c>
      <c r="F15" s="113">
        <v>402.4</v>
      </c>
      <c r="G15" s="113">
        <v>20143.400000000001</v>
      </c>
    </row>
    <row r="16" spans="1:7">
      <c r="A16" s="1">
        <v>2009</v>
      </c>
      <c r="B16" s="117">
        <v>22</v>
      </c>
      <c r="C16" s="113">
        <v>8247.5</v>
      </c>
      <c r="D16" s="113">
        <v>2150.6999999999998</v>
      </c>
      <c r="E16" s="113">
        <v>27232.6</v>
      </c>
      <c r="F16" s="113">
        <v>424.2</v>
      </c>
      <c r="G16" s="113">
        <v>29989.4</v>
      </c>
    </row>
    <row r="17" spans="1:39">
      <c r="A17" s="1">
        <v>2010</v>
      </c>
      <c r="B17" s="117">
        <v>21</v>
      </c>
      <c r="C17" s="113">
        <v>8844.2999999999993</v>
      </c>
      <c r="D17" s="113">
        <v>2609.5</v>
      </c>
      <c r="E17" s="113">
        <v>27935.9</v>
      </c>
      <c r="F17" s="113">
        <v>412.9</v>
      </c>
      <c r="G17" s="113">
        <v>29684.1</v>
      </c>
    </row>
    <row r="18" spans="1:39">
      <c r="A18" s="1">
        <v>2011</v>
      </c>
      <c r="B18" s="117">
        <v>21</v>
      </c>
      <c r="C18" s="113">
        <v>4313.8999999999996</v>
      </c>
      <c r="D18" s="113">
        <v>2144.1</v>
      </c>
      <c r="E18" s="113">
        <v>27254.400000000001</v>
      </c>
      <c r="F18" s="113">
        <v>434.1</v>
      </c>
      <c r="G18" s="113">
        <v>29045</v>
      </c>
      <c r="H18" s="9"/>
    </row>
    <row r="19" spans="1:39">
      <c r="A19" s="1">
        <v>2012</v>
      </c>
      <c r="B19" s="117">
        <v>21</v>
      </c>
      <c r="C19" s="113">
        <v>3362</v>
      </c>
      <c r="D19" s="113">
        <v>2739.1</v>
      </c>
      <c r="E19" s="113">
        <v>27996</v>
      </c>
      <c r="F19" s="113">
        <v>465.8</v>
      </c>
      <c r="G19" s="113">
        <v>30260.9</v>
      </c>
      <c r="H19" s="9"/>
    </row>
    <row r="20" spans="1:39">
      <c r="A20" s="1">
        <v>2013</v>
      </c>
      <c r="B20" s="117">
        <v>22</v>
      </c>
      <c r="C20" s="113">
        <v>2484.6999999999998</v>
      </c>
      <c r="D20" s="113">
        <v>3414.6</v>
      </c>
      <c r="E20" s="113">
        <v>27325.4</v>
      </c>
      <c r="F20" s="113">
        <v>547.5</v>
      </c>
      <c r="G20" s="113">
        <v>29493.7</v>
      </c>
      <c r="H20" s="9"/>
    </row>
    <row r="21" spans="1:39">
      <c r="A21" s="1">
        <v>2014</v>
      </c>
      <c r="B21" s="117">
        <v>22</v>
      </c>
      <c r="C21" s="113">
        <v>2364.5</v>
      </c>
      <c r="D21" s="113">
        <v>3175.3</v>
      </c>
      <c r="E21" s="113">
        <v>26815.7</v>
      </c>
      <c r="F21" s="113">
        <v>532.70000000000005</v>
      </c>
      <c r="G21" s="113">
        <v>28834.1</v>
      </c>
      <c r="H21" s="9"/>
    </row>
    <row r="22" spans="1:39">
      <c r="A22" s="1">
        <v>2015</v>
      </c>
      <c r="B22" s="117">
        <v>21</v>
      </c>
      <c r="C22" s="113">
        <v>2309.3000000000002</v>
      </c>
      <c r="D22" s="113">
        <v>2768</v>
      </c>
      <c r="E22" s="113">
        <v>23615.4</v>
      </c>
      <c r="F22" s="113">
        <v>527</v>
      </c>
      <c r="G22" s="113">
        <v>25645.3</v>
      </c>
      <c r="H22" s="9"/>
    </row>
    <row r="23" spans="1:39">
      <c r="A23" s="1">
        <v>2016</v>
      </c>
      <c r="B23" s="117">
        <v>20</v>
      </c>
      <c r="C23" s="113">
        <v>2071.6</v>
      </c>
      <c r="D23" s="113">
        <v>2866</v>
      </c>
      <c r="E23" s="113">
        <v>22543.7</v>
      </c>
      <c r="F23" s="113">
        <v>523.6</v>
      </c>
      <c r="G23" s="113">
        <v>24726.5</v>
      </c>
      <c r="H23" s="9"/>
    </row>
    <row r="24" spans="1:39">
      <c r="A24" s="1">
        <v>2017</v>
      </c>
      <c r="B24" s="117">
        <v>20</v>
      </c>
      <c r="C24" s="113">
        <v>2379.1</v>
      </c>
      <c r="D24" s="113">
        <v>2590.3000000000002</v>
      </c>
      <c r="E24" s="113">
        <v>24185.4</v>
      </c>
      <c r="F24" s="113">
        <v>573.9</v>
      </c>
      <c r="G24" s="113">
        <v>26523.599999999999</v>
      </c>
      <c r="H24" s="9"/>
    </row>
    <row r="25" spans="1:39">
      <c r="A25" s="1">
        <v>2018</v>
      </c>
      <c r="B25" s="117">
        <v>20</v>
      </c>
      <c r="C25" s="113">
        <v>2340</v>
      </c>
      <c r="D25" s="113">
        <v>2179</v>
      </c>
      <c r="E25" s="113" t="s">
        <v>16</v>
      </c>
      <c r="F25" s="113">
        <v>567.79999999999995</v>
      </c>
      <c r="G25" s="113">
        <v>24089.200000000001</v>
      </c>
      <c r="H25" s="9"/>
    </row>
    <row r="26" spans="1:39">
      <c r="A26" s="1">
        <v>2019</v>
      </c>
      <c r="B26" s="117">
        <v>20</v>
      </c>
      <c r="C26" s="113">
        <v>2401.3000000000002</v>
      </c>
      <c r="D26" s="113">
        <v>2203.1</v>
      </c>
      <c r="E26" s="113">
        <v>22415.4</v>
      </c>
      <c r="F26" s="113">
        <v>577.9</v>
      </c>
      <c r="G26" s="113">
        <v>26302.1</v>
      </c>
      <c r="H26" s="9"/>
    </row>
    <row r="27" spans="1:39">
      <c r="A27" s="1">
        <v>2020</v>
      </c>
      <c r="B27" s="117">
        <v>19</v>
      </c>
      <c r="C27" s="113">
        <v>2281</v>
      </c>
      <c r="D27" s="113">
        <v>2332.6999999999998</v>
      </c>
      <c r="E27" s="113">
        <v>22213.1</v>
      </c>
      <c r="F27" s="113">
        <v>704.8</v>
      </c>
      <c r="G27" s="113">
        <v>25600.3</v>
      </c>
      <c r="H27" s="9"/>
    </row>
    <row r="28" spans="1:39">
      <c r="A28" s="1">
        <v>2021</v>
      </c>
      <c r="B28" s="117">
        <v>16</v>
      </c>
      <c r="C28" s="113">
        <v>1632.6</v>
      </c>
      <c r="D28" s="113">
        <v>2157.1999999999998</v>
      </c>
      <c r="E28" s="113" t="s">
        <v>16</v>
      </c>
      <c r="F28" s="113">
        <v>700.1</v>
      </c>
      <c r="G28" s="113">
        <v>25143.599999999999</v>
      </c>
      <c r="H28" s="9"/>
    </row>
    <row r="29" spans="1:39">
      <c r="A29" s="1">
        <v>2022</v>
      </c>
      <c r="B29" s="117">
        <v>15</v>
      </c>
      <c r="C29" s="113">
        <v>1751.8</v>
      </c>
      <c r="D29" s="113">
        <v>1826.5</v>
      </c>
      <c r="E29" s="113" t="s">
        <v>16</v>
      </c>
      <c r="F29" s="113">
        <v>714.7</v>
      </c>
      <c r="G29" s="113">
        <v>20623.2</v>
      </c>
      <c r="H29" s="9"/>
    </row>
    <row r="30" spans="1:39" s="3" customFormat="1" ht="12.75" customHeight="1">
      <c r="B30" s="2"/>
      <c r="C30" s="2"/>
      <c r="D30" s="2"/>
      <c r="E30" s="2"/>
      <c r="F30" s="2"/>
      <c r="G30" s="2"/>
      <c r="H30" s="2"/>
      <c r="I30" s="2"/>
      <c r="J30" s="2"/>
      <c r="K30" s="2"/>
      <c r="L30" s="2"/>
      <c r="M30" s="2"/>
      <c r="N30" s="2"/>
      <c r="O30" s="2"/>
      <c r="P30" s="2"/>
      <c r="Q30" s="2"/>
      <c r="R30" s="2"/>
      <c r="S30" s="2"/>
      <c r="T30" s="2"/>
      <c r="U30" s="2"/>
      <c r="V30" s="2"/>
      <c r="W30" s="2"/>
      <c r="X30" s="8"/>
      <c r="Y30" s="8"/>
      <c r="Z30" s="8"/>
      <c r="AA30" s="8"/>
      <c r="AB30" s="8"/>
      <c r="AC30" s="8"/>
      <c r="AD30" s="8"/>
      <c r="AM30" s="13"/>
    </row>
    <row r="31" spans="1:39" s="23" customFormat="1">
      <c r="A31" s="96" t="s">
        <v>1329</v>
      </c>
      <c r="B31" s="97"/>
      <c r="C31" s="98"/>
      <c r="E31" s="99"/>
      <c r="G31" s="17"/>
    </row>
    <row r="32" spans="1:39" s="23" customFormat="1"/>
    <row r="33" spans="1:7" s="23" customFormat="1">
      <c r="A33" s="100" t="s">
        <v>1330</v>
      </c>
      <c r="C33" s="93"/>
    </row>
    <row r="34" spans="1:7" ht="12.75" customHeight="1">
      <c r="A34" s="1" t="s">
        <v>454</v>
      </c>
    </row>
    <row r="36" spans="1:7" s="101" customFormat="1" ht="12.75" customHeight="1">
      <c r="A36" s="101" t="s">
        <v>166</v>
      </c>
    </row>
    <row r="37" spans="1:7" ht="12.75" customHeight="1">
      <c r="A37" s="1" t="s">
        <v>621</v>
      </c>
    </row>
    <row r="43" spans="1:7" ht="12.75" customHeight="1">
      <c r="B43" s="10"/>
      <c r="C43" s="30"/>
      <c r="D43" s="30"/>
      <c r="E43" s="30"/>
      <c r="F43" s="30"/>
      <c r="G43" s="30"/>
    </row>
  </sheetData>
  <phoneticPr fontId="5" type="noConversion"/>
  <hyperlinks>
    <hyperlink ref="A4" location="Inhalt!A1" display="&lt;&lt;&lt; Inhalt" xr:uid="{E15B252D-836E-4A7E-A951-2075E66C078F}"/>
    <hyperlink ref="A31" location="Metadaten!A1" display="Metadaten &lt;&lt;&lt;" xr:uid="{8462A2EE-43AF-412E-9A7C-75E4272C3D94}"/>
  </hyperlinks>
  <pageMargins left="0.78740157499999996" right="0.78740157499999996" top="0.984251969" bottom="0.984251969" header="0.4921259845" footer="0.4921259845"/>
  <pageSetup paperSize="9" scale="73"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Tabelle15">
    <pageSetUpPr fitToPage="1"/>
  </sheetPr>
  <dimension ref="A1:AM41"/>
  <sheetViews>
    <sheetView workbookViewId="0">
      <pane ySplit="9" topLeftCell="A10" activePane="bottomLeft" state="frozen"/>
      <selection pane="bottomLeft" activeCell="A4" sqref="A4"/>
    </sheetView>
  </sheetViews>
  <sheetFormatPr baseColWidth="10" defaultColWidth="11.42578125" defaultRowHeight="12.75"/>
  <cols>
    <col min="1" max="1" width="6.42578125" style="23" customWidth="1"/>
    <col min="2" max="2" width="6.140625" style="23" bestFit="1" customWidth="1"/>
    <col min="3" max="3" width="12.7109375" style="23" bestFit="1" customWidth="1"/>
    <col min="4" max="4" width="20.85546875" style="23" bestFit="1" customWidth="1"/>
    <col min="5" max="5" width="33.7109375" style="23" bestFit="1" customWidth="1"/>
    <col min="6" max="6" width="10.28515625" style="23" bestFit="1" customWidth="1"/>
    <col min="7" max="7" width="11.85546875" style="23" bestFit="1" customWidth="1"/>
    <col min="8" max="16384" width="11.42578125" style="23"/>
  </cols>
  <sheetData>
    <row r="1" spans="1:7" s="89" customFormat="1" ht="15.75">
      <c r="A1" s="87" t="s">
        <v>481</v>
      </c>
      <c r="B1" s="95"/>
      <c r="G1" s="111"/>
    </row>
    <row r="2" spans="1:7" s="89" customFormat="1" ht="12.75" customHeight="1">
      <c r="A2" s="89" t="s">
        <v>1753</v>
      </c>
      <c r="G2" s="111"/>
    </row>
    <row r="3" spans="1:7" s="89" customFormat="1">
      <c r="G3" s="111"/>
    </row>
    <row r="4" spans="1:7" s="89" customFormat="1">
      <c r="A4" s="92" t="s">
        <v>1326</v>
      </c>
      <c r="G4" s="111"/>
    </row>
    <row r="5" spans="1:7" s="89" customFormat="1">
      <c r="A5" s="93"/>
      <c r="G5" s="111"/>
    </row>
    <row r="6" spans="1:7" s="89" customFormat="1">
      <c r="A6" s="94" t="s">
        <v>1467</v>
      </c>
      <c r="G6" s="111"/>
    </row>
    <row r="7" spans="1:7" s="89" customFormat="1">
      <c r="A7" s="94"/>
      <c r="G7" s="111"/>
    </row>
    <row r="8" spans="1:7" s="90" customFormat="1">
      <c r="B8" s="90" t="s">
        <v>298</v>
      </c>
      <c r="C8" s="90" t="s">
        <v>473</v>
      </c>
      <c r="D8" s="90" t="s">
        <v>474</v>
      </c>
      <c r="E8" s="90" t="s">
        <v>475</v>
      </c>
      <c r="F8" s="90" t="s">
        <v>476</v>
      </c>
      <c r="G8" s="90" t="s">
        <v>477</v>
      </c>
    </row>
    <row r="9" spans="1:7" s="89" customFormat="1" ht="15.75">
      <c r="A9" s="118" t="s">
        <v>5</v>
      </c>
      <c r="B9" s="95"/>
      <c r="D9" s="89" t="s">
        <v>411</v>
      </c>
      <c r="G9" s="111"/>
    </row>
    <row r="10" spans="1:7">
      <c r="A10" s="1">
        <v>2003</v>
      </c>
      <c r="B10" s="117">
        <v>5</v>
      </c>
      <c r="C10" s="117">
        <v>3</v>
      </c>
      <c r="D10" s="113">
        <v>42</v>
      </c>
      <c r="E10" s="113">
        <v>23.9</v>
      </c>
      <c r="F10" s="113">
        <v>255.2</v>
      </c>
      <c r="G10" s="113">
        <v>937.4</v>
      </c>
    </row>
    <row r="11" spans="1:7">
      <c r="A11" s="1">
        <v>2004</v>
      </c>
      <c r="B11" s="117">
        <v>6</v>
      </c>
      <c r="C11" s="117">
        <v>6</v>
      </c>
      <c r="D11" s="113">
        <v>46.9</v>
      </c>
      <c r="E11" s="113">
        <v>11.8</v>
      </c>
      <c r="F11" s="113">
        <v>195.5</v>
      </c>
      <c r="G11" s="113">
        <v>882.6</v>
      </c>
    </row>
    <row r="12" spans="1:7">
      <c r="A12" s="1">
        <v>2005</v>
      </c>
      <c r="B12" s="117">
        <v>5</v>
      </c>
      <c r="C12" s="117">
        <v>5</v>
      </c>
      <c r="D12" s="113">
        <v>53.2</v>
      </c>
      <c r="E12" s="113">
        <v>18.2</v>
      </c>
      <c r="F12" s="113">
        <v>128</v>
      </c>
      <c r="G12" s="113">
        <v>928.1</v>
      </c>
    </row>
    <row r="13" spans="1:7">
      <c r="A13" s="1">
        <v>2006</v>
      </c>
      <c r="B13" s="117">
        <v>5</v>
      </c>
      <c r="C13" s="117">
        <v>5</v>
      </c>
      <c r="D13" s="113">
        <v>55.6</v>
      </c>
      <c r="E13" s="113">
        <v>21.5</v>
      </c>
      <c r="F13" s="113">
        <v>200</v>
      </c>
      <c r="G13" s="113">
        <v>887.3</v>
      </c>
    </row>
    <row r="14" spans="1:7">
      <c r="A14" s="1">
        <v>2007</v>
      </c>
      <c r="B14" s="117">
        <v>5</v>
      </c>
      <c r="C14" s="117">
        <v>5</v>
      </c>
      <c r="D14" s="113">
        <v>52.6</v>
      </c>
      <c r="E14" s="113">
        <v>15.1</v>
      </c>
      <c r="F14" s="113">
        <v>200.7</v>
      </c>
      <c r="G14" s="113">
        <v>887</v>
      </c>
    </row>
    <row r="15" spans="1:7">
      <c r="A15" s="1">
        <v>2008</v>
      </c>
      <c r="B15" s="117">
        <v>5</v>
      </c>
      <c r="C15" s="117">
        <v>5</v>
      </c>
      <c r="D15" s="113">
        <v>49.7</v>
      </c>
      <c r="E15" s="113">
        <v>15</v>
      </c>
      <c r="F15" s="113">
        <v>172.9</v>
      </c>
      <c r="G15" s="113">
        <v>884.2</v>
      </c>
    </row>
    <row r="16" spans="1:7">
      <c r="A16" s="1">
        <v>2009</v>
      </c>
      <c r="B16" s="117">
        <v>5</v>
      </c>
      <c r="C16" s="117">
        <v>5</v>
      </c>
      <c r="D16" s="113">
        <v>48.6</v>
      </c>
      <c r="E16" s="113">
        <v>18</v>
      </c>
      <c r="F16" s="113">
        <v>186.4</v>
      </c>
      <c r="G16" s="113">
        <v>911.4</v>
      </c>
    </row>
    <row r="17" spans="1:39">
      <c r="A17" s="1">
        <v>2010</v>
      </c>
      <c r="B17" s="117">
        <v>5</v>
      </c>
      <c r="C17" s="117">
        <v>5</v>
      </c>
      <c r="D17" s="113">
        <v>48.1</v>
      </c>
      <c r="E17" s="113">
        <v>17.899999999999999</v>
      </c>
      <c r="F17" s="113">
        <v>183.9</v>
      </c>
      <c r="G17" s="113">
        <v>913.5</v>
      </c>
    </row>
    <row r="18" spans="1:39">
      <c r="A18" s="1">
        <v>2011</v>
      </c>
      <c r="B18" s="117">
        <v>5</v>
      </c>
      <c r="C18" s="117">
        <v>5</v>
      </c>
      <c r="D18" s="113">
        <v>47.1</v>
      </c>
      <c r="E18" s="113">
        <v>14.6</v>
      </c>
      <c r="F18" s="113">
        <v>69.3</v>
      </c>
      <c r="G18" s="113">
        <v>902.5</v>
      </c>
      <c r="H18" s="31"/>
    </row>
    <row r="19" spans="1:39">
      <c r="A19" s="1">
        <v>2012</v>
      </c>
      <c r="B19" s="117">
        <v>5</v>
      </c>
      <c r="C19" s="117">
        <v>5</v>
      </c>
      <c r="D19" s="113">
        <v>46</v>
      </c>
      <c r="E19" s="113">
        <v>11.3</v>
      </c>
      <c r="F19" s="113">
        <v>98.7</v>
      </c>
      <c r="G19" s="113">
        <v>925.4</v>
      </c>
      <c r="H19" s="31"/>
    </row>
    <row r="20" spans="1:39">
      <c r="A20" s="1">
        <v>2013</v>
      </c>
      <c r="B20" s="117">
        <v>5</v>
      </c>
      <c r="C20" s="117">
        <v>5</v>
      </c>
      <c r="D20" s="113">
        <v>47.2</v>
      </c>
      <c r="E20" s="113">
        <v>12.2</v>
      </c>
      <c r="F20" s="113">
        <v>122.8</v>
      </c>
      <c r="G20" s="113">
        <v>951.9</v>
      </c>
      <c r="H20" s="31"/>
    </row>
    <row r="21" spans="1:39">
      <c r="A21" s="1">
        <v>2014</v>
      </c>
      <c r="B21" s="117">
        <v>5</v>
      </c>
      <c r="C21" s="117">
        <v>5</v>
      </c>
      <c r="D21" s="113">
        <v>40.9</v>
      </c>
      <c r="E21" s="113">
        <v>13.9</v>
      </c>
      <c r="F21" s="113">
        <v>646.5</v>
      </c>
      <c r="G21" s="113">
        <v>976.4</v>
      </c>
      <c r="H21" s="31"/>
    </row>
    <row r="22" spans="1:39">
      <c r="A22" s="1">
        <v>2015</v>
      </c>
      <c r="B22" s="117">
        <v>3</v>
      </c>
      <c r="C22" s="117">
        <v>3</v>
      </c>
      <c r="D22" s="113">
        <v>46.7</v>
      </c>
      <c r="E22" s="113">
        <v>13.5</v>
      </c>
      <c r="F22" s="113">
        <v>666.7</v>
      </c>
      <c r="G22" s="113">
        <v>980.5</v>
      </c>
      <c r="H22" s="31"/>
    </row>
    <row r="23" spans="1:39">
      <c r="A23" s="1">
        <v>2016</v>
      </c>
      <c r="B23" s="117">
        <v>3</v>
      </c>
      <c r="C23" s="117">
        <v>3</v>
      </c>
      <c r="D23" s="113">
        <v>44.2</v>
      </c>
      <c r="E23" s="113">
        <v>18.5</v>
      </c>
      <c r="F23" s="113">
        <v>686.8</v>
      </c>
      <c r="G23" s="113">
        <v>1000.8</v>
      </c>
      <c r="H23" s="31"/>
    </row>
    <row r="24" spans="1:39">
      <c r="A24" s="1">
        <v>2017</v>
      </c>
      <c r="B24" s="117">
        <v>3</v>
      </c>
      <c r="C24" s="117">
        <v>3</v>
      </c>
      <c r="D24" s="113">
        <v>53.2</v>
      </c>
      <c r="E24" s="113">
        <v>23</v>
      </c>
      <c r="F24" s="113">
        <v>714.7</v>
      </c>
      <c r="G24" s="113">
        <v>1023.3</v>
      </c>
      <c r="H24" s="31"/>
    </row>
    <row r="25" spans="1:39">
      <c r="A25" s="1">
        <v>2018</v>
      </c>
      <c r="B25" s="117">
        <v>3</v>
      </c>
      <c r="C25" s="117">
        <v>3</v>
      </c>
      <c r="D25" s="113">
        <v>60</v>
      </c>
      <c r="E25" s="113">
        <v>37.9</v>
      </c>
      <c r="F25" s="113">
        <v>723.1</v>
      </c>
      <c r="G25" s="113">
        <v>1033.8</v>
      </c>
      <c r="H25" s="31"/>
    </row>
    <row r="26" spans="1:39">
      <c r="A26" s="1">
        <v>2019</v>
      </c>
      <c r="B26" s="117">
        <v>3</v>
      </c>
      <c r="C26" s="117">
        <v>3</v>
      </c>
      <c r="D26" s="113">
        <v>64.900000000000006</v>
      </c>
      <c r="E26" s="113">
        <v>38.700000000000003</v>
      </c>
      <c r="F26" s="113">
        <v>761.3</v>
      </c>
      <c r="G26" s="113">
        <v>1061.7</v>
      </c>
      <c r="H26" s="31"/>
    </row>
    <row r="27" spans="1:39">
      <c r="A27" s="1">
        <v>2020</v>
      </c>
      <c r="B27" s="117">
        <v>3</v>
      </c>
      <c r="C27" s="117">
        <v>3</v>
      </c>
      <c r="D27" s="113">
        <v>76</v>
      </c>
      <c r="E27" s="113">
        <v>28.9</v>
      </c>
      <c r="F27" s="113">
        <v>768.7</v>
      </c>
      <c r="G27" s="113">
        <v>1093.0999999999999</v>
      </c>
      <c r="H27" s="31"/>
    </row>
    <row r="28" spans="1:39">
      <c r="A28" s="1">
        <v>2021</v>
      </c>
      <c r="B28" s="117">
        <v>3</v>
      </c>
      <c r="C28" s="117">
        <v>3</v>
      </c>
      <c r="D28" s="113">
        <v>71.599999999999994</v>
      </c>
      <c r="E28" s="113">
        <v>28.5</v>
      </c>
      <c r="F28" s="113">
        <v>773</v>
      </c>
      <c r="G28" s="113">
        <v>1111.2</v>
      </c>
      <c r="H28" s="31"/>
    </row>
    <row r="29" spans="1:39">
      <c r="A29" s="1">
        <v>2022</v>
      </c>
      <c r="B29" s="117">
        <v>3</v>
      </c>
      <c r="C29" s="117">
        <v>3</v>
      </c>
      <c r="D29" s="113">
        <v>60.3</v>
      </c>
      <c r="E29" s="113">
        <v>23.5</v>
      </c>
      <c r="F29" s="113">
        <v>261.7</v>
      </c>
      <c r="G29" s="113">
        <v>625.79999999999995</v>
      </c>
      <c r="H29" s="31"/>
    </row>
    <row r="30" spans="1:39" s="3" customFormat="1" ht="12.75" customHeight="1">
      <c r="B30" s="2"/>
      <c r="C30" s="2"/>
      <c r="D30" s="2"/>
      <c r="E30" s="2"/>
      <c r="F30" s="2"/>
      <c r="G30" s="2"/>
      <c r="H30" s="2"/>
      <c r="I30" s="2"/>
      <c r="J30" s="2"/>
      <c r="K30" s="2"/>
      <c r="L30" s="2"/>
      <c r="M30" s="2"/>
      <c r="N30" s="2"/>
      <c r="O30" s="2"/>
      <c r="P30" s="2"/>
      <c r="Q30" s="2"/>
      <c r="R30" s="2"/>
      <c r="S30" s="2"/>
      <c r="T30" s="2"/>
      <c r="U30" s="2"/>
      <c r="V30" s="2"/>
      <c r="W30" s="2"/>
      <c r="X30" s="8"/>
      <c r="Y30" s="8"/>
      <c r="Z30" s="8"/>
      <c r="AA30" s="8"/>
      <c r="AB30" s="8"/>
      <c r="AC30" s="8"/>
      <c r="AD30" s="8"/>
      <c r="AM30" s="13"/>
    </row>
    <row r="31" spans="1:39">
      <c r="A31" s="96" t="s">
        <v>1329</v>
      </c>
      <c r="B31" s="97"/>
      <c r="C31" s="98"/>
      <c r="E31" s="99"/>
      <c r="G31" s="17"/>
    </row>
    <row r="33" spans="1:7">
      <c r="A33" s="100" t="s">
        <v>1330</v>
      </c>
      <c r="C33" s="93"/>
    </row>
    <row r="34" spans="1:7" s="1" customFormat="1" ht="12.75" customHeight="1">
      <c r="A34" s="1" t="s">
        <v>454</v>
      </c>
    </row>
    <row r="36" spans="1:7" s="25" customFormat="1">
      <c r="A36" s="101" t="s">
        <v>166</v>
      </c>
    </row>
    <row r="37" spans="1:7">
      <c r="A37" s="23" t="s">
        <v>1302</v>
      </c>
    </row>
    <row r="41" spans="1:7">
      <c r="A41" s="1"/>
      <c r="B41" s="10"/>
      <c r="C41" s="10"/>
      <c r="D41" s="30"/>
      <c r="E41" s="30"/>
      <c r="F41" s="30"/>
      <c r="G41" s="30"/>
    </row>
  </sheetData>
  <phoneticPr fontId="5" type="noConversion"/>
  <hyperlinks>
    <hyperlink ref="A4" location="Inhalt!A1" display="&lt;&lt;&lt; Inhalt" xr:uid="{A9814923-B001-41DC-8C78-CC69E9ECE86B}"/>
    <hyperlink ref="A31" location="Metadaten!A1" display="Metadaten &lt;&lt;&lt;" xr:uid="{FD203967-F16A-4CC5-8F96-3CD8FA109E28}"/>
  </hyperlinks>
  <pageMargins left="0.78740157499999996" right="0.78740157499999996" top="0.984251969" bottom="0.984251969" header="0.4921259845" footer="0.4921259845"/>
  <pageSetup paperSize="9" scale="73"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Tabelle16">
    <pageSetUpPr fitToPage="1"/>
  </sheetPr>
  <dimension ref="A1:AM53"/>
  <sheetViews>
    <sheetView workbookViewId="0">
      <pane ySplit="9" topLeftCell="A10" activePane="bottomLeft" state="frozen"/>
      <selection pane="bottomLeft" activeCell="A4" sqref="A4"/>
    </sheetView>
  </sheetViews>
  <sheetFormatPr baseColWidth="10" defaultColWidth="11.42578125" defaultRowHeight="12.75" customHeight="1"/>
  <cols>
    <col min="1" max="1" width="6.42578125" style="1" customWidth="1"/>
    <col min="2" max="2" width="14" style="1" bestFit="1" customWidth="1"/>
    <col min="3" max="3" width="13.7109375" style="1" bestFit="1" customWidth="1"/>
    <col min="4" max="4" width="12" style="1" bestFit="1" customWidth="1"/>
    <col min="5" max="5" width="11.140625" style="1" customWidth="1"/>
    <col min="6" max="16384" width="11.42578125" style="1"/>
  </cols>
  <sheetData>
    <row r="1" spans="1:7" s="89" customFormat="1" ht="15.75">
      <c r="A1" s="87" t="s">
        <v>482</v>
      </c>
      <c r="B1" s="95"/>
      <c r="G1" s="111"/>
    </row>
    <row r="2" spans="1:7" s="89" customFormat="1" ht="12.75" customHeight="1">
      <c r="A2" s="89" t="s">
        <v>1754</v>
      </c>
      <c r="G2" s="111"/>
    </row>
    <row r="3" spans="1:7" s="89" customFormat="1">
      <c r="G3" s="111"/>
    </row>
    <row r="4" spans="1:7" s="89" customFormat="1">
      <c r="A4" s="92" t="s">
        <v>1326</v>
      </c>
      <c r="G4" s="111"/>
    </row>
    <row r="5" spans="1:7" s="89" customFormat="1">
      <c r="A5" s="93"/>
      <c r="G5" s="111"/>
    </row>
    <row r="6" spans="1:7" s="89" customFormat="1">
      <c r="A6" s="94" t="s">
        <v>1469</v>
      </c>
      <c r="G6" s="111"/>
    </row>
    <row r="7" spans="1:7" s="89" customFormat="1">
      <c r="A7" s="94"/>
      <c r="G7" s="111"/>
    </row>
    <row r="8" spans="1:7" s="90" customFormat="1">
      <c r="B8" s="90" t="s">
        <v>1254</v>
      </c>
      <c r="E8" s="90" t="s">
        <v>483</v>
      </c>
    </row>
    <row r="9" spans="1:7" s="90" customFormat="1">
      <c r="A9" s="90" t="s">
        <v>5</v>
      </c>
      <c r="C9" s="90" t="s">
        <v>1255</v>
      </c>
      <c r="D9" s="90" t="s">
        <v>1256</v>
      </c>
    </row>
    <row r="10" spans="1:7">
      <c r="A10" s="1">
        <v>1997</v>
      </c>
      <c r="B10" s="117">
        <v>34</v>
      </c>
      <c r="C10" s="117">
        <v>34</v>
      </c>
      <c r="D10" s="117" t="s">
        <v>16</v>
      </c>
      <c r="E10" s="117">
        <v>50</v>
      </c>
    </row>
    <row r="11" spans="1:7">
      <c r="A11" s="1">
        <v>1998</v>
      </c>
      <c r="B11" s="117">
        <v>34</v>
      </c>
      <c r="C11" s="117">
        <v>34</v>
      </c>
      <c r="D11" s="117" t="s">
        <v>16</v>
      </c>
      <c r="E11" s="117">
        <v>100</v>
      </c>
    </row>
    <row r="12" spans="1:7">
      <c r="A12" s="1">
        <v>1999</v>
      </c>
      <c r="B12" s="117">
        <v>34</v>
      </c>
      <c r="C12" s="117">
        <v>34</v>
      </c>
      <c r="D12" s="117" t="s">
        <v>16</v>
      </c>
      <c r="E12" s="117">
        <v>100</v>
      </c>
    </row>
    <row r="13" spans="1:7">
      <c r="A13" s="1">
        <v>2000</v>
      </c>
      <c r="B13" s="117">
        <v>34</v>
      </c>
      <c r="C13" s="117">
        <v>34</v>
      </c>
      <c r="D13" s="117" t="s">
        <v>16</v>
      </c>
      <c r="E13" s="117">
        <v>100</v>
      </c>
    </row>
    <row r="14" spans="1:7">
      <c r="A14" s="1">
        <v>2001</v>
      </c>
      <c r="B14" s="117">
        <v>34</v>
      </c>
      <c r="C14" s="117">
        <v>34</v>
      </c>
      <c r="D14" s="117" t="s">
        <v>16</v>
      </c>
      <c r="E14" s="117">
        <v>120</v>
      </c>
    </row>
    <row r="15" spans="1:7">
      <c r="A15" s="1">
        <v>2002</v>
      </c>
      <c r="B15" s="117">
        <v>27</v>
      </c>
      <c r="C15" s="117">
        <v>27</v>
      </c>
      <c r="D15" s="117" t="s">
        <v>16</v>
      </c>
      <c r="E15" s="117">
        <v>120</v>
      </c>
    </row>
    <row r="16" spans="1:7">
      <c r="A16" s="1">
        <v>2003</v>
      </c>
      <c r="B16" s="117">
        <v>31</v>
      </c>
      <c r="C16" s="117">
        <v>31</v>
      </c>
      <c r="D16" s="117">
        <v>0</v>
      </c>
      <c r="E16" s="117">
        <v>180</v>
      </c>
    </row>
    <row r="17" spans="1:5">
      <c r="A17" s="1">
        <v>2004</v>
      </c>
      <c r="B17" s="117">
        <v>27</v>
      </c>
      <c r="C17" s="117">
        <v>26</v>
      </c>
      <c r="D17" s="117">
        <v>1</v>
      </c>
      <c r="E17" s="117">
        <v>201</v>
      </c>
    </row>
    <row r="18" spans="1:5">
      <c r="A18" s="1">
        <v>2005</v>
      </c>
      <c r="B18" s="117">
        <v>27</v>
      </c>
      <c r="C18" s="117">
        <v>26</v>
      </c>
      <c r="D18" s="117">
        <v>1</v>
      </c>
      <c r="E18" s="117">
        <v>225</v>
      </c>
    </row>
    <row r="19" spans="1:5">
      <c r="A19" s="1">
        <v>2006</v>
      </c>
      <c r="B19" s="117">
        <v>27</v>
      </c>
      <c r="C19" s="117">
        <v>26</v>
      </c>
      <c r="D19" s="117">
        <v>1</v>
      </c>
      <c r="E19" s="117">
        <v>240</v>
      </c>
    </row>
    <row r="20" spans="1:5">
      <c r="A20" s="1">
        <v>2007</v>
      </c>
      <c r="B20" s="117">
        <v>26</v>
      </c>
      <c r="C20" s="117">
        <v>25</v>
      </c>
      <c r="D20" s="117">
        <v>1</v>
      </c>
      <c r="E20" s="117">
        <v>271</v>
      </c>
    </row>
    <row r="21" spans="1:5">
      <c r="A21" s="1">
        <v>2008</v>
      </c>
      <c r="B21" s="117">
        <v>26</v>
      </c>
      <c r="C21" s="117">
        <v>25</v>
      </c>
      <c r="D21" s="117">
        <v>1</v>
      </c>
      <c r="E21" s="117">
        <v>346</v>
      </c>
    </row>
    <row r="22" spans="1:5">
      <c r="A22" s="1">
        <v>2009</v>
      </c>
      <c r="B22" s="117">
        <v>23</v>
      </c>
      <c r="C22" s="117">
        <v>22</v>
      </c>
      <c r="D22" s="117">
        <v>1</v>
      </c>
      <c r="E22" s="117">
        <v>375</v>
      </c>
    </row>
    <row r="23" spans="1:5">
      <c r="A23" s="1">
        <v>2010</v>
      </c>
      <c r="B23" s="117">
        <v>23</v>
      </c>
      <c r="C23" s="117">
        <v>22</v>
      </c>
      <c r="D23" s="117">
        <v>1</v>
      </c>
      <c r="E23" s="117">
        <v>212</v>
      </c>
    </row>
    <row r="24" spans="1:5">
      <c r="A24" s="1">
        <v>2011</v>
      </c>
      <c r="B24" s="117">
        <v>18</v>
      </c>
      <c r="C24" s="117">
        <v>17</v>
      </c>
      <c r="D24" s="117">
        <v>1</v>
      </c>
      <c r="E24" s="117">
        <v>253</v>
      </c>
    </row>
    <row r="25" spans="1:5">
      <c r="A25" s="1">
        <v>2012</v>
      </c>
      <c r="B25" s="117">
        <v>19</v>
      </c>
      <c r="C25" s="117">
        <v>18</v>
      </c>
      <c r="D25" s="117">
        <v>1</v>
      </c>
      <c r="E25" s="117">
        <v>321</v>
      </c>
    </row>
    <row r="26" spans="1:5">
      <c r="A26" s="1">
        <v>2013</v>
      </c>
      <c r="B26" s="117">
        <v>18</v>
      </c>
      <c r="C26" s="117">
        <v>16</v>
      </c>
      <c r="D26" s="117">
        <v>2</v>
      </c>
      <c r="E26" s="117">
        <v>328</v>
      </c>
    </row>
    <row r="27" spans="1:5">
      <c r="A27" s="1">
        <v>2014</v>
      </c>
      <c r="B27" s="117">
        <v>17</v>
      </c>
      <c r="C27" s="117">
        <v>16</v>
      </c>
      <c r="D27" s="117">
        <v>1</v>
      </c>
      <c r="E27" s="117">
        <v>377</v>
      </c>
    </row>
    <row r="28" spans="1:5">
      <c r="A28" s="1">
        <v>2015</v>
      </c>
      <c r="B28" s="117">
        <v>14</v>
      </c>
      <c r="C28" s="117">
        <v>10</v>
      </c>
      <c r="D28" s="117">
        <v>4</v>
      </c>
      <c r="E28" s="117">
        <v>355</v>
      </c>
    </row>
    <row r="29" spans="1:5">
      <c r="A29" s="1">
        <v>2016</v>
      </c>
      <c r="B29" s="117">
        <v>13</v>
      </c>
      <c r="C29" s="117">
        <v>10</v>
      </c>
      <c r="D29" s="117">
        <v>3</v>
      </c>
      <c r="E29" s="117">
        <v>355</v>
      </c>
    </row>
    <row r="30" spans="1:5">
      <c r="A30" s="1">
        <v>2017</v>
      </c>
      <c r="B30" s="117">
        <v>14</v>
      </c>
      <c r="C30" s="117">
        <v>11</v>
      </c>
      <c r="D30" s="117">
        <v>3</v>
      </c>
      <c r="E30" s="117">
        <v>364</v>
      </c>
    </row>
    <row r="31" spans="1:5">
      <c r="A31" s="1">
        <v>2018</v>
      </c>
      <c r="B31" s="117">
        <v>13</v>
      </c>
      <c r="C31" s="117">
        <v>11</v>
      </c>
      <c r="D31" s="117">
        <v>2</v>
      </c>
      <c r="E31" s="117">
        <v>392</v>
      </c>
    </row>
    <row r="32" spans="1:5">
      <c r="A32" s="1">
        <v>2019</v>
      </c>
      <c r="B32" s="117">
        <v>19</v>
      </c>
      <c r="C32" s="117">
        <v>17</v>
      </c>
      <c r="D32" s="117">
        <v>2</v>
      </c>
      <c r="E32" s="117">
        <v>419</v>
      </c>
    </row>
    <row r="33" spans="1:39">
      <c r="A33" s="1">
        <v>2020</v>
      </c>
      <c r="B33" s="117">
        <v>19</v>
      </c>
      <c r="C33" s="117">
        <v>17</v>
      </c>
      <c r="D33" s="117">
        <v>2</v>
      </c>
      <c r="E33" s="117">
        <v>438</v>
      </c>
    </row>
    <row r="34" spans="1:39">
      <c r="A34" s="1">
        <v>2021</v>
      </c>
      <c r="B34" s="117">
        <v>18</v>
      </c>
      <c r="C34" s="117">
        <v>18</v>
      </c>
      <c r="D34" s="117">
        <v>0</v>
      </c>
      <c r="E34" s="117">
        <v>337</v>
      </c>
    </row>
    <row r="35" spans="1:39">
      <c r="A35" s="1">
        <v>2022</v>
      </c>
      <c r="B35" s="117">
        <v>18</v>
      </c>
      <c r="C35" s="117">
        <v>18</v>
      </c>
      <c r="D35" s="117">
        <v>0</v>
      </c>
      <c r="E35" s="117">
        <v>334</v>
      </c>
    </row>
    <row r="36" spans="1:39" s="3" customFormat="1" ht="12.75" customHeight="1">
      <c r="B36" s="2"/>
      <c r="C36" s="2"/>
      <c r="D36" s="2"/>
      <c r="E36" s="2"/>
      <c r="F36" s="2"/>
      <c r="G36" s="2"/>
      <c r="H36" s="2"/>
      <c r="I36" s="2"/>
      <c r="J36" s="2"/>
      <c r="K36" s="2"/>
      <c r="L36" s="2"/>
      <c r="M36" s="2"/>
      <c r="N36" s="2"/>
      <c r="O36" s="2"/>
      <c r="P36" s="2"/>
      <c r="Q36" s="2"/>
      <c r="R36" s="2"/>
      <c r="S36" s="2"/>
      <c r="T36" s="2"/>
      <c r="U36" s="2"/>
      <c r="V36" s="2"/>
      <c r="W36" s="2"/>
      <c r="X36" s="8"/>
      <c r="Y36" s="8"/>
      <c r="Z36" s="8"/>
      <c r="AA36" s="8"/>
      <c r="AB36" s="8"/>
      <c r="AC36" s="8"/>
      <c r="AD36" s="8"/>
      <c r="AM36" s="13"/>
    </row>
    <row r="37" spans="1:39" s="23" customFormat="1">
      <c r="A37" s="96" t="s">
        <v>1329</v>
      </c>
      <c r="B37" s="97"/>
      <c r="C37" s="98"/>
      <c r="E37" s="99"/>
      <c r="G37" s="17"/>
    </row>
    <row r="38" spans="1:39" s="23" customFormat="1"/>
    <row r="39" spans="1:39" s="23" customFormat="1">
      <c r="A39" s="100" t="s">
        <v>1330</v>
      </c>
      <c r="C39" s="93"/>
    </row>
    <row r="40" spans="1:39" ht="12.75" customHeight="1">
      <c r="A40" s="1" t="s">
        <v>454</v>
      </c>
    </row>
    <row r="41" spans="1:39" ht="12.75" customHeight="1">
      <c r="B41" s="13"/>
      <c r="C41" s="10"/>
      <c r="D41" s="10"/>
      <c r="E41" s="10"/>
    </row>
    <row r="52" spans="4:5" ht="12.75" customHeight="1">
      <c r="D52" s="1" t="s">
        <v>20</v>
      </c>
    </row>
    <row r="53" spans="4:5" ht="12.75" customHeight="1">
      <c r="E53" s="1" t="s">
        <v>20</v>
      </c>
    </row>
  </sheetData>
  <phoneticPr fontId="5" type="noConversion"/>
  <hyperlinks>
    <hyperlink ref="A4" location="Inhalt!A1" display="&lt;&lt;&lt; Inhalt" xr:uid="{4230EDD5-1AA8-4B88-BADE-A5C7971E90E6}"/>
    <hyperlink ref="A37" location="Metadaten!A1" display="Metadaten &lt;&lt;&lt;" xr:uid="{9B9B83FB-9309-405B-8D7E-61CACDDC178D}"/>
  </hyperlinks>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pageSetUpPr fitToPage="1"/>
  </sheetPr>
  <dimension ref="A1:K41"/>
  <sheetViews>
    <sheetView workbookViewId="0">
      <pane ySplit="10" topLeftCell="A11" activePane="bottomLeft" state="frozen"/>
      <selection pane="bottomLeft" activeCell="A4" sqref="A4"/>
    </sheetView>
  </sheetViews>
  <sheetFormatPr baseColWidth="10" defaultColWidth="10.5703125" defaultRowHeight="12.75" customHeight="1"/>
  <cols>
    <col min="1" max="1" width="20.7109375" style="1" customWidth="1"/>
    <col min="2" max="2" width="25.140625" style="1" bestFit="1" customWidth="1"/>
    <col min="3" max="3" width="6.28515625" style="1" bestFit="1" customWidth="1"/>
    <col min="4" max="4" width="8" style="1" bestFit="1" customWidth="1"/>
    <col min="5" max="5" width="26.42578125" style="1" bestFit="1" customWidth="1"/>
    <col min="6" max="6" width="7.85546875" style="1" bestFit="1" customWidth="1"/>
    <col min="7" max="7" width="21.42578125" style="1" bestFit="1" customWidth="1"/>
    <col min="8" max="8" width="8.140625" style="1" bestFit="1" customWidth="1"/>
    <col min="9" max="9" width="12.42578125" style="1" bestFit="1" customWidth="1"/>
    <col min="10" max="10" width="20.5703125" style="1" bestFit="1" customWidth="1"/>
    <col min="11" max="16384" width="10.5703125" style="1"/>
  </cols>
  <sheetData>
    <row r="1" spans="1:10" s="89" customFormat="1" ht="15.75">
      <c r="A1" s="87" t="s">
        <v>37</v>
      </c>
    </row>
    <row r="2" spans="1:10" s="89" customFormat="1" ht="12.75" customHeight="1">
      <c r="A2" s="89" t="s">
        <v>38</v>
      </c>
    </row>
    <row r="3" spans="1:10" s="89" customFormat="1"/>
    <row r="4" spans="1:10" s="89" customFormat="1">
      <c r="A4" s="92" t="s">
        <v>1326</v>
      </c>
    </row>
    <row r="5" spans="1:10" s="89" customFormat="1">
      <c r="A5" s="93"/>
    </row>
    <row r="6" spans="1:10" s="89" customFormat="1">
      <c r="A6" s="94" t="s">
        <v>1341</v>
      </c>
    </row>
    <row r="7" spans="1:10" s="89" customFormat="1"/>
    <row r="8" spans="1:10" s="90" customFormat="1">
      <c r="A8" s="90" t="s">
        <v>19</v>
      </c>
      <c r="B8" s="90" t="s">
        <v>37</v>
      </c>
      <c r="C8" s="90" t="s">
        <v>32</v>
      </c>
      <c r="H8" s="90" t="s">
        <v>33</v>
      </c>
      <c r="I8" s="90" t="s">
        <v>123</v>
      </c>
      <c r="J8" s="90" t="s">
        <v>124</v>
      </c>
    </row>
    <row r="9" spans="1:10" s="90" customFormat="1">
      <c r="A9" s="90" t="s">
        <v>21</v>
      </c>
      <c r="C9" s="90" t="s">
        <v>9</v>
      </c>
      <c r="D9" s="90" t="s">
        <v>34</v>
      </c>
      <c r="E9" s="90" t="s">
        <v>121</v>
      </c>
      <c r="F9" s="90" t="s">
        <v>35</v>
      </c>
      <c r="G9" s="90" t="s">
        <v>122</v>
      </c>
    </row>
    <row r="10" spans="1:10" s="90" customFormat="1">
      <c r="B10" s="90" t="s">
        <v>36</v>
      </c>
    </row>
    <row r="11" spans="1:10">
      <c r="A11" s="20" t="s">
        <v>30</v>
      </c>
      <c r="B11" s="95">
        <v>359254</v>
      </c>
      <c r="C11" s="95">
        <v>91368</v>
      </c>
      <c r="D11" s="95">
        <v>25516</v>
      </c>
      <c r="E11" s="95">
        <v>9043</v>
      </c>
      <c r="F11" s="95">
        <v>3337</v>
      </c>
      <c r="G11" s="95">
        <v>53472</v>
      </c>
      <c r="H11" s="95">
        <v>258447</v>
      </c>
      <c r="I11" s="95">
        <v>1754</v>
      </c>
      <c r="J11" s="95">
        <v>7685</v>
      </c>
    </row>
    <row r="12" spans="1:10">
      <c r="A12" s="6" t="s">
        <v>187</v>
      </c>
      <c r="B12" s="95">
        <v>195</v>
      </c>
      <c r="C12" s="95">
        <v>80</v>
      </c>
      <c r="D12" s="95">
        <v>0</v>
      </c>
      <c r="E12" s="95">
        <v>0</v>
      </c>
      <c r="F12" s="95">
        <v>0</v>
      </c>
      <c r="G12" s="95">
        <v>80</v>
      </c>
      <c r="H12" s="95">
        <v>40</v>
      </c>
      <c r="I12" s="95">
        <v>65</v>
      </c>
      <c r="J12" s="95">
        <v>10</v>
      </c>
    </row>
    <row r="13" spans="1:10">
      <c r="A13" s="6" t="s">
        <v>130</v>
      </c>
      <c r="B13" s="95">
        <v>7461</v>
      </c>
      <c r="C13" s="95">
        <v>129</v>
      </c>
      <c r="D13" s="95">
        <v>59</v>
      </c>
      <c r="E13" s="95">
        <v>5</v>
      </c>
      <c r="F13" s="95">
        <v>0</v>
      </c>
      <c r="G13" s="95">
        <v>65</v>
      </c>
      <c r="H13" s="95">
        <v>6897</v>
      </c>
      <c r="I13" s="95">
        <v>435</v>
      </c>
      <c r="J13" s="95">
        <v>0</v>
      </c>
    </row>
    <row r="14" spans="1:10">
      <c r="A14" s="6" t="s">
        <v>131</v>
      </c>
      <c r="B14" s="95">
        <v>7882</v>
      </c>
      <c r="C14" s="95">
        <v>7</v>
      </c>
      <c r="D14" s="95">
        <v>7</v>
      </c>
      <c r="E14" s="95">
        <v>0</v>
      </c>
      <c r="F14" s="95">
        <v>0</v>
      </c>
      <c r="G14" s="95">
        <v>0</v>
      </c>
      <c r="H14" s="95">
        <v>7346</v>
      </c>
      <c r="I14" s="95">
        <v>431</v>
      </c>
      <c r="J14" s="95">
        <v>98</v>
      </c>
    </row>
    <row r="15" spans="1:10">
      <c r="A15" s="6" t="s">
        <v>132</v>
      </c>
      <c r="B15" s="95">
        <v>16652</v>
      </c>
      <c r="C15" s="95">
        <v>3199</v>
      </c>
      <c r="D15" s="95">
        <v>1945</v>
      </c>
      <c r="E15" s="95">
        <v>167</v>
      </c>
      <c r="F15" s="95">
        <v>103</v>
      </c>
      <c r="G15" s="95">
        <v>984</v>
      </c>
      <c r="H15" s="95">
        <v>12842</v>
      </c>
      <c r="I15" s="95">
        <v>332</v>
      </c>
      <c r="J15" s="95">
        <v>279</v>
      </c>
    </row>
    <row r="16" spans="1:10">
      <c r="A16" s="6" t="s">
        <v>179</v>
      </c>
      <c r="B16" s="95">
        <v>16518</v>
      </c>
      <c r="C16" s="95">
        <v>2256</v>
      </c>
      <c r="D16" s="95">
        <v>504</v>
      </c>
      <c r="E16" s="95">
        <v>10</v>
      </c>
      <c r="F16" s="95">
        <v>0</v>
      </c>
      <c r="G16" s="95">
        <v>1742</v>
      </c>
      <c r="H16" s="95">
        <v>13685</v>
      </c>
      <c r="I16" s="95">
        <v>74</v>
      </c>
      <c r="J16" s="95">
        <v>503</v>
      </c>
    </row>
    <row r="17" spans="1:10">
      <c r="A17" s="6" t="s">
        <v>180</v>
      </c>
      <c r="B17" s="95">
        <v>26851</v>
      </c>
      <c r="C17" s="95">
        <v>3182</v>
      </c>
      <c r="D17" s="95">
        <v>1063</v>
      </c>
      <c r="E17" s="95">
        <v>520</v>
      </c>
      <c r="F17" s="95">
        <v>280</v>
      </c>
      <c r="G17" s="95">
        <v>1319</v>
      </c>
      <c r="H17" s="95">
        <v>23669</v>
      </c>
      <c r="I17" s="95">
        <v>0</v>
      </c>
      <c r="J17" s="95">
        <v>0</v>
      </c>
    </row>
    <row r="18" spans="1:10">
      <c r="A18" s="6" t="s">
        <v>181</v>
      </c>
      <c r="B18" s="95">
        <v>28347</v>
      </c>
      <c r="C18" s="95">
        <v>10693</v>
      </c>
      <c r="D18" s="95">
        <v>4770</v>
      </c>
      <c r="E18" s="95">
        <v>889</v>
      </c>
      <c r="F18" s="95">
        <v>288</v>
      </c>
      <c r="G18" s="95">
        <v>4746</v>
      </c>
      <c r="H18" s="95">
        <v>17589</v>
      </c>
      <c r="I18" s="95">
        <v>65</v>
      </c>
      <c r="J18" s="95">
        <v>0</v>
      </c>
    </row>
    <row r="19" spans="1:10">
      <c r="A19" s="6" t="s">
        <v>182</v>
      </c>
      <c r="B19" s="95">
        <v>19281</v>
      </c>
      <c r="C19" s="95">
        <v>3930</v>
      </c>
      <c r="D19" s="95">
        <v>854</v>
      </c>
      <c r="E19" s="95">
        <v>30</v>
      </c>
      <c r="F19" s="95">
        <v>313</v>
      </c>
      <c r="G19" s="95">
        <v>2733</v>
      </c>
      <c r="H19" s="95">
        <v>14850</v>
      </c>
      <c r="I19" s="95">
        <v>0</v>
      </c>
      <c r="J19" s="95">
        <v>501</v>
      </c>
    </row>
    <row r="20" spans="1:10">
      <c r="A20" s="6" t="s">
        <v>183</v>
      </c>
      <c r="B20" s="95">
        <v>94737</v>
      </c>
      <c r="C20" s="95">
        <v>26218</v>
      </c>
      <c r="D20" s="95">
        <v>7341</v>
      </c>
      <c r="E20" s="95">
        <v>1907</v>
      </c>
      <c r="F20" s="95">
        <v>854</v>
      </c>
      <c r="G20" s="95">
        <v>16116</v>
      </c>
      <c r="H20" s="95">
        <v>67021</v>
      </c>
      <c r="I20" s="95">
        <v>76</v>
      </c>
      <c r="J20" s="95">
        <v>1422</v>
      </c>
    </row>
    <row r="21" spans="1:10">
      <c r="A21" s="6" t="s">
        <v>184</v>
      </c>
      <c r="B21" s="95">
        <v>53142</v>
      </c>
      <c r="C21" s="95">
        <v>14486</v>
      </c>
      <c r="D21" s="95">
        <v>4835</v>
      </c>
      <c r="E21" s="95">
        <v>1233</v>
      </c>
      <c r="F21" s="95">
        <v>448</v>
      </c>
      <c r="G21" s="95">
        <v>7970</v>
      </c>
      <c r="H21" s="95">
        <v>36629</v>
      </c>
      <c r="I21" s="95">
        <v>161</v>
      </c>
      <c r="J21" s="95">
        <v>1866</v>
      </c>
    </row>
    <row r="22" spans="1:10">
      <c r="A22" s="6" t="s">
        <v>185</v>
      </c>
      <c r="B22" s="95">
        <v>61985</v>
      </c>
      <c r="C22" s="95">
        <v>22657</v>
      </c>
      <c r="D22" s="95">
        <v>2734</v>
      </c>
      <c r="E22" s="95">
        <v>4282</v>
      </c>
      <c r="F22" s="95">
        <v>1051</v>
      </c>
      <c r="G22" s="95">
        <v>14590</v>
      </c>
      <c r="H22" s="95">
        <v>38793</v>
      </c>
      <c r="I22" s="95">
        <v>15</v>
      </c>
      <c r="J22" s="95">
        <v>520</v>
      </c>
    </row>
    <row r="23" spans="1:10">
      <c r="A23" s="6" t="s">
        <v>186</v>
      </c>
      <c r="B23" s="95">
        <v>26203</v>
      </c>
      <c r="C23" s="95">
        <v>4531</v>
      </c>
      <c r="D23" s="95">
        <v>1404</v>
      </c>
      <c r="E23" s="95">
        <v>0</v>
      </c>
      <c r="F23" s="95">
        <v>0</v>
      </c>
      <c r="G23" s="95">
        <v>3127</v>
      </c>
      <c r="H23" s="95">
        <v>19086</v>
      </c>
      <c r="I23" s="95">
        <v>100</v>
      </c>
      <c r="J23" s="95">
        <v>2486</v>
      </c>
    </row>
    <row r="24" spans="1:10">
      <c r="A24" s="6" t="s">
        <v>188</v>
      </c>
      <c r="B24" s="95">
        <v>0</v>
      </c>
      <c r="C24" s="95">
        <v>0</v>
      </c>
      <c r="D24" s="95">
        <v>0</v>
      </c>
      <c r="E24" s="95">
        <v>0</v>
      </c>
      <c r="F24" s="95">
        <v>0</v>
      </c>
      <c r="G24" s="95">
        <v>0</v>
      </c>
      <c r="H24" s="95">
        <v>0</v>
      </c>
      <c r="I24" s="95">
        <v>0</v>
      </c>
      <c r="J24" s="95">
        <v>0</v>
      </c>
    </row>
    <row r="25" spans="1:10">
      <c r="A25" s="20" t="s">
        <v>64</v>
      </c>
      <c r="B25" s="95">
        <v>40694</v>
      </c>
      <c r="C25" s="95">
        <v>16977</v>
      </c>
      <c r="D25" s="95">
        <v>3210</v>
      </c>
      <c r="E25" s="95">
        <v>2850</v>
      </c>
      <c r="F25" s="95">
        <v>0</v>
      </c>
      <c r="G25" s="95">
        <v>10917</v>
      </c>
      <c r="H25" s="95">
        <v>22792</v>
      </c>
      <c r="I25" s="95">
        <v>903</v>
      </c>
      <c r="J25" s="95">
        <v>22</v>
      </c>
    </row>
    <row r="26" spans="1:10">
      <c r="A26" s="20" t="s">
        <v>65</v>
      </c>
      <c r="B26" s="95">
        <v>26129</v>
      </c>
      <c r="C26" s="95">
        <v>3067</v>
      </c>
      <c r="D26" s="95">
        <v>1174</v>
      </c>
      <c r="E26" s="95">
        <v>0</v>
      </c>
      <c r="F26" s="95">
        <v>0</v>
      </c>
      <c r="G26" s="95">
        <v>1893</v>
      </c>
      <c r="H26" s="95">
        <v>22962</v>
      </c>
      <c r="I26" s="95">
        <v>0</v>
      </c>
      <c r="J26" s="95">
        <v>100</v>
      </c>
    </row>
    <row r="27" spans="1:10">
      <c r="A27" s="20" t="s">
        <v>50</v>
      </c>
      <c r="B27" s="95">
        <v>41354</v>
      </c>
      <c r="C27" s="95">
        <v>8721</v>
      </c>
      <c r="D27" s="95">
        <v>2549</v>
      </c>
      <c r="E27" s="95">
        <v>207</v>
      </c>
      <c r="F27" s="95">
        <v>0</v>
      </c>
      <c r="G27" s="95">
        <v>5965</v>
      </c>
      <c r="H27" s="95">
        <v>32243</v>
      </c>
      <c r="I27" s="95">
        <v>0</v>
      </c>
      <c r="J27" s="95">
        <v>390</v>
      </c>
    </row>
    <row r="28" spans="1:10">
      <c r="A28" s="20" t="s">
        <v>52</v>
      </c>
      <c r="B28" s="95">
        <v>40113</v>
      </c>
      <c r="C28" s="95">
        <v>0</v>
      </c>
      <c r="D28" s="95">
        <v>0</v>
      </c>
      <c r="E28" s="95">
        <v>0</v>
      </c>
      <c r="F28" s="95">
        <v>0</v>
      </c>
      <c r="G28" s="95">
        <v>0</v>
      </c>
      <c r="H28" s="95">
        <v>40079</v>
      </c>
      <c r="I28" s="95">
        <v>34</v>
      </c>
      <c r="J28" s="95">
        <v>0</v>
      </c>
    </row>
    <row r="29" spans="1:10">
      <c r="A29" s="20" t="s">
        <v>53</v>
      </c>
      <c r="B29" s="95">
        <v>43242</v>
      </c>
      <c r="C29" s="95">
        <v>19960</v>
      </c>
      <c r="D29" s="95">
        <v>8164</v>
      </c>
      <c r="E29" s="95">
        <v>2432</v>
      </c>
      <c r="F29" s="95">
        <v>103</v>
      </c>
      <c r="G29" s="95">
        <v>9261</v>
      </c>
      <c r="H29" s="95">
        <v>21602</v>
      </c>
      <c r="I29" s="95">
        <v>180</v>
      </c>
      <c r="J29" s="95">
        <v>1500</v>
      </c>
    </row>
    <row r="30" spans="1:10">
      <c r="A30" s="20" t="s">
        <v>269</v>
      </c>
      <c r="B30" s="95">
        <v>0</v>
      </c>
      <c r="C30" s="95">
        <v>0</v>
      </c>
      <c r="D30" s="95">
        <v>0</v>
      </c>
      <c r="E30" s="95">
        <v>0</v>
      </c>
      <c r="F30" s="95">
        <v>0</v>
      </c>
      <c r="G30" s="95">
        <v>0</v>
      </c>
      <c r="H30" s="95">
        <v>0</v>
      </c>
      <c r="I30" s="95">
        <v>0</v>
      </c>
      <c r="J30" s="95">
        <v>0</v>
      </c>
    </row>
    <row r="31" spans="1:10">
      <c r="A31" s="20" t="s">
        <v>54</v>
      </c>
      <c r="B31" s="95">
        <v>45020</v>
      </c>
      <c r="C31" s="95">
        <v>12994</v>
      </c>
      <c r="D31" s="95">
        <v>5017</v>
      </c>
      <c r="E31" s="95">
        <v>655</v>
      </c>
      <c r="F31" s="95">
        <v>1134</v>
      </c>
      <c r="G31" s="95">
        <v>6188</v>
      </c>
      <c r="H31" s="95">
        <v>31006</v>
      </c>
      <c r="I31" s="95">
        <v>422</v>
      </c>
      <c r="J31" s="95">
        <v>598</v>
      </c>
    </row>
    <row r="32" spans="1:10">
      <c r="A32" s="20" t="s">
        <v>56</v>
      </c>
      <c r="B32" s="95">
        <v>32888</v>
      </c>
      <c r="C32" s="95">
        <v>7036</v>
      </c>
      <c r="D32" s="95">
        <v>789</v>
      </c>
      <c r="E32" s="95">
        <v>75</v>
      </c>
      <c r="F32" s="95">
        <v>613</v>
      </c>
      <c r="G32" s="95">
        <v>5559</v>
      </c>
      <c r="H32" s="95">
        <v>25579</v>
      </c>
      <c r="I32" s="95">
        <v>76</v>
      </c>
      <c r="J32" s="95">
        <v>197</v>
      </c>
    </row>
    <row r="33" spans="1:11">
      <c r="A33" s="20" t="s">
        <v>66</v>
      </c>
      <c r="B33" s="95">
        <v>26824</v>
      </c>
      <c r="C33" s="95">
        <v>10688</v>
      </c>
      <c r="D33" s="95">
        <v>2228</v>
      </c>
      <c r="E33" s="95">
        <v>1944</v>
      </c>
      <c r="F33" s="95">
        <v>1059</v>
      </c>
      <c r="G33" s="95">
        <v>5457</v>
      </c>
      <c r="H33" s="95">
        <v>16001</v>
      </c>
      <c r="I33" s="95">
        <v>135</v>
      </c>
      <c r="J33" s="95">
        <v>0</v>
      </c>
    </row>
    <row r="34" spans="1:11">
      <c r="A34" s="20" t="s">
        <v>138</v>
      </c>
      <c r="B34" s="95">
        <v>34348</v>
      </c>
      <c r="C34" s="95">
        <v>9123</v>
      </c>
      <c r="D34" s="95">
        <v>2288</v>
      </c>
      <c r="E34" s="95">
        <v>870</v>
      </c>
      <c r="F34" s="95">
        <v>428</v>
      </c>
      <c r="G34" s="95">
        <v>5537</v>
      </c>
      <c r="H34" s="95">
        <v>23422</v>
      </c>
      <c r="I34" s="95">
        <v>0</v>
      </c>
      <c r="J34" s="95">
        <v>1803</v>
      </c>
    </row>
    <row r="35" spans="1:11">
      <c r="A35" s="20" t="s">
        <v>139</v>
      </c>
      <c r="B35" s="95">
        <v>28642</v>
      </c>
      <c r="C35" s="95">
        <v>2802</v>
      </c>
      <c r="D35" s="95">
        <v>97</v>
      </c>
      <c r="E35" s="95">
        <v>10</v>
      </c>
      <c r="F35" s="95">
        <v>0</v>
      </c>
      <c r="G35" s="95">
        <v>2695</v>
      </c>
      <c r="H35" s="95">
        <v>22761</v>
      </c>
      <c r="I35" s="95">
        <v>4</v>
      </c>
      <c r="J35" s="95">
        <v>3075</v>
      </c>
    </row>
    <row r="36" spans="1:11" ht="12" customHeight="1">
      <c r="A36" s="20"/>
      <c r="B36" s="22"/>
      <c r="C36" s="22"/>
      <c r="D36" s="22"/>
      <c r="E36" s="22"/>
      <c r="F36" s="22"/>
      <c r="G36" s="22"/>
      <c r="H36" s="22"/>
      <c r="I36" s="22"/>
      <c r="J36" s="22"/>
      <c r="K36" s="22"/>
    </row>
    <row r="37" spans="1:11" s="23" customFormat="1">
      <c r="A37" s="96" t="s">
        <v>1329</v>
      </c>
      <c r="B37" s="97"/>
      <c r="C37" s="98"/>
      <c r="E37" s="99"/>
      <c r="G37" s="17"/>
    </row>
    <row r="38" spans="1:11" s="23" customFormat="1"/>
    <row r="39" spans="1:11" s="23" customFormat="1">
      <c r="A39" s="100" t="s">
        <v>1330</v>
      </c>
      <c r="C39" s="93"/>
    </row>
    <row r="40" spans="1:11" ht="12.75" customHeight="1">
      <c r="A40" s="1" t="s">
        <v>178</v>
      </c>
    </row>
    <row r="41" spans="1:11" ht="12.75" customHeight="1">
      <c r="A41" s="21"/>
      <c r="B41" s="81"/>
    </row>
  </sheetData>
  <phoneticPr fontId="5" type="noConversion"/>
  <hyperlinks>
    <hyperlink ref="A4" location="Inhalt!A1" display="&lt;&lt;&lt; Inhalt" xr:uid="{51942304-6319-45BC-BC09-81591CC22844}"/>
    <hyperlink ref="A37" location="Metadaten!A1" display="Metadaten &lt;&lt;&lt;" xr:uid="{C8253FA2-1AD0-495F-B84B-4D4A9C69E959}"/>
  </hyperlinks>
  <pageMargins left="0.78740157499999996" right="0.78740157499999996" top="0.984251969" bottom="0.984251969" header="0.4921259845" footer="0.4921259845"/>
  <pageSetup paperSize="9" scale="5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41"/>
  <sheetViews>
    <sheetView zoomScaleNormal="100" workbookViewId="0">
      <pane ySplit="9" topLeftCell="A10" activePane="bottomLeft" state="frozen"/>
      <selection pane="bottomLeft" activeCell="A4" sqref="A4"/>
    </sheetView>
  </sheetViews>
  <sheetFormatPr baseColWidth="10" defaultColWidth="11.42578125" defaultRowHeight="12.75"/>
  <cols>
    <col min="1" max="1" width="6" style="23" customWidth="1"/>
    <col min="2" max="2" width="5.28515625" style="23" bestFit="1" customWidth="1"/>
    <col min="3" max="3" width="6.7109375" style="23" bestFit="1" customWidth="1"/>
    <col min="4" max="4" width="7" style="23" customWidth="1"/>
    <col min="5" max="5" width="6.7109375" style="23" customWidth="1"/>
    <col min="6" max="6" width="6.7109375" style="23" bestFit="1" customWidth="1"/>
    <col min="7" max="7" width="7.7109375" style="23" bestFit="1" customWidth="1"/>
    <col min="8" max="8" width="5" style="23" bestFit="1" customWidth="1"/>
    <col min="9" max="9" width="6.7109375" style="23" bestFit="1" customWidth="1"/>
    <col min="10" max="10" width="7.7109375" style="23" bestFit="1" customWidth="1"/>
    <col min="11" max="16384" width="11.42578125" style="23"/>
  </cols>
  <sheetData>
    <row r="1" spans="1:10" s="89" customFormat="1" ht="15.75">
      <c r="A1" s="87" t="s">
        <v>162</v>
      </c>
    </row>
    <row r="2" spans="1:10" s="89" customFormat="1" ht="12.75" customHeight="1">
      <c r="A2" s="89" t="s">
        <v>1234</v>
      </c>
    </row>
    <row r="3" spans="1:10" s="89" customFormat="1"/>
    <row r="4" spans="1:10" s="89" customFormat="1">
      <c r="A4" s="92" t="s">
        <v>1326</v>
      </c>
    </row>
    <row r="5" spans="1:10" s="89" customFormat="1">
      <c r="A5" s="93"/>
    </row>
    <row r="6" spans="1:10" s="89" customFormat="1">
      <c r="A6" s="94" t="s">
        <v>1343</v>
      </c>
    </row>
    <row r="7" spans="1:10" s="89" customFormat="1"/>
    <row r="8" spans="1:10" s="90" customFormat="1">
      <c r="B8" s="90" t="s">
        <v>154</v>
      </c>
      <c r="E8" s="90" t="s">
        <v>7</v>
      </c>
      <c r="H8" s="90" t="s">
        <v>8</v>
      </c>
    </row>
    <row r="9" spans="1:10" s="90" customFormat="1">
      <c r="A9" s="90" t="s">
        <v>5</v>
      </c>
      <c r="B9" s="90" t="s">
        <v>9</v>
      </c>
      <c r="C9" s="90" t="s">
        <v>11</v>
      </c>
      <c r="D9" s="90" t="s">
        <v>10</v>
      </c>
      <c r="E9" s="90" t="s">
        <v>9</v>
      </c>
      <c r="F9" s="90" t="s">
        <v>11</v>
      </c>
      <c r="G9" s="90" t="s">
        <v>155</v>
      </c>
      <c r="H9" s="90" t="s">
        <v>9</v>
      </c>
      <c r="I9" s="90" t="s">
        <v>11</v>
      </c>
      <c r="J9" s="90" t="s">
        <v>155</v>
      </c>
    </row>
    <row r="10" spans="1:10">
      <c r="A10" s="23">
        <v>1929</v>
      </c>
      <c r="B10" s="95">
        <v>4031</v>
      </c>
      <c r="C10" s="95">
        <v>1912</v>
      </c>
      <c r="D10" s="95">
        <v>2119</v>
      </c>
      <c r="E10" s="95">
        <v>3741</v>
      </c>
      <c r="F10" s="95">
        <v>1856</v>
      </c>
      <c r="G10" s="95">
        <v>1885</v>
      </c>
      <c r="H10" s="95">
        <v>290</v>
      </c>
      <c r="I10" s="95">
        <v>56</v>
      </c>
      <c r="J10" s="95">
        <v>234</v>
      </c>
    </row>
    <row r="11" spans="1:10">
      <c r="A11" s="23">
        <v>1955</v>
      </c>
      <c r="B11" s="95">
        <v>3857</v>
      </c>
      <c r="C11" s="95">
        <v>1810</v>
      </c>
      <c r="D11" s="95">
        <v>2047</v>
      </c>
      <c r="E11" s="95">
        <v>3535</v>
      </c>
      <c r="F11" s="95">
        <v>1676</v>
      </c>
      <c r="G11" s="95">
        <v>1859</v>
      </c>
      <c r="H11" s="95">
        <v>322</v>
      </c>
      <c r="I11" s="95">
        <v>134</v>
      </c>
      <c r="J11" s="95">
        <v>188</v>
      </c>
    </row>
    <row r="12" spans="1:10">
      <c r="A12" s="23">
        <v>1965</v>
      </c>
      <c r="B12" s="95">
        <v>2123</v>
      </c>
      <c r="C12" s="95">
        <v>888</v>
      </c>
      <c r="D12" s="95">
        <v>1235</v>
      </c>
      <c r="E12" s="95">
        <v>2020</v>
      </c>
      <c r="F12" s="95">
        <v>869</v>
      </c>
      <c r="G12" s="95">
        <v>1151</v>
      </c>
      <c r="H12" s="95">
        <v>103</v>
      </c>
      <c r="I12" s="95">
        <v>19</v>
      </c>
      <c r="J12" s="95">
        <v>84</v>
      </c>
    </row>
    <row r="13" spans="1:10">
      <c r="A13" s="23">
        <v>1969</v>
      </c>
      <c r="B13" s="95">
        <v>1791</v>
      </c>
      <c r="C13" s="95">
        <v>773</v>
      </c>
      <c r="D13" s="95">
        <v>1018</v>
      </c>
      <c r="E13" s="95">
        <v>1722</v>
      </c>
      <c r="F13" s="95">
        <v>740</v>
      </c>
      <c r="G13" s="95">
        <v>982</v>
      </c>
      <c r="H13" s="95">
        <v>69</v>
      </c>
      <c r="I13" s="95">
        <v>33</v>
      </c>
      <c r="J13" s="95">
        <v>36</v>
      </c>
    </row>
    <row r="14" spans="1:10">
      <c r="A14" s="23">
        <v>1975</v>
      </c>
      <c r="B14" s="95">
        <v>1439</v>
      </c>
      <c r="C14" s="95">
        <v>593</v>
      </c>
      <c r="D14" s="95">
        <v>846</v>
      </c>
      <c r="E14" s="95">
        <v>1361</v>
      </c>
      <c r="F14" s="95">
        <v>572</v>
      </c>
      <c r="G14" s="95">
        <v>789</v>
      </c>
      <c r="H14" s="95">
        <v>78</v>
      </c>
      <c r="I14" s="95">
        <v>21</v>
      </c>
      <c r="J14" s="95">
        <v>57</v>
      </c>
    </row>
    <row r="15" spans="1:10">
      <c r="A15" s="23">
        <v>1980</v>
      </c>
      <c r="B15" s="95">
        <v>1080</v>
      </c>
      <c r="C15" s="95">
        <v>385</v>
      </c>
      <c r="D15" s="95">
        <v>695</v>
      </c>
      <c r="E15" s="95">
        <v>1011</v>
      </c>
      <c r="F15" s="95">
        <v>380</v>
      </c>
      <c r="G15" s="95">
        <v>631</v>
      </c>
      <c r="H15" s="95">
        <v>69</v>
      </c>
      <c r="I15" s="95">
        <v>5</v>
      </c>
      <c r="J15" s="95">
        <v>64</v>
      </c>
    </row>
    <row r="16" spans="1:10">
      <c r="A16" s="23">
        <v>1985</v>
      </c>
      <c r="B16" s="95">
        <v>1000</v>
      </c>
      <c r="C16" s="95">
        <v>337</v>
      </c>
      <c r="D16" s="95">
        <v>663</v>
      </c>
      <c r="E16" s="95">
        <v>913</v>
      </c>
      <c r="F16" s="95">
        <v>320</v>
      </c>
      <c r="G16" s="95">
        <v>593</v>
      </c>
      <c r="H16" s="95">
        <v>87</v>
      </c>
      <c r="I16" s="95">
        <v>17</v>
      </c>
      <c r="J16" s="95">
        <v>70</v>
      </c>
    </row>
    <row r="17" spans="1:12">
      <c r="A17" s="23">
        <v>1990</v>
      </c>
      <c r="B17" s="95">
        <v>848</v>
      </c>
      <c r="C17" s="95">
        <v>244</v>
      </c>
      <c r="D17" s="95">
        <v>604</v>
      </c>
      <c r="E17" s="95">
        <v>772</v>
      </c>
      <c r="F17" s="95">
        <v>235</v>
      </c>
      <c r="G17" s="95">
        <v>537</v>
      </c>
      <c r="H17" s="95">
        <v>76</v>
      </c>
      <c r="I17" s="95">
        <v>9</v>
      </c>
      <c r="J17" s="95">
        <v>67</v>
      </c>
    </row>
    <row r="18" spans="1:12">
      <c r="A18" s="23">
        <v>1995</v>
      </c>
      <c r="B18" s="95">
        <v>724</v>
      </c>
      <c r="C18" s="95">
        <v>245</v>
      </c>
      <c r="D18" s="95">
        <v>479</v>
      </c>
      <c r="E18" s="95">
        <v>566</v>
      </c>
      <c r="F18" s="95">
        <v>197</v>
      </c>
      <c r="G18" s="95">
        <v>369</v>
      </c>
      <c r="H18" s="95">
        <v>158</v>
      </c>
      <c r="I18" s="95">
        <v>48</v>
      </c>
      <c r="J18" s="95">
        <v>110</v>
      </c>
    </row>
    <row r="19" spans="1:12">
      <c r="A19" s="23">
        <v>2000</v>
      </c>
      <c r="B19" s="95">
        <v>567</v>
      </c>
      <c r="C19" s="95">
        <v>144</v>
      </c>
      <c r="D19" s="95">
        <v>423</v>
      </c>
      <c r="E19" s="95">
        <v>421</v>
      </c>
      <c r="F19" s="95">
        <v>124</v>
      </c>
      <c r="G19" s="95">
        <v>297</v>
      </c>
      <c r="H19" s="95">
        <v>146</v>
      </c>
      <c r="I19" s="95">
        <v>20</v>
      </c>
      <c r="J19" s="95">
        <v>126</v>
      </c>
    </row>
    <row r="20" spans="1:12">
      <c r="A20" s="23">
        <v>2005</v>
      </c>
      <c r="B20" s="95">
        <v>388</v>
      </c>
      <c r="C20" s="95">
        <v>107</v>
      </c>
      <c r="D20" s="95">
        <v>281</v>
      </c>
      <c r="E20" s="95">
        <v>288</v>
      </c>
      <c r="F20" s="95">
        <v>91</v>
      </c>
      <c r="G20" s="95">
        <v>197</v>
      </c>
      <c r="H20" s="95">
        <v>100</v>
      </c>
      <c r="I20" s="95">
        <v>16</v>
      </c>
      <c r="J20" s="95">
        <v>84</v>
      </c>
    </row>
    <row r="21" spans="1:12">
      <c r="A21" s="23">
        <v>2007</v>
      </c>
      <c r="B21" s="95">
        <v>377</v>
      </c>
      <c r="C21" s="95">
        <v>102</v>
      </c>
      <c r="D21" s="95">
        <v>275</v>
      </c>
      <c r="E21" s="95">
        <v>273</v>
      </c>
      <c r="F21" s="95">
        <v>81</v>
      </c>
      <c r="G21" s="95">
        <v>192</v>
      </c>
      <c r="H21" s="95">
        <v>104</v>
      </c>
      <c r="I21" s="95">
        <v>21</v>
      </c>
      <c r="J21" s="95">
        <v>83</v>
      </c>
    </row>
    <row r="22" spans="1:12">
      <c r="A22" s="23">
        <v>2009</v>
      </c>
      <c r="B22" s="95">
        <v>377</v>
      </c>
      <c r="C22" s="95">
        <v>102</v>
      </c>
      <c r="D22" s="95">
        <v>275</v>
      </c>
      <c r="E22" s="95">
        <v>260</v>
      </c>
      <c r="F22" s="95">
        <v>71</v>
      </c>
      <c r="G22" s="95">
        <v>189</v>
      </c>
      <c r="H22" s="95">
        <v>117</v>
      </c>
      <c r="I22" s="95">
        <v>31</v>
      </c>
      <c r="J22" s="95">
        <v>86</v>
      </c>
    </row>
    <row r="23" spans="1:12">
      <c r="A23" s="23">
        <v>2010</v>
      </c>
      <c r="B23" s="95">
        <v>337</v>
      </c>
      <c r="C23" s="95">
        <v>90</v>
      </c>
      <c r="D23" s="95">
        <v>247</v>
      </c>
      <c r="E23" s="95">
        <v>240</v>
      </c>
      <c r="F23" s="95">
        <v>67</v>
      </c>
      <c r="G23" s="95">
        <v>173</v>
      </c>
      <c r="H23" s="95">
        <v>97</v>
      </c>
      <c r="I23" s="95">
        <v>23</v>
      </c>
      <c r="J23" s="95">
        <v>74</v>
      </c>
    </row>
    <row r="24" spans="1:12">
      <c r="A24" s="23">
        <v>2013</v>
      </c>
      <c r="B24" s="95">
        <v>340</v>
      </c>
      <c r="C24" s="95">
        <v>93</v>
      </c>
      <c r="D24" s="95">
        <v>247</v>
      </c>
      <c r="E24" s="95">
        <v>242</v>
      </c>
      <c r="F24" s="95">
        <v>71</v>
      </c>
      <c r="G24" s="95">
        <v>171</v>
      </c>
      <c r="H24" s="95">
        <v>98</v>
      </c>
      <c r="I24" s="95">
        <v>22</v>
      </c>
      <c r="J24" s="95">
        <v>76</v>
      </c>
      <c r="L24" s="80"/>
    </row>
    <row r="25" spans="1:12">
      <c r="A25" s="23">
        <v>2016</v>
      </c>
      <c r="B25" s="95">
        <v>319</v>
      </c>
      <c r="C25" s="95">
        <v>86</v>
      </c>
      <c r="D25" s="95">
        <v>233</v>
      </c>
      <c r="E25" s="95">
        <v>218</v>
      </c>
      <c r="F25" s="95">
        <v>59</v>
      </c>
      <c r="G25" s="95">
        <v>159</v>
      </c>
      <c r="H25" s="95">
        <v>101</v>
      </c>
      <c r="I25" s="95">
        <v>27</v>
      </c>
      <c r="J25" s="95">
        <v>74</v>
      </c>
      <c r="L25" s="80"/>
    </row>
    <row r="26" spans="1:12">
      <c r="A26" s="23">
        <v>2020</v>
      </c>
      <c r="B26" s="95">
        <v>306</v>
      </c>
      <c r="C26" s="95">
        <v>83</v>
      </c>
      <c r="D26" s="95">
        <v>223</v>
      </c>
      <c r="E26" s="95">
        <v>211</v>
      </c>
      <c r="F26" s="95">
        <v>61</v>
      </c>
      <c r="G26" s="95">
        <v>150</v>
      </c>
      <c r="H26" s="95">
        <v>95</v>
      </c>
      <c r="I26" s="95">
        <v>22</v>
      </c>
      <c r="J26" s="95">
        <v>73</v>
      </c>
      <c r="L26" s="80"/>
    </row>
    <row r="28" spans="1:12">
      <c r="A28" s="96" t="s">
        <v>1329</v>
      </c>
      <c r="B28" s="97"/>
      <c r="C28" s="98"/>
      <c r="E28" s="99"/>
      <c r="G28" s="17"/>
    </row>
    <row r="30" spans="1:12">
      <c r="A30" s="100" t="s">
        <v>1330</v>
      </c>
      <c r="C30" s="93"/>
    </row>
    <row r="31" spans="1:12" s="1" customFormat="1" ht="12.75" customHeight="1">
      <c r="A31" s="1" t="s">
        <v>178</v>
      </c>
    </row>
    <row r="32" spans="1:12" s="1" customFormat="1" ht="12.75" customHeight="1"/>
    <row r="33" spans="1:1" s="25" customFormat="1">
      <c r="A33" s="101" t="s">
        <v>166</v>
      </c>
    </row>
    <row r="34" spans="1:1">
      <c r="A34" s="1" t="s">
        <v>156</v>
      </c>
    </row>
    <row r="35" spans="1:1">
      <c r="A35" s="1" t="s">
        <v>1257</v>
      </c>
    </row>
    <row r="36" spans="1:1">
      <c r="A36" s="1" t="s">
        <v>1258</v>
      </c>
    </row>
    <row r="37" spans="1:1">
      <c r="A37" s="1" t="s">
        <v>1259</v>
      </c>
    </row>
    <row r="38" spans="1:1">
      <c r="A38" s="1" t="s">
        <v>1260</v>
      </c>
    </row>
    <row r="39" spans="1:1">
      <c r="A39" s="17"/>
    </row>
    <row r="40" spans="1:1">
      <c r="A40" s="17"/>
    </row>
    <row r="41" spans="1:1">
      <c r="A41" s="17"/>
    </row>
  </sheetData>
  <phoneticPr fontId="5" type="noConversion"/>
  <hyperlinks>
    <hyperlink ref="A4" location="Inhalt!A1" display="&lt;&lt;&lt; Inhalt" xr:uid="{07E4370F-9905-4E9F-BE11-DC574ADC1B25}"/>
    <hyperlink ref="A28" location="Metadaten!A1" display="Metadaten &lt;&lt;&lt;" xr:uid="{BCA2AADA-E7C3-4095-9251-2CD1E5715770}"/>
  </hyperlinks>
  <pageMargins left="0.78740157499999996" right="0.78740157499999996" top="0.984251969" bottom="0.984251969" header="0.4921259845" footer="0.4921259845"/>
  <pageSetup paperSize="9" scale="8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pageSetUpPr fitToPage="1"/>
  </sheetPr>
  <dimension ref="A1:M197"/>
  <sheetViews>
    <sheetView zoomScaleNormal="100" workbookViewId="0">
      <pane ySplit="9" topLeftCell="A10" activePane="bottomLeft" state="frozen"/>
      <selection pane="bottomLeft" activeCell="A4" sqref="A4"/>
    </sheetView>
  </sheetViews>
  <sheetFormatPr baseColWidth="10" defaultColWidth="11.42578125" defaultRowHeight="12.75" outlineLevelRow="1"/>
  <cols>
    <col min="1" max="1" width="17.7109375" style="16" customWidth="1"/>
    <col min="2" max="2" width="5.28515625" style="16" customWidth="1"/>
    <col min="3" max="3" width="6" style="16" customWidth="1"/>
    <col min="4" max="4" width="7.42578125" style="16" bestFit="1" customWidth="1"/>
    <col min="5" max="7" width="8.42578125" style="16" bestFit="1" customWidth="1"/>
    <col min="8" max="8" width="6.28515625" style="16" customWidth="1"/>
    <col min="9" max="16384" width="11.42578125" style="16"/>
  </cols>
  <sheetData>
    <row r="1" spans="1:10" s="89" customFormat="1" ht="15.75">
      <c r="A1" s="87" t="s">
        <v>618</v>
      </c>
    </row>
    <row r="2" spans="1:10" s="89" customFormat="1" ht="12.75" customHeight="1">
      <c r="A2" s="89" t="s">
        <v>1235</v>
      </c>
    </row>
    <row r="3" spans="1:10" s="89" customFormat="1"/>
    <row r="4" spans="1:10" s="89" customFormat="1">
      <c r="A4" s="92" t="s">
        <v>1326</v>
      </c>
    </row>
    <row r="5" spans="1:10" s="89" customFormat="1">
      <c r="A5" s="93"/>
    </row>
    <row r="6" spans="1:10" s="89" customFormat="1">
      <c r="A6" s="94" t="s">
        <v>1345</v>
      </c>
    </row>
    <row r="7" spans="1:10" s="89" customFormat="1"/>
    <row r="8" spans="1:10" s="90" customFormat="1">
      <c r="B8" s="90" t="s">
        <v>9</v>
      </c>
      <c r="C8" s="90" t="s">
        <v>129</v>
      </c>
    </row>
    <row r="9" spans="1:10" s="90" customFormat="1">
      <c r="C9" s="90" t="s">
        <v>648</v>
      </c>
      <c r="D9" s="90" t="s">
        <v>642</v>
      </c>
      <c r="E9" s="90" t="s">
        <v>643</v>
      </c>
      <c r="F9" s="90" t="s">
        <v>644</v>
      </c>
      <c r="G9" s="90" t="s">
        <v>645</v>
      </c>
      <c r="H9" s="90" t="s">
        <v>158</v>
      </c>
    </row>
    <row r="10" spans="1:10" s="76" customFormat="1" collapsed="1">
      <c r="A10" s="18" t="s">
        <v>176</v>
      </c>
      <c r="B10" s="95">
        <v>128</v>
      </c>
      <c r="C10" s="95">
        <v>9</v>
      </c>
      <c r="D10" s="95">
        <v>16</v>
      </c>
      <c r="E10" s="95">
        <v>23</v>
      </c>
      <c r="F10" s="95">
        <v>21</v>
      </c>
      <c r="G10" s="95">
        <v>41</v>
      </c>
      <c r="H10" s="95">
        <v>18</v>
      </c>
      <c r="J10" s="77"/>
    </row>
    <row r="11" spans="1:10" hidden="1" outlineLevel="1">
      <c r="A11" s="78" t="s">
        <v>130</v>
      </c>
      <c r="B11" s="62">
        <v>3</v>
      </c>
      <c r="C11" s="95">
        <v>3</v>
      </c>
      <c r="D11" s="95">
        <v>0</v>
      </c>
      <c r="E11" s="95">
        <v>0</v>
      </c>
      <c r="F11" s="95">
        <v>0</v>
      </c>
      <c r="G11" s="95">
        <v>0</v>
      </c>
      <c r="H11" s="95">
        <v>0</v>
      </c>
      <c r="I11" s="8"/>
      <c r="J11" s="77"/>
    </row>
    <row r="12" spans="1:10" hidden="1" outlineLevel="1">
      <c r="A12" s="78" t="s">
        <v>131</v>
      </c>
      <c r="B12" s="62">
        <v>6</v>
      </c>
      <c r="C12" s="95">
        <v>6</v>
      </c>
      <c r="D12" s="95">
        <v>0</v>
      </c>
      <c r="E12" s="95">
        <v>0</v>
      </c>
      <c r="F12" s="95">
        <v>0</v>
      </c>
      <c r="G12" s="95">
        <v>0</v>
      </c>
      <c r="H12" s="95">
        <v>0</v>
      </c>
      <c r="I12" s="8"/>
      <c r="J12" s="77"/>
    </row>
    <row r="13" spans="1:10" hidden="1" outlineLevel="1">
      <c r="A13" s="78" t="s">
        <v>132</v>
      </c>
      <c r="B13" s="62">
        <v>16</v>
      </c>
      <c r="C13" s="95">
        <v>0</v>
      </c>
      <c r="D13" s="95">
        <v>16</v>
      </c>
      <c r="E13" s="95">
        <v>0</v>
      </c>
      <c r="F13" s="95">
        <v>0</v>
      </c>
      <c r="G13" s="95">
        <v>0</v>
      </c>
      <c r="H13" s="95">
        <v>0</v>
      </c>
      <c r="I13" s="8"/>
      <c r="J13" s="77"/>
    </row>
    <row r="14" spans="1:10" hidden="1" outlineLevel="1">
      <c r="A14" s="78" t="s">
        <v>179</v>
      </c>
      <c r="B14" s="62">
        <v>12</v>
      </c>
      <c r="C14" s="95">
        <v>0</v>
      </c>
      <c r="D14" s="95">
        <v>0</v>
      </c>
      <c r="E14" s="95">
        <v>12</v>
      </c>
      <c r="F14" s="95">
        <v>0</v>
      </c>
      <c r="G14" s="95">
        <v>0</v>
      </c>
      <c r="H14" s="95">
        <v>0</v>
      </c>
      <c r="I14" s="8"/>
      <c r="J14" s="77"/>
    </row>
    <row r="15" spans="1:10" hidden="1" outlineLevel="1">
      <c r="A15" s="18" t="s">
        <v>180</v>
      </c>
      <c r="B15" s="62">
        <v>11</v>
      </c>
      <c r="C15" s="95">
        <v>0</v>
      </c>
      <c r="D15" s="95">
        <v>0</v>
      </c>
      <c r="E15" s="95">
        <v>11</v>
      </c>
      <c r="F15" s="95">
        <v>0</v>
      </c>
      <c r="G15" s="95">
        <v>0</v>
      </c>
      <c r="H15" s="95">
        <v>0</v>
      </c>
      <c r="I15" s="8"/>
      <c r="J15" s="77"/>
    </row>
    <row r="16" spans="1:10" hidden="1" outlineLevel="1">
      <c r="A16" s="18" t="s">
        <v>181</v>
      </c>
      <c r="B16" s="62">
        <v>7</v>
      </c>
      <c r="C16" s="95">
        <v>0</v>
      </c>
      <c r="D16" s="95">
        <v>0</v>
      </c>
      <c r="E16" s="95">
        <v>0</v>
      </c>
      <c r="F16" s="95">
        <v>7</v>
      </c>
      <c r="G16" s="95">
        <v>0</v>
      </c>
      <c r="H16" s="95">
        <v>0</v>
      </c>
      <c r="I16" s="8"/>
      <c r="J16" s="77"/>
    </row>
    <row r="17" spans="1:10" hidden="1" outlineLevel="1">
      <c r="A17" s="18" t="s">
        <v>182</v>
      </c>
      <c r="B17" s="62">
        <v>14</v>
      </c>
      <c r="C17" s="95">
        <v>0</v>
      </c>
      <c r="D17" s="95">
        <v>0</v>
      </c>
      <c r="E17" s="95">
        <v>0</v>
      </c>
      <c r="F17" s="95">
        <v>14</v>
      </c>
      <c r="G17" s="95">
        <v>0</v>
      </c>
      <c r="H17" s="95">
        <v>0</v>
      </c>
      <c r="I17" s="8"/>
      <c r="J17" s="77"/>
    </row>
    <row r="18" spans="1:10" hidden="1" outlineLevel="1">
      <c r="A18" s="18" t="s">
        <v>183</v>
      </c>
      <c r="B18" s="62">
        <v>24</v>
      </c>
      <c r="C18" s="95">
        <v>0</v>
      </c>
      <c r="D18" s="95">
        <v>0</v>
      </c>
      <c r="E18" s="95">
        <v>0</v>
      </c>
      <c r="F18" s="95">
        <v>0</v>
      </c>
      <c r="G18" s="95">
        <v>24</v>
      </c>
      <c r="H18" s="95">
        <v>0</v>
      </c>
      <c r="I18" s="8"/>
      <c r="J18" s="77"/>
    </row>
    <row r="19" spans="1:10" hidden="1" outlineLevel="1">
      <c r="A19" s="18" t="s">
        <v>184</v>
      </c>
      <c r="B19" s="62">
        <v>17</v>
      </c>
      <c r="C19" s="95">
        <v>0</v>
      </c>
      <c r="D19" s="95">
        <v>0</v>
      </c>
      <c r="E19" s="95">
        <v>0</v>
      </c>
      <c r="F19" s="95">
        <v>0</v>
      </c>
      <c r="G19" s="95">
        <v>17</v>
      </c>
      <c r="H19" s="95">
        <v>0</v>
      </c>
      <c r="I19" s="8"/>
      <c r="J19" s="77"/>
    </row>
    <row r="20" spans="1:10" hidden="1" outlineLevel="1">
      <c r="A20" s="18" t="s">
        <v>185</v>
      </c>
      <c r="B20" s="62">
        <v>12</v>
      </c>
      <c r="C20" s="95">
        <v>0</v>
      </c>
      <c r="D20" s="95">
        <v>0</v>
      </c>
      <c r="E20" s="95">
        <v>0</v>
      </c>
      <c r="F20" s="95">
        <v>0</v>
      </c>
      <c r="G20" s="95">
        <v>0</v>
      </c>
      <c r="H20" s="95">
        <v>12</v>
      </c>
      <c r="I20" s="8"/>
      <c r="J20" s="77"/>
    </row>
    <row r="21" spans="1:10" hidden="1" outlineLevel="1">
      <c r="A21" s="18" t="s">
        <v>186</v>
      </c>
      <c r="B21" s="62">
        <v>6</v>
      </c>
      <c r="C21" s="95">
        <v>0</v>
      </c>
      <c r="D21" s="95">
        <v>0</v>
      </c>
      <c r="E21" s="95">
        <v>0</v>
      </c>
      <c r="F21" s="95">
        <v>0</v>
      </c>
      <c r="G21" s="95">
        <v>0</v>
      </c>
      <c r="H21" s="95">
        <v>6</v>
      </c>
      <c r="I21" s="8"/>
      <c r="J21" s="77"/>
    </row>
    <row r="22" spans="1:10" hidden="1" outlineLevel="1">
      <c r="A22" s="18" t="s">
        <v>133</v>
      </c>
      <c r="B22" s="62">
        <v>103</v>
      </c>
      <c r="C22" s="95">
        <v>7</v>
      </c>
      <c r="D22" s="95">
        <v>11</v>
      </c>
      <c r="E22" s="95">
        <v>14</v>
      </c>
      <c r="F22" s="95">
        <v>16</v>
      </c>
      <c r="G22" s="95">
        <v>40</v>
      </c>
      <c r="H22" s="95">
        <v>15</v>
      </c>
      <c r="J22" s="77"/>
    </row>
    <row r="23" spans="1:10" hidden="1" outlineLevel="1">
      <c r="A23" s="18" t="s">
        <v>134</v>
      </c>
      <c r="B23" s="62">
        <v>25</v>
      </c>
      <c r="C23" s="95">
        <v>2</v>
      </c>
      <c r="D23" s="95">
        <v>5</v>
      </c>
      <c r="E23" s="95">
        <v>9</v>
      </c>
      <c r="F23" s="95">
        <v>5</v>
      </c>
      <c r="G23" s="95">
        <v>1</v>
      </c>
      <c r="H23" s="95">
        <v>3</v>
      </c>
      <c r="J23" s="77"/>
    </row>
    <row r="24" spans="1:10" hidden="1" outlineLevel="1">
      <c r="A24" s="18" t="s">
        <v>135</v>
      </c>
      <c r="B24" s="62">
        <v>78</v>
      </c>
      <c r="C24" s="95">
        <v>5</v>
      </c>
      <c r="D24" s="95">
        <v>11</v>
      </c>
      <c r="E24" s="95">
        <v>16</v>
      </c>
      <c r="F24" s="95">
        <v>15</v>
      </c>
      <c r="G24" s="95">
        <v>23</v>
      </c>
      <c r="H24" s="95">
        <v>8</v>
      </c>
      <c r="J24" s="77"/>
    </row>
    <row r="25" spans="1:10" hidden="1" outlineLevel="1">
      <c r="A25" s="18" t="s">
        <v>136</v>
      </c>
      <c r="B25" s="62">
        <v>50</v>
      </c>
      <c r="C25" s="95">
        <v>4</v>
      </c>
      <c r="D25" s="95">
        <v>5</v>
      </c>
      <c r="E25" s="95">
        <v>7</v>
      </c>
      <c r="F25" s="95">
        <v>6</v>
      </c>
      <c r="G25" s="95">
        <v>18</v>
      </c>
      <c r="H25" s="95">
        <v>10</v>
      </c>
      <c r="J25" s="77"/>
    </row>
    <row r="26" spans="1:10" hidden="1" outlineLevel="1">
      <c r="A26" s="16" t="s">
        <v>64</v>
      </c>
      <c r="B26" s="73">
        <v>14</v>
      </c>
      <c r="C26" s="95">
        <v>1</v>
      </c>
      <c r="D26" s="95">
        <v>3</v>
      </c>
      <c r="E26" s="95">
        <v>3</v>
      </c>
      <c r="F26" s="95">
        <v>1</v>
      </c>
      <c r="G26" s="95">
        <v>5</v>
      </c>
      <c r="H26" s="95">
        <v>1</v>
      </c>
      <c r="J26" s="77"/>
    </row>
    <row r="27" spans="1:10" hidden="1" outlineLevel="1">
      <c r="A27" s="16" t="s">
        <v>65</v>
      </c>
      <c r="B27" s="73">
        <v>8</v>
      </c>
      <c r="C27" s="95">
        <v>0</v>
      </c>
      <c r="D27" s="95">
        <v>1</v>
      </c>
      <c r="E27" s="95">
        <v>1</v>
      </c>
      <c r="F27" s="95">
        <v>2</v>
      </c>
      <c r="G27" s="95">
        <v>1</v>
      </c>
      <c r="H27" s="95">
        <v>3</v>
      </c>
      <c r="J27" s="77"/>
    </row>
    <row r="28" spans="1:10" hidden="1" outlineLevel="1">
      <c r="A28" s="16" t="s">
        <v>50</v>
      </c>
      <c r="B28" s="73">
        <v>17</v>
      </c>
      <c r="C28" s="95">
        <v>2</v>
      </c>
      <c r="D28" s="95">
        <v>2</v>
      </c>
      <c r="E28" s="95">
        <v>1</v>
      </c>
      <c r="F28" s="95">
        <v>1</v>
      </c>
      <c r="G28" s="95">
        <v>10</v>
      </c>
      <c r="H28" s="95">
        <v>1</v>
      </c>
      <c r="J28" s="77"/>
    </row>
    <row r="29" spans="1:10" hidden="1" outlineLevel="1">
      <c r="A29" s="16" t="s">
        <v>52</v>
      </c>
      <c r="B29" s="73">
        <v>20</v>
      </c>
      <c r="C29" s="95">
        <v>2</v>
      </c>
      <c r="D29" s="95">
        <v>3</v>
      </c>
      <c r="E29" s="95">
        <v>8</v>
      </c>
      <c r="F29" s="95">
        <v>5</v>
      </c>
      <c r="G29" s="95">
        <v>1</v>
      </c>
      <c r="H29" s="95">
        <v>1</v>
      </c>
      <c r="J29" s="77"/>
    </row>
    <row r="30" spans="1:10" hidden="1" outlineLevel="1">
      <c r="A30" s="16" t="s">
        <v>137</v>
      </c>
      <c r="B30" s="73">
        <v>19</v>
      </c>
      <c r="C30" s="95">
        <v>0</v>
      </c>
      <c r="D30" s="95">
        <v>2</v>
      </c>
      <c r="E30" s="95">
        <v>3</v>
      </c>
      <c r="F30" s="95">
        <v>6</v>
      </c>
      <c r="G30" s="95">
        <v>6</v>
      </c>
      <c r="H30" s="95">
        <v>2</v>
      </c>
      <c r="J30" s="77"/>
    </row>
    <row r="31" spans="1:10" hidden="1" outlineLevel="1">
      <c r="A31" s="16" t="s">
        <v>54</v>
      </c>
      <c r="B31" s="73">
        <v>18</v>
      </c>
      <c r="C31" s="95">
        <v>1</v>
      </c>
      <c r="D31" s="95">
        <v>3</v>
      </c>
      <c r="E31" s="95">
        <v>3</v>
      </c>
      <c r="F31" s="95">
        <v>3</v>
      </c>
      <c r="G31" s="95">
        <v>7</v>
      </c>
      <c r="H31" s="95">
        <v>1</v>
      </c>
      <c r="J31" s="77"/>
    </row>
    <row r="32" spans="1:10" hidden="1" outlineLevel="1">
      <c r="A32" s="16" t="s">
        <v>56</v>
      </c>
      <c r="B32" s="73">
        <v>9</v>
      </c>
      <c r="C32" s="95">
        <v>2</v>
      </c>
      <c r="D32" s="95">
        <v>0</v>
      </c>
      <c r="E32" s="95">
        <v>0</v>
      </c>
      <c r="F32" s="95">
        <v>2</v>
      </c>
      <c r="G32" s="95">
        <v>4</v>
      </c>
      <c r="H32" s="95">
        <v>1</v>
      </c>
      <c r="J32" s="77"/>
    </row>
    <row r="33" spans="1:10" hidden="1" outlineLevel="1">
      <c r="A33" s="16" t="s">
        <v>66</v>
      </c>
      <c r="B33" s="73">
        <v>7</v>
      </c>
      <c r="C33" s="95">
        <v>1</v>
      </c>
      <c r="D33" s="95">
        <v>0</v>
      </c>
      <c r="E33" s="95">
        <v>1</v>
      </c>
      <c r="F33" s="95">
        <v>0</v>
      </c>
      <c r="G33" s="95">
        <v>2</v>
      </c>
      <c r="H33" s="95">
        <v>3</v>
      </c>
      <c r="J33" s="77"/>
    </row>
    <row r="34" spans="1:10" hidden="1" outlineLevel="1">
      <c r="A34" s="16" t="s">
        <v>138</v>
      </c>
      <c r="B34" s="73">
        <v>9</v>
      </c>
      <c r="C34" s="95">
        <v>0</v>
      </c>
      <c r="D34" s="95">
        <v>0</v>
      </c>
      <c r="E34" s="95">
        <v>1</v>
      </c>
      <c r="F34" s="95">
        <v>1</v>
      </c>
      <c r="G34" s="95">
        <v>5</v>
      </c>
      <c r="H34" s="95">
        <v>2</v>
      </c>
      <c r="J34" s="77"/>
    </row>
    <row r="35" spans="1:10" hidden="1" outlineLevel="1">
      <c r="A35" s="16" t="s">
        <v>139</v>
      </c>
      <c r="B35" s="73">
        <v>7</v>
      </c>
      <c r="C35" s="95">
        <v>0</v>
      </c>
      <c r="D35" s="95">
        <v>2</v>
      </c>
      <c r="E35" s="95">
        <v>2</v>
      </c>
      <c r="F35" s="95">
        <v>0</v>
      </c>
      <c r="G35" s="95">
        <v>0</v>
      </c>
      <c r="H35" s="95">
        <v>3</v>
      </c>
      <c r="J35" s="77"/>
    </row>
    <row r="36" spans="1:10" collapsed="1">
      <c r="A36" s="18" t="s">
        <v>177</v>
      </c>
      <c r="B36" s="95">
        <v>127</v>
      </c>
      <c r="C36" s="95">
        <v>10</v>
      </c>
      <c r="D36" s="95">
        <v>14</v>
      </c>
      <c r="E36" s="95">
        <v>24</v>
      </c>
      <c r="F36" s="95">
        <v>24</v>
      </c>
      <c r="G36" s="95">
        <v>37</v>
      </c>
      <c r="H36" s="95">
        <v>18</v>
      </c>
      <c r="J36" s="77"/>
    </row>
    <row r="37" spans="1:10" hidden="1" outlineLevel="1">
      <c r="A37" s="78" t="s">
        <v>130</v>
      </c>
      <c r="B37" s="95">
        <v>3</v>
      </c>
      <c r="C37" s="95">
        <v>3</v>
      </c>
      <c r="D37" s="95">
        <v>0</v>
      </c>
      <c r="E37" s="95">
        <v>0</v>
      </c>
      <c r="F37" s="95">
        <v>0</v>
      </c>
      <c r="G37" s="95">
        <v>0</v>
      </c>
      <c r="H37" s="95">
        <v>0</v>
      </c>
      <c r="J37" s="77"/>
    </row>
    <row r="38" spans="1:10" hidden="1" outlineLevel="1">
      <c r="A38" s="78" t="s">
        <v>131</v>
      </c>
      <c r="B38" s="95">
        <v>7</v>
      </c>
      <c r="C38" s="95">
        <v>7</v>
      </c>
      <c r="D38" s="95">
        <v>0</v>
      </c>
      <c r="E38" s="95">
        <v>0</v>
      </c>
      <c r="F38" s="95">
        <v>0</v>
      </c>
      <c r="G38" s="95">
        <v>0</v>
      </c>
      <c r="H38" s="95">
        <v>0</v>
      </c>
      <c r="J38" s="77"/>
    </row>
    <row r="39" spans="1:10" hidden="1" outlineLevel="1">
      <c r="A39" s="78" t="s">
        <v>132</v>
      </c>
      <c r="B39" s="95">
        <v>14</v>
      </c>
      <c r="C39" s="95">
        <v>0</v>
      </c>
      <c r="D39" s="95">
        <v>14</v>
      </c>
      <c r="E39" s="95">
        <v>0</v>
      </c>
      <c r="F39" s="95">
        <v>0</v>
      </c>
      <c r="G39" s="95">
        <v>0</v>
      </c>
      <c r="H39" s="95">
        <v>0</v>
      </c>
      <c r="J39" s="77"/>
    </row>
    <row r="40" spans="1:10" hidden="1" outlineLevel="1">
      <c r="A40" s="78" t="s">
        <v>179</v>
      </c>
      <c r="B40" s="95">
        <v>14</v>
      </c>
      <c r="C40" s="95">
        <v>0</v>
      </c>
      <c r="D40" s="95">
        <v>0</v>
      </c>
      <c r="E40" s="95">
        <v>14</v>
      </c>
      <c r="F40" s="95">
        <v>0</v>
      </c>
      <c r="G40" s="95">
        <v>0</v>
      </c>
      <c r="H40" s="95">
        <v>0</v>
      </c>
      <c r="J40" s="77"/>
    </row>
    <row r="41" spans="1:10" hidden="1" outlineLevel="1">
      <c r="A41" s="18" t="s">
        <v>180</v>
      </c>
      <c r="B41" s="95">
        <v>10</v>
      </c>
      <c r="C41" s="95">
        <v>0</v>
      </c>
      <c r="D41" s="95">
        <v>0</v>
      </c>
      <c r="E41" s="95">
        <v>10</v>
      </c>
      <c r="F41" s="95">
        <v>0</v>
      </c>
      <c r="G41" s="95">
        <v>0</v>
      </c>
      <c r="H41" s="95">
        <v>0</v>
      </c>
      <c r="J41" s="77"/>
    </row>
    <row r="42" spans="1:10" hidden="1" outlineLevel="1">
      <c r="A42" s="18" t="s">
        <v>181</v>
      </c>
      <c r="B42" s="95">
        <v>10</v>
      </c>
      <c r="C42" s="95">
        <v>0</v>
      </c>
      <c r="D42" s="95">
        <v>0</v>
      </c>
      <c r="E42" s="95">
        <v>0</v>
      </c>
      <c r="F42" s="95">
        <v>10</v>
      </c>
      <c r="G42" s="95">
        <v>0</v>
      </c>
      <c r="H42" s="95">
        <v>0</v>
      </c>
      <c r="J42" s="77"/>
    </row>
    <row r="43" spans="1:10" hidden="1" outlineLevel="1">
      <c r="A43" s="18" t="s">
        <v>182</v>
      </c>
      <c r="B43" s="95">
        <v>14</v>
      </c>
      <c r="C43" s="95">
        <v>0</v>
      </c>
      <c r="D43" s="95">
        <v>0</v>
      </c>
      <c r="E43" s="95">
        <v>0</v>
      </c>
      <c r="F43" s="95">
        <v>14</v>
      </c>
      <c r="G43" s="95">
        <v>0</v>
      </c>
      <c r="H43" s="95">
        <v>0</v>
      </c>
      <c r="J43" s="77"/>
    </row>
    <row r="44" spans="1:10" hidden="1" outlineLevel="1">
      <c r="A44" s="18" t="s">
        <v>183</v>
      </c>
      <c r="B44" s="95">
        <v>24</v>
      </c>
      <c r="C44" s="95">
        <v>0</v>
      </c>
      <c r="D44" s="95">
        <v>0</v>
      </c>
      <c r="E44" s="95">
        <v>0</v>
      </c>
      <c r="F44" s="95">
        <v>0</v>
      </c>
      <c r="G44" s="95">
        <v>24</v>
      </c>
      <c r="H44" s="95">
        <v>0</v>
      </c>
      <c r="J44" s="77"/>
    </row>
    <row r="45" spans="1:10" hidden="1" outlineLevel="1">
      <c r="A45" s="18" t="s">
        <v>184</v>
      </c>
      <c r="B45" s="95">
        <v>13</v>
      </c>
      <c r="C45" s="95">
        <v>0</v>
      </c>
      <c r="D45" s="95">
        <v>0</v>
      </c>
      <c r="E45" s="95">
        <v>0</v>
      </c>
      <c r="F45" s="95">
        <v>0</v>
      </c>
      <c r="G45" s="95">
        <v>13</v>
      </c>
      <c r="H45" s="95">
        <v>0</v>
      </c>
      <c r="J45" s="77"/>
    </row>
    <row r="46" spans="1:10" hidden="1" outlineLevel="1">
      <c r="A46" s="18" t="s">
        <v>185</v>
      </c>
      <c r="B46" s="95">
        <v>10</v>
      </c>
      <c r="C46" s="95">
        <v>0</v>
      </c>
      <c r="D46" s="95">
        <v>0</v>
      </c>
      <c r="E46" s="95">
        <v>0</v>
      </c>
      <c r="F46" s="95">
        <v>0</v>
      </c>
      <c r="G46" s="95">
        <v>0</v>
      </c>
      <c r="H46" s="95">
        <v>10</v>
      </c>
      <c r="J46" s="77"/>
    </row>
    <row r="47" spans="1:10" hidden="1" outlineLevel="1">
      <c r="A47" s="18" t="s">
        <v>186</v>
      </c>
      <c r="B47" s="95">
        <v>8</v>
      </c>
      <c r="C47" s="95">
        <v>0</v>
      </c>
      <c r="D47" s="95">
        <v>0</v>
      </c>
      <c r="E47" s="95">
        <v>0</v>
      </c>
      <c r="F47" s="95">
        <v>0</v>
      </c>
      <c r="G47" s="95">
        <v>0</v>
      </c>
      <c r="H47" s="95">
        <v>8</v>
      </c>
      <c r="J47" s="77"/>
    </row>
    <row r="48" spans="1:10" hidden="1" outlineLevel="1">
      <c r="A48" s="18" t="s">
        <v>133</v>
      </c>
      <c r="B48" s="95">
        <v>101</v>
      </c>
      <c r="C48" s="95">
        <v>7</v>
      </c>
      <c r="D48" s="95">
        <v>8</v>
      </c>
      <c r="E48" s="95">
        <v>16</v>
      </c>
      <c r="F48" s="95">
        <v>19</v>
      </c>
      <c r="G48" s="95">
        <v>35</v>
      </c>
      <c r="H48" s="95">
        <v>16</v>
      </c>
      <c r="J48" s="77"/>
    </row>
    <row r="49" spans="1:10" hidden="1" outlineLevel="1">
      <c r="A49" s="18" t="s">
        <v>134</v>
      </c>
      <c r="B49" s="95">
        <v>26</v>
      </c>
      <c r="C49" s="95">
        <v>3</v>
      </c>
      <c r="D49" s="95">
        <v>6</v>
      </c>
      <c r="E49" s="95">
        <v>8</v>
      </c>
      <c r="F49" s="95">
        <v>5</v>
      </c>
      <c r="G49" s="95">
        <v>2</v>
      </c>
      <c r="H49" s="95">
        <v>2</v>
      </c>
      <c r="J49" s="77"/>
    </row>
    <row r="50" spans="1:10" hidden="1" outlineLevel="1">
      <c r="A50" s="18" t="s">
        <v>135</v>
      </c>
      <c r="B50" s="95">
        <v>78</v>
      </c>
      <c r="C50" s="95">
        <v>6</v>
      </c>
      <c r="D50" s="95">
        <v>9</v>
      </c>
      <c r="E50" s="95">
        <v>17</v>
      </c>
      <c r="F50" s="95">
        <v>16</v>
      </c>
      <c r="G50" s="95">
        <v>23</v>
      </c>
      <c r="H50" s="95">
        <v>7</v>
      </c>
      <c r="J50" s="77"/>
    </row>
    <row r="51" spans="1:10" hidden="1" outlineLevel="1">
      <c r="A51" s="18" t="s">
        <v>136</v>
      </c>
      <c r="B51" s="95">
        <v>49</v>
      </c>
      <c r="C51" s="95">
        <v>4</v>
      </c>
      <c r="D51" s="95">
        <v>5</v>
      </c>
      <c r="E51" s="95">
        <v>7</v>
      </c>
      <c r="F51" s="95">
        <v>8</v>
      </c>
      <c r="G51" s="95">
        <v>14</v>
      </c>
      <c r="H51" s="95">
        <v>11</v>
      </c>
      <c r="J51" s="77"/>
    </row>
    <row r="52" spans="1:10" hidden="1" outlineLevel="1">
      <c r="A52" s="16" t="s">
        <v>64</v>
      </c>
      <c r="B52" s="95">
        <v>13</v>
      </c>
      <c r="C52" s="95">
        <v>2</v>
      </c>
      <c r="D52" s="95">
        <v>0</v>
      </c>
      <c r="E52" s="95">
        <v>4</v>
      </c>
      <c r="F52" s="95">
        <v>1</v>
      </c>
      <c r="G52" s="95">
        <v>5</v>
      </c>
      <c r="H52" s="95">
        <v>1</v>
      </c>
      <c r="J52" s="77"/>
    </row>
    <row r="53" spans="1:10" hidden="1" outlineLevel="1">
      <c r="A53" s="16" t="s">
        <v>65</v>
      </c>
      <c r="B53" s="95">
        <v>8</v>
      </c>
      <c r="C53" s="95">
        <v>0</v>
      </c>
      <c r="D53" s="95">
        <v>0</v>
      </c>
      <c r="E53" s="95">
        <v>2</v>
      </c>
      <c r="F53" s="95">
        <v>2</v>
      </c>
      <c r="G53" s="95">
        <v>1</v>
      </c>
      <c r="H53" s="95">
        <v>3</v>
      </c>
      <c r="J53" s="77"/>
    </row>
    <row r="54" spans="1:10" hidden="1" outlineLevel="1">
      <c r="A54" s="16" t="s">
        <v>50</v>
      </c>
      <c r="B54" s="95">
        <v>17</v>
      </c>
      <c r="C54" s="95">
        <v>1</v>
      </c>
      <c r="D54" s="95">
        <v>3</v>
      </c>
      <c r="E54" s="95">
        <v>1</v>
      </c>
      <c r="F54" s="95">
        <v>2</v>
      </c>
      <c r="G54" s="95">
        <v>9</v>
      </c>
      <c r="H54" s="95">
        <v>1</v>
      </c>
      <c r="J54" s="77"/>
    </row>
    <row r="55" spans="1:10" hidden="1" outlineLevel="1">
      <c r="A55" s="16" t="s">
        <v>52</v>
      </c>
      <c r="B55" s="95">
        <v>21</v>
      </c>
      <c r="C55" s="95">
        <v>3</v>
      </c>
      <c r="D55" s="95">
        <v>4</v>
      </c>
      <c r="E55" s="95">
        <v>7</v>
      </c>
      <c r="F55" s="95">
        <v>5</v>
      </c>
      <c r="G55" s="95">
        <v>2</v>
      </c>
      <c r="H55" s="95">
        <v>0</v>
      </c>
      <c r="J55" s="77"/>
    </row>
    <row r="56" spans="1:10" hidden="1" outlineLevel="1">
      <c r="A56" s="16" t="s">
        <v>137</v>
      </c>
      <c r="B56" s="95">
        <v>19</v>
      </c>
      <c r="C56" s="95">
        <v>0</v>
      </c>
      <c r="D56" s="95">
        <v>2</v>
      </c>
      <c r="E56" s="95">
        <v>3</v>
      </c>
      <c r="F56" s="95">
        <v>6</v>
      </c>
      <c r="G56" s="95">
        <v>6</v>
      </c>
      <c r="H56" s="95">
        <v>2</v>
      </c>
      <c r="J56" s="77"/>
    </row>
    <row r="57" spans="1:10" hidden="1" outlineLevel="1">
      <c r="A57" s="16" t="s">
        <v>54</v>
      </c>
      <c r="B57" s="95">
        <v>19</v>
      </c>
      <c r="C57" s="95">
        <v>1</v>
      </c>
      <c r="D57" s="95">
        <v>3</v>
      </c>
      <c r="E57" s="95">
        <v>3</v>
      </c>
      <c r="F57" s="95">
        <v>5</v>
      </c>
      <c r="G57" s="95">
        <v>7</v>
      </c>
      <c r="H57" s="95">
        <v>0</v>
      </c>
      <c r="J57" s="77"/>
    </row>
    <row r="58" spans="1:10" hidden="1" outlineLevel="1">
      <c r="A58" s="16" t="s">
        <v>56</v>
      </c>
      <c r="B58" s="95">
        <v>10</v>
      </c>
      <c r="C58" s="95">
        <v>2</v>
      </c>
      <c r="D58" s="95">
        <v>0</v>
      </c>
      <c r="E58" s="95">
        <v>1</v>
      </c>
      <c r="F58" s="95">
        <v>2</v>
      </c>
      <c r="G58" s="95">
        <v>4</v>
      </c>
      <c r="H58" s="95">
        <v>1</v>
      </c>
      <c r="J58" s="77"/>
    </row>
    <row r="59" spans="1:10" hidden="1" outlineLevel="1">
      <c r="A59" s="16" t="s">
        <v>66</v>
      </c>
      <c r="B59" s="95">
        <v>5</v>
      </c>
      <c r="C59" s="95">
        <v>1</v>
      </c>
      <c r="D59" s="95">
        <v>0</v>
      </c>
      <c r="E59" s="95">
        <v>0</v>
      </c>
      <c r="F59" s="95">
        <v>0</v>
      </c>
      <c r="G59" s="95">
        <v>1</v>
      </c>
      <c r="H59" s="95">
        <v>3</v>
      </c>
      <c r="J59" s="77"/>
    </row>
    <row r="60" spans="1:10" hidden="1" outlineLevel="1">
      <c r="A60" s="16" t="s">
        <v>138</v>
      </c>
      <c r="B60" s="95">
        <v>8</v>
      </c>
      <c r="C60" s="95">
        <v>0</v>
      </c>
      <c r="D60" s="95">
        <v>0</v>
      </c>
      <c r="E60" s="95">
        <v>1</v>
      </c>
      <c r="F60" s="95">
        <v>1</v>
      </c>
      <c r="G60" s="95">
        <v>2</v>
      </c>
      <c r="H60" s="95">
        <v>4</v>
      </c>
      <c r="J60" s="77"/>
    </row>
    <row r="61" spans="1:10" hidden="1" outlineLevel="1">
      <c r="A61" s="16" t="s">
        <v>139</v>
      </c>
      <c r="B61" s="95">
        <v>7</v>
      </c>
      <c r="C61" s="95">
        <v>0</v>
      </c>
      <c r="D61" s="95">
        <v>2</v>
      </c>
      <c r="E61" s="95">
        <v>2</v>
      </c>
      <c r="F61" s="95">
        <v>0</v>
      </c>
      <c r="G61" s="95">
        <v>0</v>
      </c>
      <c r="H61" s="95">
        <v>3</v>
      </c>
      <c r="J61" s="77"/>
    </row>
    <row r="62" spans="1:10" collapsed="1">
      <c r="A62" s="18" t="s">
        <v>558</v>
      </c>
      <c r="B62" s="95">
        <v>123</v>
      </c>
      <c r="C62" s="95">
        <v>6</v>
      </c>
      <c r="D62" s="95">
        <v>15</v>
      </c>
      <c r="E62" s="95">
        <v>24</v>
      </c>
      <c r="F62" s="95">
        <v>22</v>
      </c>
      <c r="G62" s="95">
        <v>39</v>
      </c>
      <c r="H62" s="95">
        <v>17</v>
      </c>
      <c r="J62" s="77"/>
    </row>
    <row r="63" spans="1:10" hidden="1" outlineLevel="1">
      <c r="A63" s="78" t="s">
        <v>130</v>
      </c>
      <c r="B63" s="95">
        <v>3</v>
      </c>
      <c r="C63" s="95">
        <v>3</v>
      </c>
      <c r="D63" s="95">
        <v>0</v>
      </c>
      <c r="E63" s="95">
        <v>0</v>
      </c>
      <c r="F63" s="95">
        <v>0</v>
      </c>
      <c r="G63" s="95">
        <v>0</v>
      </c>
      <c r="H63" s="95">
        <v>0</v>
      </c>
      <c r="J63" s="77"/>
    </row>
    <row r="64" spans="1:10" hidden="1" outlineLevel="1">
      <c r="A64" s="78" t="s">
        <v>131</v>
      </c>
      <c r="B64" s="95">
        <v>3</v>
      </c>
      <c r="C64" s="95">
        <v>3</v>
      </c>
      <c r="D64" s="95">
        <v>0</v>
      </c>
      <c r="E64" s="95">
        <v>0</v>
      </c>
      <c r="F64" s="95">
        <v>0</v>
      </c>
      <c r="G64" s="95">
        <v>0</v>
      </c>
      <c r="H64" s="95">
        <v>0</v>
      </c>
      <c r="J64" s="77"/>
    </row>
    <row r="65" spans="1:10" hidden="1" outlineLevel="1">
      <c r="A65" s="78" t="s">
        <v>132</v>
      </c>
      <c r="B65" s="95">
        <v>15</v>
      </c>
      <c r="C65" s="95">
        <v>0</v>
      </c>
      <c r="D65" s="95">
        <v>15</v>
      </c>
      <c r="E65" s="95">
        <v>0</v>
      </c>
      <c r="F65" s="95">
        <v>0</v>
      </c>
      <c r="G65" s="95">
        <v>0</v>
      </c>
      <c r="H65" s="95">
        <v>0</v>
      </c>
      <c r="J65" s="77"/>
    </row>
    <row r="66" spans="1:10" hidden="1" outlineLevel="1">
      <c r="A66" s="78" t="s">
        <v>179</v>
      </c>
      <c r="B66" s="95">
        <v>15</v>
      </c>
      <c r="C66" s="95">
        <v>0</v>
      </c>
      <c r="D66" s="95">
        <v>0</v>
      </c>
      <c r="E66" s="95">
        <v>15</v>
      </c>
      <c r="F66" s="95">
        <v>0</v>
      </c>
      <c r="G66" s="95">
        <v>0</v>
      </c>
      <c r="H66" s="95">
        <v>0</v>
      </c>
      <c r="J66" s="77"/>
    </row>
    <row r="67" spans="1:10" hidden="1" outlineLevel="1">
      <c r="A67" s="18" t="s">
        <v>180</v>
      </c>
      <c r="B67" s="95">
        <v>9</v>
      </c>
      <c r="C67" s="95">
        <v>0</v>
      </c>
      <c r="D67" s="95">
        <v>0</v>
      </c>
      <c r="E67" s="95">
        <v>9</v>
      </c>
      <c r="F67" s="95">
        <v>0</v>
      </c>
      <c r="G67" s="95">
        <v>0</v>
      </c>
      <c r="H67" s="95">
        <v>0</v>
      </c>
      <c r="J67" s="77"/>
    </row>
    <row r="68" spans="1:10" hidden="1" outlineLevel="1">
      <c r="A68" s="18" t="s">
        <v>181</v>
      </c>
      <c r="B68" s="95">
        <v>8</v>
      </c>
      <c r="C68" s="95">
        <v>0</v>
      </c>
      <c r="D68" s="95">
        <v>0</v>
      </c>
      <c r="E68" s="95">
        <v>0</v>
      </c>
      <c r="F68" s="95">
        <v>8</v>
      </c>
      <c r="G68" s="95">
        <v>0</v>
      </c>
      <c r="H68" s="95">
        <v>0</v>
      </c>
      <c r="J68" s="77"/>
    </row>
    <row r="69" spans="1:10" hidden="1" outlineLevel="1">
      <c r="A69" s="18" t="s">
        <v>182</v>
      </c>
      <c r="B69" s="95">
        <v>14</v>
      </c>
      <c r="C69" s="95">
        <v>0</v>
      </c>
      <c r="D69" s="95">
        <v>0</v>
      </c>
      <c r="E69" s="95">
        <v>0</v>
      </c>
      <c r="F69" s="95">
        <v>14</v>
      </c>
      <c r="G69" s="95">
        <v>0</v>
      </c>
      <c r="H69" s="95">
        <v>0</v>
      </c>
      <c r="J69" s="77"/>
    </row>
    <row r="70" spans="1:10" hidden="1" outlineLevel="1">
      <c r="A70" s="18" t="s">
        <v>183</v>
      </c>
      <c r="B70" s="95">
        <v>25</v>
      </c>
      <c r="C70" s="95">
        <v>0</v>
      </c>
      <c r="D70" s="95">
        <v>0</v>
      </c>
      <c r="E70" s="95">
        <v>0</v>
      </c>
      <c r="F70" s="95">
        <v>0</v>
      </c>
      <c r="G70" s="95">
        <v>25</v>
      </c>
      <c r="H70" s="95">
        <v>0</v>
      </c>
      <c r="J70" s="77"/>
    </row>
    <row r="71" spans="1:10" hidden="1" outlineLevel="1">
      <c r="A71" s="18" t="s">
        <v>184</v>
      </c>
      <c r="B71" s="95">
        <v>14</v>
      </c>
      <c r="C71" s="95">
        <v>0</v>
      </c>
      <c r="D71" s="95">
        <v>0</v>
      </c>
      <c r="E71" s="95">
        <v>0</v>
      </c>
      <c r="F71" s="95">
        <v>0</v>
      </c>
      <c r="G71" s="95">
        <v>14</v>
      </c>
      <c r="H71" s="95">
        <v>0</v>
      </c>
      <c r="J71" s="77"/>
    </row>
    <row r="72" spans="1:10" hidden="1" outlineLevel="1">
      <c r="A72" s="18" t="s">
        <v>185</v>
      </c>
      <c r="B72" s="95">
        <v>10</v>
      </c>
      <c r="C72" s="95">
        <v>0</v>
      </c>
      <c r="D72" s="95">
        <v>0</v>
      </c>
      <c r="E72" s="95">
        <v>0</v>
      </c>
      <c r="F72" s="95">
        <v>0</v>
      </c>
      <c r="G72" s="95">
        <v>0</v>
      </c>
      <c r="H72" s="95">
        <v>10</v>
      </c>
      <c r="J72" s="77"/>
    </row>
    <row r="73" spans="1:10" hidden="1" outlineLevel="1">
      <c r="A73" s="18" t="s">
        <v>186</v>
      </c>
      <c r="B73" s="95">
        <v>7</v>
      </c>
      <c r="C73" s="95">
        <v>0</v>
      </c>
      <c r="D73" s="95">
        <v>0</v>
      </c>
      <c r="E73" s="95">
        <v>0</v>
      </c>
      <c r="F73" s="95">
        <v>0</v>
      </c>
      <c r="G73" s="95">
        <v>0</v>
      </c>
      <c r="H73" s="95">
        <v>7</v>
      </c>
      <c r="J73" s="77"/>
    </row>
    <row r="74" spans="1:10" hidden="1" outlineLevel="1">
      <c r="A74" s="18" t="s">
        <v>133</v>
      </c>
      <c r="B74" s="95">
        <v>98</v>
      </c>
      <c r="C74" s="95">
        <v>4</v>
      </c>
      <c r="D74" s="95">
        <v>10</v>
      </c>
      <c r="E74" s="95">
        <v>15</v>
      </c>
      <c r="F74" s="95">
        <v>18</v>
      </c>
      <c r="G74" s="95">
        <v>36</v>
      </c>
      <c r="H74" s="95">
        <v>15</v>
      </c>
      <c r="J74" s="77"/>
    </row>
    <row r="75" spans="1:10" hidden="1" outlineLevel="1">
      <c r="A75" s="18" t="s">
        <v>134</v>
      </c>
      <c r="B75" s="95">
        <v>25</v>
      </c>
      <c r="C75" s="95">
        <v>2</v>
      </c>
      <c r="D75" s="95">
        <v>5</v>
      </c>
      <c r="E75" s="95">
        <v>9</v>
      </c>
      <c r="F75" s="95">
        <v>4</v>
      </c>
      <c r="G75" s="95">
        <v>3</v>
      </c>
      <c r="H75" s="95">
        <v>2</v>
      </c>
      <c r="J75" s="77"/>
    </row>
    <row r="76" spans="1:10" hidden="1" outlineLevel="1">
      <c r="A76" s="18" t="s">
        <v>135</v>
      </c>
      <c r="B76" s="95">
        <v>75</v>
      </c>
      <c r="C76" s="95">
        <v>3</v>
      </c>
      <c r="D76" s="95">
        <v>10</v>
      </c>
      <c r="E76" s="95">
        <v>17</v>
      </c>
      <c r="F76" s="95">
        <v>14</v>
      </c>
      <c r="G76" s="95">
        <v>25</v>
      </c>
      <c r="H76" s="95">
        <v>6</v>
      </c>
      <c r="J76" s="77"/>
    </row>
    <row r="77" spans="1:10" hidden="1" outlineLevel="1">
      <c r="A77" s="18" t="s">
        <v>136</v>
      </c>
      <c r="B77" s="95">
        <v>48</v>
      </c>
      <c r="C77" s="95">
        <v>3</v>
      </c>
      <c r="D77" s="95">
        <v>5</v>
      </c>
      <c r="E77" s="95">
        <v>7</v>
      </c>
      <c r="F77" s="95">
        <v>8</v>
      </c>
      <c r="G77" s="95">
        <v>14</v>
      </c>
      <c r="H77" s="95">
        <v>11</v>
      </c>
      <c r="J77" s="77"/>
    </row>
    <row r="78" spans="1:10" hidden="1" outlineLevel="1">
      <c r="A78" s="16" t="s">
        <v>64</v>
      </c>
      <c r="B78" s="95">
        <v>13</v>
      </c>
      <c r="C78" s="95">
        <v>1</v>
      </c>
      <c r="D78" s="95">
        <v>0</v>
      </c>
      <c r="E78" s="95">
        <v>5</v>
      </c>
      <c r="F78" s="95">
        <v>1</v>
      </c>
      <c r="G78" s="95">
        <v>6</v>
      </c>
      <c r="H78" s="95">
        <v>0</v>
      </c>
      <c r="J78" s="77"/>
    </row>
    <row r="79" spans="1:10" hidden="1" outlineLevel="1">
      <c r="A79" s="16" t="s">
        <v>65</v>
      </c>
      <c r="B79" s="95">
        <v>8</v>
      </c>
      <c r="C79" s="95">
        <v>0</v>
      </c>
      <c r="D79" s="95">
        <v>2</v>
      </c>
      <c r="E79" s="95">
        <v>0</v>
      </c>
      <c r="F79" s="95">
        <v>2</v>
      </c>
      <c r="G79" s="95">
        <v>1</v>
      </c>
      <c r="H79" s="95">
        <v>3</v>
      </c>
      <c r="J79" s="77"/>
    </row>
    <row r="80" spans="1:10" hidden="1" outlineLevel="1">
      <c r="A80" s="16" t="s">
        <v>50</v>
      </c>
      <c r="B80" s="95">
        <v>16</v>
      </c>
      <c r="C80" s="95">
        <v>0</v>
      </c>
      <c r="D80" s="95">
        <v>3</v>
      </c>
      <c r="E80" s="95">
        <v>1</v>
      </c>
      <c r="F80" s="95">
        <v>2</v>
      </c>
      <c r="G80" s="95">
        <v>9</v>
      </c>
      <c r="H80" s="95">
        <v>1</v>
      </c>
      <c r="J80" s="77"/>
    </row>
    <row r="81" spans="1:10" hidden="1" outlineLevel="1">
      <c r="A81" s="16" t="s">
        <v>52</v>
      </c>
      <c r="B81" s="95">
        <v>20</v>
      </c>
      <c r="C81" s="95">
        <v>2</v>
      </c>
      <c r="D81" s="95">
        <v>3</v>
      </c>
      <c r="E81" s="95">
        <v>8</v>
      </c>
      <c r="F81" s="95">
        <v>4</v>
      </c>
      <c r="G81" s="95">
        <v>3</v>
      </c>
      <c r="H81" s="95">
        <v>0</v>
      </c>
      <c r="J81" s="77"/>
    </row>
    <row r="82" spans="1:10" hidden="1" outlineLevel="1">
      <c r="A82" s="16" t="s">
        <v>137</v>
      </c>
      <c r="B82" s="95">
        <v>18</v>
      </c>
      <c r="C82" s="95">
        <v>0</v>
      </c>
      <c r="D82" s="95">
        <v>2</v>
      </c>
      <c r="E82" s="95">
        <v>3</v>
      </c>
      <c r="F82" s="95">
        <v>5</v>
      </c>
      <c r="G82" s="95">
        <v>6</v>
      </c>
      <c r="H82" s="95">
        <v>2</v>
      </c>
      <c r="J82" s="77"/>
    </row>
    <row r="83" spans="1:10" hidden="1" outlineLevel="1">
      <c r="A83" s="16" t="s">
        <v>54</v>
      </c>
      <c r="B83" s="95">
        <v>18</v>
      </c>
      <c r="C83" s="95">
        <v>0</v>
      </c>
      <c r="D83" s="95">
        <v>3</v>
      </c>
      <c r="E83" s="95">
        <v>3</v>
      </c>
      <c r="F83" s="95">
        <v>5</v>
      </c>
      <c r="G83" s="95">
        <v>7</v>
      </c>
      <c r="H83" s="95">
        <v>0</v>
      </c>
      <c r="J83" s="77"/>
    </row>
    <row r="84" spans="1:10" hidden="1" outlineLevel="1">
      <c r="A84" s="16" t="s">
        <v>56</v>
      </c>
      <c r="B84" s="95">
        <v>10</v>
      </c>
      <c r="C84" s="95">
        <v>2</v>
      </c>
      <c r="D84" s="95">
        <v>0</v>
      </c>
      <c r="E84" s="95">
        <v>1</v>
      </c>
      <c r="F84" s="95">
        <v>2</v>
      </c>
      <c r="G84" s="95">
        <v>4</v>
      </c>
      <c r="H84" s="95">
        <v>1</v>
      </c>
      <c r="J84" s="77"/>
    </row>
    <row r="85" spans="1:10" hidden="1" outlineLevel="1">
      <c r="A85" s="16" t="s">
        <v>66</v>
      </c>
      <c r="B85" s="95">
        <v>5</v>
      </c>
      <c r="C85" s="95">
        <v>1</v>
      </c>
      <c r="D85" s="95">
        <v>0</v>
      </c>
      <c r="E85" s="95">
        <v>0</v>
      </c>
      <c r="F85" s="95">
        <v>0</v>
      </c>
      <c r="G85" s="95">
        <v>1</v>
      </c>
      <c r="H85" s="95">
        <v>3</v>
      </c>
      <c r="J85" s="77"/>
    </row>
    <row r="86" spans="1:10" hidden="1" outlineLevel="1">
      <c r="A86" s="16" t="s">
        <v>138</v>
      </c>
      <c r="B86" s="95">
        <v>8</v>
      </c>
      <c r="C86" s="95">
        <v>0</v>
      </c>
      <c r="D86" s="95">
        <v>0</v>
      </c>
      <c r="E86" s="95">
        <v>1</v>
      </c>
      <c r="F86" s="95">
        <v>1</v>
      </c>
      <c r="G86" s="95">
        <v>2</v>
      </c>
      <c r="H86" s="95">
        <v>4</v>
      </c>
      <c r="J86" s="77"/>
    </row>
    <row r="87" spans="1:10" hidden="1" outlineLevel="1">
      <c r="A87" s="16" t="s">
        <v>139</v>
      </c>
      <c r="B87" s="95">
        <v>7</v>
      </c>
      <c r="C87" s="95">
        <v>0</v>
      </c>
      <c r="D87" s="95">
        <v>2</v>
      </c>
      <c r="E87" s="95">
        <v>2</v>
      </c>
      <c r="F87" s="95">
        <v>0</v>
      </c>
      <c r="G87" s="95">
        <v>0</v>
      </c>
      <c r="H87" s="95">
        <v>3</v>
      </c>
      <c r="J87" s="77"/>
    </row>
    <row r="88" spans="1:10" collapsed="1">
      <c r="A88" s="18" t="s">
        <v>602</v>
      </c>
      <c r="B88" s="95">
        <v>118</v>
      </c>
      <c r="C88" s="95">
        <v>7</v>
      </c>
      <c r="D88" s="95">
        <v>13</v>
      </c>
      <c r="E88" s="95">
        <v>20</v>
      </c>
      <c r="F88" s="95">
        <v>22</v>
      </c>
      <c r="G88" s="95">
        <v>39</v>
      </c>
      <c r="H88" s="95">
        <v>17</v>
      </c>
      <c r="J88" s="77"/>
    </row>
    <row r="89" spans="1:10" hidden="1" outlineLevel="1">
      <c r="A89" s="78" t="s">
        <v>603</v>
      </c>
      <c r="B89" s="95">
        <v>3</v>
      </c>
      <c r="C89" s="95">
        <v>3</v>
      </c>
      <c r="D89" s="95">
        <v>0</v>
      </c>
      <c r="E89" s="95">
        <v>0</v>
      </c>
      <c r="F89" s="95">
        <v>0</v>
      </c>
      <c r="G89" s="95">
        <v>0</v>
      </c>
      <c r="H89" s="95">
        <v>0</v>
      </c>
      <c r="J89" s="77"/>
    </row>
    <row r="90" spans="1:10" hidden="1" outlineLevel="1">
      <c r="A90" s="78" t="s">
        <v>604</v>
      </c>
      <c r="B90" s="95">
        <v>4</v>
      </c>
      <c r="C90" s="95">
        <v>4</v>
      </c>
      <c r="D90" s="95">
        <v>0</v>
      </c>
      <c r="E90" s="95">
        <v>0</v>
      </c>
      <c r="F90" s="95">
        <v>0</v>
      </c>
      <c r="G90" s="95">
        <v>0</v>
      </c>
      <c r="H90" s="95">
        <v>0</v>
      </c>
      <c r="J90" s="77"/>
    </row>
    <row r="91" spans="1:10" hidden="1" outlineLevel="1">
      <c r="A91" s="78" t="s">
        <v>605</v>
      </c>
      <c r="B91" s="95">
        <v>13</v>
      </c>
      <c r="C91" s="95">
        <v>0</v>
      </c>
      <c r="D91" s="95">
        <v>13</v>
      </c>
      <c r="E91" s="95">
        <v>0</v>
      </c>
      <c r="F91" s="95">
        <v>0</v>
      </c>
      <c r="G91" s="95">
        <v>0</v>
      </c>
      <c r="H91" s="95">
        <v>0</v>
      </c>
      <c r="J91" s="77"/>
    </row>
    <row r="92" spans="1:10" hidden="1" outlineLevel="1">
      <c r="A92" s="78" t="s">
        <v>606</v>
      </c>
      <c r="B92" s="95">
        <v>13</v>
      </c>
      <c r="C92" s="95">
        <v>0</v>
      </c>
      <c r="D92" s="95">
        <v>0</v>
      </c>
      <c r="E92" s="95">
        <v>13</v>
      </c>
      <c r="F92" s="95">
        <v>0</v>
      </c>
      <c r="G92" s="95">
        <v>0</v>
      </c>
      <c r="H92" s="95">
        <v>0</v>
      </c>
      <c r="J92" s="77"/>
    </row>
    <row r="93" spans="1:10" hidden="1" outlineLevel="1">
      <c r="A93" s="18" t="s">
        <v>607</v>
      </c>
      <c r="B93" s="95">
        <v>7</v>
      </c>
      <c r="C93" s="95">
        <v>0</v>
      </c>
      <c r="D93" s="95">
        <v>0</v>
      </c>
      <c r="E93" s="95">
        <v>7</v>
      </c>
      <c r="F93" s="95">
        <v>0</v>
      </c>
      <c r="G93" s="95">
        <v>0</v>
      </c>
      <c r="H93" s="95">
        <v>0</v>
      </c>
      <c r="J93" s="77"/>
    </row>
    <row r="94" spans="1:10" hidden="1" outlineLevel="1">
      <c r="A94" s="18" t="s">
        <v>608</v>
      </c>
      <c r="B94" s="95">
        <v>8</v>
      </c>
      <c r="C94" s="95">
        <v>0</v>
      </c>
      <c r="D94" s="95">
        <v>0</v>
      </c>
      <c r="E94" s="95">
        <v>0</v>
      </c>
      <c r="F94" s="95">
        <v>8</v>
      </c>
      <c r="G94" s="95">
        <v>0</v>
      </c>
      <c r="H94" s="95">
        <v>0</v>
      </c>
      <c r="J94" s="77"/>
    </row>
    <row r="95" spans="1:10" hidden="1" outlineLevel="1">
      <c r="A95" s="18" t="s">
        <v>609</v>
      </c>
      <c r="B95" s="95">
        <v>14</v>
      </c>
      <c r="C95" s="95">
        <v>0</v>
      </c>
      <c r="D95" s="95">
        <v>0</v>
      </c>
      <c r="E95" s="95">
        <v>0</v>
      </c>
      <c r="F95" s="95">
        <v>14</v>
      </c>
      <c r="G95" s="95">
        <v>0</v>
      </c>
      <c r="H95" s="95">
        <v>0</v>
      </c>
      <c r="J95" s="77"/>
    </row>
    <row r="96" spans="1:10" hidden="1" outlineLevel="1">
      <c r="A96" s="18" t="s">
        <v>610</v>
      </c>
      <c r="B96" s="95">
        <v>24</v>
      </c>
      <c r="C96" s="95">
        <v>0</v>
      </c>
      <c r="D96" s="95">
        <v>0</v>
      </c>
      <c r="E96" s="95">
        <v>0</v>
      </c>
      <c r="F96" s="95">
        <v>0</v>
      </c>
      <c r="G96" s="95">
        <v>24</v>
      </c>
      <c r="H96" s="95">
        <v>0</v>
      </c>
      <c r="J96" s="77"/>
    </row>
    <row r="97" spans="1:10" hidden="1" outlineLevel="1">
      <c r="A97" s="18" t="s">
        <v>611</v>
      </c>
      <c r="B97" s="95">
        <v>15</v>
      </c>
      <c r="C97" s="95">
        <v>0</v>
      </c>
      <c r="D97" s="95">
        <v>0</v>
      </c>
      <c r="E97" s="95">
        <v>0</v>
      </c>
      <c r="F97" s="95">
        <v>0</v>
      </c>
      <c r="G97" s="95">
        <v>15</v>
      </c>
      <c r="H97" s="95">
        <v>0</v>
      </c>
      <c r="J97" s="77"/>
    </row>
    <row r="98" spans="1:10" hidden="1" outlineLevel="1">
      <c r="A98" s="18" t="s">
        <v>612</v>
      </c>
      <c r="B98" s="95">
        <v>11</v>
      </c>
      <c r="C98" s="95">
        <v>0</v>
      </c>
      <c r="D98" s="95">
        <v>0</v>
      </c>
      <c r="E98" s="95">
        <v>0</v>
      </c>
      <c r="F98" s="95">
        <v>0</v>
      </c>
      <c r="G98" s="95">
        <v>0</v>
      </c>
      <c r="H98" s="95">
        <v>11</v>
      </c>
      <c r="J98" s="77"/>
    </row>
    <row r="99" spans="1:10" hidden="1" outlineLevel="1">
      <c r="A99" s="18" t="s">
        <v>613</v>
      </c>
      <c r="B99" s="95">
        <v>6</v>
      </c>
      <c r="C99" s="95">
        <v>0</v>
      </c>
      <c r="D99" s="95">
        <v>0</v>
      </c>
      <c r="E99" s="95">
        <v>0</v>
      </c>
      <c r="F99" s="95">
        <v>0</v>
      </c>
      <c r="G99" s="95">
        <v>0</v>
      </c>
      <c r="H99" s="95">
        <v>6</v>
      </c>
      <c r="J99" s="77"/>
    </row>
    <row r="100" spans="1:10" hidden="1" outlineLevel="1">
      <c r="A100" s="18" t="s">
        <v>133</v>
      </c>
      <c r="B100" s="95">
        <v>93</v>
      </c>
      <c r="C100" s="95">
        <v>4</v>
      </c>
      <c r="D100" s="95">
        <v>9</v>
      </c>
      <c r="E100" s="95">
        <v>11</v>
      </c>
      <c r="F100" s="95">
        <v>18</v>
      </c>
      <c r="G100" s="95">
        <v>36</v>
      </c>
      <c r="H100" s="95">
        <v>15</v>
      </c>
      <c r="J100" s="77"/>
    </row>
    <row r="101" spans="1:10" hidden="1" outlineLevel="1">
      <c r="A101" s="18" t="s">
        <v>134</v>
      </c>
      <c r="B101" s="95">
        <v>25</v>
      </c>
      <c r="C101" s="95">
        <v>3</v>
      </c>
      <c r="D101" s="95">
        <v>4</v>
      </c>
      <c r="E101" s="95">
        <v>9</v>
      </c>
      <c r="F101" s="95">
        <v>4</v>
      </c>
      <c r="G101" s="95">
        <v>3</v>
      </c>
      <c r="H101" s="95">
        <v>2</v>
      </c>
      <c r="J101" s="77"/>
    </row>
    <row r="102" spans="1:10" hidden="1" outlineLevel="1">
      <c r="A102" s="18" t="s">
        <v>135</v>
      </c>
      <c r="B102" s="95">
        <v>71</v>
      </c>
      <c r="C102" s="95">
        <v>3</v>
      </c>
      <c r="D102" s="95">
        <v>9</v>
      </c>
      <c r="E102" s="95">
        <v>13</v>
      </c>
      <c r="F102" s="95">
        <v>15</v>
      </c>
      <c r="G102" s="95">
        <v>25</v>
      </c>
      <c r="H102" s="95">
        <v>6</v>
      </c>
      <c r="J102" s="77"/>
    </row>
    <row r="103" spans="1:10" hidden="1" outlineLevel="1">
      <c r="A103" s="18" t="s">
        <v>136</v>
      </c>
      <c r="B103" s="95">
        <v>47</v>
      </c>
      <c r="C103" s="95">
        <v>4</v>
      </c>
      <c r="D103" s="95">
        <v>4</v>
      </c>
      <c r="E103" s="95">
        <v>7</v>
      </c>
      <c r="F103" s="95">
        <v>7</v>
      </c>
      <c r="G103" s="95">
        <v>14</v>
      </c>
      <c r="H103" s="95">
        <v>11</v>
      </c>
      <c r="J103" s="77"/>
    </row>
    <row r="104" spans="1:10" hidden="1" outlineLevel="1">
      <c r="A104" s="16" t="s">
        <v>64</v>
      </c>
      <c r="B104" s="95">
        <v>13</v>
      </c>
      <c r="C104" s="95">
        <v>1</v>
      </c>
      <c r="D104" s="95">
        <v>1</v>
      </c>
      <c r="E104" s="95">
        <v>3</v>
      </c>
      <c r="F104" s="95">
        <v>3</v>
      </c>
      <c r="G104" s="95">
        <v>5</v>
      </c>
      <c r="H104" s="95">
        <v>0</v>
      </c>
      <c r="J104" s="77"/>
    </row>
    <row r="105" spans="1:10" hidden="1" outlineLevel="1">
      <c r="A105" s="16" t="s">
        <v>65</v>
      </c>
      <c r="B105" s="95">
        <v>7</v>
      </c>
      <c r="C105" s="95">
        <v>0</v>
      </c>
      <c r="D105" s="95">
        <v>1</v>
      </c>
      <c r="E105" s="95">
        <v>0</v>
      </c>
      <c r="F105" s="95">
        <v>2</v>
      </c>
      <c r="G105" s="95">
        <v>1</v>
      </c>
      <c r="H105" s="95">
        <v>3</v>
      </c>
      <c r="J105" s="77"/>
    </row>
    <row r="106" spans="1:10" hidden="1" outlineLevel="1">
      <c r="A106" s="16" t="s">
        <v>50</v>
      </c>
      <c r="B106" s="95">
        <v>15</v>
      </c>
      <c r="C106" s="95">
        <v>0</v>
      </c>
      <c r="D106" s="95">
        <v>3</v>
      </c>
      <c r="E106" s="95">
        <v>0</v>
      </c>
      <c r="F106" s="95">
        <v>2</v>
      </c>
      <c r="G106" s="95">
        <v>9</v>
      </c>
      <c r="H106" s="95">
        <v>1</v>
      </c>
      <c r="J106" s="77"/>
    </row>
    <row r="107" spans="1:10" hidden="1" outlineLevel="1">
      <c r="A107" s="16" t="s">
        <v>52</v>
      </c>
      <c r="B107" s="95">
        <v>20</v>
      </c>
      <c r="C107" s="95">
        <v>2</v>
      </c>
      <c r="D107" s="95">
        <v>3</v>
      </c>
      <c r="E107" s="95">
        <v>8</v>
      </c>
      <c r="F107" s="95">
        <v>4</v>
      </c>
      <c r="G107" s="95">
        <v>3</v>
      </c>
      <c r="H107" s="95">
        <v>0</v>
      </c>
      <c r="J107" s="77"/>
    </row>
    <row r="108" spans="1:10" hidden="1" outlineLevel="1">
      <c r="A108" s="16" t="s">
        <v>137</v>
      </c>
      <c r="B108" s="95">
        <v>16</v>
      </c>
      <c r="C108" s="95">
        <v>0</v>
      </c>
      <c r="D108" s="95">
        <v>1</v>
      </c>
      <c r="E108" s="95">
        <v>2</v>
      </c>
      <c r="F108" s="95">
        <v>4</v>
      </c>
      <c r="G108" s="95">
        <v>7</v>
      </c>
      <c r="H108" s="95">
        <v>2</v>
      </c>
      <c r="J108" s="77"/>
    </row>
    <row r="109" spans="1:10" hidden="1" outlineLevel="1">
      <c r="A109" s="16" t="s">
        <v>54</v>
      </c>
      <c r="B109" s="95">
        <v>17</v>
      </c>
      <c r="C109" s="95">
        <v>0</v>
      </c>
      <c r="D109" s="95">
        <v>3</v>
      </c>
      <c r="E109" s="95">
        <v>3</v>
      </c>
      <c r="F109" s="95">
        <v>4</v>
      </c>
      <c r="G109" s="95">
        <v>7</v>
      </c>
      <c r="H109" s="95">
        <v>0</v>
      </c>
      <c r="J109" s="77"/>
    </row>
    <row r="110" spans="1:10" hidden="1" outlineLevel="1">
      <c r="A110" s="16" t="s">
        <v>56</v>
      </c>
      <c r="B110" s="95">
        <v>10</v>
      </c>
      <c r="C110" s="95">
        <v>2</v>
      </c>
      <c r="D110" s="95">
        <v>0</v>
      </c>
      <c r="E110" s="95">
        <v>1</v>
      </c>
      <c r="F110" s="95">
        <v>2</v>
      </c>
      <c r="G110" s="95">
        <v>4</v>
      </c>
      <c r="H110" s="95">
        <v>1</v>
      </c>
      <c r="J110" s="77"/>
    </row>
    <row r="111" spans="1:10" hidden="1" outlineLevel="1">
      <c r="A111" s="16" t="s">
        <v>66</v>
      </c>
      <c r="B111" s="95">
        <v>5</v>
      </c>
      <c r="C111" s="95">
        <v>1</v>
      </c>
      <c r="D111" s="95">
        <v>0</v>
      </c>
      <c r="E111" s="95">
        <v>0</v>
      </c>
      <c r="F111" s="95">
        <v>0</v>
      </c>
      <c r="G111" s="95">
        <v>1</v>
      </c>
      <c r="H111" s="95">
        <v>3</v>
      </c>
      <c r="J111" s="77"/>
    </row>
    <row r="112" spans="1:10" hidden="1" outlineLevel="1">
      <c r="A112" s="16" t="s">
        <v>138</v>
      </c>
      <c r="B112" s="95">
        <v>8</v>
      </c>
      <c r="C112" s="95">
        <v>0</v>
      </c>
      <c r="D112" s="95">
        <v>0</v>
      </c>
      <c r="E112" s="95">
        <v>1</v>
      </c>
      <c r="F112" s="95">
        <v>1</v>
      </c>
      <c r="G112" s="95">
        <v>2</v>
      </c>
      <c r="H112" s="95">
        <v>4</v>
      </c>
      <c r="J112" s="77"/>
    </row>
    <row r="113" spans="1:10" hidden="1" outlineLevel="1">
      <c r="A113" s="16" t="s">
        <v>139</v>
      </c>
      <c r="B113" s="95">
        <v>7</v>
      </c>
      <c r="C113" s="95">
        <v>1</v>
      </c>
      <c r="D113" s="95">
        <v>1</v>
      </c>
      <c r="E113" s="95">
        <v>2</v>
      </c>
      <c r="F113" s="95">
        <v>0</v>
      </c>
      <c r="G113" s="95">
        <v>0</v>
      </c>
      <c r="H113" s="95">
        <v>3</v>
      </c>
      <c r="J113" s="77"/>
    </row>
    <row r="114" spans="1:10" collapsed="1">
      <c r="A114" s="18" t="s">
        <v>647</v>
      </c>
      <c r="B114" s="95">
        <v>109</v>
      </c>
      <c r="C114" s="95">
        <v>6</v>
      </c>
      <c r="D114" s="95">
        <v>12</v>
      </c>
      <c r="E114" s="95">
        <v>14</v>
      </c>
      <c r="F114" s="95">
        <v>22</v>
      </c>
      <c r="G114" s="95">
        <v>37</v>
      </c>
      <c r="H114" s="95">
        <v>18</v>
      </c>
      <c r="J114" s="79"/>
    </row>
    <row r="115" spans="1:10" hidden="1" outlineLevel="1">
      <c r="A115" s="78" t="s">
        <v>649</v>
      </c>
      <c r="B115" s="95">
        <v>6</v>
      </c>
      <c r="C115" s="95">
        <v>6</v>
      </c>
      <c r="D115" s="95">
        <v>0</v>
      </c>
      <c r="E115" s="95">
        <v>0</v>
      </c>
      <c r="F115" s="95">
        <v>0</v>
      </c>
      <c r="G115" s="95">
        <v>0</v>
      </c>
      <c r="H115" s="95">
        <v>0</v>
      </c>
    </row>
    <row r="116" spans="1:10" hidden="1" outlineLevel="1">
      <c r="A116" s="78" t="s">
        <v>605</v>
      </c>
      <c r="B116" s="95">
        <v>12</v>
      </c>
      <c r="C116" s="95">
        <v>0</v>
      </c>
      <c r="D116" s="95">
        <v>12</v>
      </c>
      <c r="E116" s="95">
        <v>0</v>
      </c>
      <c r="F116" s="95">
        <v>0</v>
      </c>
      <c r="G116" s="95">
        <v>0</v>
      </c>
      <c r="H116" s="95">
        <v>0</v>
      </c>
    </row>
    <row r="117" spans="1:10" hidden="1" outlineLevel="1">
      <c r="A117" s="78" t="s">
        <v>606</v>
      </c>
      <c r="B117" s="95">
        <v>8</v>
      </c>
      <c r="C117" s="95">
        <v>0</v>
      </c>
      <c r="D117" s="95">
        <v>0</v>
      </c>
      <c r="E117" s="95">
        <v>8</v>
      </c>
      <c r="F117" s="95">
        <v>0</v>
      </c>
      <c r="G117" s="95">
        <v>0</v>
      </c>
      <c r="H117" s="95">
        <v>0</v>
      </c>
    </row>
    <row r="118" spans="1:10" hidden="1" outlineLevel="1">
      <c r="A118" s="78" t="s">
        <v>607</v>
      </c>
      <c r="B118" s="95">
        <v>6</v>
      </c>
      <c r="C118" s="95">
        <v>0</v>
      </c>
      <c r="D118" s="95">
        <v>0</v>
      </c>
      <c r="E118" s="95">
        <v>6</v>
      </c>
      <c r="F118" s="95">
        <v>0</v>
      </c>
      <c r="G118" s="95">
        <v>0</v>
      </c>
      <c r="H118" s="95">
        <v>0</v>
      </c>
    </row>
    <row r="119" spans="1:10" hidden="1" outlineLevel="1">
      <c r="A119" s="18" t="s">
        <v>608</v>
      </c>
      <c r="B119" s="95">
        <v>10</v>
      </c>
      <c r="C119" s="95">
        <v>0</v>
      </c>
      <c r="D119" s="95">
        <v>0</v>
      </c>
      <c r="E119" s="95">
        <v>0</v>
      </c>
      <c r="F119" s="95">
        <v>10</v>
      </c>
      <c r="G119" s="95">
        <v>0</v>
      </c>
      <c r="H119" s="95">
        <v>0</v>
      </c>
    </row>
    <row r="120" spans="1:10" hidden="1" outlineLevel="1">
      <c r="A120" s="18" t="s">
        <v>609</v>
      </c>
      <c r="B120" s="95">
        <v>12</v>
      </c>
      <c r="C120" s="95">
        <v>0</v>
      </c>
      <c r="D120" s="95">
        <v>0</v>
      </c>
      <c r="E120" s="95">
        <v>0</v>
      </c>
      <c r="F120" s="95">
        <v>12</v>
      </c>
      <c r="G120" s="95">
        <v>0</v>
      </c>
      <c r="H120" s="95">
        <v>0</v>
      </c>
    </row>
    <row r="121" spans="1:10" hidden="1" outlineLevel="1">
      <c r="A121" s="18" t="s">
        <v>610</v>
      </c>
      <c r="B121" s="95">
        <v>23</v>
      </c>
      <c r="C121" s="95">
        <v>0</v>
      </c>
      <c r="D121" s="95">
        <v>0</v>
      </c>
      <c r="E121" s="95">
        <v>0</v>
      </c>
      <c r="F121" s="95">
        <v>0</v>
      </c>
      <c r="G121" s="95">
        <v>23</v>
      </c>
      <c r="H121" s="95">
        <v>0</v>
      </c>
    </row>
    <row r="122" spans="1:10" hidden="1" outlineLevel="1">
      <c r="A122" s="18" t="s">
        <v>611</v>
      </c>
      <c r="B122" s="95">
        <v>14</v>
      </c>
      <c r="C122" s="95">
        <v>0</v>
      </c>
      <c r="D122" s="95">
        <v>0</v>
      </c>
      <c r="E122" s="95">
        <v>0</v>
      </c>
      <c r="F122" s="95">
        <v>0</v>
      </c>
      <c r="G122" s="95">
        <v>14</v>
      </c>
      <c r="H122" s="95">
        <v>0</v>
      </c>
    </row>
    <row r="123" spans="1:10" hidden="1" outlineLevel="1">
      <c r="A123" s="18" t="s">
        <v>612</v>
      </c>
      <c r="B123" s="95">
        <v>11</v>
      </c>
      <c r="C123" s="95">
        <v>0</v>
      </c>
      <c r="D123" s="95">
        <v>0</v>
      </c>
      <c r="E123" s="95">
        <v>0</v>
      </c>
      <c r="F123" s="95">
        <v>0</v>
      </c>
      <c r="G123" s="95">
        <v>0</v>
      </c>
      <c r="H123" s="95">
        <v>11</v>
      </c>
    </row>
    <row r="124" spans="1:10" hidden="1" outlineLevel="1">
      <c r="A124" s="18" t="s">
        <v>613</v>
      </c>
      <c r="B124" s="95">
        <v>7</v>
      </c>
      <c r="C124" s="95">
        <v>0</v>
      </c>
      <c r="D124" s="95">
        <v>0</v>
      </c>
      <c r="E124" s="95">
        <v>0</v>
      </c>
      <c r="F124" s="95">
        <v>0</v>
      </c>
      <c r="G124" s="95">
        <v>0</v>
      </c>
      <c r="H124" s="95">
        <v>7</v>
      </c>
    </row>
    <row r="125" spans="1:10" hidden="1" outlineLevel="1">
      <c r="A125" s="18" t="s">
        <v>133</v>
      </c>
      <c r="B125" s="95">
        <v>85</v>
      </c>
      <c r="C125" s="95">
        <v>4</v>
      </c>
      <c r="D125" s="95">
        <v>7</v>
      </c>
      <c r="E125" s="95">
        <v>7</v>
      </c>
      <c r="F125" s="95">
        <v>17</v>
      </c>
      <c r="G125" s="95">
        <v>34</v>
      </c>
      <c r="H125" s="95">
        <v>16</v>
      </c>
    </row>
    <row r="126" spans="1:10" hidden="1" outlineLevel="1">
      <c r="A126" s="18" t="s">
        <v>134</v>
      </c>
      <c r="B126" s="95">
        <v>24</v>
      </c>
      <c r="C126" s="95">
        <v>2</v>
      </c>
      <c r="D126" s="95">
        <v>5</v>
      </c>
      <c r="E126" s="95">
        <v>7</v>
      </c>
      <c r="F126" s="95">
        <v>5</v>
      </c>
      <c r="G126" s="95">
        <v>3</v>
      </c>
      <c r="H126" s="95">
        <v>2</v>
      </c>
    </row>
    <row r="127" spans="1:10" hidden="1" outlineLevel="1">
      <c r="A127" s="18" t="s">
        <v>135</v>
      </c>
      <c r="B127" s="95">
        <v>67</v>
      </c>
      <c r="C127" s="95">
        <v>3</v>
      </c>
      <c r="D127" s="95">
        <v>7</v>
      </c>
      <c r="E127" s="95">
        <v>11</v>
      </c>
      <c r="F127" s="95">
        <v>17</v>
      </c>
      <c r="G127" s="95">
        <v>22</v>
      </c>
      <c r="H127" s="95">
        <v>7</v>
      </c>
    </row>
    <row r="128" spans="1:10" hidden="1" outlineLevel="1">
      <c r="A128" s="18" t="s">
        <v>136</v>
      </c>
      <c r="B128" s="95">
        <v>42</v>
      </c>
      <c r="C128" s="95">
        <v>3</v>
      </c>
      <c r="D128" s="95">
        <v>5</v>
      </c>
      <c r="E128" s="95">
        <v>3</v>
      </c>
      <c r="F128" s="95">
        <v>5</v>
      </c>
      <c r="G128" s="95">
        <v>15</v>
      </c>
      <c r="H128" s="95">
        <v>11</v>
      </c>
    </row>
    <row r="129" spans="1:8" hidden="1" outlineLevel="1">
      <c r="A129" s="18" t="s">
        <v>64</v>
      </c>
      <c r="B129" s="95">
        <v>12</v>
      </c>
      <c r="C129" s="95">
        <v>1</v>
      </c>
      <c r="D129" s="95">
        <v>1</v>
      </c>
      <c r="E129" s="95">
        <v>2</v>
      </c>
      <c r="F129" s="95">
        <v>4</v>
      </c>
      <c r="G129" s="95">
        <v>4</v>
      </c>
      <c r="H129" s="95">
        <v>0</v>
      </c>
    </row>
    <row r="130" spans="1:8" hidden="1" outlineLevel="1">
      <c r="A130" s="16" t="s">
        <v>65</v>
      </c>
      <c r="B130" s="95">
        <v>7</v>
      </c>
      <c r="C130" s="95">
        <v>0</v>
      </c>
      <c r="D130" s="95">
        <v>1</v>
      </c>
      <c r="E130" s="95">
        <v>0</v>
      </c>
      <c r="F130" s="95">
        <v>2</v>
      </c>
      <c r="G130" s="95">
        <v>1</v>
      </c>
      <c r="H130" s="95">
        <v>3</v>
      </c>
    </row>
    <row r="131" spans="1:8" hidden="1" outlineLevel="1">
      <c r="A131" s="16" t="s">
        <v>50</v>
      </c>
      <c r="B131" s="95">
        <v>15</v>
      </c>
      <c r="C131" s="95">
        <v>0</v>
      </c>
      <c r="D131" s="95">
        <v>1</v>
      </c>
      <c r="E131" s="95">
        <v>2</v>
      </c>
      <c r="F131" s="95">
        <v>1</v>
      </c>
      <c r="G131" s="95">
        <v>10</v>
      </c>
      <c r="H131" s="95">
        <v>1</v>
      </c>
    </row>
    <row r="132" spans="1:8" hidden="1" outlineLevel="1">
      <c r="A132" s="16" t="s">
        <v>52</v>
      </c>
      <c r="B132" s="95">
        <v>19</v>
      </c>
      <c r="C132" s="95">
        <v>2</v>
      </c>
      <c r="D132" s="95">
        <v>3</v>
      </c>
      <c r="E132" s="95">
        <v>6</v>
      </c>
      <c r="F132" s="95">
        <v>5</v>
      </c>
      <c r="G132" s="95">
        <v>3</v>
      </c>
      <c r="H132" s="95">
        <v>0</v>
      </c>
    </row>
    <row r="133" spans="1:8" hidden="1" outlineLevel="1">
      <c r="A133" s="16" t="s">
        <v>137</v>
      </c>
      <c r="B133" s="95">
        <v>14</v>
      </c>
      <c r="C133" s="95">
        <v>0</v>
      </c>
      <c r="D133" s="95">
        <v>1</v>
      </c>
      <c r="E133" s="95">
        <v>1</v>
      </c>
      <c r="F133" s="95">
        <v>5</v>
      </c>
      <c r="G133" s="95">
        <v>4</v>
      </c>
      <c r="H133" s="95">
        <v>3</v>
      </c>
    </row>
    <row r="134" spans="1:8" hidden="1" outlineLevel="1">
      <c r="A134" s="16" t="s">
        <v>54</v>
      </c>
      <c r="B134" s="95">
        <v>15</v>
      </c>
      <c r="C134" s="95">
        <v>0</v>
      </c>
      <c r="D134" s="95">
        <v>3</v>
      </c>
      <c r="E134" s="95">
        <v>1</v>
      </c>
      <c r="F134" s="95">
        <v>4</v>
      </c>
      <c r="G134" s="95">
        <v>6</v>
      </c>
      <c r="H134" s="95">
        <v>1</v>
      </c>
    </row>
    <row r="135" spans="1:8" hidden="1" outlineLevel="1">
      <c r="A135" s="16" t="s">
        <v>56</v>
      </c>
      <c r="B135" s="95">
        <v>8</v>
      </c>
      <c r="C135" s="95">
        <v>2</v>
      </c>
      <c r="D135" s="95">
        <v>0</v>
      </c>
      <c r="E135" s="95">
        <v>0</v>
      </c>
      <c r="F135" s="95">
        <v>0</v>
      </c>
      <c r="G135" s="95">
        <v>5</v>
      </c>
      <c r="H135" s="95">
        <v>1</v>
      </c>
    </row>
    <row r="136" spans="1:8" hidden="1" outlineLevel="1">
      <c r="A136" s="16" t="s">
        <v>66</v>
      </c>
      <c r="B136" s="95">
        <v>5</v>
      </c>
      <c r="C136" s="95">
        <v>1</v>
      </c>
      <c r="D136" s="95">
        <v>0</v>
      </c>
      <c r="E136" s="95">
        <v>0</v>
      </c>
      <c r="F136" s="95">
        <v>0</v>
      </c>
      <c r="G136" s="95">
        <v>1</v>
      </c>
      <c r="H136" s="95">
        <v>3</v>
      </c>
    </row>
    <row r="137" spans="1:8" hidden="1" outlineLevel="1">
      <c r="A137" s="16" t="s">
        <v>138</v>
      </c>
      <c r="B137" s="95">
        <v>8</v>
      </c>
      <c r="C137" s="95">
        <v>0</v>
      </c>
      <c r="D137" s="95">
        <v>0</v>
      </c>
      <c r="E137" s="95">
        <v>1</v>
      </c>
      <c r="F137" s="95">
        <v>1</v>
      </c>
      <c r="G137" s="95">
        <v>3</v>
      </c>
      <c r="H137" s="95">
        <v>3</v>
      </c>
    </row>
    <row r="138" spans="1:8" hidden="1" outlineLevel="1">
      <c r="A138" s="16" t="s">
        <v>139</v>
      </c>
      <c r="B138" s="95">
        <v>6</v>
      </c>
      <c r="C138" s="95">
        <v>0</v>
      </c>
      <c r="D138" s="95">
        <v>2</v>
      </c>
      <c r="E138" s="95">
        <v>1</v>
      </c>
      <c r="F138" s="95">
        <v>0</v>
      </c>
      <c r="G138" s="95">
        <v>0</v>
      </c>
      <c r="H138" s="95">
        <v>3</v>
      </c>
    </row>
    <row r="139" spans="1:8" collapsed="1">
      <c r="A139" s="19" t="s">
        <v>691</v>
      </c>
      <c r="B139" s="95">
        <v>102</v>
      </c>
      <c r="C139" s="95">
        <v>4</v>
      </c>
      <c r="D139" s="95">
        <v>8</v>
      </c>
      <c r="E139" s="95">
        <v>13</v>
      </c>
      <c r="F139" s="95">
        <v>21</v>
      </c>
      <c r="G139" s="95">
        <v>36</v>
      </c>
      <c r="H139" s="95">
        <v>20</v>
      </c>
    </row>
    <row r="140" spans="1:8" hidden="1" outlineLevel="1">
      <c r="A140" s="78" t="s">
        <v>649</v>
      </c>
      <c r="B140" s="95">
        <v>4</v>
      </c>
      <c r="C140" s="95">
        <v>4</v>
      </c>
      <c r="D140" s="95">
        <v>0</v>
      </c>
      <c r="E140" s="95">
        <v>0</v>
      </c>
      <c r="F140" s="95">
        <v>0</v>
      </c>
      <c r="G140" s="95">
        <v>0</v>
      </c>
      <c r="H140" s="95">
        <v>0</v>
      </c>
    </row>
    <row r="141" spans="1:8" hidden="1" outlineLevel="1">
      <c r="A141" s="75" t="s">
        <v>605</v>
      </c>
      <c r="B141" s="95">
        <v>8</v>
      </c>
      <c r="C141" s="95">
        <v>0</v>
      </c>
      <c r="D141" s="95">
        <v>8</v>
      </c>
      <c r="E141" s="95">
        <v>0</v>
      </c>
      <c r="F141" s="95">
        <v>0</v>
      </c>
      <c r="G141" s="95">
        <v>0</v>
      </c>
      <c r="H141" s="95">
        <v>0</v>
      </c>
    </row>
    <row r="142" spans="1:8" hidden="1" outlineLevel="1">
      <c r="A142" s="75" t="s">
        <v>606</v>
      </c>
      <c r="B142" s="95">
        <v>8</v>
      </c>
      <c r="C142" s="95">
        <v>0</v>
      </c>
      <c r="D142" s="95">
        <v>0</v>
      </c>
      <c r="E142" s="95">
        <v>8</v>
      </c>
      <c r="F142" s="95">
        <v>0</v>
      </c>
      <c r="G142" s="95">
        <v>0</v>
      </c>
      <c r="H142" s="95">
        <v>0</v>
      </c>
    </row>
    <row r="143" spans="1:8" hidden="1" outlineLevel="1">
      <c r="A143" s="19" t="s">
        <v>607</v>
      </c>
      <c r="B143" s="95">
        <v>5</v>
      </c>
      <c r="C143" s="95">
        <v>0</v>
      </c>
      <c r="D143" s="95">
        <v>0</v>
      </c>
      <c r="E143" s="95">
        <v>5</v>
      </c>
      <c r="F143" s="95">
        <v>0</v>
      </c>
      <c r="G143" s="95">
        <v>0</v>
      </c>
      <c r="H143" s="95">
        <v>0</v>
      </c>
    </row>
    <row r="144" spans="1:8" hidden="1" outlineLevel="1">
      <c r="A144" s="19" t="s">
        <v>608</v>
      </c>
      <c r="B144" s="95">
        <v>8</v>
      </c>
      <c r="C144" s="95">
        <v>0</v>
      </c>
      <c r="D144" s="95">
        <v>0</v>
      </c>
      <c r="E144" s="95">
        <v>0</v>
      </c>
      <c r="F144" s="95">
        <v>8</v>
      </c>
      <c r="G144" s="95">
        <v>0</v>
      </c>
      <c r="H144" s="95">
        <v>0</v>
      </c>
    </row>
    <row r="145" spans="1:13" hidden="1" outlineLevel="1">
      <c r="A145" s="19" t="s">
        <v>609</v>
      </c>
      <c r="B145" s="95">
        <v>13</v>
      </c>
      <c r="C145" s="95">
        <v>0</v>
      </c>
      <c r="D145" s="95">
        <v>0</v>
      </c>
      <c r="E145" s="95">
        <v>0</v>
      </c>
      <c r="F145" s="95">
        <v>13</v>
      </c>
      <c r="G145" s="95">
        <v>0</v>
      </c>
      <c r="H145" s="95">
        <v>0</v>
      </c>
    </row>
    <row r="146" spans="1:13" hidden="1" outlineLevel="1">
      <c r="A146" s="19" t="s">
        <v>610</v>
      </c>
      <c r="B146" s="95">
        <v>20</v>
      </c>
      <c r="C146" s="95">
        <v>0</v>
      </c>
      <c r="D146" s="95">
        <v>0</v>
      </c>
      <c r="E146" s="95">
        <v>0</v>
      </c>
      <c r="F146" s="95">
        <v>0</v>
      </c>
      <c r="G146" s="95">
        <v>20</v>
      </c>
      <c r="H146" s="95">
        <v>0</v>
      </c>
    </row>
    <row r="147" spans="1:13" hidden="1" outlineLevel="1">
      <c r="A147" s="19" t="s">
        <v>611</v>
      </c>
      <c r="B147" s="95">
        <v>16</v>
      </c>
      <c r="C147" s="95">
        <v>0</v>
      </c>
      <c r="D147" s="95">
        <v>0</v>
      </c>
      <c r="E147" s="95">
        <v>0</v>
      </c>
      <c r="F147" s="95">
        <v>0</v>
      </c>
      <c r="G147" s="95">
        <v>16</v>
      </c>
      <c r="H147" s="95">
        <v>0</v>
      </c>
      <c r="M147" s="16" t="s">
        <v>20</v>
      </c>
    </row>
    <row r="148" spans="1:13" hidden="1" outlineLevel="1">
      <c r="A148" s="19" t="s">
        <v>612</v>
      </c>
      <c r="B148" s="95">
        <v>13</v>
      </c>
      <c r="C148" s="95">
        <v>0</v>
      </c>
      <c r="D148" s="95">
        <v>0</v>
      </c>
      <c r="E148" s="95">
        <v>0</v>
      </c>
      <c r="F148" s="95">
        <v>0</v>
      </c>
      <c r="G148" s="95">
        <v>0</v>
      </c>
      <c r="H148" s="95">
        <v>13</v>
      </c>
    </row>
    <row r="149" spans="1:13" hidden="1" outlineLevel="1">
      <c r="A149" s="19" t="s">
        <v>613</v>
      </c>
      <c r="B149" s="95">
        <v>7</v>
      </c>
      <c r="C149" s="95">
        <v>0</v>
      </c>
      <c r="D149" s="95">
        <v>0</v>
      </c>
      <c r="E149" s="95">
        <v>0</v>
      </c>
      <c r="F149" s="95">
        <v>0</v>
      </c>
      <c r="G149" s="95">
        <v>0</v>
      </c>
      <c r="H149" s="95">
        <v>7</v>
      </c>
    </row>
    <row r="150" spans="1:13" hidden="1" outlineLevel="1">
      <c r="A150" s="19" t="s">
        <v>133</v>
      </c>
      <c r="B150" s="95">
        <v>81</v>
      </c>
      <c r="C150" s="95">
        <v>2</v>
      </c>
      <c r="D150" s="95">
        <v>6</v>
      </c>
      <c r="E150" s="95">
        <v>6</v>
      </c>
      <c r="F150" s="95">
        <v>17</v>
      </c>
      <c r="G150" s="95">
        <v>32</v>
      </c>
      <c r="H150" s="95">
        <v>18</v>
      </c>
    </row>
    <row r="151" spans="1:13" hidden="1" outlineLevel="1">
      <c r="A151" s="19" t="s">
        <v>134</v>
      </c>
      <c r="B151" s="95">
        <v>21</v>
      </c>
      <c r="C151" s="95">
        <v>2</v>
      </c>
      <c r="D151" s="95">
        <v>2</v>
      </c>
      <c r="E151" s="95">
        <v>7</v>
      </c>
      <c r="F151" s="95">
        <v>4</v>
      </c>
      <c r="G151" s="95">
        <v>4</v>
      </c>
      <c r="H151" s="95">
        <v>2</v>
      </c>
    </row>
    <row r="152" spans="1:13" hidden="1" outlineLevel="1">
      <c r="A152" s="19" t="s">
        <v>135</v>
      </c>
      <c r="B152" s="95">
        <v>64</v>
      </c>
      <c r="C152" s="95">
        <v>1</v>
      </c>
      <c r="D152" s="95">
        <v>5</v>
      </c>
      <c r="E152" s="95">
        <v>12</v>
      </c>
      <c r="F152" s="95">
        <v>16</v>
      </c>
      <c r="G152" s="95">
        <v>22</v>
      </c>
      <c r="H152" s="95">
        <v>8</v>
      </c>
    </row>
    <row r="153" spans="1:13" hidden="1" outlineLevel="1">
      <c r="A153" s="19" t="s">
        <v>136</v>
      </c>
      <c r="B153" s="95">
        <v>38</v>
      </c>
      <c r="C153" s="95">
        <v>3</v>
      </c>
      <c r="D153" s="95">
        <v>3</v>
      </c>
      <c r="E153" s="95">
        <v>1</v>
      </c>
      <c r="F153" s="95">
        <v>5</v>
      </c>
      <c r="G153" s="95">
        <v>14</v>
      </c>
      <c r="H153" s="95">
        <v>12</v>
      </c>
    </row>
    <row r="154" spans="1:13" hidden="1" outlineLevel="1">
      <c r="A154" s="17" t="s">
        <v>64</v>
      </c>
      <c r="B154" s="95">
        <v>11</v>
      </c>
      <c r="C154" s="95">
        <v>0</v>
      </c>
      <c r="D154" s="95">
        <v>0</v>
      </c>
      <c r="E154" s="95">
        <v>3</v>
      </c>
      <c r="F154" s="95">
        <v>6</v>
      </c>
      <c r="G154" s="95">
        <v>2</v>
      </c>
      <c r="H154" s="95">
        <v>0</v>
      </c>
    </row>
    <row r="155" spans="1:13" hidden="1" outlineLevel="1">
      <c r="A155" s="17" t="s">
        <v>65</v>
      </c>
      <c r="B155" s="95">
        <v>7</v>
      </c>
      <c r="C155" s="95">
        <v>0</v>
      </c>
      <c r="D155" s="95">
        <v>1</v>
      </c>
      <c r="E155" s="95">
        <v>0</v>
      </c>
      <c r="F155" s="95">
        <v>1</v>
      </c>
      <c r="G155" s="95">
        <v>1</v>
      </c>
      <c r="H155" s="95">
        <v>4</v>
      </c>
    </row>
    <row r="156" spans="1:13" hidden="1" outlineLevel="1">
      <c r="A156" s="17" t="s">
        <v>50</v>
      </c>
      <c r="B156" s="95">
        <v>15</v>
      </c>
      <c r="C156" s="95">
        <v>0</v>
      </c>
      <c r="D156" s="95">
        <v>1</v>
      </c>
      <c r="E156" s="95">
        <v>2</v>
      </c>
      <c r="F156" s="95">
        <v>1</v>
      </c>
      <c r="G156" s="95">
        <v>10</v>
      </c>
      <c r="H156" s="95">
        <v>1</v>
      </c>
    </row>
    <row r="157" spans="1:13" hidden="1" outlineLevel="1">
      <c r="A157" s="17" t="s">
        <v>52</v>
      </c>
      <c r="B157" s="95">
        <v>17</v>
      </c>
      <c r="C157" s="95">
        <v>1</v>
      </c>
      <c r="D157" s="95">
        <v>2</v>
      </c>
      <c r="E157" s="95">
        <v>6</v>
      </c>
      <c r="F157" s="95">
        <v>4</v>
      </c>
      <c r="G157" s="95">
        <v>4</v>
      </c>
      <c r="H157" s="95">
        <v>0</v>
      </c>
      <c r="L157" s="16" t="s">
        <v>20</v>
      </c>
    </row>
    <row r="158" spans="1:13" hidden="1" outlineLevel="1">
      <c r="A158" s="17" t="s">
        <v>137</v>
      </c>
      <c r="B158" s="95">
        <v>14</v>
      </c>
      <c r="C158" s="95">
        <v>0</v>
      </c>
      <c r="D158" s="95">
        <v>1</v>
      </c>
      <c r="E158" s="95">
        <v>1</v>
      </c>
      <c r="F158" s="95">
        <v>4</v>
      </c>
      <c r="G158" s="95">
        <v>5</v>
      </c>
      <c r="H158" s="95">
        <v>3</v>
      </c>
    </row>
    <row r="159" spans="1:13" hidden="1" outlineLevel="1">
      <c r="A159" s="17" t="s">
        <v>54</v>
      </c>
      <c r="B159" s="95">
        <v>14</v>
      </c>
      <c r="C159" s="95">
        <v>0</v>
      </c>
      <c r="D159" s="95">
        <v>2</v>
      </c>
      <c r="E159" s="95">
        <v>0</v>
      </c>
      <c r="F159" s="95">
        <v>4</v>
      </c>
      <c r="G159" s="95">
        <v>7</v>
      </c>
      <c r="H159" s="95">
        <v>1</v>
      </c>
    </row>
    <row r="160" spans="1:13" hidden="1" outlineLevel="1">
      <c r="A160" s="17" t="s">
        <v>56</v>
      </c>
      <c r="B160" s="95">
        <v>8</v>
      </c>
      <c r="C160" s="95">
        <v>1</v>
      </c>
      <c r="D160" s="95">
        <v>1</v>
      </c>
      <c r="E160" s="95">
        <v>0</v>
      </c>
      <c r="F160" s="95">
        <v>1</v>
      </c>
      <c r="G160" s="95">
        <v>3</v>
      </c>
      <c r="H160" s="95">
        <v>2</v>
      </c>
    </row>
    <row r="161" spans="1:13" hidden="1" outlineLevel="1">
      <c r="A161" s="17" t="s">
        <v>66</v>
      </c>
      <c r="B161" s="95">
        <v>5</v>
      </c>
      <c r="C161" s="95">
        <v>1</v>
      </c>
      <c r="D161" s="95">
        <v>0</v>
      </c>
      <c r="E161" s="95">
        <v>0</v>
      </c>
      <c r="F161" s="95">
        <v>0</v>
      </c>
      <c r="G161" s="95">
        <v>1</v>
      </c>
      <c r="H161" s="95">
        <v>3</v>
      </c>
    </row>
    <row r="162" spans="1:13" hidden="1" outlineLevel="1">
      <c r="A162" s="17" t="s">
        <v>138</v>
      </c>
      <c r="B162" s="95">
        <v>6</v>
      </c>
      <c r="C162" s="95">
        <v>0</v>
      </c>
      <c r="D162" s="95">
        <v>0</v>
      </c>
      <c r="E162" s="95">
        <v>0</v>
      </c>
      <c r="F162" s="95">
        <v>0</v>
      </c>
      <c r="G162" s="95">
        <v>3</v>
      </c>
      <c r="H162" s="95">
        <v>3</v>
      </c>
    </row>
    <row r="163" spans="1:13" hidden="1" outlineLevel="1">
      <c r="A163" s="17" t="s">
        <v>139</v>
      </c>
      <c r="B163" s="95">
        <v>5</v>
      </c>
      <c r="C163" s="95">
        <v>1</v>
      </c>
      <c r="D163" s="95">
        <v>0</v>
      </c>
      <c r="E163" s="95">
        <v>1</v>
      </c>
      <c r="F163" s="95">
        <v>0</v>
      </c>
      <c r="G163" s="95">
        <v>0</v>
      </c>
      <c r="H163" s="95">
        <v>3</v>
      </c>
    </row>
    <row r="164" spans="1:13">
      <c r="A164" s="19" t="s">
        <v>1236</v>
      </c>
      <c r="B164" s="95">
        <v>95</v>
      </c>
      <c r="C164" s="95">
        <v>3</v>
      </c>
      <c r="D164" s="95">
        <v>6</v>
      </c>
      <c r="E164" s="95">
        <v>8</v>
      </c>
      <c r="F164" s="95">
        <v>20</v>
      </c>
      <c r="G164" s="95">
        <v>34</v>
      </c>
      <c r="H164" s="95">
        <v>24</v>
      </c>
    </row>
    <row r="165" spans="1:13" outlineLevel="1">
      <c r="A165" s="78" t="s">
        <v>649</v>
      </c>
      <c r="B165" s="95">
        <v>3</v>
      </c>
      <c r="C165" s="95">
        <v>3</v>
      </c>
      <c r="D165" s="95">
        <v>0</v>
      </c>
      <c r="E165" s="95">
        <v>0</v>
      </c>
      <c r="F165" s="95">
        <v>0</v>
      </c>
      <c r="G165" s="95">
        <v>0</v>
      </c>
      <c r="H165" s="95">
        <v>0</v>
      </c>
    </row>
    <row r="166" spans="1:13" outlineLevel="1">
      <c r="A166" s="75" t="s">
        <v>605</v>
      </c>
      <c r="B166" s="95">
        <v>6</v>
      </c>
      <c r="C166" s="95">
        <v>0</v>
      </c>
      <c r="D166" s="95">
        <v>6</v>
      </c>
      <c r="E166" s="95">
        <v>0</v>
      </c>
      <c r="F166" s="95">
        <v>0</v>
      </c>
      <c r="G166" s="95">
        <v>0</v>
      </c>
      <c r="H166" s="95">
        <v>0</v>
      </c>
    </row>
    <row r="167" spans="1:13" outlineLevel="1">
      <c r="A167" s="75" t="s">
        <v>606</v>
      </c>
      <c r="B167" s="95">
        <v>5</v>
      </c>
      <c r="C167" s="95">
        <v>0</v>
      </c>
      <c r="D167" s="95">
        <v>0</v>
      </c>
      <c r="E167" s="95">
        <v>5</v>
      </c>
      <c r="F167" s="95">
        <v>0</v>
      </c>
      <c r="G167" s="95">
        <v>0</v>
      </c>
      <c r="H167" s="95">
        <v>0</v>
      </c>
    </row>
    <row r="168" spans="1:13" outlineLevel="1">
      <c r="A168" s="19" t="s">
        <v>607</v>
      </c>
      <c r="B168" s="95">
        <v>3</v>
      </c>
      <c r="C168" s="95">
        <v>0</v>
      </c>
      <c r="D168" s="95">
        <v>0</v>
      </c>
      <c r="E168" s="95">
        <v>3</v>
      </c>
      <c r="F168" s="95">
        <v>0</v>
      </c>
      <c r="G168" s="95">
        <v>0</v>
      </c>
      <c r="H168" s="95">
        <v>0</v>
      </c>
    </row>
    <row r="169" spans="1:13" outlineLevel="1">
      <c r="A169" s="19" t="s">
        <v>608</v>
      </c>
      <c r="B169" s="95">
        <v>9</v>
      </c>
      <c r="C169" s="95">
        <v>0</v>
      </c>
      <c r="D169" s="95">
        <v>0</v>
      </c>
      <c r="E169" s="95">
        <v>0</v>
      </c>
      <c r="F169" s="95">
        <v>9</v>
      </c>
      <c r="G169" s="95">
        <v>0</v>
      </c>
      <c r="H169" s="95">
        <v>0</v>
      </c>
    </row>
    <row r="170" spans="1:13" outlineLevel="1">
      <c r="A170" s="19" t="s">
        <v>609</v>
      </c>
      <c r="B170" s="95">
        <v>11</v>
      </c>
      <c r="C170" s="95">
        <v>0</v>
      </c>
      <c r="D170" s="95">
        <v>0</v>
      </c>
      <c r="E170" s="95">
        <v>0</v>
      </c>
      <c r="F170" s="95">
        <v>11</v>
      </c>
      <c r="G170" s="95">
        <v>0</v>
      </c>
      <c r="H170" s="95">
        <v>0</v>
      </c>
    </row>
    <row r="171" spans="1:13" outlineLevel="1">
      <c r="A171" s="19" t="s">
        <v>610</v>
      </c>
      <c r="B171" s="95">
        <v>20</v>
      </c>
      <c r="C171" s="95">
        <v>0</v>
      </c>
      <c r="D171" s="95">
        <v>0</v>
      </c>
      <c r="E171" s="95">
        <v>0</v>
      </c>
      <c r="F171" s="95">
        <v>0</v>
      </c>
      <c r="G171" s="95">
        <v>20</v>
      </c>
      <c r="H171" s="95">
        <v>0</v>
      </c>
    </row>
    <row r="172" spans="1:13" outlineLevel="1">
      <c r="A172" s="19" t="s">
        <v>611</v>
      </c>
      <c r="B172" s="95">
        <v>14</v>
      </c>
      <c r="C172" s="95">
        <v>0</v>
      </c>
      <c r="D172" s="95">
        <v>0</v>
      </c>
      <c r="E172" s="95">
        <v>0</v>
      </c>
      <c r="F172" s="95">
        <v>0</v>
      </c>
      <c r="G172" s="95">
        <v>14</v>
      </c>
      <c r="H172" s="95">
        <v>0</v>
      </c>
      <c r="M172" s="16" t="s">
        <v>20</v>
      </c>
    </row>
    <row r="173" spans="1:13" outlineLevel="1">
      <c r="A173" s="19" t="s">
        <v>612</v>
      </c>
      <c r="B173" s="95">
        <v>16</v>
      </c>
      <c r="C173" s="95">
        <v>0</v>
      </c>
      <c r="D173" s="95">
        <v>0</v>
      </c>
      <c r="E173" s="95">
        <v>0</v>
      </c>
      <c r="F173" s="95">
        <v>0</v>
      </c>
      <c r="G173" s="95">
        <v>0</v>
      </c>
      <c r="H173" s="95">
        <v>16</v>
      </c>
    </row>
    <row r="174" spans="1:13" outlineLevel="1">
      <c r="A174" s="19" t="s">
        <v>613</v>
      </c>
      <c r="B174" s="95">
        <v>8</v>
      </c>
      <c r="C174" s="95">
        <v>0</v>
      </c>
      <c r="D174" s="95">
        <v>0</v>
      </c>
      <c r="E174" s="95">
        <v>0</v>
      </c>
      <c r="F174" s="95">
        <v>0</v>
      </c>
      <c r="G174" s="95">
        <v>0</v>
      </c>
      <c r="H174" s="95">
        <v>8</v>
      </c>
    </row>
    <row r="175" spans="1:13" outlineLevel="1">
      <c r="A175" s="19" t="s">
        <v>133</v>
      </c>
      <c r="B175" s="95">
        <v>75</v>
      </c>
      <c r="C175" s="95">
        <v>2</v>
      </c>
      <c r="D175" s="95">
        <v>2</v>
      </c>
      <c r="E175" s="95">
        <v>3</v>
      </c>
      <c r="F175" s="95">
        <v>17</v>
      </c>
      <c r="G175" s="95">
        <v>30</v>
      </c>
      <c r="H175" s="95">
        <v>21</v>
      </c>
    </row>
    <row r="176" spans="1:13" outlineLevel="1">
      <c r="A176" s="19" t="s">
        <v>134</v>
      </c>
      <c r="B176" s="95">
        <v>20</v>
      </c>
      <c r="C176" s="95">
        <v>1</v>
      </c>
      <c r="D176" s="95">
        <v>4</v>
      </c>
      <c r="E176" s="95">
        <v>5</v>
      </c>
      <c r="F176" s="95">
        <v>3</v>
      </c>
      <c r="G176" s="95">
        <v>4</v>
      </c>
      <c r="H176" s="95">
        <v>3</v>
      </c>
    </row>
    <row r="177" spans="1:12" outlineLevel="1">
      <c r="A177" s="19" t="s">
        <v>135</v>
      </c>
      <c r="B177" s="95">
        <v>59</v>
      </c>
      <c r="C177" s="95">
        <v>1</v>
      </c>
      <c r="D177" s="95">
        <v>4</v>
      </c>
      <c r="E177" s="95">
        <v>6</v>
      </c>
      <c r="F177" s="95">
        <v>15</v>
      </c>
      <c r="G177" s="95">
        <v>24</v>
      </c>
      <c r="H177" s="95">
        <v>9</v>
      </c>
    </row>
    <row r="178" spans="1:12" outlineLevel="1">
      <c r="A178" s="19" t="s">
        <v>136</v>
      </c>
      <c r="B178" s="95">
        <v>36</v>
      </c>
      <c r="C178" s="95">
        <v>2</v>
      </c>
      <c r="D178" s="95">
        <v>2</v>
      </c>
      <c r="E178" s="95">
        <v>2</v>
      </c>
      <c r="F178" s="95">
        <v>5</v>
      </c>
      <c r="G178" s="95">
        <v>10</v>
      </c>
      <c r="H178" s="95">
        <v>15</v>
      </c>
    </row>
    <row r="179" spans="1:12" outlineLevel="1">
      <c r="A179" s="17" t="s">
        <v>64</v>
      </c>
      <c r="B179" s="95">
        <v>10</v>
      </c>
      <c r="C179" s="95">
        <v>0</v>
      </c>
      <c r="D179" s="95">
        <v>0</v>
      </c>
      <c r="E179" s="95">
        <v>1</v>
      </c>
      <c r="F179" s="95">
        <v>5</v>
      </c>
      <c r="G179" s="95">
        <v>3</v>
      </c>
      <c r="H179" s="95">
        <v>1</v>
      </c>
    </row>
    <row r="180" spans="1:12" outlineLevel="1">
      <c r="A180" s="17" t="s">
        <v>65</v>
      </c>
      <c r="B180" s="95">
        <v>6</v>
      </c>
      <c r="C180" s="95">
        <v>0</v>
      </c>
      <c r="D180" s="95">
        <v>0</v>
      </c>
      <c r="E180" s="95">
        <v>0</v>
      </c>
      <c r="F180" s="95">
        <v>2</v>
      </c>
      <c r="G180" s="95">
        <v>1</v>
      </c>
      <c r="H180" s="95">
        <v>3</v>
      </c>
    </row>
    <row r="181" spans="1:12" outlineLevel="1">
      <c r="A181" s="17" t="s">
        <v>50</v>
      </c>
      <c r="B181" s="95">
        <v>15</v>
      </c>
      <c r="C181" s="95">
        <v>0</v>
      </c>
      <c r="D181" s="95">
        <v>1</v>
      </c>
      <c r="E181" s="95">
        <v>1</v>
      </c>
      <c r="F181" s="95">
        <v>3</v>
      </c>
      <c r="G181" s="95">
        <v>9</v>
      </c>
      <c r="H181" s="95">
        <v>1</v>
      </c>
    </row>
    <row r="182" spans="1:12" outlineLevel="1">
      <c r="A182" s="17" t="s">
        <v>52</v>
      </c>
      <c r="B182" s="95">
        <v>16</v>
      </c>
      <c r="C182" s="95">
        <v>1</v>
      </c>
      <c r="D182" s="95">
        <v>3</v>
      </c>
      <c r="E182" s="95">
        <v>4</v>
      </c>
      <c r="F182" s="95">
        <v>3</v>
      </c>
      <c r="G182" s="95">
        <v>4</v>
      </c>
      <c r="H182" s="95">
        <v>1</v>
      </c>
      <c r="L182" s="16" t="s">
        <v>20</v>
      </c>
    </row>
    <row r="183" spans="1:12" outlineLevel="1">
      <c r="A183" s="17" t="s">
        <v>137</v>
      </c>
      <c r="B183" s="95">
        <v>12</v>
      </c>
      <c r="C183" s="95">
        <v>0</v>
      </c>
      <c r="D183" s="95">
        <v>0</v>
      </c>
      <c r="E183" s="95">
        <v>0</v>
      </c>
      <c r="F183" s="95">
        <v>2</v>
      </c>
      <c r="G183" s="95">
        <v>7</v>
      </c>
      <c r="H183" s="95">
        <v>3</v>
      </c>
    </row>
    <row r="184" spans="1:12" outlineLevel="1">
      <c r="A184" s="17" t="s">
        <v>54</v>
      </c>
      <c r="B184" s="95">
        <v>14</v>
      </c>
      <c r="C184" s="95">
        <v>1</v>
      </c>
      <c r="D184" s="95">
        <v>1</v>
      </c>
      <c r="E184" s="95">
        <v>0</v>
      </c>
      <c r="F184" s="95">
        <v>4</v>
      </c>
      <c r="G184" s="95">
        <v>6</v>
      </c>
      <c r="H184" s="95">
        <v>2</v>
      </c>
    </row>
    <row r="185" spans="1:12" outlineLevel="1">
      <c r="A185" s="17" t="s">
        <v>56</v>
      </c>
      <c r="B185" s="95">
        <v>7</v>
      </c>
      <c r="C185" s="95">
        <v>1</v>
      </c>
      <c r="D185" s="95">
        <v>0</v>
      </c>
      <c r="E185" s="95">
        <v>1</v>
      </c>
      <c r="F185" s="95">
        <v>0</v>
      </c>
      <c r="G185" s="95">
        <v>2</v>
      </c>
      <c r="H185" s="95">
        <v>3</v>
      </c>
    </row>
    <row r="186" spans="1:12" outlineLevel="1">
      <c r="A186" s="17" t="s">
        <v>66</v>
      </c>
      <c r="B186" s="95">
        <v>4</v>
      </c>
      <c r="C186" s="95">
        <v>0</v>
      </c>
      <c r="D186" s="95">
        <v>0</v>
      </c>
      <c r="E186" s="95">
        <v>0</v>
      </c>
      <c r="F186" s="95">
        <v>0</v>
      </c>
      <c r="G186" s="95">
        <v>1</v>
      </c>
      <c r="H186" s="95">
        <v>3</v>
      </c>
    </row>
    <row r="187" spans="1:12" outlineLevel="1">
      <c r="A187" s="17" t="s">
        <v>138</v>
      </c>
      <c r="B187" s="95">
        <v>6</v>
      </c>
      <c r="C187" s="95">
        <v>0</v>
      </c>
      <c r="D187" s="95">
        <v>0</v>
      </c>
      <c r="E187" s="95">
        <v>0</v>
      </c>
      <c r="F187" s="95">
        <v>1</v>
      </c>
      <c r="G187" s="95">
        <v>1</v>
      </c>
      <c r="H187" s="95">
        <v>4</v>
      </c>
    </row>
    <row r="188" spans="1:12" outlineLevel="1">
      <c r="A188" s="17" t="s">
        <v>139</v>
      </c>
      <c r="B188" s="95">
        <v>5</v>
      </c>
      <c r="C188" s="95">
        <v>0</v>
      </c>
      <c r="D188" s="95">
        <v>1</v>
      </c>
      <c r="E188" s="95">
        <v>1</v>
      </c>
      <c r="F188" s="95">
        <v>0</v>
      </c>
      <c r="G188" s="95">
        <v>0</v>
      </c>
      <c r="H188" s="95">
        <v>3</v>
      </c>
    </row>
    <row r="189" spans="1:12" s="23" customFormat="1"/>
    <row r="190" spans="1:12" s="23" customFormat="1">
      <c r="A190" s="96" t="s">
        <v>1329</v>
      </c>
      <c r="B190" s="97"/>
      <c r="C190" s="98"/>
      <c r="E190" s="99"/>
      <c r="G190" s="17"/>
    </row>
    <row r="191" spans="1:12" s="23" customFormat="1"/>
    <row r="192" spans="1:12" s="23" customFormat="1">
      <c r="A192" s="100" t="s">
        <v>1330</v>
      </c>
      <c r="C192" s="93"/>
    </row>
    <row r="193" spans="1:1" s="1" customFormat="1" ht="12.75" customHeight="1">
      <c r="A193" s="1" t="s">
        <v>178</v>
      </c>
    </row>
    <row r="194" spans="1:1">
      <c r="A194" s="1"/>
    </row>
    <row r="195" spans="1:1" s="76" customFormat="1">
      <c r="A195" s="42" t="s">
        <v>166</v>
      </c>
    </row>
    <row r="196" spans="1:1">
      <c r="A196" s="3" t="s">
        <v>1259</v>
      </c>
    </row>
    <row r="197" spans="1:1">
      <c r="A197" s="3" t="s">
        <v>1260</v>
      </c>
    </row>
  </sheetData>
  <phoneticPr fontId="5" type="noConversion"/>
  <hyperlinks>
    <hyperlink ref="A4" location="Inhalt!A1" display="&lt;&lt;&lt; Inhalt" xr:uid="{CEEE7EEE-602A-47A2-8E62-A61328A93A59}"/>
    <hyperlink ref="A190" location="Metadaten!A1" display="Metadaten &lt;&lt;&lt;" xr:uid="{7107F088-7FAE-47ED-BF6F-19D90EED9B01}"/>
  </hyperlinks>
  <pageMargins left="0.78740157499999996" right="0.78740157499999996" top="0.984251969" bottom="0.984251969" header="0.4921259845" footer="0.4921259845"/>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67</vt:i4>
      </vt:variant>
    </vt:vector>
  </HeadingPairs>
  <TitlesOfParts>
    <vt:vector size="67" baseType="lpstr">
      <vt:lpstr>Metadaten</vt:lpstr>
      <vt:lpstr>Inhalt</vt:lpstr>
      <vt:lpstr>5.1_01</vt:lpstr>
      <vt:lpstr>5.1_02</vt:lpstr>
      <vt:lpstr>5.1_13</vt:lpstr>
      <vt:lpstr>5.1_03</vt:lpstr>
      <vt:lpstr>5.1_04</vt:lpstr>
      <vt:lpstr>5.1_14</vt:lpstr>
      <vt:lpstr>5.1_15</vt:lpstr>
      <vt:lpstr>5.1_16</vt:lpstr>
      <vt:lpstr>5.1_05</vt:lpstr>
      <vt:lpstr>5.1_07</vt:lpstr>
      <vt:lpstr>5.1_08</vt:lpstr>
      <vt:lpstr>5.1_09</vt:lpstr>
      <vt:lpstr>5.1_10</vt:lpstr>
      <vt:lpstr>5.1_11</vt:lpstr>
      <vt:lpstr>5.1_12</vt:lpstr>
      <vt:lpstr>5.2_01</vt:lpstr>
      <vt:lpstr>5.2_02</vt:lpstr>
      <vt:lpstr>5.2_03</vt:lpstr>
      <vt:lpstr>5.2_04</vt:lpstr>
      <vt:lpstr>5.2_05</vt:lpstr>
      <vt:lpstr>5.2_06</vt:lpstr>
      <vt:lpstr>5.2_07</vt:lpstr>
      <vt:lpstr>5.2_08</vt:lpstr>
      <vt:lpstr>5.2_09</vt:lpstr>
      <vt:lpstr>5.2_10</vt:lpstr>
      <vt:lpstr>5.2_11</vt:lpstr>
      <vt:lpstr>5.2_12</vt:lpstr>
      <vt:lpstr>5.2_13</vt:lpstr>
      <vt:lpstr>5.2_14</vt:lpstr>
      <vt:lpstr>5.2_15</vt:lpstr>
      <vt:lpstr>5.2_16</vt:lpstr>
      <vt:lpstr>5.3_01</vt:lpstr>
      <vt:lpstr>5.3_02</vt:lpstr>
      <vt:lpstr>5.3_03</vt:lpstr>
      <vt:lpstr>5.3_04</vt:lpstr>
      <vt:lpstr>5.4_01</vt:lpstr>
      <vt:lpstr>5.4_02</vt:lpstr>
      <vt:lpstr>5.4_03</vt:lpstr>
      <vt:lpstr>5.4.10</vt:lpstr>
      <vt:lpstr>5.4.11</vt:lpstr>
      <vt:lpstr>5.4_04</vt:lpstr>
      <vt:lpstr>5.4_05</vt:lpstr>
      <vt:lpstr>5.4_06</vt:lpstr>
      <vt:lpstr>5.4_07</vt:lpstr>
      <vt:lpstr>5.4_08</vt:lpstr>
      <vt:lpstr>5.4_09</vt:lpstr>
      <vt:lpstr>5.5_01</vt:lpstr>
      <vt:lpstr>5.5_02</vt:lpstr>
      <vt:lpstr>5.5_17</vt:lpstr>
      <vt:lpstr>5.5_03</vt:lpstr>
      <vt:lpstr>5.5_18</vt:lpstr>
      <vt:lpstr>5.5_04</vt:lpstr>
      <vt:lpstr>5.5_19</vt:lpstr>
      <vt:lpstr>5.5_05</vt:lpstr>
      <vt:lpstr>5.5_06</vt:lpstr>
      <vt:lpstr>5.5_07</vt:lpstr>
      <vt:lpstr>5.5_08</vt:lpstr>
      <vt:lpstr>5.5_09</vt:lpstr>
      <vt:lpstr>5.5_10</vt:lpstr>
      <vt:lpstr>5.5_11</vt:lpstr>
      <vt:lpstr>5.5_12</vt:lpstr>
      <vt:lpstr>5.5_13</vt:lpstr>
      <vt:lpstr>5.5_14</vt:lpstr>
      <vt:lpstr>5.5_15</vt:lpstr>
      <vt:lpstr>5.5_16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2014-02-14T13:31:45Z</dcterms:created>
  <dcterms:modified xsi:type="dcterms:W3CDTF">2024-02-01T17:00:50Z</dcterms:modified>
</cp:coreProperties>
</file>