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B858933D-DDC5-4A1A-BAA4-46AB486A6F60}" xr6:coauthVersionLast="36" xr6:coauthVersionMax="36" xr10:uidLastSave="{00000000-0000-0000-0000-000000000000}"/>
  <bookViews>
    <workbookView xWindow="30" yWindow="32760" windowWidth="17850" windowHeight="8760" tabRatio="921" activeTab="1" xr2:uid="{00000000-000D-0000-FFFF-FFFF00000000}"/>
  </bookViews>
  <sheets>
    <sheet name="Metadaten" sheetId="57" r:id="rId1"/>
    <sheet name="Inhalt" sheetId="36" r:id="rId2"/>
    <sheet name="4.1_07" sheetId="44" r:id="rId3"/>
    <sheet name="4.1_11" sheetId="50" r:id="rId4"/>
    <sheet name="4.1_09" sheetId="58" r:id="rId5"/>
    <sheet name="4.1_10" sheetId="47" r:id="rId6"/>
    <sheet name="4.1_08" sheetId="45" r:id="rId7"/>
    <sheet name="4.1_01" sheetId="4" r:id="rId8"/>
    <sheet name="4.1_02" sheetId="2" r:id="rId9"/>
    <sheet name="4.1_03" sheetId="1" r:id="rId10"/>
    <sheet name="4.1_04" sheetId="3" r:id="rId11"/>
    <sheet name="4.1_06" sheetId="42" r:id="rId12"/>
    <sheet name="4.2_01" sheetId="6" r:id="rId13"/>
    <sheet name="4.2_02" sheetId="7" r:id="rId14"/>
    <sheet name="4.2_03" sheetId="8" r:id="rId15"/>
    <sheet name="4.2_04" sheetId="9" r:id="rId16"/>
    <sheet name="4.2_05" sheetId="10" r:id="rId17"/>
    <sheet name="4.3_01" sheetId="11" r:id="rId18"/>
    <sheet name="4.3_02" sheetId="12" r:id="rId19"/>
    <sheet name="4.3_03" sheetId="13" r:id="rId20"/>
    <sheet name="4.3_04" sheetId="14" r:id="rId21"/>
    <sheet name="4.3_05" sheetId="15" r:id="rId22"/>
    <sheet name="4.3_06" sheetId="16" r:id="rId23"/>
    <sheet name="4.3_07" sheetId="17" r:id="rId24"/>
    <sheet name="4.3_08" sheetId="51" r:id="rId25"/>
    <sheet name="4.4_01" sheetId="18" r:id="rId26"/>
    <sheet name="4.4_02" sheetId="19" r:id="rId27"/>
    <sheet name="4.5_17" sheetId="38" r:id="rId28"/>
    <sheet name="4.5_21" sheetId="48" r:id="rId29"/>
    <sheet name="4.5_23" sheetId="56" r:id="rId30"/>
    <sheet name="4.5_10" sheetId="29" r:id="rId31"/>
    <sheet name="4.5_11" sheetId="30" r:id="rId32"/>
    <sheet name="4.5_16" sheetId="35" r:id="rId33"/>
    <sheet name="4.5_18" sheetId="53" r:id="rId34"/>
    <sheet name="4.5_19" sheetId="54" r:id="rId35"/>
    <sheet name="4.5_22" sheetId="55" r:id="rId36"/>
    <sheet name="4.5_12" sheetId="31" r:id="rId37"/>
    <sheet name="4.5_13" sheetId="32" r:id="rId38"/>
    <sheet name="4.5_20" sheetId="43" r:id="rId39"/>
    <sheet name="4.5_14" sheetId="33" r:id="rId40"/>
    <sheet name="4.5_15" sheetId="34" r:id="rId41"/>
  </sheets>
  <definedNames>
    <definedName name="_GoBack" localSheetId="7">'4.1_01'!$R$10</definedName>
    <definedName name="_GoBack" localSheetId="2">'4.1_07'!$C$10</definedName>
    <definedName name="HTML_20__20WE49_20Mietpreis" localSheetId="38">'4.5_20'!$A$7:$K$54</definedName>
    <definedName name="OLE_LINK8" localSheetId="2">'4.1_07'!$F$20</definedName>
  </definedNames>
  <calcPr calcId="191029"/>
</workbook>
</file>

<file path=xl/calcChain.xml><?xml version="1.0" encoding="utf-8"?>
<calcChain xmlns="http://schemas.openxmlformats.org/spreadsheetml/2006/main">
  <c r="D49" i="14" l="1"/>
  <c r="E49" i="14"/>
  <c r="F49" i="14"/>
  <c r="G49" i="14"/>
  <c r="H49" i="14"/>
  <c r="I49" i="14"/>
  <c r="C49" i="14"/>
  <c r="B27" i="12" l="1"/>
  <c r="C91" i="1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Verbindung38" type="4" refreshedVersion="4" background="1" saveData="1">
    <webPr sourceData="1" parsePre="1" consecutive="1" xl2000="1" url="file:///N:/Volkszaehlung/Output/Band%205/HTML%20-%20WE49%20Mietpreis.htm"/>
  </connection>
</connections>
</file>

<file path=xl/sharedStrings.xml><?xml version="1.0" encoding="utf-8"?>
<sst xmlns="http://schemas.openxmlformats.org/spreadsheetml/2006/main" count="12625" uniqueCount="1350">
  <si>
    <t>Produktionskonto der Volkswirtschaft</t>
  </si>
  <si>
    <t>Produktionswert  (P.1)</t>
  </si>
  <si>
    <t>Vorleistungen  (P.2)</t>
  </si>
  <si>
    <t xml:space="preserve">Gütersteuern  (D.21) </t>
  </si>
  <si>
    <t xml:space="preserve">Gütersubventionen  (D.31) </t>
  </si>
  <si>
    <t xml:space="preserve">Bruttoinlandsprodukt  (B.1g) </t>
  </si>
  <si>
    <t>Abschreibungen  (K.1)</t>
  </si>
  <si>
    <t>Nettoinlandsprodukt  (B.1n)</t>
  </si>
  <si>
    <t>Einkommensentstehungskonto der Volkswirtschaft</t>
  </si>
  <si>
    <t>Bruttoinlandsprodukt  (B.1g)</t>
  </si>
  <si>
    <t>Arbeitnehmerentgelt  (D.1)</t>
  </si>
  <si>
    <t xml:space="preserve">Produktions- und Importabgaben  (D.2) </t>
  </si>
  <si>
    <t>Subventionen  (D.3)</t>
  </si>
  <si>
    <t xml:space="preserve">Betriebsüberschuss brutto  (B.2g) </t>
  </si>
  <si>
    <t>Einkommensverteilungskonto der Volkswirtschaft</t>
  </si>
  <si>
    <t xml:space="preserve">Vermögenseinkommen  (D.4) </t>
  </si>
  <si>
    <t>Bruttonationaleinkommen  (B.5g)</t>
  </si>
  <si>
    <t>Nationaleinkommenskonto der Volkswirtschaft</t>
  </si>
  <si>
    <t xml:space="preserve">Bruttonationaleinkommen  (B.5g) </t>
  </si>
  <si>
    <t xml:space="preserve">Subventionen  (D.3) </t>
  </si>
  <si>
    <t xml:space="preserve">Abschreibungen  (K.1) </t>
  </si>
  <si>
    <t xml:space="preserve">Volkseinkommen  (B.51) </t>
  </si>
  <si>
    <t>Volkseinkommenskonto der Volkswirtschaft</t>
  </si>
  <si>
    <t>Volkseinkommen  (B.51)</t>
  </si>
  <si>
    <t>Arbeitnehmerentgelt  (I.1)</t>
  </si>
  <si>
    <t xml:space="preserve">Selbständigeneinkommen  (I.2) </t>
  </si>
  <si>
    <t>Vermögenseinkommen der privaten Haushalte  (I.3)</t>
  </si>
  <si>
    <t>Unverteilte Einkommen der Kapitalgesellschaften  (I.4)</t>
  </si>
  <si>
    <t>Direkte Steuern der Kapitalgesellschaften  (I.5)</t>
  </si>
  <si>
    <t xml:space="preserve">Vermögenseinkommen des Staates  (I.6) </t>
  </si>
  <si>
    <t>Volkswirtschaftliche Gesamtrechnung</t>
  </si>
  <si>
    <t>Jahr</t>
  </si>
  <si>
    <t>Bruttoinlandsprodukt</t>
  </si>
  <si>
    <t>in Mio. CHF</t>
  </si>
  <si>
    <t>Erläuterung zur Tabelle:</t>
  </si>
  <si>
    <t>Die Aufgliederung der Wertschöpfung nach Wirtschaftsbereichen zeigt, wie viel zusätzliche Werte die einzelnen Wirtschaftsbereiche während eines Jahres durch ihre Produktionstätigkeit geschaffen haben.</t>
  </si>
  <si>
    <t>Institutioneller Sektor</t>
  </si>
  <si>
    <t>Nichtfinanzielle Kapitalgesellschaften</t>
  </si>
  <si>
    <t>Finanzielle Kapitalgesellschaften</t>
  </si>
  <si>
    <t>Staat</t>
  </si>
  <si>
    <t>Private Haushalte</t>
  </si>
  <si>
    <t>Die Aufgliederung des Bruttonationaleinkommens (Primäreinkommen) nach institutionellen Sektoren stellt dar, wie viel Einkommen aus Produktionstätigkeit und Vermögen den einzelnen Sektoren während eines Jahres zugeflossen ist.</t>
  </si>
  <si>
    <t>Wirtschaftsbereich</t>
  </si>
  <si>
    <t>Allgemeine Dienstleistungen</t>
  </si>
  <si>
    <t>Finanzdienstleistungen</t>
  </si>
  <si>
    <t>Landwirtschaft und Haushalte</t>
  </si>
  <si>
    <t>Bruttowertschöpfung</t>
  </si>
  <si>
    <t xml:space="preserve"> - P.119 Unterstellte Bankgebühr</t>
  </si>
  <si>
    <t>+ D. 21 Gütersteuern</t>
  </si>
  <si>
    <t xml:space="preserve"> - D. 31 Gütersubventionen</t>
  </si>
  <si>
    <t>= B.1g Bruttoinlandsprodukt</t>
  </si>
  <si>
    <t>BIP pro Erwerbstätigen</t>
  </si>
  <si>
    <t>Bruttonationaleinkommen (BNE)</t>
  </si>
  <si>
    <t>BNE pro Einwohner</t>
  </si>
  <si>
    <t>Industrie und warenproduzierendes Gewerbe</t>
  </si>
  <si>
    <t>Aussenhandel</t>
  </si>
  <si>
    <t>Direktimporte</t>
  </si>
  <si>
    <t>Direktexporte</t>
  </si>
  <si>
    <t xml:space="preserve">                 .</t>
  </si>
  <si>
    <t>Nicht erfasst ist der Warenverkehr mit der und über die Schweiz.</t>
  </si>
  <si>
    <t xml:space="preserve">Aussenhandel </t>
  </si>
  <si>
    <t>Nr.</t>
  </si>
  <si>
    <t>Total</t>
  </si>
  <si>
    <t>Getreide</t>
  </si>
  <si>
    <t>Früchte und Gemüse</t>
  </si>
  <si>
    <t>Andere Lebensmittel, Getränke, Tabak</t>
  </si>
  <si>
    <t>Fette und Öle</t>
  </si>
  <si>
    <t>Holz, Kork</t>
  </si>
  <si>
    <t>Düngemittel</t>
  </si>
  <si>
    <t>Mineralien  (ohne Erze)</t>
  </si>
  <si>
    <t>Eisenerze, Eisenschrott</t>
  </si>
  <si>
    <t>Erze und Schrott von Buntmetallen</t>
  </si>
  <si>
    <t>Andere Rohstoffe</t>
  </si>
  <si>
    <t>Feste mineralische Brennstoffe</t>
  </si>
  <si>
    <t>Erdölprodukte und Gas</t>
  </si>
  <si>
    <t>Erzeugnisse von Kohle und Naturgas</t>
  </si>
  <si>
    <t>Chemische Produkte</t>
  </si>
  <si>
    <t>Kalk, Zement, Erzeugnisse aus mineralischen Stoffen</t>
  </si>
  <si>
    <t>Metalle roh und Halbfabrikate</t>
  </si>
  <si>
    <t>Metallwaren</t>
  </si>
  <si>
    <t>Maschinen, Transportmittel</t>
  </si>
  <si>
    <t>Andere Fertigwaren</t>
  </si>
  <si>
    <t>Verschiedene Waren</t>
  </si>
  <si>
    <t>Lebende Tiere</t>
  </si>
  <si>
    <t>Kartoffeln</t>
  </si>
  <si>
    <t>.</t>
  </si>
  <si>
    <t>Früchte frisch; Gemüse frisch od. gefr.</t>
  </si>
  <si>
    <t>Spinnstoffe und Textilabfälle</t>
  </si>
  <si>
    <t>Holz und Kork</t>
  </si>
  <si>
    <t>Zuckerrüben</t>
  </si>
  <si>
    <t>*</t>
  </si>
  <si>
    <t>Pflanz. und tierische Rohstoffe a.n.g.</t>
  </si>
  <si>
    <t>Zucker</t>
  </si>
  <si>
    <t>Getränke</t>
  </si>
  <si>
    <t>Genussmittel und Nahrungsmittelzubereit.</t>
  </si>
  <si>
    <t>Verderbliche Nahrungsmittel</t>
  </si>
  <si>
    <t>Haltbare Nahrungsmittel und Hopfen</t>
  </si>
  <si>
    <t>Futtermittel und Nahrungsmittelabfälle</t>
  </si>
  <si>
    <t>Ölsaaten, Ölfrüchte und Fette</t>
  </si>
  <si>
    <t>Steinkohle</t>
  </si>
  <si>
    <t>Braunkohle und Torf</t>
  </si>
  <si>
    <t>Koks</t>
  </si>
  <si>
    <t>Treibstoffe und Heizöl</t>
  </si>
  <si>
    <t>Gasförmige Kohlenwasserstoffe</t>
  </si>
  <si>
    <t>Sonstige Mineralölerzeugnisse, a.n.g.</t>
  </si>
  <si>
    <t>Eisenerze</t>
  </si>
  <si>
    <t>Erze und Abfälle von NE-Metallen</t>
  </si>
  <si>
    <t>Eisenschrott, Hochofenstaub. usw.</t>
  </si>
  <si>
    <t>Roheisen, Ferrolegierungen und Rohstahl</t>
  </si>
  <si>
    <t>Halbzeug aus Stahl</t>
  </si>
  <si>
    <t>Stabstahl, Draht und Geleisematerial</t>
  </si>
  <si>
    <t>Stahlbleche, Bandstahl</t>
  </si>
  <si>
    <t>Rohre u.ä., aus Eisen oder Stahl</t>
  </si>
  <si>
    <t>NE-Metalle</t>
  </si>
  <si>
    <t>Sand, Kies, Bims, Ton, Schlacken</t>
  </si>
  <si>
    <t>Salz, Schwefelkies, Schwefel</t>
  </si>
  <si>
    <t>Steine, Erden, verwandte Rohmat. a.n.g</t>
  </si>
  <si>
    <t>Zement, Kalk</t>
  </si>
  <si>
    <t>Gips</t>
  </si>
  <si>
    <t>Baustoffe, a.n.g.</t>
  </si>
  <si>
    <t>Natürliche Düngemittel</t>
  </si>
  <si>
    <t>Chemische Düngemittel</t>
  </si>
  <si>
    <t>Chemische Grundstoffe</t>
  </si>
  <si>
    <t>Aluminiumoxyd und -hydroxyd</t>
  </si>
  <si>
    <t>Grundstoffe der Kohle- und Petrochemie</t>
  </si>
  <si>
    <t>Zellstoff, Altpapier</t>
  </si>
  <si>
    <t>Chemische Erzeugnisse a.n.g.</t>
  </si>
  <si>
    <t>Fahrzeuge und Beförderungsmittel</t>
  </si>
  <si>
    <t>Landwirt. Traktoren, Maschinen und App.</t>
  </si>
  <si>
    <t>Maschinen (ausg. Nr. 92), elektron. Erz.</t>
  </si>
  <si>
    <t>Glas, Glaswaren, Keramik u. miner. Erze</t>
  </si>
  <si>
    <t>Leder, Textilien, Bekleidung</t>
  </si>
  <si>
    <t>Halb- und Fertigwaren a.n.g.</t>
  </si>
  <si>
    <t>Besondere Transportgüter</t>
  </si>
  <si>
    <t>Fahrzeuge</t>
  </si>
  <si>
    <t xml:space="preserve">Nr. </t>
  </si>
  <si>
    <t>Erze und Schrott von Buntmetall</t>
  </si>
  <si>
    <t>Gewicht</t>
  </si>
  <si>
    <t>Wert</t>
  </si>
  <si>
    <t xml:space="preserve">Tonnen </t>
  </si>
  <si>
    <t xml:space="preserve"> +/- %</t>
  </si>
  <si>
    <t>%</t>
  </si>
  <si>
    <t>1'000 CHF</t>
  </si>
  <si>
    <t>Total 2000</t>
  </si>
  <si>
    <t>Europa</t>
  </si>
  <si>
    <t>Belgien</t>
  </si>
  <si>
    <t>Dänemark</t>
  </si>
  <si>
    <t>Deutschland</t>
  </si>
  <si>
    <t>Finnland</t>
  </si>
  <si>
    <t>Frankreich</t>
  </si>
  <si>
    <t>Griechenland</t>
  </si>
  <si>
    <t>Grossbritannien</t>
  </si>
  <si>
    <t>Irland</t>
  </si>
  <si>
    <t>Island</t>
  </si>
  <si>
    <t>Italien</t>
  </si>
  <si>
    <t>Luxemburg</t>
  </si>
  <si>
    <t>Niederlande</t>
  </si>
  <si>
    <t>Norwegen</t>
  </si>
  <si>
    <t>Österreich</t>
  </si>
  <si>
    <t>Portugal</t>
  </si>
  <si>
    <t>Schweden</t>
  </si>
  <si>
    <t>Spanien</t>
  </si>
  <si>
    <t>Übriges Europa</t>
  </si>
  <si>
    <t>Afrika</t>
  </si>
  <si>
    <t>Nordafrika</t>
  </si>
  <si>
    <t>Übriges Afrika</t>
  </si>
  <si>
    <t>Asien</t>
  </si>
  <si>
    <t>Arab. Emirate</t>
  </si>
  <si>
    <t>China</t>
  </si>
  <si>
    <t>Hongkong</t>
  </si>
  <si>
    <t>Japan</t>
  </si>
  <si>
    <t>Singapur</t>
  </si>
  <si>
    <t>Südkorea</t>
  </si>
  <si>
    <t>Taiwan</t>
  </si>
  <si>
    <t>Übriges Asien</t>
  </si>
  <si>
    <t>Amerika</t>
  </si>
  <si>
    <t>U.S.A.</t>
  </si>
  <si>
    <t>Kanada</t>
  </si>
  <si>
    <t>Übriges Nordamerika</t>
  </si>
  <si>
    <t>Zentralamerika</t>
  </si>
  <si>
    <t>Südamerika</t>
  </si>
  <si>
    <t>Ozeanien</t>
  </si>
  <si>
    <t>Total 2001</t>
  </si>
  <si>
    <t>Total 2002</t>
  </si>
  <si>
    <t>Total 2003</t>
  </si>
  <si>
    <t>Übriges Amerika</t>
  </si>
  <si>
    <t>Total 2004</t>
  </si>
  <si>
    <t xml:space="preserve">Europa </t>
  </si>
  <si>
    <t>EWR-Länder</t>
  </si>
  <si>
    <t>Estland</t>
  </si>
  <si>
    <t>Lettland</t>
  </si>
  <si>
    <t>Litauen</t>
  </si>
  <si>
    <t>**</t>
  </si>
  <si>
    <t>Malta</t>
  </si>
  <si>
    <t>Polen</t>
  </si>
  <si>
    <t>Slowakei</t>
  </si>
  <si>
    <t>Slowenien</t>
  </si>
  <si>
    <t>Tschechien</t>
  </si>
  <si>
    <t>Ungarn</t>
  </si>
  <si>
    <t>Zypern</t>
  </si>
  <si>
    <t>Total 2005</t>
  </si>
  <si>
    <t>Total 2006</t>
  </si>
  <si>
    <t>Total 2007</t>
  </si>
  <si>
    <t>Total 2008</t>
  </si>
  <si>
    <t>Übr. Afrika</t>
  </si>
  <si>
    <t>USA</t>
  </si>
  <si>
    <t>Ver. Königreich</t>
  </si>
  <si>
    <t>Oesterreich</t>
  </si>
  <si>
    <t>Motorfahrzeuge</t>
  </si>
  <si>
    <t>Anhänger</t>
  </si>
  <si>
    <t>Personenwagen</t>
  </si>
  <si>
    <t>Personentransportfahrzeuge</t>
  </si>
  <si>
    <t>Sachentransportfahrzeuge</t>
  </si>
  <si>
    <t>Motorräder</t>
  </si>
  <si>
    <t>Elektrisch</t>
  </si>
  <si>
    <t>Benzin</t>
  </si>
  <si>
    <t>Diesel</t>
  </si>
  <si>
    <t>Januar</t>
  </si>
  <si>
    <t>Februar</t>
  </si>
  <si>
    <t>März</t>
  </si>
  <si>
    <t>April</t>
  </si>
  <si>
    <t>Mai</t>
  </si>
  <si>
    <t>Juni</t>
  </si>
  <si>
    <t>Juli</t>
  </si>
  <si>
    <t>August</t>
  </si>
  <si>
    <t>September</t>
  </si>
  <si>
    <t>Oktober</t>
  </si>
  <si>
    <t>November</t>
  </si>
  <si>
    <t>Dezember</t>
  </si>
  <si>
    <t>Landwirtschaftliche Bauten</t>
  </si>
  <si>
    <t>Schweizerischer Landesindex der Konsumentenpreise</t>
  </si>
  <si>
    <t>Jahresmittel</t>
  </si>
  <si>
    <t>Basis</t>
  </si>
  <si>
    <t>Index (Punkte)</t>
  </si>
  <si>
    <t xml:space="preserve">Zur Zeit der Basis </t>
  </si>
  <si>
    <t>April 2009</t>
  </si>
  <si>
    <t>Vorjahr</t>
  </si>
  <si>
    <t>Basisjahr</t>
  </si>
  <si>
    <t>Statistik Stadt Zürich</t>
  </si>
  <si>
    <t>Damit die langfristige Entwicklung der Zürcher Wohnbaupreise verfolgt werden kann, wurden die Indexreihen der Gesamtkosten früherer Basisjahre jeweils mit denen der nachfolgenden Basisjahre fortgeschrieben. Allerdings ist zu beachten, dass so verkettete Indexreihen die Wirklichkeit nur annähernd abbilden; denn immer wenn eine neue Basis festgelegt wurde, ist zuvor jeweils der Index revidiert worden. Es gab Änderungen beim Indexhaus wie auch bei den Berechnungsgrundlagen.</t>
  </si>
  <si>
    <t>Zürcher Index der Wohnbaupreise</t>
  </si>
  <si>
    <t>Indexbasis</t>
  </si>
  <si>
    <t>1. April</t>
  </si>
  <si>
    <t>Oktober 1966</t>
  </si>
  <si>
    <t>April 1977</t>
  </si>
  <si>
    <t>Oktober 1988</t>
  </si>
  <si>
    <t>April 1998</t>
  </si>
  <si>
    <t>April 2005</t>
  </si>
  <si>
    <t>Mietpreise Wohnungen</t>
  </si>
  <si>
    <t>Raumanzahl</t>
  </si>
  <si>
    <t>6+</t>
  </si>
  <si>
    <t>Anzahl Wohnungen mit Mietpreisangabe</t>
  </si>
  <si>
    <t>Volkszählung</t>
  </si>
  <si>
    <t xml:space="preserve">  nicht renoviert</t>
  </si>
  <si>
    <t>Zinskonditionen in Liechtenstein</t>
  </si>
  <si>
    <t>Blankokredite</t>
  </si>
  <si>
    <t>Lombardkredite</t>
  </si>
  <si>
    <t>Baukredite</t>
  </si>
  <si>
    <t>Hypothekarkredite</t>
  </si>
  <si>
    <t xml:space="preserve"> übrige gedeckte Kredite</t>
  </si>
  <si>
    <t>Kredite an öffentl. rechtl. Körperschaften</t>
  </si>
  <si>
    <t>Einfamilienhaus 1. Hypothek</t>
  </si>
  <si>
    <t>Einfamilienhaus 2. Hypothek</t>
  </si>
  <si>
    <t>Gewerbl. u. industrielle Bauten</t>
  </si>
  <si>
    <t>Bankstatistik</t>
  </si>
  <si>
    <t>Einlagen auf Sicht</t>
  </si>
  <si>
    <t>Festgeldanlagen</t>
  </si>
  <si>
    <t>Depositen- und Einlagekonti</t>
  </si>
  <si>
    <t>Kassenobligationen</t>
  </si>
  <si>
    <t>3 Monate</t>
  </si>
  <si>
    <t>6 Monate</t>
  </si>
  <si>
    <t>12 Monate</t>
  </si>
  <si>
    <t>Normal</t>
  </si>
  <si>
    <t>Jugend</t>
  </si>
  <si>
    <t>Alter</t>
  </si>
  <si>
    <t>Schweizerischer Baupreisindex - Indexwerte Schweiz und Region Ostschweiz</t>
  </si>
  <si>
    <t/>
  </si>
  <si>
    <t>Schweiz</t>
  </si>
  <si>
    <t>Region Ostschweiz</t>
  </si>
  <si>
    <t>Baugewerbe Total</t>
  </si>
  <si>
    <t>Hochbau (76%)</t>
  </si>
  <si>
    <t>Tiefbau (24%)</t>
  </si>
  <si>
    <t>Schweizerischer Baupreisindex:</t>
  </si>
  <si>
    <t>Der schweizerische Baupreisindex wird vom Bundesamt für Statistik (BFS) halbjährlich per April und Oktober berechnet und stellt detaillierte Ergebnisse für den Hochbau und den Tiefbau zur Verfügung. Die Aprilwerte stehen im Juli bereit. Die Oktoberwerte werden im Januar des darauffolgenden Jahres publiziert.</t>
  </si>
  <si>
    <t>Der Baupreisindex ist ein Index, bei dem die Gewichtung von ausgewählten Bauleistungen im Warenkorb während einiger Jahre konstant gehalten wird. Die Basisperiode mit Index 100 ist Oktober 1998. Die publizierten Werte sind regional (Ostschweiz) untergliedert.</t>
  </si>
  <si>
    <t>Der Baupreisindex spiegelt die Preisschwankungen des Marktes wider und kann somit als Massstab für die Teuerung im Baubereich verwendet werden.</t>
  </si>
  <si>
    <t>Gemäss der Richtlinie für Baupreisänderungen kommt bei den vom Land Liechtenstein begleiteten Bauvorhaben der schweizerische Baupreisindex zur Anwendung. Für die Teuerungsberechnung von Verpflichtungskrediten und Kostenvoranschlägen von staatlichen Hoch- und Tiefbauten wird ab dem 1. Januar 2008 ausschliesslich der Schweizerische Baupreisindex des Bundesamtes für Statistik angewendet. Als Berechnungsgrundlage dient der Index für die Region Ostschweiz. Die Sparte Hochbau gelangt für Hochbauprojekte zur Anwendung und die Sparte Tiefbau für Tiefbauprojekte.</t>
  </si>
  <si>
    <t>Aussenhandel - Direktimporte und -exporte von Waren</t>
  </si>
  <si>
    <t>Aussenhandel - Direktimporte nach Warengruppe</t>
  </si>
  <si>
    <t>Aussenhandel - Direktexporte nach Warengruppe</t>
  </si>
  <si>
    <t>Zürcher Index der Wohnbaupreise nach verschiedenen Basen</t>
  </si>
  <si>
    <t>Mietpreise Wohnungen nach Raumanzahl</t>
  </si>
  <si>
    <t>Mietpreise Wohnungen nach Bauperiode</t>
  </si>
  <si>
    <t>Zinskonditionen in Liechtenstein - Jahresdurchschnitt, CHF-Anlagen in % p.a.</t>
  </si>
  <si>
    <t>Schweizerischer Baupreisindex - Indexwerte Schweiz und Region Ostschweiz Basis Oktober 1998 = 100</t>
  </si>
  <si>
    <t>Titel</t>
  </si>
  <si>
    <t>Zeitraum</t>
  </si>
  <si>
    <t>Quelle</t>
  </si>
  <si>
    <t xml:space="preserve">Bruttonationaleinkommen </t>
  </si>
  <si>
    <t>Total 2009</t>
  </si>
  <si>
    <t>Bulgarien</t>
  </si>
  <si>
    <t>Rumänien</t>
  </si>
  <si>
    <t>April 2010</t>
  </si>
  <si>
    <t>ohne Angabe</t>
  </si>
  <si>
    <t xml:space="preserve"> </t>
  </si>
  <si>
    <t>Zinskonditionen in Liechtenstein - Jahresdurchschnitt, CHF-Kredite in % p.a.</t>
  </si>
  <si>
    <t>1919 - 1945</t>
  </si>
  <si>
    <t>1946 - 1960</t>
  </si>
  <si>
    <t>1961 - 1970</t>
  </si>
  <si>
    <t>1971 - 1980</t>
  </si>
  <si>
    <t>1981 - 1990</t>
  </si>
  <si>
    <t>1991 - 1995</t>
  </si>
  <si>
    <t>1996 - 2000</t>
  </si>
  <si>
    <t xml:space="preserve">  1971 - 1980 renoviert</t>
  </si>
  <si>
    <t xml:space="preserve">  1981 - 1990 renoviert</t>
  </si>
  <si>
    <t xml:space="preserve">  1991 - 1995 renoviert</t>
  </si>
  <si>
    <t xml:space="preserve">  1996 - 2000 renoviert</t>
  </si>
  <si>
    <t>vor 1919</t>
  </si>
  <si>
    <t>Bauperiode</t>
  </si>
  <si>
    <t>Durchschnittlicher Wohnungs-Mietpreis in CHF pro Jahr</t>
  </si>
  <si>
    <t>Total 2010</t>
  </si>
  <si>
    <t>Schweizerischer Landesindex der Konsumentenpreise, Basis Dezember 2010 = 100 nach Monat</t>
  </si>
  <si>
    <t>BIP pro Erwerbstätigen: Anzahl Erwerbstätige definiert als vollzeitäquivalente Beschäftigung im Jahresmittel.</t>
  </si>
  <si>
    <t>April 2011</t>
  </si>
  <si>
    <t xml:space="preserve">Volkswirtschaftliche Gesamtrechnung </t>
  </si>
  <si>
    <t>Zürcher Index der Wohnbaupreise am 1. April nach verschiedenen Basen und Veränderung gegenüber Vorjahr</t>
  </si>
  <si>
    <t xml:space="preserve">Zürcher Index der Wohnbaupreise am 1. April </t>
  </si>
  <si>
    <t>Bei der Aufbereitung des Fahrzeugbestandes per 1. Juli 2008 wurde festgestellt, dass die Abfrage der Datenbank auf Grund eines Programmierfehlers nicht alle Fahrzeuge als in Verkehr stehend erkannte. Aufgrund der Abklärungen kann davon ausgegangen werden, dass der Bestand per 1. Juli 2000, bei welchem erstmals die BISTRADA-Datenbank ausgewertet wurde, nur eine geringe Untererfassung aufwies und sich diese im Laufe der Jahre vergrösserte, bis sie im Jahr 2007 rund 3.5% erreichte. Beim Fahrzeugbestand per 1. Juli 2008 besteht eine Untererfassung von circa 1.2% oder 440 Fahrzeugen bei einem ausgewiesenen Gesamtbestand von 36680 Fahrzeugen. Beim Bestand per 1. Juli 2009 liegt die Untererfassung bei rund 0.7%. Ab dem Jahr 2010 liegt keine Untererfassung mehr vor.</t>
  </si>
  <si>
    <t>Total 2011</t>
  </si>
  <si>
    <t>April 2012</t>
  </si>
  <si>
    <t>Baustatistik</t>
  </si>
  <si>
    <t>Land- und Forstwirtschaft</t>
  </si>
  <si>
    <t>Industrie, Dienstleistungen</t>
  </si>
  <si>
    <t>Wohnen</t>
  </si>
  <si>
    <t>Infrastruktur</t>
  </si>
  <si>
    <t>Private Auftraggeber</t>
  </si>
  <si>
    <t>in Tsd. CHF</t>
  </si>
  <si>
    <t>Warengruppen in Tsd. CHF 1972 - 1997</t>
  </si>
  <si>
    <t>Warengruppen in Tsd. CHF 1998 - 2006</t>
  </si>
  <si>
    <t>Bis 1964 sind die Motorfahrräder in der Zahl der Motorräder enthalten.</t>
  </si>
  <si>
    <t>Volkseinkommen</t>
  </si>
  <si>
    <t>Andreas Brunhart, Dissertation 2012</t>
  </si>
  <si>
    <t>Volkseinkommen und Bruttoinlandsprodukt</t>
  </si>
  <si>
    <t>Volkseinkommen und Bruttoinlandsprodukt zu laufenden Preisen</t>
  </si>
  <si>
    <t>1954-1997</t>
  </si>
  <si>
    <t>Andreas Brunhart veröffentlichte als Teil seiner Dissertation "Economic Growth and Business Cycles in Liechtenstein - Econometric Investigations Considering the Past, Present, and Future" eine Rückschätzung des Bruttoinlandsprodukts für die Jahre 1972 bis 1997 und des Volkseinkommens bis 1954 zurück. Die Angaben zum Volkseinkommen der Jahre 1960, 1963 und 1966 -1970 stammen aus Berechnungen von Hanswerner Schnetzler und Ronald Kranz.</t>
  </si>
  <si>
    <t>zu laufenden Preisen, 1954 - 1997</t>
  </si>
  <si>
    <t>Bautätigkeit</t>
  </si>
  <si>
    <t>Basis Dezember 2010 = 100 nach Monat</t>
  </si>
  <si>
    <t>Basis Oktober 1998 = 100</t>
  </si>
  <si>
    <t>April 2013</t>
  </si>
  <si>
    <t>Total 2012</t>
  </si>
  <si>
    <t>Durchschnittliche Nettomiete in CHF pro Jahr (ohne Nebenkosten)</t>
  </si>
  <si>
    <t>nach Bauperiode, 2000</t>
  </si>
  <si>
    <t>Andorra</t>
  </si>
  <si>
    <t>Gibraltar</t>
  </si>
  <si>
    <t>Vereinigtes Königreich</t>
  </si>
  <si>
    <t>Belarus</t>
  </si>
  <si>
    <t>Ukraine</t>
  </si>
  <si>
    <t>Südosteuropa</t>
  </si>
  <si>
    <t>Albanien</t>
  </si>
  <si>
    <t>Bosnien-Herzegowina</t>
  </si>
  <si>
    <t>Kosovo</t>
  </si>
  <si>
    <t>Mazedonien</t>
  </si>
  <si>
    <t>Serbien</t>
  </si>
  <si>
    <t>Türkei</t>
  </si>
  <si>
    <t>Algerien</t>
  </si>
  <si>
    <t>Libyen</t>
  </si>
  <si>
    <t>Marokko</t>
  </si>
  <si>
    <t>Tunesien</t>
  </si>
  <si>
    <t>ÜbrigesAfrika</t>
  </si>
  <si>
    <t>Dschibuti</t>
  </si>
  <si>
    <t>Kamerun</t>
  </si>
  <si>
    <t>Kenia</t>
  </si>
  <si>
    <t>Liberia</t>
  </si>
  <si>
    <t>Malawi</t>
  </si>
  <si>
    <t>Mali</t>
  </si>
  <si>
    <t>Mauretanien</t>
  </si>
  <si>
    <t>Mauritius</t>
  </si>
  <si>
    <t>Mosambik</t>
  </si>
  <si>
    <t>Namibia</t>
  </si>
  <si>
    <t>Simbabwe</t>
  </si>
  <si>
    <t>Swasiland</t>
  </si>
  <si>
    <t>Südafrika</t>
  </si>
  <si>
    <t>Uganda</t>
  </si>
  <si>
    <t>Armenien</t>
  </si>
  <si>
    <t>Aserbaidschan</t>
  </si>
  <si>
    <t>Bahrain</t>
  </si>
  <si>
    <t>Georgien</t>
  </si>
  <si>
    <t>Israel</t>
  </si>
  <si>
    <t>Jordanien</t>
  </si>
  <si>
    <t>Katar</t>
  </si>
  <si>
    <t>Kuwait</t>
  </si>
  <si>
    <t>Libanon</t>
  </si>
  <si>
    <t>Oman</t>
  </si>
  <si>
    <t>Saudi-Arabien</t>
  </si>
  <si>
    <t>Afghanistan</t>
  </si>
  <si>
    <t>Bangladesch</t>
  </si>
  <si>
    <t>Indien</t>
  </si>
  <si>
    <t>Kasachstan</t>
  </si>
  <si>
    <t>Pakistan</t>
  </si>
  <si>
    <t>SriLanka</t>
  </si>
  <si>
    <t>Usbekistan</t>
  </si>
  <si>
    <t>Nordostasien</t>
  </si>
  <si>
    <t>Macau</t>
  </si>
  <si>
    <t>Mongolei</t>
  </si>
  <si>
    <t>Südostasien</t>
  </si>
  <si>
    <t>Indonesien</t>
  </si>
  <si>
    <t>Kambodscha</t>
  </si>
  <si>
    <t>Malaysia</t>
  </si>
  <si>
    <t>Philippinen</t>
  </si>
  <si>
    <t>Thailand</t>
  </si>
  <si>
    <t>Vietnam</t>
  </si>
  <si>
    <t>Nordamerika</t>
  </si>
  <si>
    <t>Belize</t>
  </si>
  <si>
    <t>Guatemala</t>
  </si>
  <si>
    <t>Honduras</t>
  </si>
  <si>
    <t>Mexiko</t>
  </si>
  <si>
    <t>Nicaragua</t>
  </si>
  <si>
    <t>Panama</t>
  </si>
  <si>
    <t>Lateinamerika</t>
  </si>
  <si>
    <t>Argentinien</t>
  </si>
  <si>
    <t>Brasilien</t>
  </si>
  <si>
    <t>Chile</t>
  </si>
  <si>
    <t>Ecuador</t>
  </si>
  <si>
    <t>Kolumbien</t>
  </si>
  <si>
    <t>Paraguay</t>
  </si>
  <si>
    <t>Peru</t>
  </si>
  <si>
    <t>Uruguay</t>
  </si>
  <si>
    <t>Karibik</t>
  </si>
  <si>
    <t>Bahamas</t>
  </si>
  <si>
    <t>Barbados</t>
  </si>
  <si>
    <t>Grenada</t>
  </si>
  <si>
    <t>Haiti</t>
  </si>
  <si>
    <t>Kuba</t>
  </si>
  <si>
    <t>Australien</t>
  </si>
  <si>
    <t>Französisch-Polynesien</t>
  </si>
  <si>
    <t>Neukaledonien</t>
  </si>
  <si>
    <t>Neuseeland</t>
  </si>
  <si>
    <t>Samoa</t>
  </si>
  <si>
    <t>Westeuropa</t>
  </si>
  <si>
    <t>Montenegro</t>
  </si>
  <si>
    <t>Ceuta</t>
  </si>
  <si>
    <t>Aequatorial-Guinea</t>
  </si>
  <si>
    <t>Angola</t>
  </si>
  <si>
    <t>Benin</t>
  </si>
  <si>
    <t>Botsuana</t>
  </si>
  <si>
    <t>Elfenbeinküste</t>
  </si>
  <si>
    <t>Eritrea</t>
  </si>
  <si>
    <t>Gabun</t>
  </si>
  <si>
    <t>Ghana</t>
  </si>
  <si>
    <t>Guinea</t>
  </si>
  <si>
    <t>Niger</t>
  </si>
  <si>
    <t>Réunion</t>
  </si>
  <si>
    <t>Sambia</t>
  </si>
  <si>
    <t>Senegal</t>
  </si>
  <si>
    <t>Seychellen</t>
  </si>
  <si>
    <t>Sudan</t>
  </si>
  <si>
    <t>Togo</t>
  </si>
  <si>
    <t>Irak</t>
  </si>
  <si>
    <t>Jemen</t>
  </si>
  <si>
    <t>Malediven</t>
  </si>
  <si>
    <t>Tadschikistan</t>
  </si>
  <si>
    <t>Turkmenistan</t>
  </si>
  <si>
    <t>Französisch-Guyana</t>
  </si>
  <si>
    <t>Guyana</t>
  </si>
  <si>
    <t>Suriname</t>
  </si>
  <si>
    <t>Aruba</t>
  </si>
  <si>
    <t>Bermuda</t>
  </si>
  <si>
    <t>Guadeloupe</t>
  </si>
  <si>
    <t>Jamaika</t>
  </si>
  <si>
    <t>Kaiman-Inseln</t>
  </si>
  <si>
    <t>Martinique</t>
  </si>
  <si>
    <t>St.Lucia</t>
  </si>
  <si>
    <t>Guam</t>
  </si>
  <si>
    <t>Heiliger Stuhl</t>
  </si>
  <si>
    <t>San Marino</t>
  </si>
  <si>
    <t>Svalbard und Jan Mayen-Insel</t>
  </si>
  <si>
    <t>Mittel- und Osteuropa</t>
  </si>
  <si>
    <t>Bulgarien, Republik</t>
  </si>
  <si>
    <t>Moldau, Republik</t>
  </si>
  <si>
    <t>Russische Föderation</t>
  </si>
  <si>
    <t>Tschechische Republik</t>
  </si>
  <si>
    <t>Kroatien, Republik</t>
  </si>
  <si>
    <t>Kongo,Demokr. Republik</t>
  </si>
  <si>
    <t>Kongo, Republik</t>
  </si>
  <si>
    <t>Madagaskar, Republik</t>
  </si>
  <si>
    <t>Nigeria, Bundesrepublik</t>
  </si>
  <si>
    <t>SaoTomé und Principe</t>
  </si>
  <si>
    <t>Sierra Leone</t>
  </si>
  <si>
    <t>Tansania, Vereinigte Republik</t>
  </si>
  <si>
    <t>Aethiopien, Demokr. Bundesrep.</t>
  </si>
  <si>
    <t>Burkina Faso</t>
  </si>
  <si>
    <t>Mittlere Osten</t>
  </si>
  <si>
    <t>Iran, IslamischeRepublik</t>
  </si>
  <si>
    <t>Syrische Arabische Republik</t>
  </si>
  <si>
    <t>Vereinigte Arabische Emirate</t>
  </si>
  <si>
    <t>Süd-und Zentralasien</t>
  </si>
  <si>
    <t>Kirghisische Republik</t>
  </si>
  <si>
    <t>Nepal, Demokr. Bundesrep.</t>
  </si>
  <si>
    <t>China, Volksrepublik</t>
  </si>
  <si>
    <t>Korea, Republik</t>
  </si>
  <si>
    <t>Brunei Darussalam</t>
  </si>
  <si>
    <t>Vereinigte Staaten von Amerika</t>
  </si>
  <si>
    <t>Costa Rica</t>
  </si>
  <si>
    <t>El Salvador</t>
  </si>
  <si>
    <t>Bolivien, Plurinationaler Staat</t>
  </si>
  <si>
    <t>Venezuela, bolivarische Rep.</t>
  </si>
  <si>
    <t>Amerikanische Jungfern-Inseln</t>
  </si>
  <si>
    <t>Antigua und Barbuda</t>
  </si>
  <si>
    <t>Britische Jungfern-Inseln</t>
  </si>
  <si>
    <t>Dominikanische Republik</t>
  </si>
  <si>
    <t>St.Kitts und Nevis</t>
  </si>
  <si>
    <t>Trinidad und Tobago</t>
  </si>
  <si>
    <t>Turks- und Caicos-Inseln</t>
  </si>
  <si>
    <t>Kap Verde</t>
  </si>
  <si>
    <t>Komoren, Unionder</t>
  </si>
  <si>
    <t>Süd- und Zentralasien</t>
  </si>
  <si>
    <t>Sri Lanka</t>
  </si>
  <si>
    <t>Lao, Demokr. Volksrepublik</t>
  </si>
  <si>
    <t>Myanmar, Union</t>
  </si>
  <si>
    <t>Kiribati, Republik</t>
  </si>
  <si>
    <t>Nördliche Marianen, Inseln</t>
  </si>
  <si>
    <t>Region, Land</t>
  </si>
  <si>
    <t>Mietpreise Wohnungen nach Raumanzahl und Fläche</t>
  </si>
  <si>
    <t>8+</t>
  </si>
  <si>
    <t>Durchschnittlicher Nettomietpreis pro Jahr (ohne Nebenkosten) in CHF</t>
  </si>
  <si>
    <t>Wohnungsfläche</t>
  </si>
  <si>
    <t xml:space="preserve">Erläuterung zur Tabelle: </t>
  </si>
  <si>
    <t>Volkswirtschaft und Preise</t>
  </si>
  <si>
    <t>Ägypten</t>
  </si>
  <si>
    <t>Volkseinkommen (VE)</t>
  </si>
  <si>
    <t>VE pro Einwohner</t>
  </si>
  <si>
    <t>April 2014</t>
  </si>
  <si>
    <t>Total 2013</t>
  </si>
  <si>
    <t>St. Helena, Ascen und Tristan</t>
  </si>
  <si>
    <t>Lao, Demokratische Volksrep.</t>
  </si>
  <si>
    <t>Anguilla</t>
  </si>
  <si>
    <t>Curaçao</t>
  </si>
  <si>
    <t>St. Martin (NL)</t>
  </si>
  <si>
    <t>Palau</t>
  </si>
  <si>
    <t>Total 2014</t>
  </si>
  <si>
    <t>Komoren, Union der</t>
  </si>
  <si>
    <t>Syrien, Arabische Republik</t>
  </si>
  <si>
    <t>Laos, Demokr. Volksrepublik</t>
  </si>
  <si>
    <t>Vietnam, Sozial. Republik</t>
  </si>
  <si>
    <t>Venezuela, Bolivarische Rep.</t>
  </si>
  <si>
    <t>Äquatorial-Guinea</t>
  </si>
  <si>
    <t>Äthiopien, Demokrat. Brundesr.</t>
  </si>
  <si>
    <t>Seychellen, Republik</t>
  </si>
  <si>
    <t>NaN.0</t>
  </si>
  <si>
    <t>Kirgisische Republik</t>
  </si>
  <si>
    <t>Laos, Demokratische Volksrep.</t>
  </si>
  <si>
    <t>Vietnam, Sozialist. Republik</t>
  </si>
  <si>
    <t>Grönland</t>
  </si>
  <si>
    <t>Amerikanische Jungferninseln</t>
  </si>
  <si>
    <t>Britische Jungferninseln</t>
  </si>
  <si>
    <t>Cookinseln</t>
  </si>
  <si>
    <t>Tonga</t>
  </si>
  <si>
    <t>April 2015</t>
  </si>
  <si>
    <t>Erzeugnisse der Land- und Forstwirtschaft</t>
  </si>
  <si>
    <t>Kohle; rohes Erdöl und Erdgas</t>
  </si>
  <si>
    <t>Steine und Erden</t>
  </si>
  <si>
    <t>Nahrungs- und Genussmittel</t>
  </si>
  <si>
    <t>Textilien und Bekleidung; Lederwaren</t>
  </si>
  <si>
    <t>Holz; Druckerzeugnisse</t>
  </si>
  <si>
    <t>Chem. Erzeugn.; Gummi- und Kunststoffwaren</t>
  </si>
  <si>
    <t>Sonstige Mineralerzeugnisse</t>
  </si>
  <si>
    <t>Metallerzeugnisse, ohne Maschinen</t>
  </si>
  <si>
    <t>Maschinen a.n.g.; mediz. und opt. Erzeug.</t>
  </si>
  <si>
    <t>Möbel und sonstige Erzeugnisse</t>
  </si>
  <si>
    <t>Sekundärrohstoffe und Abfälle</t>
  </si>
  <si>
    <t>Nichtmarktbestimmte Güter a.n.g</t>
  </si>
  <si>
    <t>Nicht identifizierbare Güter</t>
  </si>
  <si>
    <t>zu laufenden Preisen, 1998 - 2013</t>
  </si>
  <si>
    <t>nach Wirtschaftsbereich, 1998 - 2013</t>
  </si>
  <si>
    <t>nach Sektor, 1998 - 2013</t>
  </si>
  <si>
    <t>1998-2013</t>
  </si>
  <si>
    <t>Art der Auftraggeber</t>
  </si>
  <si>
    <t>Art der Bauwerke</t>
  </si>
  <si>
    <t>Öffentliche Auftraggeber</t>
  </si>
  <si>
    <t>Bis 2009 konnte das Bauvolumen nach Art der Bauwerke nicht ausgewiesen werden.</t>
  </si>
  <si>
    <t>Bis 2009 konnten die Baukosten nach Art der Bauwerke nicht ausgewiesen werden.</t>
  </si>
  <si>
    <t>Total 2015</t>
  </si>
  <si>
    <t>Äthiopien</t>
  </si>
  <si>
    <t>Emirate, Arab.</t>
  </si>
  <si>
    <t>Korea, Süd</t>
  </si>
  <si>
    <t>Brunei</t>
  </si>
  <si>
    <t>Polynes., Frz.</t>
  </si>
  <si>
    <t xml:space="preserve">SaoTomé </t>
  </si>
  <si>
    <t xml:space="preserve">Emirate, Arab. </t>
  </si>
  <si>
    <t>Bhutan</t>
  </si>
  <si>
    <t>April 2016</t>
  </si>
  <si>
    <t>Zu laufenden Preisen in Mio. CHF</t>
  </si>
  <si>
    <t>Abschreibungen  (P.51c)</t>
  </si>
  <si>
    <t>Bruttoinlandsprodukt (BIP)</t>
  </si>
  <si>
    <t>Anteil Zupendler an den Erwerbstätigen</t>
  </si>
  <si>
    <t>Private Haushalte inklusive private Organisationen ohne Erwerbszweck.</t>
  </si>
  <si>
    <t>Private Haushalte Iinklusive private Organisationen ohne Erwerbszweck.</t>
  </si>
  <si>
    <t>Reinvestierte Gewinne aus Direktinvestitionen (D.43)</t>
  </si>
  <si>
    <t>Äthiopien, Demokratische Bundesrepublik</t>
  </si>
  <si>
    <t>April 2017</t>
  </si>
  <si>
    <t>Total 2016</t>
  </si>
  <si>
    <t xml:space="preserve">      Mittel- und Osteuropa</t>
  </si>
  <si>
    <t xml:space="preserve">                  Belarus</t>
  </si>
  <si>
    <t xml:space="preserve">                  Bulgarien</t>
  </si>
  <si>
    <t xml:space="preserve">                  Estland</t>
  </si>
  <si>
    <t xml:space="preserve">                  Lettland</t>
  </si>
  <si>
    <t xml:space="preserve">                  Litauen</t>
  </si>
  <si>
    <t xml:space="preserve">                  Moldau</t>
  </si>
  <si>
    <t xml:space="preserve">                  Polen</t>
  </si>
  <si>
    <t xml:space="preserve">                  Rumänien</t>
  </si>
  <si>
    <t xml:space="preserve">                  Russland</t>
  </si>
  <si>
    <t xml:space="preserve">                  Slowakei</t>
  </si>
  <si>
    <t xml:space="preserve">                  Tschechische R.</t>
  </si>
  <si>
    <t xml:space="preserve">                  Ukraine</t>
  </si>
  <si>
    <t xml:space="preserve">                  Ungarn</t>
  </si>
  <si>
    <t xml:space="preserve">      Südosteuropa</t>
  </si>
  <si>
    <t xml:space="preserve">                  Albanien</t>
  </si>
  <si>
    <t xml:space="preserve">                  Bosnien-Herzeg.</t>
  </si>
  <si>
    <t xml:space="preserve">                  Griechenland</t>
  </si>
  <si>
    <t xml:space="preserve">                  Kosovo</t>
  </si>
  <si>
    <t xml:space="preserve">                  Kroatien</t>
  </si>
  <si>
    <t xml:space="preserve">                  Mazedonien</t>
  </si>
  <si>
    <t xml:space="preserve">                  Montenegro</t>
  </si>
  <si>
    <t xml:space="preserve">                  Serbien</t>
  </si>
  <si>
    <t xml:space="preserve">                  Slowenien</t>
  </si>
  <si>
    <t xml:space="preserve">                  Türkei</t>
  </si>
  <si>
    <t xml:space="preserve">                  Zypern</t>
  </si>
  <si>
    <t xml:space="preserve">      Westeuropa</t>
  </si>
  <si>
    <t xml:space="preserve">                  Andorra</t>
  </si>
  <si>
    <t xml:space="preserve">                  Belgien</t>
  </si>
  <si>
    <t xml:space="preserve">                  Dänemark</t>
  </si>
  <si>
    <t xml:space="preserve">                  Deutschland</t>
  </si>
  <si>
    <t xml:space="preserve">                  Färöer-Inseln</t>
  </si>
  <si>
    <t xml:space="preserve">                  Finnland</t>
  </si>
  <si>
    <t xml:space="preserve">                  Frankreich</t>
  </si>
  <si>
    <t xml:space="preserve">                  Gibraltar</t>
  </si>
  <si>
    <t xml:space="preserve">                  Irland</t>
  </si>
  <si>
    <t xml:space="preserve">                  Island</t>
  </si>
  <si>
    <t xml:space="preserve">                  Italien</t>
  </si>
  <si>
    <t xml:space="preserve">                  Luxemburg</t>
  </si>
  <si>
    <t xml:space="preserve">                  Malta</t>
  </si>
  <si>
    <t xml:space="preserve">                  Niederlande</t>
  </si>
  <si>
    <t xml:space="preserve">                  Norwegen</t>
  </si>
  <si>
    <t xml:space="preserve">                  Österreich</t>
  </si>
  <si>
    <t xml:space="preserve">                  Portugal</t>
  </si>
  <si>
    <t xml:space="preserve">                  San Marino</t>
  </si>
  <si>
    <t xml:space="preserve">                  Schweden</t>
  </si>
  <si>
    <t xml:space="preserve">                  Spanien</t>
  </si>
  <si>
    <t xml:space="preserve">                  Ver. Königreich</t>
  </si>
  <si>
    <t xml:space="preserve">      Nordafrika</t>
  </si>
  <si>
    <t xml:space="preserve">                  Ägypten</t>
  </si>
  <si>
    <t xml:space="preserve">                  Marokko</t>
  </si>
  <si>
    <t xml:space="preserve">                  Tunesien</t>
  </si>
  <si>
    <t xml:space="preserve">      Übriges Afrika</t>
  </si>
  <si>
    <t xml:space="preserve">                  Äthiopien</t>
  </si>
  <si>
    <t xml:space="preserve">                  Gabun</t>
  </si>
  <si>
    <t xml:space="preserve">                  Ghana</t>
  </si>
  <si>
    <t xml:space="preserve">                  Kamerun</t>
  </si>
  <si>
    <t xml:space="preserve">                  Kenia</t>
  </si>
  <si>
    <t xml:space="preserve">                  Kongo (RDK)</t>
  </si>
  <si>
    <t xml:space="preserve">                  Madagaskar</t>
  </si>
  <si>
    <t xml:space="preserve">                  Mali</t>
  </si>
  <si>
    <t xml:space="preserve">                  Mauretanien</t>
  </si>
  <si>
    <t xml:space="preserve">                  Mauritius</t>
  </si>
  <si>
    <t xml:space="preserve">                  Mosambik</t>
  </si>
  <si>
    <t xml:space="preserve">                  Namibia</t>
  </si>
  <si>
    <t xml:space="preserve">                  Nigeria</t>
  </si>
  <si>
    <t xml:space="preserve">                  Ruanda</t>
  </si>
  <si>
    <t xml:space="preserve">                  Senegal</t>
  </si>
  <si>
    <t xml:space="preserve">                  Südafrika</t>
  </si>
  <si>
    <t xml:space="preserve">                  Swasiland</t>
  </si>
  <si>
    <t xml:space="preserve">                  Tansania</t>
  </si>
  <si>
    <t xml:space="preserve">      Mittlerer Osten</t>
  </si>
  <si>
    <t xml:space="preserve">                  Armenien</t>
  </si>
  <si>
    <t xml:space="preserve">                  Aserbaidschan</t>
  </si>
  <si>
    <t xml:space="preserve">                  Bahrain</t>
  </si>
  <si>
    <t xml:space="preserve">                  Emirate, Arab.</t>
  </si>
  <si>
    <t xml:space="preserve">                  Georgien</t>
  </si>
  <si>
    <t xml:space="preserve">                  Iran</t>
  </si>
  <si>
    <t xml:space="preserve">                  Israel</t>
  </si>
  <si>
    <t xml:space="preserve">                  Jordanien</t>
  </si>
  <si>
    <t xml:space="preserve">                  Katar</t>
  </si>
  <si>
    <t xml:space="preserve">                  Kuwait</t>
  </si>
  <si>
    <t xml:space="preserve">                  Libanon</t>
  </si>
  <si>
    <t xml:space="preserve">                  Oman</t>
  </si>
  <si>
    <t xml:space="preserve">                  Saudi-Arabien</t>
  </si>
  <si>
    <t xml:space="preserve">                  Syrien</t>
  </si>
  <si>
    <t xml:space="preserve">      Nordostasien</t>
  </si>
  <si>
    <t xml:space="preserve">                  China</t>
  </si>
  <si>
    <t xml:space="preserve">                  Hongkong</t>
  </si>
  <si>
    <t xml:space="preserve">                  Japan</t>
  </si>
  <si>
    <t xml:space="preserve">                  Korea (Süd)</t>
  </si>
  <si>
    <t xml:space="preserve">                  Macau</t>
  </si>
  <si>
    <t xml:space="preserve">                  Mongolei</t>
  </si>
  <si>
    <t xml:space="preserve">                  Taiwan</t>
  </si>
  <si>
    <t xml:space="preserve">      Südostasien</t>
  </si>
  <si>
    <t xml:space="preserve">                  Brunei</t>
  </si>
  <si>
    <t xml:space="preserve">                  Indonesien</t>
  </si>
  <si>
    <t xml:space="preserve">                  Kambodscha</t>
  </si>
  <si>
    <t xml:space="preserve">                  Laos</t>
  </si>
  <si>
    <t xml:space="preserve">                  Malaysia</t>
  </si>
  <si>
    <t xml:space="preserve">                  Myanmar</t>
  </si>
  <si>
    <t xml:space="preserve">                  Philippinen</t>
  </si>
  <si>
    <t xml:space="preserve">                  Singapur</t>
  </si>
  <si>
    <t xml:space="preserve">                  Thailand</t>
  </si>
  <si>
    <t xml:space="preserve">                  Vietnam</t>
  </si>
  <si>
    <t xml:space="preserve">      Süd- und Zentralasien</t>
  </si>
  <si>
    <t xml:space="preserve">                  Afghanistan</t>
  </si>
  <si>
    <t xml:space="preserve">                  Bangladesch</t>
  </si>
  <si>
    <t xml:space="preserve">                  Indien</t>
  </si>
  <si>
    <t xml:space="preserve">                  Kasachstan</t>
  </si>
  <si>
    <t xml:space="preserve">                  Kirgisische R.</t>
  </si>
  <si>
    <t xml:space="preserve">                  Nepal</t>
  </si>
  <si>
    <t xml:space="preserve">                  Pakistan</t>
  </si>
  <si>
    <t xml:space="preserve">                  Sri Lanka</t>
  </si>
  <si>
    <t xml:space="preserve">                  Turkmenistan</t>
  </si>
  <si>
    <t xml:space="preserve">                  Usbekistan</t>
  </si>
  <si>
    <t xml:space="preserve">      Karibik</t>
  </si>
  <si>
    <t xml:space="preserve">                  Bahamas</t>
  </si>
  <si>
    <t xml:space="preserve">                  Barbados</t>
  </si>
  <si>
    <t xml:space="preserve">                  Bermuda</t>
  </si>
  <si>
    <t xml:space="preserve">                  Brit. Jungfern</t>
  </si>
  <si>
    <t xml:space="preserve">                  Dominik. Rep.</t>
  </si>
  <si>
    <t xml:space="preserve">                  Grenada</t>
  </si>
  <si>
    <t xml:space="preserve">                  Guadeloupe</t>
  </si>
  <si>
    <t xml:space="preserve">                  Haiti</t>
  </si>
  <si>
    <t xml:space="preserve">                  Jamaika</t>
  </si>
  <si>
    <t xml:space="preserve">                  Kuba</t>
  </si>
  <si>
    <t xml:space="preserve">      Lateinamerika</t>
  </si>
  <si>
    <t xml:space="preserve">            Südamerika</t>
  </si>
  <si>
    <t xml:space="preserve">                  Argentinien</t>
  </si>
  <si>
    <t xml:space="preserve">                  Bolivien</t>
  </si>
  <si>
    <t xml:space="preserve">                  Brasilien</t>
  </si>
  <si>
    <t xml:space="preserve">                  Chile</t>
  </si>
  <si>
    <t xml:space="preserve">                  Ecuador</t>
  </si>
  <si>
    <t xml:space="preserve">                  Kolumbien</t>
  </si>
  <si>
    <t xml:space="preserve">                  Paraguay</t>
  </si>
  <si>
    <t xml:space="preserve">                  Peru</t>
  </si>
  <si>
    <t xml:space="preserve">                  Suriname</t>
  </si>
  <si>
    <t xml:space="preserve">                  Uruguay</t>
  </si>
  <si>
    <t xml:space="preserve">                  Venezuela</t>
  </si>
  <si>
    <t xml:space="preserve">            Zentralamerika</t>
  </si>
  <si>
    <t xml:space="preserve">                  Costa Rica</t>
  </si>
  <si>
    <t xml:space="preserve">                  El Salvador</t>
  </si>
  <si>
    <t xml:space="preserve">                  Guatemala</t>
  </si>
  <si>
    <t xml:space="preserve">                  Honduras</t>
  </si>
  <si>
    <t xml:space="preserve">                  Mexiko</t>
  </si>
  <si>
    <t xml:space="preserve">                  Nicaragua</t>
  </si>
  <si>
    <t xml:space="preserve">                  Panama</t>
  </si>
  <si>
    <t xml:space="preserve">      Nordamerika</t>
  </si>
  <si>
    <t xml:space="preserve">                  Kanada</t>
  </si>
  <si>
    <t xml:space="preserve">                  USA</t>
  </si>
  <si>
    <t xml:space="preserve">                  Australien</t>
  </si>
  <si>
    <t xml:space="preserve">                  Neukaledonien</t>
  </si>
  <si>
    <t xml:space="preserve">                  Neuseeland</t>
  </si>
  <si>
    <t xml:space="preserve">                  Polynes., Frz.-</t>
  </si>
  <si>
    <t xml:space="preserve">                                           -</t>
  </si>
  <si>
    <t xml:space="preserve">                  Heiliger Stuhl</t>
  </si>
  <si>
    <t xml:space="preserve">                  Algerien</t>
  </si>
  <si>
    <t xml:space="preserve">                  Libyen</t>
  </si>
  <si>
    <t xml:space="preserve">                  Angola</t>
  </si>
  <si>
    <t xml:space="preserve">                  Benin</t>
  </si>
  <si>
    <t xml:space="preserve">                  Burkina Faso</t>
  </si>
  <si>
    <t xml:space="preserve">                  Dschibuti</t>
  </si>
  <si>
    <t xml:space="preserve">                  Elfenbeinküste</t>
  </si>
  <si>
    <t xml:space="preserve">                  Guinea</t>
  </si>
  <si>
    <t xml:space="preserve">                  Guinea, Äqua.-</t>
  </si>
  <si>
    <t xml:space="preserve">                  Kongo, Republik</t>
  </si>
  <si>
    <t xml:space="preserve">                  Niger</t>
  </si>
  <si>
    <t xml:space="preserve">                  Réunion</t>
  </si>
  <si>
    <t xml:space="preserve">                  Sambia</t>
  </si>
  <si>
    <t xml:space="preserve">                  Sao Tomé</t>
  </si>
  <si>
    <t xml:space="preserve">                  Seychellen</t>
  </si>
  <si>
    <t xml:space="preserve">                  Sudan</t>
  </si>
  <si>
    <t xml:space="preserve">                  Togo</t>
  </si>
  <si>
    <t xml:space="preserve">                  Tschad</t>
  </si>
  <si>
    <t xml:space="preserve">                  Uganda</t>
  </si>
  <si>
    <t xml:space="preserve">                  Irak</t>
  </si>
  <si>
    <t xml:space="preserve">                  Jemen</t>
  </si>
  <si>
    <t xml:space="preserve">                  Palästina</t>
  </si>
  <si>
    <t xml:space="preserve">                  Bhutan</t>
  </si>
  <si>
    <t xml:space="preserve">                  Malediven</t>
  </si>
  <si>
    <t xml:space="preserve">                  Tadschikistan</t>
  </si>
  <si>
    <t xml:space="preserve">                  Amer. Jungfern</t>
  </si>
  <si>
    <t xml:space="preserve">                  Antigua</t>
  </si>
  <si>
    <t xml:space="preserve">                  Aruba</t>
  </si>
  <si>
    <t xml:space="preserve">                  Curaçao</t>
  </si>
  <si>
    <t xml:space="preserve">                  Kaiman-Inseln</t>
  </si>
  <si>
    <t xml:space="preserve">                  Martinique</t>
  </si>
  <si>
    <t xml:space="preserve">                  St. Kitts</t>
  </si>
  <si>
    <t xml:space="preserve">                  St. Lucia</t>
  </si>
  <si>
    <t xml:space="preserve">                  St. Martin (NL)</t>
  </si>
  <si>
    <t xml:space="preserve">                  Trinidad</t>
  </si>
  <si>
    <t xml:space="preserve">                  Turks</t>
  </si>
  <si>
    <t xml:space="preserve">                  Guyana</t>
  </si>
  <si>
    <t xml:space="preserve">                  Guyana, Franz.-</t>
  </si>
  <si>
    <t xml:space="preserve">                  Belize</t>
  </si>
  <si>
    <t xml:space="preserve">                  Cookinseln</t>
  </si>
  <si>
    <t xml:space="preserve">                  Guam</t>
  </si>
  <si>
    <t xml:space="preserve">                  Kleinere Inseln</t>
  </si>
  <si>
    <t xml:space="preserve">                  Marianen, Nörd.</t>
  </si>
  <si>
    <t xml:space="preserve">                  Palau</t>
  </si>
  <si>
    <t xml:space="preserve">                  Tonga</t>
  </si>
  <si>
    <t>Nettomietpreis 2010</t>
  </si>
  <si>
    <t>Nettomietpreis 2015</t>
  </si>
  <si>
    <t>Nettomietpreis 2010: Für die Berechnung der durchschnittlichen Mietpreise werden alle am Stichtag bewohnten Mietwohnungen mit Angaben zum Nettomietpreis, zur Wohnungsfläche und zur Zimmerzahl berücksichtigt.</t>
  </si>
  <si>
    <t>* Für Zellen mit weniger als 10 Wohnungen wird kein Mietpreis angezeigt.</t>
  </si>
  <si>
    <t>Ab 2002 inkl. elektrischem Strom, Retourwaren und Lohnveredelungsverkehr.</t>
  </si>
  <si>
    <t>Ab 2012 inkl. Gold und Silber in Barren und Münzen.</t>
  </si>
  <si>
    <t>Kokereierzeugnisse und Mineralölerzeugnisse</t>
  </si>
  <si>
    <t>-</t>
  </si>
  <si>
    <t>Aussenhandel - Direktimporte Waren nach Herkunftsregion, Gewicht und Wert</t>
  </si>
  <si>
    <t>Aussenhandel - Direktexporte Waren nach Bestimmungsregion, Gewicht und Wert</t>
  </si>
  <si>
    <t>Veränderung 
zum Vorjahr</t>
  </si>
  <si>
    <t>Handelsbilanz</t>
  </si>
  <si>
    <t>Total 2017</t>
  </si>
  <si>
    <t xml:space="preserve">                  Simbabwe</t>
  </si>
  <si>
    <t xml:space="preserve">                  Anguilla</t>
  </si>
  <si>
    <t xml:space="preserve">                  Papua</t>
  </si>
  <si>
    <t>2 - 4 Jahre</t>
  </si>
  <si>
    <t>5 - 7 Jahre</t>
  </si>
  <si>
    <t>8 - 10 Jahre</t>
  </si>
  <si>
    <t>Basis Dezember 2015 = 100 nach Monat</t>
  </si>
  <si>
    <t>Schweizerischer Landesindex der Konsumentenpreise, Basis Dezember 2015 = 100 nach Monat</t>
  </si>
  <si>
    <t>2016p</t>
  </si>
  <si>
    <t>nach Wirtschaftsbereich, 2013 - 2016</t>
  </si>
  <si>
    <t>2013-2016</t>
  </si>
  <si>
    <t xml:space="preserve">                  Eswatini</t>
  </si>
  <si>
    <t xml:space="preserve">Bautätigkeit - Projektierte Baukosten nach Art der Auftraggeber und Art der Bauwerke </t>
  </si>
  <si>
    <t>April 2018</t>
  </si>
  <si>
    <t>April 2019</t>
  </si>
  <si>
    <t xml:space="preserve">                  Botsuana</t>
  </si>
  <si>
    <t xml:space="preserve">                  Zentralafrika</t>
  </si>
  <si>
    <t xml:space="preserve">                  Dominica</t>
  </si>
  <si>
    <t xml:space="preserve">                  Moldova</t>
  </si>
  <si>
    <t xml:space="preserve">                  Nordmazedonien</t>
  </si>
  <si>
    <t xml:space="preserve">                  Fidschi</t>
  </si>
  <si>
    <t xml:space="preserve">                  Marshall-Inseln</t>
  </si>
  <si>
    <t>Total 2018</t>
  </si>
  <si>
    <t>Bis 1999 war ein Teil der Industriefahrzeuge den Sachentransportfahrzeugen zugeordnet.</t>
  </si>
  <si>
    <t>Industriefahrzeuge</t>
  </si>
  <si>
    <t>Landwirtschaftsfahrzeuge</t>
  </si>
  <si>
    <t>Fahrzeugbestand</t>
  </si>
  <si>
    <t>Elektroantrieb</t>
  </si>
  <si>
    <t>3000 ccm und mehr</t>
  </si>
  <si>
    <t>Von 2500 bis 2999 ccm</t>
  </si>
  <si>
    <t>Von 2000 bis 2499 ccm</t>
  </si>
  <si>
    <t>Von 1800 bis 1999 ccm</t>
  </si>
  <si>
    <t>Von 1400 bis 1799 ccm</t>
  </si>
  <si>
    <t>Von 1000 bis 1399 ccm</t>
  </si>
  <si>
    <t>Bis 999 ccm</t>
  </si>
  <si>
    <t>Hubraumklasse</t>
  </si>
  <si>
    <t>Personenwagenbestand</t>
  </si>
  <si>
    <t>Anteil in %</t>
  </si>
  <si>
    <t>Anzahl</t>
  </si>
  <si>
    <t>Andere Treibstoffe</t>
  </si>
  <si>
    <t>Andere Hybrid</t>
  </si>
  <si>
    <t>Hybridelektrisch</t>
  </si>
  <si>
    <t>Treibstoffart</t>
  </si>
  <si>
    <t>Personenwagen auf Tsd. Einwohner/innen</t>
  </si>
  <si>
    <t>Fahrzeuge - Erstzulassungen</t>
  </si>
  <si>
    <t>Industriefahrzeuge: 1993 und 1994 inklusive motorisierte Landwirtschaftsfahrzeuge mit Gewerbebewilligung.</t>
  </si>
  <si>
    <t>Gesamtgewichtsklasse</t>
  </si>
  <si>
    <t>Bis 1.0 t</t>
  </si>
  <si>
    <t>Über 1.0 bis 1.5 t</t>
  </si>
  <si>
    <t>Über 1.5 bis 2.0 t</t>
  </si>
  <si>
    <t>Über 2.0 bis 2.5 t</t>
  </si>
  <si>
    <t>Über 2.5 t</t>
  </si>
  <si>
    <t>Bis 3.5 t</t>
  </si>
  <si>
    <t>Über 3.5 bis 7.5 t</t>
  </si>
  <si>
    <t>Über 7.5 bis 12 t</t>
  </si>
  <si>
    <t>Über 12 bis 18 t</t>
  </si>
  <si>
    <t>Über 18 bis 26 t</t>
  </si>
  <si>
    <t>Über 26 bis 32 t</t>
  </si>
  <si>
    <t>Über 32 bis 40 t</t>
  </si>
  <si>
    <t>Personenwagen - Erstzulassungen</t>
  </si>
  <si>
    <t>Monat</t>
  </si>
  <si>
    <t>Bis 1975 ohne Kombi-/Stationswagen und Kleinbusse bis 9 Plätze inkl. Fahrersitz.</t>
  </si>
  <si>
    <t>Sachentransportfahrzeugbestand</t>
  </si>
  <si>
    <t xml:space="preserve">Total </t>
  </si>
  <si>
    <t>Fahrzeugbestand nach Fahrzeugart</t>
  </si>
  <si>
    <t>Personenwagenbestand nach Hubraumklasse</t>
  </si>
  <si>
    <t>Personenwagenbestand nach Gesamtgewichtsklasse</t>
  </si>
  <si>
    <t>Personenwagenbestand nach Treibstoffart</t>
  </si>
  <si>
    <t>Sachentransportfahrzeugbestand nach Gesamtgewichtsklasse</t>
  </si>
  <si>
    <t>Erstzugelassene Fahrzeuge nach Fahrzeugart</t>
  </si>
  <si>
    <t>Erstzugelassene Personenwagen nach Monat</t>
  </si>
  <si>
    <t>Wirtschaftszweig (NOGA-Abschnitt)</t>
  </si>
  <si>
    <t>Sektor 1 Landwirtschaft</t>
  </si>
  <si>
    <t>01 bis 03</t>
  </si>
  <si>
    <t>Landwirtschaft, Forstwirtschaft, Fischerei</t>
  </si>
  <si>
    <t>Sektor 2 Industrie</t>
  </si>
  <si>
    <t>05 bis 09</t>
  </si>
  <si>
    <t>Bergbau, Gewinnung Steine und Erden</t>
  </si>
  <si>
    <t>10 bis 33</t>
  </si>
  <si>
    <t>Verarbeitendes Gewerbe/ Herstellung von Waren</t>
  </si>
  <si>
    <t>35 bis 39</t>
  </si>
  <si>
    <t>Energie-, Wasserversorgung; Abwasser-, Abfallentsorgung, Beseitigung Umweltverschmutzungen</t>
  </si>
  <si>
    <t>41 bis 43</t>
  </si>
  <si>
    <t>Baugewerbe/ Bau</t>
  </si>
  <si>
    <t>Sektor 3 Dienstleistungen</t>
  </si>
  <si>
    <t>45 bis 47</t>
  </si>
  <si>
    <t>Handel; Instandhaltung, Reparatur Motorfahrzeuge</t>
  </si>
  <si>
    <t>49 bis 53</t>
  </si>
  <si>
    <t>Verkehr, Lagerei</t>
  </si>
  <si>
    <t>55, 56</t>
  </si>
  <si>
    <t>Gastgewerbe/ Beherbergung und Gastronomie</t>
  </si>
  <si>
    <t>58 bis 63</t>
  </si>
  <si>
    <t>Information und Kommunikation</t>
  </si>
  <si>
    <t>64 bis 66</t>
  </si>
  <si>
    <t>Erbringung Finanz-, Versicherungsdienstleistungen</t>
  </si>
  <si>
    <t>Grundstücks-, Wohnungswesen</t>
  </si>
  <si>
    <t>69 bis 75</t>
  </si>
  <si>
    <t>Erbringung von freiberuflichen, wissenschaftlichen und technischen Dienstleistungen</t>
  </si>
  <si>
    <t>77 bis 82</t>
  </si>
  <si>
    <t>Erbringung von sonstigen wirtschaftlichen Dienstleistungen</t>
  </si>
  <si>
    <t>Öffentliche Verwaltung, Verteidigung; Sozialversicherung</t>
  </si>
  <si>
    <t>Erziehung, Unterricht</t>
  </si>
  <si>
    <t>86 bis 88</t>
  </si>
  <si>
    <t>Gesundheits- und Sozialwesen</t>
  </si>
  <si>
    <t>90 bis 93</t>
  </si>
  <si>
    <t>Kunst, Unterhaltung, Erholung</t>
  </si>
  <si>
    <t>94 bis 96</t>
  </si>
  <si>
    <t>Sonstige Dienstleistungen</t>
  </si>
  <si>
    <t>Private Haushalte mit Hauspersonal</t>
  </si>
  <si>
    <t>Gesamtwirtschaft</t>
  </si>
  <si>
    <t>+</t>
  </si>
  <si>
    <t>D.21 Gütersteuern</t>
  </si>
  <si>
    <t>D.31 Gütersubventionen</t>
  </si>
  <si>
    <t>=</t>
  </si>
  <si>
    <t>B.1g Bruttoinlandsprodukt</t>
  </si>
  <si>
    <t>68 Grundstücks-, Wohnungswesen: Einschliesslich der unterstellten Mieten für Eigentümerwohnungen.</t>
  </si>
  <si>
    <t>98 und 99 sind gemäss ESVG nicht Teil der Produktion.</t>
  </si>
  <si>
    <t>Europäisches System Volkswirtschaftlicher Gesamtrechnungen ESVG 2010</t>
  </si>
  <si>
    <t xml:space="preserve">                  Ceuta</t>
  </si>
  <si>
    <t xml:space="preserve">                  Kanarische Ins.</t>
  </si>
  <si>
    <t xml:space="preserve">                  Melilla</t>
  </si>
  <si>
    <t xml:space="preserve">                  Westsahara</t>
  </si>
  <si>
    <t xml:space="preserve">                  Bouvetinsel</t>
  </si>
  <si>
    <t xml:space="preserve">                  BTIO</t>
  </si>
  <si>
    <t xml:space="preserve">                  Burundi</t>
  </si>
  <si>
    <t xml:space="preserve">                  Cabo Verde</t>
  </si>
  <si>
    <t xml:space="preserve">                  Eritrea</t>
  </si>
  <si>
    <t xml:space="preserve">                  Gambia</t>
  </si>
  <si>
    <t xml:space="preserve">                  Guinea-Bissau</t>
  </si>
  <si>
    <t xml:space="preserve">                  Komoren</t>
  </si>
  <si>
    <t xml:space="preserve">                  Lesotho</t>
  </si>
  <si>
    <t xml:space="preserve">                  Liberia</t>
  </si>
  <si>
    <t xml:space="preserve">                  Malawi</t>
  </si>
  <si>
    <t xml:space="preserve">                  Mayotte</t>
  </si>
  <si>
    <t xml:space="preserve">                  Sierra Leone</t>
  </si>
  <si>
    <t xml:space="preserve">                  Somalia</t>
  </si>
  <si>
    <t xml:space="preserve">                  St. Helena</t>
  </si>
  <si>
    <t xml:space="preserve">                  Südsudan</t>
  </si>
  <si>
    <t xml:space="preserve">                  Bonaire</t>
  </si>
  <si>
    <t xml:space="preserve">                  Montserrat</t>
  </si>
  <si>
    <t xml:space="preserve">                  St. Barthélemy</t>
  </si>
  <si>
    <t xml:space="preserve">                  St. Vincent</t>
  </si>
  <si>
    <t xml:space="preserve">                  Falkland</t>
  </si>
  <si>
    <t xml:space="preserve">                  Grönland</t>
  </si>
  <si>
    <t xml:space="preserve">                  Miquelon</t>
  </si>
  <si>
    <t xml:space="preserve">                  Korea (Nord)</t>
  </si>
  <si>
    <t xml:space="preserve">                  Osttimor</t>
  </si>
  <si>
    <t xml:space="preserve">                  nicht nachgew.</t>
  </si>
  <si>
    <t xml:space="preserve">                  Svalbard</t>
  </si>
  <si>
    <t xml:space="preserve">                  Antarktis</t>
  </si>
  <si>
    <t xml:space="preserve">                  Franz. Südgeb.</t>
  </si>
  <si>
    <t xml:space="preserve">                  Heard</t>
  </si>
  <si>
    <t xml:space="preserve">                  Kiribati</t>
  </si>
  <si>
    <t xml:space="preserve">                  Kokos (Keeling)</t>
  </si>
  <si>
    <t xml:space="preserve">                  Mikronesien</t>
  </si>
  <si>
    <t xml:space="preserve">                  Nauru</t>
  </si>
  <si>
    <t xml:space="preserve">                  Niue-Insel</t>
  </si>
  <si>
    <t xml:space="preserve">                  Norfolk-Insel</t>
  </si>
  <si>
    <t xml:space="preserve">                  Pitcairn-Inseln</t>
  </si>
  <si>
    <t xml:space="preserve">                  Salomonen</t>
  </si>
  <si>
    <t xml:space="preserve">                  Samoa</t>
  </si>
  <si>
    <t xml:space="preserve">                  Sandwich</t>
  </si>
  <si>
    <t xml:space="preserve">                  Tokelau-Inseln</t>
  </si>
  <si>
    <t xml:space="preserve">                  Tuvalu</t>
  </si>
  <si>
    <t xml:space="preserve">                  USA-Samoa</t>
  </si>
  <si>
    <t xml:space="preserve">                  Vanuatu</t>
  </si>
  <si>
    <t xml:space="preserve">                  Wallis/Futuna</t>
  </si>
  <si>
    <t xml:space="preserve">                  Weihnachts</t>
  </si>
  <si>
    <t>Total 2019</t>
  </si>
  <si>
    <t>BFS in Neuchâtel</t>
  </si>
  <si>
    <t>3 - 4 Jahre</t>
  </si>
  <si>
    <t>5 - 6 Jahre</t>
  </si>
  <si>
    <t>7 - 8 Jahre</t>
  </si>
  <si>
    <t>CHF-Kontokorrentkonti</t>
  </si>
  <si>
    <t>Sparkonti</t>
  </si>
  <si>
    <t>Privatkonti</t>
  </si>
  <si>
    <t>Erläuterungen zur Tabelle:</t>
  </si>
  <si>
    <t>Zinskonditionen in Liechtenstein für CHF-Anlagen in % p.a.: Nicht-gewogener Durchschnitt.</t>
  </si>
  <si>
    <t>Privatkonti: Einschliesslich der Kommissionen (umgerechnet auf % p.a.).</t>
  </si>
  <si>
    <t>Festgeldeinlagen: Berechnet für die Einlage von 100000 CHF.</t>
  </si>
  <si>
    <t>Strassenverkehrszählung</t>
  </si>
  <si>
    <t>Gemeinde</t>
  </si>
  <si>
    <t>Standort Zähler</t>
  </si>
  <si>
    <t>Jahresmittel der Anzahl Fahrzeuge pro Tag</t>
  </si>
  <si>
    <t xml:space="preserve">Anteil Schwerverkehr in Prozent </t>
  </si>
  <si>
    <t xml:space="preserve">Vaduz </t>
  </si>
  <si>
    <t>Mühleholz</t>
  </si>
  <si>
    <t>Schloss</t>
  </si>
  <si>
    <t>Spania</t>
  </si>
  <si>
    <t>Rheinbrücke</t>
  </si>
  <si>
    <t xml:space="preserve">Triesen </t>
  </si>
  <si>
    <t>Meierhof</t>
  </si>
  <si>
    <t>Hoval</t>
  </si>
  <si>
    <t>Triesen - Triesenberg</t>
  </si>
  <si>
    <t>Triesen - Balzers</t>
  </si>
  <si>
    <t>Balzers</t>
  </si>
  <si>
    <t>Luzisteig</t>
  </si>
  <si>
    <t xml:space="preserve">Triesenberg </t>
  </si>
  <si>
    <t>Triesenberg - Steg</t>
  </si>
  <si>
    <t xml:space="preserve">Schaan </t>
  </si>
  <si>
    <t>Industriestrasse</t>
  </si>
  <si>
    <t>Schaan - Nendeln</t>
  </si>
  <si>
    <t>Schaan - Planken</t>
  </si>
  <si>
    <t xml:space="preserve">Eschen </t>
  </si>
  <si>
    <t>Eschen - Nendeln</t>
  </si>
  <si>
    <t>Nendeln Rastplatz</t>
  </si>
  <si>
    <t>Eschen - Bendern</t>
  </si>
  <si>
    <t xml:space="preserve">Mauren </t>
  </si>
  <si>
    <t>Schaanwald - Tisis</t>
  </si>
  <si>
    <t>Mauren - Schaanwald</t>
  </si>
  <si>
    <t>Mauren - Tosters</t>
  </si>
  <si>
    <t>Mauren - Eschen</t>
  </si>
  <si>
    <t>Gamprin</t>
  </si>
  <si>
    <t>Gamprin - Schellenberg</t>
  </si>
  <si>
    <t>Ruggell</t>
  </si>
  <si>
    <t>Ruggell - Nofels</t>
  </si>
  <si>
    <t>Schellenberg</t>
  </si>
  <si>
    <t>Schellenberg - Nofels</t>
  </si>
  <si>
    <t>* Keine Zählung in diesem Jahr vorgenommen</t>
  </si>
  <si>
    <t>2017: Anstieg Triesen Meierhof infolge Baustelle (Sperrung) "Schlossstrasse".</t>
  </si>
  <si>
    <t>2018: Anstieg Schann Industriestrasse, Nendeln Rastplatz und Schaan - Nendeln infolge Einbahnführung "Feldkircherstrasse". Anstieg Schaan Rheinbrücke infolge Bausstelle Zollstrasse" (Zählungsbeginn Nov. 2018).</t>
  </si>
  <si>
    <t xml:space="preserve">Strassenverkehrszählung, Durchschnittlicher Tagesverkehr auf Landstrassen nach Standort
</t>
  </si>
  <si>
    <t>Amt für Bau und Infrastruktur</t>
  </si>
  <si>
    <t>April 2020</t>
  </si>
  <si>
    <t>Bundesamt für Statistik - Indexreihen alle Basen und Detailresultate Warenkörbe</t>
  </si>
  <si>
    <t>Schweizerischer Baupreisindex - Indexwerte Schweiz und Region Ostschweiz Basis Oktober 2015 = 100</t>
  </si>
  <si>
    <t>Schweizerischer Baupreisindex - Indexwerte Schweiz und Region Ostschweiz Basis Oktober 2010 = 100</t>
  </si>
  <si>
    <t>Basis Oktober 2010 = 100</t>
  </si>
  <si>
    <t>Basis Oktober 2015 = 100</t>
  </si>
  <si>
    <t>zu laufenden Preisen in Mio. CHF</t>
  </si>
  <si>
    <t>2014: Anstieg Schaan Industriestrasse infolge Baustellenumfahrung "Im Bretscha".</t>
  </si>
  <si>
    <t>Bruttoinlandsprodukt, Bruttonationaleinkommen und Volkeinkommen</t>
  </si>
  <si>
    <t>Bruttonationaleinkommen</t>
  </si>
  <si>
    <t>Europäisches System Volkswirtschaftlicher Gesamtrechnungen ESVG 95</t>
  </si>
  <si>
    <t>Konten der VGR FL, 1998 - 2013</t>
  </si>
  <si>
    <t xml:space="preserve">Volkswirtschaftliche Gesamtrechnung - Konten der VGR FL </t>
  </si>
  <si>
    <t>Bruttowertschöpfung nach Wirtschaftszweig</t>
  </si>
  <si>
    <t>Bruttowertschöpfung nach Wirtschaftsbereich</t>
  </si>
  <si>
    <t>Bruttonationaleinkommen nach Sektor</t>
  </si>
  <si>
    <t>Volkswirtschaftliche Gesamtrechnung - Konten der VGR FL</t>
  </si>
  <si>
    <t>Bruttoinlandsprodukt, Bruttonationaleinkommen und Volkseinkommen zu laufenden Preisen</t>
  </si>
  <si>
    <t>Bautätigkeit - Bewilligtes Bauvolumen nach Art der Auftraggeber und Art der Bauwerke</t>
  </si>
  <si>
    <t>Ab 2016 Methodik Unternehmenssitz</t>
  </si>
  <si>
    <t>Warengruppen (NST 2007) in Tsd. CHF 2007 - 2019</t>
  </si>
  <si>
    <t xml:space="preserve">Gesamthandel (Total 2) </t>
  </si>
  <si>
    <t>A Erzeugnisse der Landwirtschaft, Forstwirtschaft und Fischerei</t>
  </si>
  <si>
    <t>B Bergbauerzeugnisse; Steine und Erden</t>
  </si>
  <si>
    <t>C Hergestellte Waren</t>
  </si>
  <si>
    <t xml:space="preserve">   10 Nahrungs- und Futtermittel</t>
  </si>
  <si>
    <t xml:space="preserve">   11 Getränke</t>
  </si>
  <si>
    <t xml:space="preserve">   12 Tabakerzeugnisse</t>
  </si>
  <si>
    <t xml:space="preserve">   13 Textilien</t>
  </si>
  <si>
    <t xml:space="preserve">   14 Bekleidung</t>
  </si>
  <si>
    <t xml:space="preserve">   15 Leder und Lederwaren</t>
  </si>
  <si>
    <t xml:space="preserve">   16 Holz sowie Holz- und Korkwaren (ohne Möbel); Flecht- und Korbwaren</t>
  </si>
  <si>
    <t xml:space="preserve">   17 Papier, Pappe und Waren daraus</t>
  </si>
  <si>
    <t xml:space="preserve">   18 Druckereileistungen und Dienstleistungen der Vervielfältigung bespielter Ton-, Bild- und Datenträger</t>
  </si>
  <si>
    <t xml:space="preserve">   19 Kokereierzeugnisse und Mineralölerzeugnisse</t>
  </si>
  <si>
    <t xml:space="preserve">   20 Chemische Erzeugnisse</t>
  </si>
  <si>
    <t xml:space="preserve">   21 Pharmazeutische Erzeugnisse</t>
  </si>
  <si>
    <t xml:space="preserve">   22 Gummi- und Kunststoffwaren</t>
  </si>
  <si>
    <t xml:space="preserve">   23 Glas- und Glaswaren, Keramik, verarbeitete Steine und Erden</t>
  </si>
  <si>
    <t xml:space="preserve">   24 Metalle</t>
  </si>
  <si>
    <t xml:space="preserve">   25 Metallerzeugnisse</t>
  </si>
  <si>
    <t xml:space="preserve">   26 Datenverarbeitungsgeräte, elektronische und optische Erzeugnisse</t>
  </si>
  <si>
    <t xml:space="preserve">   27 Elektrische Ausrüstungen</t>
  </si>
  <si>
    <t xml:space="preserve">   28 Maschinen</t>
  </si>
  <si>
    <t xml:space="preserve">   29 Kraftwagen und Kraftwagenteile</t>
  </si>
  <si>
    <t xml:space="preserve">   30 Sonstige Fahrzeuge</t>
  </si>
  <si>
    <t xml:space="preserve">   31 Möbel</t>
  </si>
  <si>
    <t xml:space="preserve">   32 Waren, a.n.g.</t>
  </si>
  <si>
    <t>D Energie und Dienstleistungen der Energieversorgung</t>
  </si>
  <si>
    <t>E Wasser; Dienstleistungen der Abwasser- und Abfallentsorgung und der Beseitigung von Umweltverschmutzungen</t>
  </si>
  <si>
    <t>J Informations- und Kommunikationsdienstleistungen</t>
  </si>
  <si>
    <t>M Freiberufliche, wissenschaftliche und technische Dienstleistungen</t>
  </si>
  <si>
    <t>R Kunst-, Unterhaltungs- und Erholungsdienstleistungen</t>
  </si>
  <si>
    <t>S Sonstige Dienstleistungen</t>
  </si>
  <si>
    <t>Ab 2016 (CPA) Methodik Unternehmenssitz</t>
  </si>
  <si>
    <t>April 2021</t>
  </si>
  <si>
    <t>Basis Oktober 2020 = 100</t>
  </si>
  <si>
    <t>Schweizerischer Baupreisindex - Indexwerte Schweiz und Region Ostschweiz Basis Oktober 2020 = 100</t>
  </si>
  <si>
    <t>Basis Dezember 2020 = 100 nach Monat</t>
  </si>
  <si>
    <t>Schweizerischer Landesindex der Konsumentenpreise, Basis Dezember 2020 = 100 nach Monat</t>
  </si>
  <si>
    <t>Importe ab 2020 (Methdodik Unternehmenssitz)</t>
  </si>
  <si>
    <t xml:space="preserve">                  Kongo, Demokratische Republik</t>
  </si>
  <si>
    <t xml:space="preserve">                  Madagaskar, Republik</t>
  </si>
  <si>
    <t xml:space="preserve">                  Nigeria, Bundesrepublik</t>
  </si>
  <si>
    <t xml:space="preserve">                  Sao Tomé und Principe</t>
  </si>
  <si>
    <t xml:space="preserve">                  Seychellen, Republik</t>
  </si>
  <si>
    <t xml:space="preserve">                  Tansania, Vereinigte Republik</t>
  </si>
  <si>
    <t xml:space="preserve">                  Zentralafrikanische Republik</t>
  </si>
  <si>
    <t xml:space="preserve">                  Äquatorial-Guinea</t>
  </si>
  <si>
    <t xml:space="preserve">                  Äthiopien, Demokratische .Bundesrepublik</t>
  </si>
  <si>
    <t xml:space="preserve">                  Amerikanische Jungferninseln</t>
  </si>
  <si>
    <t xml:space="preserve">                  Antigua und Barbuda</t>
  </si>
  <si>
    <t xml:space="preserve">                  Britische Jungferninseln</t>
  </si>
  <si>
    <t xml:space="preserve">                  Dominikanische Republik</t>
  </si>
  <si>
    <t xml:space="preserve">                  St. Kitts und Nevis</t>
  </si>
  <si>
    <t xml:space="preserve">                  St. Vincent und die Grenadinen</t>
  </si>
  <si>
    <t xml:space="preserve">                  Trinidad und Tobago</t>
  </si>
  <si>
    <t xml:space="preserve">                  Turksund Caicos-Inseln</t>
  </si>
  <si>
    <t xml:space="preserve">      Südamerika</t>
  </si>
  <si>
    <t xml:space="preserve">                  Bolivien, Plurinationaler Staat</t>
  </si>
  <si>
    <t xml:space="preserve">                  Französisch-Guyana</t>
  </si>
  <si>
    <t xml:space="preserve">                  Venezuela, Bolivarische Republik</t>
  </si>
  <si>
    <t xml:space="preserve">      Zentralamerika</t>
  </si>
  <si>
    <t xml:space="preserve">                  Iran, Islamische Republik</t>
  </si>
  <si>
    <t xml:space="preserve">                  Palästina, Staat</t>
  </si>
  <si>
    <t xml:space="preserve">                  Syrien, Arabische Republik</t>
  </si>
  <si>
    <t xml:space="preserve">                  Vereinigte Arabische Emirate</t>
  </si>
  <si>
    <t xml:space="preserve">                  Korea, Republik</t>
  </si>
  <si>
    <t xml:space="preserve">                  Kirgisische Republik</t>
  </si>
  <si>
    <t xml:space="preserve">                  Nepal, Demokratische .Bundesrepublik</t>
  </si>
  <si>
    <t xml:space="preserve">                  Laos, Demokratische .Volksrepublik</t>
  </si>
  <si>
    <t xml:space="preserve">                  Myanmar, Union</t>
  </si>
  <si>
    <t xml:space="preserve">                  Vietnam, Sozialistische Republik</t>
  </si>
  <si>
    <t xml:space="preserve">                  Bulgarien, Republik</t>
  </si>
  <si>
    <t xml:space="preserve">                  Moldova, Republik</t>
  </si>
  <si>
    <t xml:space="preserve">                  Russische Föderation</t>
  </si>
  <si>
    <t xml:space="preserve">                  Tschechische Republik</t>
  </si>
  <si>
    <t xml:space="preserve">                  Bosnien und Herzegowina</t>
  </si>
  <si>
    <t xml:space="preserve">                  Kroatien, Republik</t>
  </si>
  <si>
    <t xml:space="preserve">                  Nordmazedonien, Republik</t>
  </si>
  <si>
    <t xml:space="preserve">      Ozeanien</t>
  </si>
  <si>
    <t xml:space="preserve">                  Amerikanisch-Samoa</t>
  </si>
  <si>
    <t xml:space="preserve">                  Französisch-Polynesien</t>
  </si>
  <si>
    <t xml:space="preserve">                  Kleinere amerikanische Überseeinseln</t>
  </si>
  <si>
    <t xml:space="preserve">                  Nördliche Marianen, Inseln</t>
  </si>
  <si>
    <t xml:space="preserve">                  Papua-Neuguinea</t>
  </si>
  <si>
    <t>Total 2020</t>
  </si>
  <si>
    <t>Ab 2020 Methodik Unternehmenssitz</t>
  </si>
  <si>
    <t>Exporte ab 2020 (Methdodik Unternehmenssitz)</t>
  </si>
  <si>
    <t>Bendern - Ruggell</t>
  </si>
  <si>
    <t>Schaan - Bendern</t>
  </si>
  <si>
    <t>Aussenhandelsstatistik</t>
  </si>
  <si>
    <t>Quellen Bruttoinlandsprodukt: 1972 - 1997 BRUNHART, A. [2012], "Liechtensteins neuere Wirtschaftshistorie: Ergebnisse der ökonometrischen Verlängerung ökonomischer Zeitreihen", KOFL Economic Focus (No. 4).</t>
  </si>
  <si>
    <t>Quellen Volkseinkommen: 1954 - 1959, 1961 - 1962, 1964 - 1965, 1971 - 1997 BRUNHART, A. [2012], "Liechtensteins neuere Wirtschaftshistorie: Ergebnisse der ökonometrischen Verlängerung ökonomischer Zeitreihen", KOFL Economic Focus (No. 4). 1960, 1963 SCHNETZLER, H. W. [1966], "Beiträge zur Abklärung der Wirtschaftsstruktur des Fürstentums Liechtenstein". 1966 - 1970 KRANZ, R. [1973], "Beiträge zu einer liechtensteinischen Strukturpolitik unter besonderer Berücksichtigung des Fremdenverkehrs".</t>
  </si>
  <si>
    <t>Bewilligungsjahr</t>
  </si>
  <si>
    <t>Schweizerischer Baupreisindex: Der schweizerische Baupreisindex wird vom Bundesamt für Statistik (BFS) halbjährlich per April und Oktober berechnet und stellt detaillierte Ergebnisse für den Hochbau und den Tiefbau zur Verfügung. Die Aprilwerte stehen im Juli bereit. Die Oktoberwerte werden im Januar des darauffolgenden Jahres publiziert.</t>
  </si>
  <si>
    <t>Raumanzahl 6+: Anzahl Wohnungen mit 6 und mehr Zimmern, 2000 unter 5-Zimmer-Wohnungen.</t>
  </si>
  <si>
    <t>Nettomiete ab 2010: Alle Angaben zur Nettomiete berücksichtigt, einschliesslich Nettomieten, die den Bruttomieten entsprachen.</t>
  </si>
  <si>
    <t>Durchschnittlicher Wohnungs-Mietpreis in CHF pro Jahr: Nettomiete (ohne Betriebskosten) in Mieter- und Genossenschafterwohnungen.</t>
  </si>
  <si>
    <t>Anzahl Wohnungen mit Mietpreisangabe: 605 Bauperiode vor 1945,  2396 Bauperiode 1961-1990, 812 Bauperiode 1991-2000</t>
  </si>
  <si>
    <r>
      <t>Unter 30m</t>
    </r>
    <r>
      <rPr>
        <vertAlign val="superscript"/>
        <sz val="10"/>
        <color indexed="8"/>
        <rFont val="Calibri"/>
        <family val="2"/>
        <scheme val="minor"/>
      </rPr>
      <t>2</t>
    </r>
  </si>
  <si>
    <r>
      <t>30-&lt;40m</t>
    </r>
    <r>
      <rPr>
        <vertAlign val="superscript"/>
        <sz val="10"/>
        <color indexed="8"/>
        <rFont val="Calibri"/>
        <family val="2"/>
        <scheme val="minor"/>
      </rPr>
      <t>2</t>
    </r>
  </si>
  <si>
    <r>
      <t>40-&lt;50m</t>
    </r>
    <r>
      <rPr>
        <vertAlign val="superscript"/>
        <sz val="10"/>
        <color indexed="8"/>
        <rFont val="Calibri"/>
        <family val="2"/>
        <scheme val="minor"/>
      </rPr>
      <t>2</t>
    </r>
  </si>
  <si>
    <r>
      <t>50-&lt;60m</t>
    </r>
    <r>
      <rPr>
        <vertAlign val="superscript"/>
        <sz val="10"/>
        <color indexed="8"/>
        <rFont val="Calibri"/>
        <family val="2"/>
        <scheme val="minor"/>
      </rPr>
      <t>2</t>
    </r>
  </si>
  <si>
    <r>
      <t>60-&lt;80m</t>
    </r>
    <r>
      <rPr>
        <vertAlign val="superscript"/>
        <sz val="10"/>
        <color indexed="8"/>
        <rFont val="Calibri"/>
        <family val="2"/>
        <scheme val="minor"/>
      </rPr>
      <t>2</t>
    </r>
  </si>
  <si>
    <r>
      <t>80-&lt;100m</t>
    </r>
    <r>
      <rPr>
        <vertAlign val="superscript"/>
        <sz val="10"/>
        <color indexed="8"/>
        <rFont val="Calibri"/>
        <family val="2"/>
        <scheme val="minor"/>
      </rPr>
      <t>2</t>
    </r>
  </si>
  <si>
    <r>
      <t>100-&lt;120m</t>
    </r>
    <r>
      <rPr>
        <vertAlign val="superscript"/>
        <sz val="10"/>
        <color indexed="8"/>
        <rFont val="Calibri"/>
        <family val="2"/>
        <scheme val="minor"/>
      </rPr>
      <t>2</t>
    </r>
  </si>
  <si>
    <r>
      <t>120-&lt;150m</t>
    </r>
    <r>
      <rPr>
        <vertAlign val="superscript"/>
        <sz val="10"/>
        <color indexed="8"/>
        <rFont val="Calibri"/>
        <family val="2"/>
        <scheme val="minor"/>
      </rPr>
      <t>2</t>
    </r>
  </si>
  <si>
    <r>
      <t>150-&lt;180m</t>
    </r>
    <r>
      <rPr>
        <vertAlign val="superscript"/>
        <sz val="10"/>
        <color indexed="8"/>
        <rFont val="Calibri"/>
        <family val="2"/>
        <scheme val="minor"/>
      </rPr>
      <t>2</t>
    </r>
  </si>
  <si>
    <r>
      <t>180+ m</t>
    </r>
    <r>
      <rPr>
        <vertAlign val="superscript"/>
        <sz val="10"/>
        <color indexed="8"/>
        <rFont val="Calibri"/>
        <family val="2"/>
        <scheme val="minor"/>
      </rPr>
      <t>2</t>
    </r>
  </si>
  <si>
    <r>
      <t>in Tsd. m</t>
    </r>
    <r>
      <rPr>
        <vertAlign val="superscript"/>
        <sz val="10"/>
        <rFont val="Calibri"/>
        <family val="2"/>
        <scheme val="minor"/>
      </rPr>
      <t>3</t>
    </r>
  </si>
  <si>
    <r>
      <rPr>
        <b/>
        <sz val="10"/>
        <rFont val="Calibri"/>
        <family val="2"/>
        <scheme val="minor"/>
      </rPr>
      <t>Direktexporte ab 2012</t>
    </r>
    <r>
      <rPr>
        <sz val="10"/>
        <rFont val="Calibri"/>
        <family val="2"/>
        <scheme val="minor"/>
      </rPr>
      <t xml:space="preserve"> mit Gold in Barren und anderen Edelmetallen, Münzen, Edel- und Schmucksteinen sowie Kunstgegenständen und Antiquitäten</t>
    </r>
  </si>
  <si>
    <r>
      <rPr>
        <b/>
        <sz val="10"/>
        <rFont val="Calibri"/>
        <family val="2"/>
        <scheme val="minor"/>
      </rPr>
      <t>Direktimporte ab 2012</t>
    </r>
    <r>
      <rPr>
        <sz val="10"/>
        <rFont val="Calibri"/>
        <family val="2"/>
        <scheme val="minor"/>
      </rPr>
      <t xml:space="preserve"> mit Gold in Barren und anderen Edelmetallen, Münzen, Edel- und Schmucksteinen sowie Kunstgegenständen und Antiquitäten</t>
    </r>
  </si>
  <si>
    <t>Tabelle</t>
  </si>
  <si>
    <t>Erscheinungsdatum:</t>
  </si>
  <si>
    <t>Version:</t>
  </si>
  <si>
    <t>Ersetzt Version vom:</t>
  </si>
  <si>
    <t>Berichtsjahr:</t>
  </si>
  <si>
    <t xml:space="preserve">Erscheinungsweise: </t>
  </si>
  <si>
    <t>Jährlich</t>
  </si>
  <si>
    <t xml:space="preserve">Herausgeber: </t>
  </si>
  <si>
    <t>Amt für Statistik Liechtenstein</t>
  </si>
  <si>
    <t>Bearbeitung:</t>
  </si>
  <si>
    <t>Karin Knöller, Mario Schädler</t>
  </si>
  <si>
    <t>Auskunft:</t>
  </si>
  <si>
    <t xml:space="preserve">Sprache: </t>
  </si>
  <si>
    <t>Deutsch</t>
  </si>
  <si>
    <t>Nutzungsbedingungen:</t>
  </si>
  <si>
    <t>CC BY</t>
  </si>
  <si>
    <t>Publikations-ID:</t>
  </si>
  <si>
    <t>Kapitel 4: Volkswirtschaft und Preise</t>
  </si>
  <si>
    <t>&lt;&lt;&lt; Inhalt</t>
  </si>
  <si>
    <t>Tabelle 4.1_07</t>
  </si>
  <si>
    <t xml:space="preserve">&lt;&lt;&lt; Metadaten </t>
  </si>
  <si>
    <t>Datenquelle:</t>
  </si>
  <si>
    <t>4.1_07</t>
  </si>
  <si>
    <t>Tabelle 4.1_11</t>
  </si>
  <si>
    <t>4.1_11</t>
  </si>
  <si>
    <t>Tabelle 4.1_09</t>
  </si>
  <si>
    <t>4.1_09</t>
  </si>
  <si>
    <t>Tabelle 4.1_08</t>
  </si>
  <si>
    <t>4.1_08</t>
  </si>
  <si>
    <t>Tabelle 4.1_10</t>
  </si>
  <si>
    <t>4.1_10</t>
  </si>
  <si>
    <t>Tabelle 4.1_01</t>
  </si>
  <si>
    <t>4.1_01</t>
  </si>
  <si>
    <t>Tabelle 4.1_02</t>
  </si>
  <si>
    <t>4.1_02</t>
  </si>
  <si>
    <t>Tabelle 4.1_03</t>
  </si>
  <si>
    <t>4.1_03</t>
  </si>
  <si>
    <t>Tabelle 4.1_04</t>
  </si>
  <si>
    <t>4.1_04</t>
  </si>
  <si>
    <t>Andreas Brunhart, Dissertation Universität Wien 2012</t>
  </si>
  <si>
    <t>Tabelle 4.1_06</t>
  </si>
  <si>
    <t>4.1_06</t>
  </si>
  <si>
    <t>Tabelle 4.2_01</t>
  </si>
  <si>
    <t>4.2_01</t>
  </si>
  <si>
    <t>Tabelle 4.2_02</t>
  </si>
  <si>
    <t>4.2_02</t>
  </si>
  <si>
    <t>Tabelle 4.2_03</t>
  </si>
  <si>
    <t>4.2_03</t>
  </si>
  <si>
    <t>Tabelle 4.2_04</t>
  </si>
  <si>
    <t>4.2_04</t>
  </si>
  <si>
    <t>Tabelle 4.2_05</t>
  </si>
  <si>
    <t>4.2_05</t>
  </si>
  <si>
    <t>Tabelle 4.3_01</t>
  </si>
  <si>
    <t>4.3_01</t>
  </si>
  <si>
    <t>4.3_02</t>
  </si>
  <si>
    <t>Tabelle 4.3_02</t>
  </si>
  <si>
    <t>Tabelle 4.3_03</t>
  </si>
  <si>
    <t>4.3_03</t>
  </si>
  <si>
    <t>Tabelle 4.3_04</t>
  </si>
  <si>
    <t>4.3_04</t>
  </si>
  <si>
    <t>Tabelle 4.3_05</t>
  </si>
  <si>
    <t>4.3_05</t>
  </si>
  <si>
    <t>Tabelle 4.3_06</t>
  </si>
  <si>
    <t>4.3_06</t>
  </si>
  <si>
    <t>Tabelle 4.3_07</t>
  </si>
  <si>
    <t>4.3_07</t>
  </si>
  <si>
    <t>Tabelle 4.3_08</t>
  </si>
  <si>
    <t>4.3_08</t>
  </si>
  <si>
    <t>Tabelle 4.4_01</t>
  </si>
  <si>
    <t>4.4_01</t>
  </si>
  <si>
    <t>Tabelle 4.4_02</t>
  </si>
  <si>
    <t>4.4_02</t>
  </si>
  <si>
    <t>Tabelle 4.5_17</t>
  </si>
  <si>
    <t>4.5_17</t>
  </si>
  <si>
    <t>Tabelle 4.5_21</t>
  </si>
  <si>
    <t>4.5_21</t>
  </si>
  <si>
    <t>Tabelle 4.5_23</t>
  </si>
  <si>
    <t>4.5_23</t>
  </si>
  <si>
    <t xml:space="preserve">Veränderung in (%) gegenüber </t>
  </si>
  <si>
    <t>Tabelle 4.5_10</t>
  </si>
  <si>
    <t>4.5_10</t>
  </si>
  <si>
    <t>Tabelle 4.5_11</t>
  </si>
  <si>
    <t>4.5_11</t>
  </si>
  <si>
    <t>Tabelle 4.5_16</t>
  </si>
  <si>
    <t>4.5_16</t>
  </si>
  <si>
    <t>Tabelle 4.5_18</t>
  </si>
  <si>
    <t>4.5_18</t>
  </si>
  <si>
    <t>Tabelle 4.5_19</t>
  </si>
  <si>
    <t>4.5_19</t>
  </si>
  <si>
    <t>Tabelle 4.5_22</t>
  </si>
  <si>
    <t>4.5_22</t>
  </si>
  <si>
    <t>Tabelle 4.5_12</t>
  </si>
  <si>
    <t>4.5_12</t>
  </si>
  <si>
    <t>Tabelle 4.5_13</t>
  </si>
  <si>
    <t>4.5_13</t>
  </si>
  <si>
    <t>Tabelle 4.5_20</t>
  </si>
  <si>
    <t>4.5_20</t>
  </si>
  <si>
    <t>Tabelle 4.5_14</t>
  </si>
  <si>
    <t>4.5_14</t>
  </si>
  <si>
    <t>Tabelle 4.5_15</t>
  </si>
  <si>
    <t>4.5_15</t>
  </si>
  <si>
    <t>info.as@llv.li, +423 236 68 76</t>
  </si>
  <si>
    <t>Total 2021</t>
  </si>
  <si>
    <t xml:space="preserve">                  Kanarische Inseln</t>
  </si>
  <si>
    <t>2000-2022</t>
  </si>
  <si>
    <t>Ohne Angabe</t>
  </si>
  <si>
    <t>Stichtag: 30. Juni</t>
  </si>
  <si>
    <t>Fahrzeugstatistik</t>
  </si>
  <si>
    <t>April 2022</t>
  </si>
  <si>
    <t xml:space="preserve"> -</t>
  </si>
  <si>
    <t>nach Raumanzahl, 1960 - 2020</t>
  </si>
  <si>
    <t>Nettomietpreis 2015, 2020: Für die Berechnung der durchschnittlichen Mietpreise werden nur die am Stichtag bewohnten Mietwohnungen mit Angaben zum Nettomietpreis, zur Wohnungsfläche und zur Zimmerzahl berücksichtigt, die unterschiedliche Netto- und Bruttomieten aufwiesen.</t>
  </si>
  <si>
    <t>Nettomietpreis 2020</t>
  </si>
  <si>
    <t xml:space="preserve">      Süd und Zentralasien</t>
  </si>
  <si>
    <t xml:space="preserve">      Mittel und Osteuropa</t>
  </si>
  <si>
    <t>Stichtag: 31. Dezember</t>
  </si>
  <si>
    <t>nach Raumanzahl und Fläche, 2010-2020</t>
  </si>
  <si>
    <t>2010-2020</t>
  </si>
  <si>
    <t>1960-2020</t>
  </si>
  <si>
    <t>Statistisches Jahrbuch Liechtenstensteins 2024</t>
  </si>
  <si>
    <t>101.2024.01</t>
  </si>
  <si>
    <t>Direktimporte und -exporte von Waren, 1972 - 2022</t>
  </si>
  <si>
    <t>Direktexporte nach Warengruppe, 1972 - 2022</t>
  </si>
  <si>
    <t>Direktimporte nach Warengruppe, 1972 - 2022</t>
  </si>
  <si>
    <t xml:space="preserve">                  Somalia, Bundesrepublik</t>
  </si>
  <si>
    <t xml:space="preserve">                  Saint Barthélemy</t>
  </si>
  <si>
    <t>Total 2022</t>
  </si>
  <si>
    <t>Direktimporte Waren nach Herkunftsregion, Gewicht und Wert, 2000 - 2022</t>
  </si>
  <si>
    <t>Direktexporte Waren nach Bestimmungsregion, Gewicht und Wert, 2000 - 2022</t>
  </si>
  <si>
    <t>Durchschnittlicher Tagesverkehr auf Landstrassen nach Standort, 2009 - 2022</t>
  </si>
  <si>
    <t>2009-2022</t>
  </si>
  <si>
    <t>2010-2023</t>
  </si>
  <si>
    <t>2015-2023</t>
  </si>
  <si>
    <t>2020-2023</t>
  </si>
  <si>
    <t>1914-2023</t>
  </si>
  <si>
    <t>Hochbau (81%)</t>
  </si>
  <si>
    <t>Tiefbau (19%)</t>
  </si>
  <si>
    <t>Hochbau (80%)</t>
  </si>
  <si>
    <t>Tiefbau (20%)</t>
  </si>
  <si>
    <t>Hochbau (78%)</t>
  </si>
  <si>
    <t>Tiefbau (22%)</t>
  </si>
  <si>
    <t>Hochbau (75%)</t>
  </si>
  <si>
    <t>Tiefbau (25%)</t>
  </si>
  <si>
    <t>nach verschiedenen Basen und Veränderung gegenüber Vorjahr, 2009 - 2023</t>
  </si>
  <si>
    <t>April 2023</t>
  </si>
  <si>
    <t>nach verschiedenen Basen, 1966 - 2023</t>
  </si>
  <si>
    <t>1966-2023</t>
  </si>
  <si>
    <t>1998-2023</t>
  </si>
  <si>
    <t>1972-2022</t>
  </si>
  <si>
    <t>Rheindamm</t>
  </si>
  <si>
    <t>Zollstrasse Rheinbrücke</t>
  </si>
  <si>
    <t>Erstzugelassene Fahrzeuge nach Fahrzeugart, 1963 - 2022</t>
  </si>
  <si>
    <t>1963-2022</t>
  </si>
  <si>
    <t>Erstzugelassene Personenwagen nach Monat, 1963 - 2022</t>
  </si>
  <si>
    <t>Bewilligtes Bauvolumen nach Art der Auftraggeber und Art der Bauwerke, 1962 - 2022</t>
  </si>
  <si>
    <t>1962-2022</t>
  </si>
  <si>
    <t>Projektierte Baukosten nach Art der Auftraggeber und Art der Bauwerke, 1962 - 2022</t>
  </si>
  <si>
    <t>Jahresdurchschnitt, CHF-Kredite in % p.a., 1980 - 2022</t>
  </si>
  <si>
    <t>1980-2022</t>
  </si>
  <si>
    <t>Jahresdurchschnitt, CHF-Anlagen in % p.a., 1980 - 2022</t>
  </si>
  <si>
    <t>Fahrzeugbestand nach Fahrzeugart, 1936 - 2023</t>
  </si>
  <si>
    <t>1936-2023</t>
  </si>
  <si>
    <t>Personenwagenbestand nach Hubraumklasse, 2000 - 2023</t>
  </si>
  <si>
    <t>2000-2023</t>
  </si>
  <si>
    <t>nach Gesamtgewichtsklasse, 2005- 2023</t>
  </si>
  <si>
    <t>2005-2023</t>
  </si>
  <si>
    <t>Personenwagenbestand nach Treibstoffart, 2005–2023</t>
  </si>
  <si>
    <t>nach Gesamtgewichtsklasse, 2000 - 2023</t>
  </si>
  <si>
    <t>Warengruppen (CPA) in Mio. CHF 2016 - 2022</t>
  </si>
  <si>
    <t>2021p</t>
  </si>
  <si>
    <t>nach Sektor, 2013 -2021</t>
  </si>
  <si>
    <t>2013-2021</t>
  </si>
  <si>
    <t>zu laufenden Preisen, 2013 - 2021</t>
  </si>
  <si>
    <t>Konten der VGR FL, 2013-2021</t>
  </si>
  <si>
    <t>nach Wirtschaftszweig, 2016-2021</t>
  </si>
  <si>
    <t>2016-2021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</si>
</sst>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 #,##0.00_ ;_ * \-#,##0.00_ ;_ * &quot;-&quot;??_ ;_ @_ "/>
    <numFmt numFmtId="164" formatCode="_ &quot;SFr.&quot;\ * #,##0.00_ ;_ &quot;SFr.&quot;\ * \-#,##0.00_ ;_ &quot;SFr.&quot;\ * &quot;-&quot;??_ ;_ @_ "/>
    <numFmt numFmtId="165" formatCode="0.0%"/>
    <numFmt numFmtId="166" formatCode="#,##0;\-#,##0;&quot;-&quot;;* @"/>
    <numFmt numFmtId="167" formatCode="_ [$€]\ * #,##0.00_ ;_ [$€]\ * \-#,##0.00_ ;_ [$€]\ * &quot;-&quot;??_ ;_ @_ "/>
    <numFmt numFmtId="168" formatCode="_ [$€-2]\ * #,##0.00_ ;_ [$€-2]\ * \-#,##0.00_ ;_ [$€-2]\ * &quot;-&quot;??_ "/>
    <numFmt numFmtId="169" formatCode="_ * #,##0;_ * \-#,##0;_ * &quot;-&quot;;_ @"/>
    <numFmt numFmtId="170" formatCode="&quot; &quot;#,##0.00&quot; &quot;;&quot; -&quot;#,##0.00&quot; &quot;;&quot; -&quot;00&quot; &quot;;&quot; &quot;@&quot; &quot;"/>
    <numFmt numFmtId="171" formatCode="#"/>
    <numFmt numFmtId="172" formatCode="#,###,##0;\-#,###,##0;\ &quot;-&quot;;\ @"/>
    <numFmt numFmtId="173" formatCode="_ * #,##0;_ * \-#,##0;_ * &quot;-&quot;;_ @\ "/>
    <numFmt numFmtId="174" formatCode="\ #,###,##0.0;\-#,###,##0.0;\ &quot;-&quot;;\ @"/>
    <numFmt numFmtId="175" formatCode="\ #,###,##0.00;\-#,###,##0.00;\ &quot;-&quot;;\ @"/>
    <numFmt numFmtId="176" formatCode="#,##0;\-#,##0;&quot;-&quot;"/>
    <numFmt numFmtId="177" formatCode="#,##0.0;\-#,##0.0;&quot;-&quot;"/>
    <numFmt numFmtId="178" formatCode="#,##0.000000_ ;\-#,##0.000000\ "/>
  </numFmts>
  <fonts count="83" x14ac:knownFonts="1">
    <font>
      <sz val="10"/>
      <name val="Arial"/>
    </font>
    <font>
      <sz val="11"/>
      <color theme="1"/>
      <name val="Calibri"/>
      <family val="2"/>
      <scheme val="minor"/>
    </font>
    <font>
      <sz val="10"/>
      <name val="Arial"/>
      <family val="2"/>
    </font>
    <font>
      <sz val="10"/>
      <name val="Arial"/>
      <family val="2"/>
    </font>
    <font>
      <sz val="8"/>
      <name val="Arial"/>
      <family val="2"/>
    </font>
    <font>
      <u/>
      <sz val="10"/>
      <color indexed="12"/>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sz val="10"/>
      <name val="MS Sans Serif"/>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name val="Arial"/>
      <family val="2"/>
    </font>
    <font>
      <sz val="10"/>
      <name val="Arial"/>
      <family val="2"/>
    </font>
    <font>
      <u/>
      <sz val="10"/>
      <color indexed="12"/>
      <name val="MS Sans Serif"/>
      <family val="2"/>
    </font>
    <font>
      <sz val="10"/>
      <name val="Arial"/>
      <family val="2"/>
    </font>
    <font>
      <sz val="10"/>
      <name val="Arial"/>
      <family val="2"/>
    </font>
    <font>
      <sz val="10"/>
      <name val="MS Sans Serif"/>
      <family val="2"/>
    </font>
    <font>
      <sz val="10"/>
      <name val="Arial"/>
      <family val="2"/>
    </font>
    <font>
      <sz val="12"/>
      <name val="Times New Roman"/>
      <family val="1"/>
    </font>
    <font>
      <sz val="10"/>
      <name val="MS Sans Serif"/>
      <family val="2"/>
    </font>
    <font>
      <sz val="10"/>
      <name val="MS Sans Serif"/>
      <family val="2"/>
    </font>
    <font>
      <sz val="11"/>
      <color indexed="8"/>
      <name val="Calibri"/>
      <family val="2"/>
    </font>
    <font>
      <sz val="11"/>
      <name val="Arial"/>
      <family val="2"/>
    </font>
    <font>
      <sz val="11"/>
      <color theme="1"/>
      <name val="Calibri"/>
      <family val="2"/>
      <scheme val="minor"/>
    </font>
    <font>
      <sz val="11"/>
      <color theme="0"/>
      <name val="Calibri"/>
      <family val="2"/>
      <scheme val="minor"/>
    </font>
    <font>
      <b/>
      <sz val="11"/>
      <color rgb="FF3F3F3F"/>
      <name val="Calibri"/>
      <family val="2"/>
      <scheme val="minor"/>
    </font>
    <font>
      <b/>
      <sz val="11"/>
      <color rgb="FFFA7D00"/>
      <name val="Calibri"/>
      <family val="2"/>
      <scheme val="minor"/>
    </font>
    <font>
      <u/>
      <sz val="9"/>
      <color theme="3"/>
      <name val="Arial Narrow"/>
      <family val="2"/>
    </font>
    <font>
      <u/>
      <sz val="11"/>
      <color rgb="FF800080"/>
      <name val="Calibri"/>
      <family val="2"/>
      <scheme val="minor"/>
    </font>
    <font>
      <sz val="11"/>
      <color theme="1"/>
      <name val="Arial"/>
      <family val="2"/>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u/>
      <sz val="11"/>
      <color rgb="FF0000FF"/>
      <name val="Calibri"/>
      <family val="2"/>
      <scheme val="minor"/>
    </font>
    <font>
      <u/>
      <sz val="11"/>
      <color theme="10"/>
      <name val="Calibri"/>
      <family val="2"/>
      <scheme val="minor"/>
    </font>
    <font>
      <u/>
      <sz val="9"/>
      <color theme="4"/>
      <name val="Arial Narrow"/>
      <family val="2"/>
    </font>
    <font>
      <sz val="11"/>
      <color indexed="8"/>
      <name val="Calibri"/>
      <family val="2"/>
      <scheme val="minor"/>
    </font>
    <font>
      <sz val="12"/>
      <color theme="1"/>
      <name val="Calibri"/>
      <family val="2"/>
    </font>
    <font>
      <sz val="10"/>
      <color rgb="FF000000"/>
      <name val="Arial"/>
      <family val="2"/>
    </font>
    <font>
      <sz val="11"/>
      <color rgb="FF9C6500"/>
      <name val="Calibri"/>
      <family val="2"/>
      <scheme val="minor"/>
    </font>
    <font>
      <sz val="11"/>
      <color rgb="FF9C0006"/>
      <name val="Calibri"/>
      <family val="2"/>
      <scheme val="minor"/>
    </font>
    <font>
      <sz val="11"/>
      <color rgb="FF000000"/>
      <name val="Calibri"/>
      <family val="2"/>
    </font>
    <font>
      <sz val="10"/>
      <color rgb="FF000000"/>
      <name val="MS Sans Serif"/>
      <family val="2"/>
    </font>
    <font>
      <b/>
      <sz val="15"/>
      <color theme="3"/>
      <name val="Calibri"/>
      <family val="2"/>
      <scheme val="minor"/>
    </font>
    <font>
      <b/>
      <sz val="13"/>
      <color theme="3"/>
      <name val="Calibri"/>
      <family val="2"/>
      <scheme val="minor"/>
    </font>
    <font>
      <b/>
      <sz val="11"/>
      <color theme="3"/>
      <name val="Calibri"/>
      <family val="2"/>
      <scheme val="minor"/>
    </font>
    <font>
      <b/>
      <sz val="18"/>
      <color theme="3"/>
      <name val="Cambria"/>
      <family val="2"/>
      <scheme val="major"/>
    </font>
    <font>
      <sz val="11"/>
      <color rgb="FFFA7D00"/>
      <name val="Calibri"/>
      <family val="2"/>
      <scheme val="minor"/>
    </font>
    <font>
      <sz val="11"/>
      <color rgb="FFFF0000"/>
      <name val="Calibri"/>
      <family val="2"/>
      <scheme val="minor"/>
    </font>
    <font>
      <b/>
      <sz val="11"/>
      <color theme="0"/>
      <name val="Calibri"/>
      <family val="2"/>
      <scheme val="minor"/>
    </font>
    <font>
      <sz val="10"/>
      <name val="Calibri"/>
      <family val="2"/>
      <scheme val="minor"/>
    </font>
    <font>
      <b/>
      <sz val="10"/>
      <name val="Calibri"/>
      <family val="2"/>
      <scheme val="minor"/>
    </font>
    <font>
      <u/>
      <sz val="10"/>
      <color indexed="12"/>
      <name val="Calibri"/>
      <family val="2"/>
      <scheme val="minor"/>
    </font>
    <font>
      <sz val="10"/>
      <color rgb="FFFF0000"/>
      <name val="Calibri"/>
      <family val="2"/>
      <scheme val="minor"/>
    </font>
    <font>
      <sz val="10"/>
      <color theme="1"/>
      <name val="Calibri"/>
      <family val="2"/>
      <scheme val="minor"/>
    </font>
    <font>
      <vertAlign val="superscript"/>
      <sz val="10"/>
      <color indexed="8"/>
      <name val="Calibri"/>
      <family val="2"/>
      <scheme val="minor"/>
    </font>
    <font>
      <b/>
      <sz val="10"/>
      <color indexed="10"/>
      <name val="Calibri"/>
      <family val="2"/>
      <scheme val="minor"/>
    </font>
    <font>
      <sz val="10"/>
      <color rgb="FF454545"/>
      <name val="Calibri"/>
      <family val="2"/>
      <scheme val="minor"/>
    </font>
    <font>
      <vertAlign val="superscript"/>
      <sz val="10"/>
      <name val="Calibri"/>
      <family val="2"/>
      <scheme val="minor"/>
    </font>
    <font>
      <sz val="10"/>
      <color rgb="FF000000"/>
      <name val="Calibri"/>
      <family val="2"/>
      <scheme val="minor"/>
    </font>
    <font>
      <sz val="10"/>
      <color indexed="8"/>
      <name val="Calibri"/>
      <family val="2"/>
      <scheme val="minor"/>
    </font>
    <font>
      <i/>
      <sz val="10"/>
      <name val="Calibri"/>
      <family val="2"/>
      <scheme val="minor"/>
    </font>
    <font>
      <b/>
      <sz val="12"/>
      <name val="Calibri"/>
      <family val="2"/>
      <scheme val="minor"/>
    </font>
    <font>
      <u/>
      <sz val="10"/>
      <color theme="10"/>
      <name val="Calibri"/>
      <family val="2"/>
      <scheme val="minor"/>
    </font>
    <font>
      <b/>
      <i/>
      <sz val="10"/>
      <name val="Calibri"/>
      <family val="2"/>
      <scheme val="minor"/>
    </font>
    <font>
      <sz val="10"/>
      <name val="Arial"/>
      <family val="2"/>
    </font>
    <font>
      <b/>
      <sz val="10"/>
      <color rgb="FF000000"/>
      <name val="Calibri"/>
      <family val="2"/>
      <scheme val="minor"/>
    </font>
    <font>
      <sz val="10"/>
      <name val="Calibri"/>
      <family val="2"/>
    </font>
    <font>
      <b/>
      <sz val="10"/>
      <color theme="1"/>
      <name val="Calibri"/>
      <family val="2"/>
      <scheme val="minor"/>
    </font>
  </fonts>
  <fills count="5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C7CE"/>
      </patternFill>
    </fill>
    <fill>
      <patternFill patternType="solid">
        <fgColor rgb="FFA5A5A5"/>
      </patternFill>
    </fill>
  </fills>
  <borders count="1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261">
    <xf numFmtId="0" fontId="0" fillId="0" borderId="0"/>
    <xf numFmtId="0" fontId="36" fillId="24"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2" borderId="0" applyNumberFormat="0" applyBorder="0" applyAlignment="0" applyProtection="0"/>
    <xf numFmtId="0" fontId="6" fillId="13"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7" fillId="15" borderId="0" applyNumberFormat="0" applyBorder="0" applyAlignment="0" applyProtection="0"/>
    <xf numFmtId="0" fontId="7" fillId="3"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169" fontId="3" fillId="0" borderId="0" applyFont="0" applyFill="0" applyBorder="0" applyAlignment="0" applyProtection="0">
      <alignment horizontal="right" vertical="center"/>
    </xf>
    <xf numFmtId="0" fontId="7" fillId="19"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37" fillId="45" borderId="0" applyNumberFormat="0" applyBorder="0" applyAlignment="0" applyProtection="0"/>
    <xf numFmtId="0" fontId="37" fillId="4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7" fillId="14" borderId="0" applyNumberFormat="0" applyBorder="0" applyAlignment="0" applyProtection="0"/>
    <xf numFmtId="0" fontId="8" fillId="22" borderId="1" applyNumberFormat="0" applyAlignment="0" applyProtection="0"/>
    <xf numFmtId="0" fontId="38" fillId="48" borderId="10" applyNumberFormat="0" applyAlignment="0" applyProtection="0"/>
    <xf numFmtId="0" fontId="38" fillId="48" borderId="10" applyNumberFormat="0" applyAlignment="0" applyProtection="0"/>
    <xf numFmtId="0" fontId="8" fillId="22" borderId="1" applyNumberFormat="0" applyAlignment="0" applyProtection="0"/>
    <xf numFmtId="0" fontId="9" fillId="22" borderId="2" applyNumberFormat="0" applyAlignment="0" applyProtection="0"/>
    <xf numFmtId="0" fontId="39" fillId="48" borderId="11" applyNumberFormat="0" applyAlignment="0" applyProtection="0"/>
    <xf numFmtId="0" fontId="39" fillId="48" borderId="11" applyNumberFormat="0" applyAlignment="0" applyProtection="0"/>
    <xf numFmtId="0" fontId="9" fillId="22" borderId="2" applyNumberFormat="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xf numFmtId="0" fontId="41" fillId="0" borderId="0" applyNumberFormat="0" applyFill="0" applyBorder="0" applyAlignment="0" applyProtection="0"/>
    <xf numFmtId="0" fontId="42" fillId="49" borderId="12" applyNumberFormat="0" applyFont="0" applyAlignment="0" applyProtection="0"/>
    <xf numFmtId="0" fontId="11" fillId="5" borderId="2" applyNumberFormat="0" applyAlignment="0" applyProtection="0"/>
    <xf numFmtId="0" fontId="43" fillId="50" borderId="11" applyNumberFormat="0" applyAlignment="0" applyProtection="0"/>
    <xf numFmtId="0" fontId="43" fillId="50" borderId="11" applyNumberFormat="0" applyAlignment="0" applyProtection="0"/>
    <xf numFmtId="0" fontId="11" fillId="5" borderId="2" applyNumberFormat="0" applyAlignment="0" applyProtection="0"/>
    <xf numFmtId="0" fontId="12" fillId="0" borderId="4"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12" fillId="0" borderId="4" applyNumberFormat="0" applyFill="0" applyAlignment="0" applyProtection="0"/>
    <xf numFmtId="0" fontId="13"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3" fillId="0" borderId="0" applyNumberFormat="0" applyFill="0" applyBorder="0" applyAlignment="0" applyProtection="0"/>
    <xf numFmtId="167" fontId="30" fillId="0" borderId="0" applyFont="0" applyFill="0" applyBorder="0" applyAlignment="0" applyProtection="0"/>
    <xf numFmtId="168" fontId="3" fillId="0" borderId="0" applyFont="0" applyFill="0" applyBorder="0" applyAlignment="0" applyProtection="0"/>
    <xf numFmtId="0" fontId="14" fillId="9" borderId="0" applyNumberFormat="0" applyBorder="0" applyAlignment="0" applyProtection="0"/>
    <xf numFmtId="0" fontId="46" fillId="51" borderId="0" applyNumberFormat="0" applyBorder="0" applyAlignment="0" applyProtection="0"/>
    <xf numFmtId="0" fontId="46" fillId="51" borderId="0" applyNumberFormat="0" applyBorder="0" applyAlignment="0" applyProtection="0"/>
    <xf numFmtId="0" fontId="14" fillId="9" borderId="0" applyNumberFormat="0" applyBorder="0" applyAlignment="0" applyProtection="0"/>
    <xf numFmtId="0"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applyNumberFormat="0" applyFill="0" applyBorder="0" applyAlignment="0" applyProtection="0"/>
    <xf numFmtId="0" fontId="48" fillId="0" borderId="0" applyNumberFormat="0" applyFill="0" applyBorder="0" applyAlignment="0" applyProtection="0"/>
    <xf numFmtId="43" fontId="30"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35"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170" fontId="52" fillId="0" borderId="0" applyFont="0" applyFill="0" applyBorder="0" applyAlignment="0" applyProtection="0"/>
    <xf numFmtId="0" fontId="15" fillId="1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15" fillId="11" borderId="0" applyNumberFormat="0" applyBorder="0" applyAlignment="0" applyProtection="0"/>
    <xf numFmtId="0" fontId="42" fillId="0" borderId="0"/>
    <xf numFmtId="0" fontId="42" fillId="0" borderId="0"/>
    <xf numFmtId="0" fontId="35" fillId="0" borderId="0"/>
    <xf numFmtId="0" fontId="10" fillId="4" borderId="3" applyNumberFormat="0" applyFont="0" applyAlignment="0" applyProtection="0"/>
    <xf numFmtId="0" fontId="36" fillId="49" borderId="12" applyNumberFormat="0" applyFont="0" applyAlignment="0" applyProtection="0"/>
    <xf numFmtId="0" fontId="34" fillId="49" borderId="12" applyNumberFormat="0" applyFont="0" applyAlignment="0" applyProtection="0"/>
    <xf numFmtId="0" fontId="36" fillId="49" borderId="12" applyNumberFormat="0" applyFont="0" applyAlignment="0" applyProtection="0"/>
    <xf numFmtId="0" fontId="10" fillId="4" borderId="3" applyNumberFormat="0" applyFont="0" applyAlignment="0" applyProtection="0"/>
    <xf numFmtId="9" fontId="2"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7" fillId="0" borderId="0" applyFont="0" applyFill="0" applyBorder="0" applyAlignment="0" applyProtection="0"/>
    <xf numFmtId="9" fontId="3" fillId="0" borderId="0" applyFont="0" applyFill="0" applyBorder="0" applyAlignment="0" applyProtection="0"/>
    <xf numFmtId="9" fontId="36" fillId="0" borderId="0" applyFont="0" applyFill="0" applyBorder="0" applyAlignment="0" applyProtection="0"/>
    <xf numFmtId="9" fontId="50" fillId="0" borderId="0" applyFont="0" applyFill="0" applyBorder="0" applyAlignment="0" applyProtection="0"/>
    <xf numFmtId="9" fontId="2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30" fillId="0" borderId="0" applyFont="0" applyFill="0" applyBorder="0" applyAlignment="0" applyProtection="0"/>
    <xf numFmtId="9" fontId="51" fillId="0" borderId="0" applyFont="0" applyFill="0" applyBorder="0" applyAlignment="0" applyProtection="0"/>
    <xf numFmtId="9" fontId="36" fillId="0" borderId="0" applyFont="0" applyFill="0" applyBorder="0" applyAlignment="0" applyProtection="0"/>
    <xf numFmtId="9" fontId="3" fillId="0" borderId="0" applyFont="0" applyFill="0" applyBorder="0" applyAlignment="0" applyProtection="0"/>
    <xf numFmtId="0" fontId="16" fillId="8" borderId="0" applyNumberFormat="0" applyBorder="0" applyAlignment="0" applyProtection="0"/>
    <xf numFmtId="0" fontId="54" fillId="53" borderId="0" applyNumberFormat="0" applyBorder="0" applyAlignment="0" applyProtection="0"/>
    <xf numFmtId="0" fontId="54" fillId="53" borderId="0" applyNumberFormat="0" applyBorder="0" applyAlignment="0" applyProtection="0"/>
    <xf numFmtId="0" fontId="16" fillId="8" borderId="0" applyNumberFormat="0" applyBorder="0" applyAlignment="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 fillId="0" borderId="0"/>
    <xf numFmtId="0" fontId="50" fillId="0" borderId="0"/>
    <xf numFmtId="0" fontId="51" fillId="0" borderId="0"/>
    <xf numFmtId="0" fontId="51" fillId="0" borderId="0"/>
    <xf numFmtId="0" fontId="31" fillId="0" borderId="0"/>
    <xf numFmtId="0" fontId="51" fillId="0" borderId="0"/>
    <xf numFmtId="0" fontId="31" fillId="0" borderId="0"/>
    <xf numFmtId="0" fontId="51" fillId="0" borderId="0"/>
    <xf numFmtId="0" fontId="55" fillId="0" borderId="0"/>
    <xf numFmtId="0" fontId="56" fillId="0" borderId="0" applyNumberFormat="0" applyBorder="0" applyProtection="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36" fillId="0" borderId="0"/>
    <xf numFmtId="0" fontId="3" fillId="0" borderId="0"/>
    <xf numFmtId="0" fontId="35" fillId="0" borderId="0"/>
    <xf numFmtId="0" fontId="29" fillId="0" borderId="0"/>
    <xf numFmtId="0" fontId="51" fillId="0" borderId="0"/>
    <xf numFmtId="0" fontId="51" fillId="0" borderId="0"/>
    <xf numFmtId="0" fontId="10" fillId="0" borderId="0"/>
    <xf numFmtId="0" fontId="35" fillId="0" borderId="0"/>
    <xf numFmtId="0" fontId="50" fillId="0" borderId="0"/>
    <xf numFmtId="0" fontId="10" fillId="0" borderId="0"/>
    <xf numFmtId="0" fontId="51" fillId="0" borderId="0"/>
    <xf numFmtId="0" fontId="50" fillId="0" borderId="0"/>
    <xf numFmtId="0" fontId="32" fillId="0" borderId="0"/>
    <xf numFmtId="0" fontId="50" fillId="0" borderId="0"/>
    <xf numFmtId="0" fontId="33" fillId="0" borderId="0"/>
    <xf numFmtId="0" fontId="50" fillId="0" borderId="0"/>
    <xf numFmtId="0" fontId="55" fillId="0" borderId="0"/>
    <xf numFmtId="0" fontId="50" fillId="0" borderId="0"/>
    <xf numFmtId="0" fontId="52" fillId="0" borderId="0"/>
    <xf numFmtId="0" fontId="50" fillId="0" borderId="0"/>
    <xf numFmtId="0" fontId="4" fillId="0" borderId="0"/>
    <xf numFmtId="0" fontId="4" fillId="0" borderId="0"/>
    <xf numFmtId="0" fontId="4" fillId="0" borderId="0"/>
    <xf numFmtId="0" fontId="4" fillId="0" borderId="0"/>
    <xf numFmtId="0" fontId="4" fillId="0" borderId="0"/>
    <xf numFmtId="166" fontId="3" fillId="0" borderId="0" applyFont="0" applyFill="0" applyBorder="0" applyAlignment="0" applyProtection="0">
      <alignment horizontal="right" vertical="center"/>
    </xf>
    <xf numFmtId="0" fontId="17" fillId="0" borderId="0" applyNumberFormat="0" applyFill="0" applyBorder="0" applyAlignment="0" applyProtection="0"/>
    <xf numFmtId="0" fontId="18" fillId="0" borderId="5" applyNumberFormat="0" applyFill="0" applyAlignment="0" applyProtection="0"/>
    <xf numFmtId="0" fontId="57" fillId="0" borderId="14" applyNumberFormat="0" applyFill="0" applyAlignment="0" applyProtection="0"/>
    <xf numFmtId="0" fontId="57" fillId="0" borderId="1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58" fillId="0" borderId="15" applyNumberFormat="0" applyFill="0" applyAlignment="0" applyProtection="0"/>
    <xf numFmtId="0" fontId="58" fillId="0" borderId="1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59" fillId="0" borderId="16" applyNumberFormat="0" applyFill="0" applyAlignment="0" applyProtection="0"/>
    <xf numFmtId="0" fontId="59" fillId="0" borderId="1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20" fillId="0" borderId="0" applyNumberFormat="0" applyFill="0" applyBorder="0" applyAlignment="0" applyProtection="0"/>
    <xf numFmtId="0" fontId="60" fillId="0" borderId="0" applyNumberFormat="0" applyFill="0" applyBorder="0" applyAlignment="0" applyProtection="0"/>
    <xf numFmtId="0" fontId="17" fillId="0" borderId="0" applyNumberFormat="0" applyFill="0" applyBorder="0" applyAlignment="0" applyProtection="0"/>
    <xf numFmtId="0" fontId="21" fillId="0" borderId="8" applyNumberFormat="0" applyFill="0" applyAlignment="0" applyProtection="0"/>
    <xf numFmtId="0" fontId="61" fillId="0" borderId="17" applyNumberFormat="0" applyFill="0" applyAlignment="0" applyProtection="0"/>
    <xf numFmtId="0" fontId="61" fillId="0" borderId="17" applyNumberFormat="0" applyFill="0" applyAlignment="0" applyProtection="0"/>
    <xf numFmtId="0" fontId="21" fillId="0" borderId="8"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2" fillId="0" borderId="0" applyNumberFormat="0" applyFill="0" applyBorder="0" applyAlignment="0" applyProtection="0"/>
    <xf numFmtId="0" fontId="23" fillId="23" borderId="9" applyNumberFormat="0" applyAlignment="0" applyProtection="0"/>
    <xf numFmtId="0" fontId="63" fillId="54" borderId="18" applyNumberFormat="0" applyAlignment="0" applyProtection="0"/>
    <xf numFmtId="0" fontId="63" fillId="54" borderId="18" applyNumberFormat="0" applyAlignment="0" applyProtection="0"/>
    <xf numFmtId="0" fontId="23" fillId="23" borderId="9" applyNumberFormat="0" applyAlignment="0" applyProtection="0"/>
    <xf numFmtId="0" fontId="42" fillId="0" borderId="0"/>
    <xf numFmtId="0" fontId="2" fillId="0" borderId="0"/>
    <xf numFmtId="0" fontId="1" fillId="0" borderId="0"/>
    <xf numFmtId="43" fontId="79" fillId="0" borderId="0" applyFont="0" applyFill="0" applyBorder="0" applyAlignment="0" applyProtection="0"/>
  </cellStyleXfs>
  <cellXfs count="95">
    <xf numFmtId="0" fontId="0" fillId="0" borderId="0" xfId="0"/>
    <xf numFmtId="0" fontId="64" fillId="0" borderId="0" xfId="177" applyNumberFormat="1" applyFont="1" applyFill="1" applyBorder="1" applyAlignment="1">
      <alignment horizontal="left" vertical="center"/>
    </xf>
    <xf numFmtId="0" fontId="64" fillId="0" borderId="0" xfId="220" applyNumberFormat="1" applyFont="1" applyFill="1" applyBorder="1" applyAlignment="1">
      <alignment horizontal="left" vertical="center"/>
    </xf>
    <xf numFmtId="0" fontId="64" fillId="0" borderId="0" xfId="121" applyNumberFormat="1" applyFont="1" applyFill="1" applyBorder="1" applyAlignment="1">
      <alignment horizontal="left" vertical="center"/>
    </xf>
    <xf numFmtId="0" fontId="64" fillId="0" borderId="0" xfId="0" applyNumberFormat="1" applyFont="1" applyAlignment="1">
      <alignment horizontal="left" vertical="center"/>
    </xf>
    <xf numFmtId="0" fontId="64" fillId="0" borderId="0" xfId="0" applyNumberFormat="1" applyFont="1" applyFill="1" applyAlignment="1">
      <alignment horizontal="left" vertical="center"/>
    </xf>
    <xf numFmtId="0" fontId="65" fillId="0" borderId="0" xfId="0" applyNumberFormat="1" applyFont="1" applyAlignment="1">
      <alignment horizontal="left" vertical="center"/>
    </xf>
    <xf numFmtId="0" fontId="65" fillId="0" borderId="0" xfId="0" applyNumberFormat="1" applyFont="1" applyFill="1" applyAlignment="1">
      <alignment horizontal="left" vertical="center"/>
    </xf>
    <xf numFmtId="0" fontId="66" fillId="0" borderId="0" xfId="110" applyNumberFormat="1" applyFont="1" applyAlignment="1" applyProtection="1">
      <alignment horizontal="left" vertical="center"/>
    </xf>
    <xf numFmtId="0" fontId="64" fillId="0" borderId="0" xfId="0" applyNumberFormat="1" applyFont="1" applyFill="1" applyBorder="1" applyAlignment="1">
      <alignment horizontal="left" vertical="center"/>
    </xf>
    <xf numFmtId="0" fontId="64" fillId="0" borderId="0" xfId="0" applyNumberFormat="1" applyFont="1" applyBorder="1" applyAlignment="1">
      <alignment horizontal="left" vertical="center"/>
    </xf>
    <xf numFmtId="0" fontId="67" fillId="0" borderId="0" xfId="0" applyNumberFormat="1" applyFont="1" applyAlignment="1">
      <alignment horizontal="left" vertical="center"/>
    </xf>
    <xf numFmtId="0" fontId="64" fillId="0" borderId="0" xfId="0" quotePrefix="1" applyNumberFormat="1" applyFont="1" applyFill="1" applyBorder="1" applyAlignment="1">
      <alignment horizontal="left" vertical="center"/>
    </xf>
    <xf numFmtId="0" fontId="64" fillId="0" borderId="0" xfId="143" applyNumberFormat="1" applyFont="1" applyFill="1" applyBorder="1" applyAlignment="1">
      <alignment horizontal="left" vertical="center"/>
    </xf>
    <xf numFmtId="0" fontId="68" fillId="0" borderId="0" xfId="196" applyNumberFormat="1" applyFont="1" applyFill="1" applyAlignment="1">
      <alignment horizontal="left" vertical="center"/>
    </xf>
    <xf numFmtId="0" fontId="70" fillId="0" borderId="0" xfId="0" applyNumberFormat="1" applyFont="1" applyAlignment="1">
      <alignment horizontal="left" vertical="center"/>
    </xf>
    <xf numFmtId="0" fontId="64" fillId="0" borderId="0" xfId="221" applyNumberFormat="1" applyFont="1" applyFill="1" applyBorder="1" applyAlignment="1">
      <alignment horizontal="left" vertical="center"/>
    </xf>
    <xf numFmtId="0" fontId="73" fillId="0" borderId="0" xfId="212" applyNumberFormat="1" applyFont="1" applyAlignment="1">
      <alignment horizontal="left" vertical="center"/>
    </xf>
    <xf numFmtId="0" fontId="64" fillId="0" borderId="0" xfId="221" applyNumberFormat="1" applyFont="1" applyFill="1" applyAlignment="1">
      <alignment horizontal="left" vertical="center"/>
    </xf>
    <xf numFmtId="0" fontId="64" fillId="0" borderId="0" xfId="220" quotePrefix="1" applyNumberFormat="1" applyFont="1" applyFill="1" applyBorder="1" applyAlignment="1">
      <alignment horizontal="left" vertical="center"/>
    </xf>
    <xf numFmtId="0" fontId="65" fillId="0" borderId="0" xfId="0" applyNumberFormat="1" applyFont="1" applyFill="1" applyBorder="1" applyAlignment="1">
      <alignment horizontal="left" vertical="center"/>
    </xf>
    <xf numFmtId="0" fontId="64" fillId="0" borderId="0" xfId="219" applyNumberFormat="1" applyFont="1" applyFill="1" applyBorder="1" applyAlignment="1">
      <alignment horizontal="left" vertical="center"/>
    </xf>
    <xf numFmtId="0" fontId="64" fillId="0" borderId="0" xfId="218" applyNumberFormat="1" applyFont="1" applyFill="1" applyBorder="1" applyAlignment="1">
      <alignment horizontal="left" vertical="center"/>
    </xf>
    <xf numFmtId="0" fontId="67" fillId="0" borderId="0" xfId="0" applyNumberFormat="1" applyFont="1" applyFill="1" applyBorder="1" applyAlignment="1">
      <alignment horizontal="left" vertical="center"/>
    </xf>
    <xf numFmtId="0" fontId="67" fillId="0" borderId="0" xfId="0" applyNumberFormat="1" applyFont="1" applyFill="1" applyAlignment="1">
      <alignment horizontal="left" vertical="center"/>
    </xf>
    <xf numFmtId="0" fontId="67" fillId="0" borderId="0" xfId="152" applyNumberFormat="1" applyFont="1" applyFill="1" applyAlignment="1">
      <alignment horizontal="left" vertical="center"/>
    </xf>
    <xf numFmtId="0" fontId="67" fillId="0" borderId="0" xfId="221" applyNumberFormat="1" applyFont="1" applyFill="1" applyAlignment="1">
      <alignment horizontal="left" vertical="center"/>
    </xf>
    <xf numFmtId="0" fontId="67" fillId="0" borderId="0" xfId="156" applyNumberFormat="1" applyFont="1" applyFill="1" applyAlignment="1">
      <alignment horizontal="left" vertical="center"/>
    </xf>
    <xf numFmtId="0" fontId="64" fillId="0" borderId="0" xfId="217" applyNumberFormat="1" applyFont="1" applyBorder="1" applyAlignment="1">
      <alignment horizontal="left" vertical="center"/>
    </xf>
    <xf numFmtId="0" fontId="64" fillId="0" borderId="0" xfId="0" applyNumberFormat="1" applyFont="1" applyFill="1" applyBorder="1" applyAlignment="1">
      <alignment horizontal="left" vertical="center" indent="2"/>
    </xf>
    <xf numFmtId="0" fontId="64" fillId="0" borderId="0" xfId="217" applyNumberFormat="1" applyFont="1" applyFill="1" applyBorder="1" applyAlignment="1">
      <alignment horizontal="left" vertical="center"/>
    </xf>
    <xf numFmtId="0" fontId="64" fillId="0" borderId="0" xfId="216" applyNumberFormat="1" applyFont="1" applyFill="1" applyBorder="1" applyAlignment="1">
      <alignment horizontal="left" vertical="center"/>
    </xf>
    <xf numFmtId="0" fontId="64" fillId="0" borderId="0" xfId="177" applyNumberFormat="1" applyFont="1" applyAlignment="1">
      <alignment horizontal="left" vertical="center"/>
    </xf>
    <xf numFmtId="0" fontId="64" fillId="0" borderId="0" xfId="177" applyNumberFormat="1" applyFont="1" applyBorder="1" applyAlignment="1">
      <alignment horizontal="left" vertical="center"/>
    </xf>
    <xf numFmtId="0" fontId="64" fillId="0" borderId="0" xfId="177" applyNumberFormat="1" applyFont="1" applyFill="1" applyAlignment="1">
      <alignment horizontal="left" vertical="center"/>
    </xf>
    <xf numFmtId="0" fontId="75" fillId="0" borderId="0" xfId="177" applyNumberFormat="1" applyFont="1" applyFill="1" applyAlignment="1">
      <alignment horizontal="left" vertical="center"/>
    </xf>
    <xf numFmtId="0" fontId="75" fillId="0" borderId="0" xfId="0" applyNumberFormat="1" applyFont="1" applyFill="1" applyBorder="1" applyAlignment="1">
      <alignment horizontal="left" vertical="center"/>
    </xf>
    <xf numFmtId="0" fontId="64" fillId="0" borderId="0" xfId="257" applyNumberFormat="1" applyFont="1" applyFill="1" applyBorder="1" applyAlignment="1">
      <alignment horizontal="left" vertical="center"/>
    </xf>
    <xf numFmtId="0" fontId="76" fillId="0" borderId="0" xfId="0" applyNumberFormat="1" applyFont="1" applyAlignment="1">
      <alignment horizontal="left" vertical="center"/>
    </xf>
    <xf numFmtId="171" fontId="65" fillId="0" borderId="0" xfId="0" applyNumberFormat="1" applyFont="1" applyAlignment="1">
      <alignment horizontal="left" vertical="center"/>
    </xf>
    <xf numFmtId="171" fontId="65" fillId="0" borderId="0" xfId="0" applyNumberFormat="1" applyFont="1" applyFill="1" applyAlignment="1">
      <alignment horizontal="left" vertical="center"/>
    </xf>
    <xf numFmtId="0" fontId="76" fillId="0" borderId="0" xfId="258" applyFont="1" applyAlignment="1">
      <alignment horizontal="left" vertical="center"/>
    </xf>
    <xf numFmtId="0" fontId="2" fillId="0" borderId="0" xfId="258" applyAlignment="1">
      <alignment horizontal="left" vertical="center"/>
    </xf>
    <xf numFmtId="0" fontId="65" fillId="0" borderId="0" xfId="259" applyFont="1" applyFill="1" applyBorder="1" applyAlignment="1">
      <alignment horizontal="left" vertical="center"/>
    </xf>
    <xf numFmtId="0" fontId="64" fillId="0" borderId="0" xfId="258" applyFont="1" applyBorder="1" applyAlignment="1">
      <alignment horizontal="left" vertical="center"/>
    </xf>
    <xf numFmtId="49" fontId="66" fillId="0" borderId="0" xfId="110" applyNumberFormat="1" applyFont="1" applyFill="1" applyBorder="1" applyAlignment="1" applyProtection="1">
      <alignment horizontal="left" vertical="center"/>
    </xf>
    <xf numFmtId="49" fontId="64" fillId="0" borderId="0" xfId="0" applyNumberFormat="1" applyFont="1" applyAlignment="1">
      <alignment horizontal="left" vertical="center"/>
    </xf>
    <xf numFmtId="0" fontId="73" fillId="0" borderId="0" xfId="259" applyFont="1" applyFill="1" applyBorder="1" applyAlignment="1">
      <alignment horizontal="left" vertical="center"/>
    </xf>
    <xf numFmtId="172" fontId="64" fillId="0" borderId="0" xfId="0" applyNumberFormat="1" applyFont="1" applyAlignment="1">
      <alignment horizontal="right" vertical="center"/>
    </xf>
    <xf numFmtId="0" fontId="77" fillId="0" borderId="0" xfId="110" applyFont="1" applyFill="1" applyBorder="1" applyAlignment="1" applyProtection="1">
      <alignment horizontal="left" vertical="center"/>
    </xf>
    <xf numFmtId="173" fontId="64" fillId="0" borderId="0" xfId="0" applyNumberFormat="1" applyFont="1" applyAlignment="1">
      <alignment horizontal="left" vertical="center"/>
    </xf>
    <xf numFmtId="9" fontId="64" fillId="0" borderId="0" xfId="0" applyNumberFormat="1" applyFont="1" applyAlignment="1">
      <alignment horizontal="right" vertical="center"/>
    </xf>
    <xf numFmtId="0" fontId="64" fillId="0" borderId="0" xfId="0" applyFont="1" applyAlignment="1">
      <alignment horizontal="left" vertical="center"/>
    </xf>
    <xf numFmtId="9" fontId="64" fillId="0" borderId="0" xfId="0" applyNumberFormat="1" applyFont="1" applyAlignment="1">
      <alignment horizontal="left" vertical="center"/>
    </xf>
    <xf numFmtId="0" fontId="74" fillId="0" borderId="0" xfId="0" applyFont="1" applyAlignment="1">
      <alignment horizontal="left" vertical="center"/>
    </xf>
    <xf numFmtId="49" fontId="65" fillId="0" borderId="0" xfId="0" applyNumberFormat="1" applyFont="1" applyAlignment="1">
      <alignment horizontal="left" vertical="center"/>
    </xf>
    <xf numFmtId="0" fontId="65" fillId="0" borderId="0" xfId="177" applyNumberFormat="1" applyFont="1" applyAlignment="1">
      <alignment horizontal="left" vertical="center"/>
    </xf>
    <xf numFmtId="165" fontId="64" fillId="0" borderId="0" xfId="0" applyNumberFormat="1" applyFont="1" applyFill="1" applyBorder="1" applyAlignment="1">
      <alignment horizontal="right" vertical="center"/>
    </xf>
    <xf numFmtId="0" fontId="65" fillId="0" borderId="0" xfId="0" applyNumberFormat="1" applyFont="1" applyBorder="1" applyAlignment="1">
      <alignment horizontal="left" vertical="center"/>
    </xf>
    <xf numFmtId="174" fontId="64" fillId="0" borderId="0" xfId="0" applyNumberFormat="1" applyFont="1" applyFill="1" applyBorder="1" applyAlignment="1">
      <alignment horizontal="right" vertical="center"/>
    </xf>
    <xf numFmtId="174" fontId="75" fillId="0" borderId="0" xfId="0" applyNumberFormat="1" applyFont="1" applyFill="1" applyBorder="1" applyAlignment="1">
      <alignment horizontal="right" vertical="center"/>
    </xf>
    <xf numFmtId="0" fontId="78" fillId="0" borderId="0" xfId="0" applyNumberFormat="1" applyFont="1" applyFill="1" applyBorder="1" applyAlignment="1">
      <alignment horizontal="left" vertical="center"/>
    </xf>
    <xf numFmtId="174" fontId="64" fillId="0" borderId="0" xfId="0" applyNumberFormat="1" applyFont="1" applyBorder="1" applyAlignment="1">
      <alignment horizontal="right" vertical="center"/>
    </xf>
    <xf numFmtId="174" fontId="64" fillId="0" borderId="0" xfId="143" applyNumberFormat="1" applyFont="1" applyBorder="1" applyAlignment="1">
      <alignment horizontal="right" vertical="center"/>
    </xf>
    <xf numFmtId="165" fontId="64" fillId="0" borderId="0" xfId="0" applyNumberFormat="1" applyFont="1" applyBorder="1" applyAlignment="1">
      <alignment horizontal="right" vertical="center"/>
    </xf>
    <xf numFmtId="173" fontId="64" fillId="0" borderId="0" xfId="0" applyNumberFormat="1" applyFont="1" applyBorder="1" applyAlignment="1">
      <alignment horizontal="right" vertical="center"/>
    </xf>
    <xf numFmtId="165" fontId="64" fillId="0" borderId="0" xfId="218" applyNumberFormat="1" applyFont="1" applyFill="1" applyBorder="1" applyAlignment="1">
      <alignment horizontal="right" vertical="center"/>
    </xf>
    <xf numFmtId="165" fontId="64" fillId="0" borderId="0" xfId="0" applyNumberFormat="1" applyFont="1" applyFill="1" applyAlignment="1">
      <alignment horizontal="right" vertical="center"/>
    </xf>
    <xf numFmtId="43" fontId="64" fillId="0" borderId="0" xfId="260" applyFont="1" applyFill="1" applyBorder="1" applyAlignment="1">
      <alignment horizontal="right" vertical="center"/>
    </xf>
    <xf numFmtId="174" fontId="64" fillId="0" borderId="0" xfId="145" applyNumberFormat="1" applyFont="1" applyFill="1" applyBorder="1" applyAlignment="1">
      <alignment horizontal="right" vertical="center"/>
    </xf>
    <xf numFmtId="165" fontId="64" fillId="0" borderId="0" xfId="212" applyNumberFormat="1" applyFont="1" applyAlignment="1">
      <alignment horizontal="right" vertical="center"/>
    </xf>
    <xf numFmtId="0" fontId="80" fillId="0" borderId="0" xfId="212" applyNumberFormat="1" applyFont="1" applyAlignment="1">
      <alignment horizontal="left" vertical="center"/>
    </xf>
    <xf numFmtId="174" fontId="64" fillId="0" borderId="0" xfId="177" applyNumberFormat="1" applyFont="1" applyFill="1" applyBorder="1" applyAlignment="1">
      <alignment horizontal="right" vertical="center"/>
    </xf>
    <xf numFmtId="174" fontId="71" fillId="0" borderId="0" xfId="0" applyNumberFormat="1" applyFont="1" applyAlignment="1">
      <alignment horizontal="right" vertical="center"/>
    </xf>
    <xf numFmtId="0" fontId="64" fillId="0" borderId="0" xfId="0" quotePrefix="1" applyNumberFormat="1" applyFont="1" applyBorder="1" applyAlignment="1">
      <alignment horizontal="left" vertical="center"/>
    </xf>
    <xf numFmtId="17" fontId="81" fillId="0" borderId="0" xfId="0" applyNumberFormat="1" applyFont="1" applyAlignment="1">
      <alignment horizontal="left" vertical="center"/>
    </xf>
    <xf numFmtId="17" fontId="81" fillId="0" borderId="0" xfId="0" applyNumberFormat="1" applyFont="1" applyFill="1" applyAlignment="1">
      <alignment horizontal="left" vertical="center"/>
    </xf>
    <xf numFmtId="173" fontId="64" fillId="0" borderId="0" xfId="0" applyNumberFormat="1" applyFont="1" applyFill="1" applyBorder="1" applyAlignment="1">
      <alignment horizontal="right" vertical="center"/>
    </xf>
    <xf numFmtId="0" fontId="82" fillId="0" borderId="0" xfId="196" applyNumberFormat="1" applyFont="1" applyFill="1" applyAlignment="1">
      <alignment horizontal="left" vertical="center"/>
    </xf>
    <xf numFmtId="175" fontId="64" fillId="0" borderId="0" xfId="143" applyNumberFormat="1" applyFont="1" applyFill="1" applyBorder="1" applyAlignment="1">
      <alignment horizontal="right" vertical="center"/>
    </xf>
    <xf numFmtId="175" fontId="64" fillId="0" borderId="0" xfId="159" applyNumberFormat="1" applyFont="1" applyFill="1" applyBorder="1" applyAlignment="1">
      <alignment horizontal="right" vertical="center"/>
    </xf>
    <xf numFmtId="174" fontId="64" fillId="0" borderId="0" xfId="218" applyNumberFormat="1" applyFont="1" applyFill="1" applyBorder="1" applyAlignment="1">
      <alignment horizontal="right" vertical="center"/>
    </xf>
    <xf numFmtId="174" fontId="64" fillId="0" borderId="0" xfId="0" applyNumberFormat="1" applyFont="1" applyFill="1" applyAlignment="1">
      <alignment horizontal="right" vertical="center"/>
    </xf>
    <xf numFmtId="0" fontId="64" fillId="0" borderId="0" xfId="0" applyFont="1" applyBorder="1" applyAlignment="1">
      <alignment horizontal="left" vertical="center"/>
    </xf>
    <xf numFmtId="176" fontId="64" fillId="0" borderId="0" xfId="0" applyNumberFormat="1" applyFont="1" applyAlignment="1">
      <alignment horizontal="right" vertical="center"/>
    </xf>
    <xf numFmtId="176" fontId="64" fillId="0" borderId="0" xfId="0" applyNumberFormat="1" applyFont="1" applyFill="1" applyBorder="1" applyAlignment="1">
      <alignment horizontal="right" vertical="center"/>
    </xf>
    <xf numFmtId="177" fontId="64" fillId="0" borderId="0" xfId="218" applyNumberFormat="1" applyFont="1" applyFill="1" applyBorder="1" applyAlignment="1">
      <alignment horizontal="right" vertical="center"/>
    </xf>
    <xf numFmtId="177" fontId="64" fillId="0" borderId="0" xfId="0" applyNumberFormat="1" applyFont="1" applyAlignment="1">
      <alignment horizontal="right" vertical="center"/>
    </xf>
    <xf numFmtId="177" fontId="64" fillId="0" borderId="0" xfId="0" applyNumberFormat="1" applyFont="1" applyFill="1" applyBorder="1" applyAlignment="1">
      <alignment horizontal="right" vertical="center"/>
    </xf>
    <xf numFmtId="174" fontId="64" fillId="0" borderId="0" xfId="0" applyNumberFormat="1" applyFont="1" applyAlignment="1">
      <alignment horizontal="right" vertical="center"/>
    </xf>
    <xf numFmtId="9" fontId="64" fillId="0" borderId="0" xfId="0" applyNumberFormat="1" applyFont="1" applyFill="1" applyBorder="1" applyAlignment="1">
      <alignment horizontal="right" vertical="center"/>
    </xf>
    <xf numFmtId="176" fontId="82" fillId="0" borderId="0" xfId="0" applyNumberFormat="1" applyFont="1" applyFill="1" applyAlignment="1">
      <alignment vertical="center"/>
    </xf>
    <xf numFmtId="176" fontId="68" fillId="0" borderId="0" xfId="0" applyNumberFormat="1" applyFont="1" applyFill="1" applyAlignment="1">
      <alignment vertical="center"/>
    </xf>
    <xf numFmtId="14" fontId="64" fillId="0" borderId="0" xfId="0" applyNumberFormat="1" applyFont="1" applyFill="1" applyBorder="1" applyAlignment="1">
      <alignment horizontal="left" vertical="center"/>
    </xf>
    <xf numFmtId="178" fontId="64" fillId="0" borderId="0" xfId="0" applyNumberFormat="1" applyFont="1" applyFill="1" applyBorder="1" applyAlignment="1">
      <alignment horizontal="left" vertical="center"/>
    </xf>
  </cellXfs>
  <cellStyles count="261">
    <cellStyle name="20 % - Akzent1" xfId="1" builtinId="30" customBuiltin="1"/>
    <cellStyle name="20 % - Akzent1 2" xfId="2" xr:uid="{00000000-0005-0000-0000-000001000000}"/>
    <cellStyle name="20 % - Akzent2" xfId="3" builtinId="34" customBuiltin="1"/>
    <cellStyle name="20 % - Akzent2 2" xfId="4" xr:uid="{00000000-0005-0000-0000-000003000000}"/>
    <cellStyle name="20 % - Akzent3" xfId="5" builtinId="38" customBuiltin="1"/>
    <cellStyle name="20 % - Akzent3 2" xfId="6" xr:uid="{00000000-0005-0000-0000-000005000000}"/>
    <cellStyle name="20 % - Akzent4" xfId="7" builtinId="42" customBuiltin="1"/>
    <cellStyle name="20 % - Akzent4 2" xfId="8" xr:uid="{00000000-0005-0000-0000-000007000000}"/>
    <cellStyle name="20 % - Akzent5" xfId="9" builtinId="46" customBuiltin="1"/>
    <cellStyle name="20 % - Akzent5 2" xfId="10" xr:uid="{00000000-0005-0000-0000-000009000000}"/>
    <cellStyle name="20 % - Akzent6" xfId="11" builtinId="50" customBuiltin="1"/>
    <cellStyle name="20 % - Akzent6 2" xfId="12" xr:uid="{00000000-0005-0000-0000-00000B000000}"/>
    <cellStyle name="20% - Akzent1" xfId="13" xr:uid="{00000000-0005-0000-0000-00000C000000}"/>
    <cellStyle name="20% - Akzent2" xfId="14" xr:uid="{00000000-0005-0000-0000-00000D000000}"/>
    <cellStyle name="20% - Akzent3" xfId="15" xr:uid="{00000000-0005-0000-0000-00000E000000}"/>
    <cellStyle name="20% - Akzent4" xfId="16" xr:uid="{00000000-0005-0000-0000-00000F000000}"/>
    <cellStyle name="20% - Akzent5" xfId="17" xr:uid="{00000000-0005-0000-0000-000010000000}"/>
    <cellStyle name="20% - Akzent6" xfId="18" xr:uid="{00000000-0005-0000-0000-000011000000}"/>
    <cellStyle name="40 % - Akzent1" xfId="19" builtinId="31" customBuiltin="1"/>
    <cellStyle name="40 % - Akzent1 2" xfId="20" xr:uid="{00000000-0005-0000-0000-000013000000}"/>
    <cellStyle name="40 % - Akzent2" xfId="21" builtinId="35" customBuiltin="1"/>
    <cellStyle name="40 % - Akzent2 2" xfId="22" xr:uid="{00000000-0005-0000-0000-000015000000}"/>
    <cellStyle name="40 % - Akzent3" xfId="23" builtinId="39" customBuiltin="1"/>
    <cellStyle name="40 % - Akzent3 2" xfId="24" xr:uid="{00000000-0005-0000-0000-000017000000}"/>
    <cellStyle name="40 % - Akzent4" xfId="25" builtinId="43" customBuiltin="1"/>
    <cellStyle name="40 % - Akzent4 2" xfId="26" xr:uid="{00000000-0005-0000-0000-000019000000}"/>
    <cellStyle name="40 % - Akzent5" xfId="27" builtinId="47" customBuiltin="1"/>
    <cellStyle name="40 % - Akzent5 2" xfId="28" xr:uid="{00000000-0005-0000-0000-00001B000000}"/>
    <cellStyle name="40 % - Akzent6" xfId="29" builtinId="51" customBuiltin="1"/>
    <cellStyle name="40 % - Akzent6 2" xfId="30" xr:uid="{00000000-0005-0000-0000-00001D000000}"/>
    <cellStyle name="40% - Akzent1" xfId="31" xr:uid="{00000000-0005-0000-0000-00001E000000}"/>
    <cellStyle name="40% - Akzent2" xfId="32" xr:uid="{00000000-0005-0000-0000-00001F000000}"/>
    <cellStyle name="40% - Akzent3" xfId="33" xr:uid="{00000000-0005-0000-0000-000020000000}"/>
    <cellStyle name="40% - Akzent4" xfId="34" xr:uid="{00000000-0005-0000-0000-000021000000}"/>
    <cellStyle name="40% - Akzent5" xfId="35" xr:uid="{00000000-0005-0000-0000-000022000000}"/>
    <cellStyle name="40% - Akzent6" xfId="36" xr:uid="{00000000-0005-0000-0000-000023000000}"/>
    <cellStyle name="60 % - Akzent1" xfId="37" builtinId="32" customBuiltin="1"/>
    <cellStyle name="60 % - Akzent1 2" xfId="38" xr:uid="{00000000-0005-0000-0000-000025000000}"/>
    <cellStyle name="60 % - Akzent2" xfId="39" builtinId="36" customBuiltin="1"/>
    <cellStyle name="60 % - Akzent2 2" xfId="40" xr:uid="{00000000-0005-0000-0000-000027000000}"/>
    <cellStyle name="60 % - Akzent3" xfId="41" builtinId="40" customBuiltin="1"/>
    <cellStyle name="60 % - Akzent3 2" xfId="42" xr:uid="{00000000-0005-0000-0000-000029000000}"/>
    <cellStyle name="60 % - Akzent4" xfId="43" builtinId="44" customBuiltin="1"/>
    <cellStyle name="60 % - Akzent4 2" xfId="44" xr:uid="{00000000-0005-0000-0000-00002B000000}"/>
    <cellStyle name="60 % - Akzent5" xfId="45" builtinId="48" customBuiltin="1"/>
    <cellStyle name="60 % - Akzent5 2" xfId="46" xr:uid="{00000000-0005-0000-0000-00002D000000}"/>
    <cellStyle name="60 % - Akzent6" xfId="47" builtinId="52" customBuiltin="1"/>
    <cellStyle name="60 % - Akzent6 2" xfId="48" xr:uid="{00000000-0005-0000-0000-00002F000000}"/>
    <cellStyle name="60% - Akzent1" xfId="49" xr:uid="{00000000-0005-0000-0000-000030000000}"/>
    <cellStyle name="60% - Akzent2" xfId="50" xr:uid="{00000000-0005-0000-0000-000031000000}"/>
    <cellStyle name="60% - Akzent3" xfId="51" xr:uid="{00000000-0005-0000-0000-000032000000}"/>
    <cellStyle name="60% - Akzent4" xfId="52" xr:uid="{00000000-0005-0000-0000-000033000000}"/>
    <cellStyle name="60% - Akzent5" xfId="53" xr:uid="{00000000-0005-0000-0000-000034000000}"/>
    <cellStyle name="60% - Akzent6" xfId="54" xr:uid="{00000000-0005-0000-0000-000035000000}"/>
    <cellStyle name="AAA" xfId="55" xr:uid="{00000000-0005-0000-0000-000036000000}"/>
    <cellStyle name="Akzent1" xfId="56" builtinId="29" customBuiltin="1"/>
    <cellStyle name="Akzent1 2" xfId="57" xr:uid="{00000000-0005-0000-0000-000038000000}"/>
    <cellStyle name="Akzent1 3" xfId="58" xr:uid="{00000000-0005-0000-0000-000039000000}"/>
    <cellStyle name="Akzent1 4" xfId="59" xr:uid="{00000000-0005-0000-0000-00003A000000}"/>
    <cellStyle name="Akzent2" xfId="60" builtinId="33" customBuiltin="1"/>
    <cellStyle name="Akzent2 2" xfId="61" xr:uid="{00000000-0005-0000-0000-00003C000000}"/>
    <cellStyle name="Akzent2 3" xfId="62" xr:uid="{00000000-0005-0000-0000-00003D000000}"/>
    <cellStyle name="Akzent2 4" xfId="63" xr:uid="{00000000-0005-0000-0000-00003E000000}"/>
    <cellStyle name="Akzent3" xfId="64" builtinId="37" customBuiltin="1"/>
    <cellStyle name="Akzent3 2" xfId="65" xr:uid="{00000000-0005-0000-0000-000040000000}"/>
    <cellStyle name="Akzent3 3" xfId="66" xr:uid="{00000000-0005-0000-0000-000041000000}"/>
    <cellStyle name="Akzent3 4" xfId="67" xr:uid="{00000000-0005-0000-0000-000042000000}"/>
    <cellStyle name="Akzent4" xfId="68" builtinId="41" customBuiltin="1"/>
    <cellStyle name="Akzent4 2" xfId="69" xr:uid="{00000000-0005-0000-0000-000044000000}"/>
    <cellStyle name="Akzent4 3" xfId="70" xr:uid="{00000000-0005-0000-0000-000045000000}"/>
    <cellStyle name="Akzent4 4" xfId="71" xr:uid="{00000000-0005-0000-0000-000046000000}"/>
    <cellStyle name="Akzent5" xfId="72" builtinId="45" customBuiltin="1"/>
    <cellStyle name="Akzent5 2" xfId="73" xr:uid="{00000000-0005-0000-0000-000048000000}"/>
    <cellStyle name="Akzent5 3" xfId="74" xr:uid="{00000000-0005-0000-0000-000049000000}"/>
    <cellStyle name="Akzent5 4" xfId="75" xr:uid="{00000000-0005-0000-0000-00004A000000}"/>
    <cellStyle name="Akzent6" xfId="76" builtinId="49" customBuiltin="1"/>
    <cellStyle name="Akzent6 2" xfId="77" xr:uid="{00000000-0005-0000-0000-00004C000000}"/>
    <cellStyle name="Akzent6 3" xfId="78" xr:uid="{00000000-0005-0000-0000-00004D000000}"/>
    <cellStyle name="Akzent6 4" xfId="79" xr:uid="{00000000-0005-0000-0000-00004E000000}"/>
    <cellStyle name="Ausgabe" xfId="80" builtinId="21" customBuiltin="1"/>
    <cellStyle name="Ausgabe 2" xfId="81" xr:uid="{00000000-0005-0000-0000-000050000000}"/>
    <cellStyle name="Ausgabe 3" xfId="82" xr:uid="{00000000-0005-0000-0000-000051000000}"/>
    <cellStyle name="Ausgabe 4" xfId="83" xr:uid="{00000000-0005-0000-0000-000052000000}"/>
    <cellStyle name="Berechnung" xfId="84" builtinId="22" customBuiltin="1"/>
    <cellStyle name="Berechnung 2" xfId="85" xr:uid="{00000000-0005-0000-0000-000054000000}"/>
    <cellStyle name="Berechnung 3" xfId="86" xr:uid="{00000000-0005-0000-0000-000055000000}"/>
    <cellStyle name="Berechnung 4" xfId="87" xr:uid="{00000000-0005-0000-0000-000056000000}"/>
    <cellStyle name="Besuchter Hyperlink 2" xfId="88" xr:uid="{00000000-0005-0000-0000-000057000000}"/>
    <cellStyle name="Besuchter Hyperlink 2 2" xfId="89" xr:uid="{00000000-0005-0000-0000-000058000000}"/>
    <cellStyle name="Besuchter Hyperlink 3" xfId="90" xr:uid="{00000000-0005-0000-0000-000059000000}"/>
    <cellStyle name="Commentaire 2" xfId="91" xr:uid="{00000000-0005-0000-0000-00005A000000}"/>
    <cellStyle name="Eingabe" xfId="92" builtinId="20" customBuiltin="1"/>
    <cellStyle name="Eingabe 2" xfId="93" xr:uid="{00000000-0005-0000-0000-00005C000000}"/>
    <cellStyle name="Eingabe 3" xfId="94" xr:uid="{00000000-0005-0000-0000-00005D000000}"/>
    <cellStyle name="Eingabe 4" xfId="95" xr:uid="{00000000-0005-0000-0000-00005E000000}"/>
    <cellStyle name="Ergebnis" xfId="96" builtinId="25" customBuiltin="1"/>
    <cellStyle name="Ergebnis 2" xfId="97" xr:uid="{00000000-0005-0000-0000-000060000000}"/>
    <cellStyle name="Ergebnis 3" xfId="98" xr:uid="{00000000-0005-0000-0000-000061000000}"/>
    <cellStyle name="Ergebnis 4" xfId="99" xr:uid="{00000000-0005-0000-0000-000062000000}"/>
    <cellStyle name="Erklärender Text" xfId="100" builtinId="53" customBuiltin="1"/>
    <cellStyle name="Erklärender Text 2" xfId="101" xr:uid="{00000000-0005-0000-0000-000064000000}"/>
    <cellStyle name="Erklärender Text 3" xfId="102" xr:uid="{00000000-0005-0000-0000-000065000000}"/>
    <cellStyle name="Erklärender Text 4" xfId="103" xr:uid="{00000000-0005-0000-0000-000066000000}"/>
    <cellStyle name="Euro" xfId="104" xr:uid="{00000000-0005-0000-0000-000067000000}"/>
    <cellStyle name="Euro 2" xfId="105" xr:uid="{00000000-0005-0000-0000-000068000000}"/>
    <cellStyle name="Gut" xfId="106" builtinId="26" customBuiltin="1"/>
    <cellStyle name="Gut 2" xfId="107" xr:uid="{00000000-0005-0000-0000-00006A000000}"/>
    <cellStyle name="Gut 3" xfId="108" xr:uid="{00000000-0005-0000-0000-00006B000000}"/>
    <cellStyle name="Gut 4" xfId="109" xr:uid="{00000000-0005-0000-0000-00006C000000}"/>
    <cellStyle name="Hyperlink 2" xfId="111" xr:uid="{00000000-0005-0000-0000-00006D000000}"/>
    <cellStyle name="Hyperlink 2 2" xfId="112" xr:uid="{00000000-0005-0000-0000-00006E000000}"/>
    <cellStyle name="Hyperlink 2 3" xfId="113" xr:uid="{00000000-0005-0000-0000-00006F000000}"/>
    <cellStyle name="Hyperlink 3" xfId="114" xr:uid="{00000000-0005-0000-0000-000070000000}"/>
    <cellStyle name="Hyperlink 3 2" xfId="115" xr:uid="{00000000-0005-0000-0000-000071000000}"/>
    <cellStyle name="Hyperlink 4" xfId="116" xr:uid="{00000000-0005-0000-0000-000072000000}"/>
    <cellStyle name="Hyperlink 5" xfId="117" xr:uid="{00000000-0005-0000-0000-000073000000}"/>
    <cellStyle name="Komma" xfId="260" builtinId="3"/>
    <cellStyle name="Komma 2" xfId="118" xr:uid="{00000000-0005-0000-0000-000074000000}"/>
    <cellStyle name="Komma 2 2" xfId="119" xr:uid="{00000000-0005-0000-0000-000075000000}"/>
    <cellStyle name="Komma 2 2 2" xfId="120" xr:uid="{00000000-0005-0000-0000-000076000000}"/>
    <cellStyle name="Komma 2 3" xfId="121" xr:uid="{00000000-0005-0000-0000-000077000000}"/>
    <cellStyle name="Komma 2 4" xfId="122" xr:uid="{00000000-0005-0000-0000-000078000000}"/>
    <cellStyle name="Komma 3" xfId="123" xr:uid="{00000000-0005-0000-0000-000079000000}"/>
    <cellStyle name="Komma 3 2" xfId="124" xr:uid="{00000000-0005-0000-0000-00007A000000}"/>
    <cellStyle name="Komma 3 3" xfId="125" xr:uid="{00000000-0005-0000-0000-00007B000000}"/>
    <cellStyle name="Komma 3 4" xfId="126" xr:uid="{00000000-0005-0000-0000-00007C000000}"/>
    <cellStyle name="Komma 4" xfId="127" xr:uid="{00000000-0005-0000-0000-00007D000000}"/>
    <cellStyle name="Komma 4 2" xfId="128" xr:uid="{00000000-0005-0000-0000-00007E000000}"/>
    <cellStyle name="Komma 5" xfId="129" xr:uid="{00000000-0005-0000-0000-00007F000000}"/>
    <cellStyle name="Link" xfId="110" builtinId="8"/>
    <cellStyle name="Milliers_tab_7_f_octobre_03" xfId="130" xr:uid="{00000000-0005-0000-0000-000081000000}"/>
    <cellStyle name="Neutral" xfId="131" builtinId="28" customBuiltin="1"/>
    <cellStyle name="Neutral 2" xfId="132" xr:uid="{00000000-0005-0000-0000-000083000000}"/>
    <cellStyle name="Neutral 3" xfId="133" xr:uid="{00000000-0005-0000-0000-000084000000}"/>
    <cellStyle name="Neutral 4" xfId="134" xr:uid="{00000000-0005-0000-0000-000085000000}"/>
    <cellStyle name="Normal 2" xfId="135" xr:uid="{00000000-0005-0000-0000-000086000000}"/>
    <cellStyle name="Normal 3" xfId="136" xr:uid="{00000000-0005-0000-0000-000087000000}"/>
    <cellStyle name="Normal_Feuil1" xfId="137" xr:uid="{00000000-0005-0000-0000-000088000000}"/>
    <cellStyle name="Notiz" xfId="138" builtinId="10" customBuiltin="1"/>
    <cellStyle name="Notiz 2" xfId="139" xr:uid="{00000000-0005-0000-0000-00008B000000}"/>
    <cellStyle name="Notiz 2 2" xfId="140" xr:uid="{00000000-0005-0000-0000-00008C000000}"/>
    <cellStyle name="Notiz 3" xfId="141" xr:uid="{00000000-0005-0000-0000-00008D000000}"/>
    <cellStyle name="Notiz 4" xfId="142" xr:uid="{00000000-0005-0000-0000-00008E000000}"/>
    <cellStyle name="Prozent" xfId="143" builtinId="5"/>
    <cellStyle name="Prozent 2" xfId="144" xr:uid="{00000000-0005-0000-0000-000090000000}"/>
    <cellStyle name="Prozent 2 2" xfId="145" xr:uid="{00000000-0005-0000-0000-000091000000}"/>
    <cellStyle name="Prozent 2 2 2" xfId="146" xr:uid="{00000000-0005-0000-0000-000092000000}"/>
    <cellStyle name="Prozent 2 2 3" xfId="147" xr:uid="{00000000-0005-0000-0000-000093000000}"/>
    <cellStyle name="Prozent 2 3" xfId="148" xr:uid="{00000000-0005-0000-0000-000094000000}"/>
    <cellStyle name="Prozent 2 4" xfId="149" xr:uid="{00000000-0005-0000-0000-000095000000}"/>
    <cellStyle name="Prozent 2 5" xfId="150" xr:uid="{00000000-0005-0000-0000-000096000000}"/>
    <cellStyle name="Prozent 2 6" xfId="151" xr:uid="{00000000-0005-0000-0000-000097000000}"/>
    <cellStyle name="Prozent 3" xfId="152" xr:uid="{00000000-0005-0000-0000-000098000000}"/>
    <cellStyle name="Prozent 3 2" xfId="153" xr:uid="{00000000-0005-0000-0000-000099000000}"/>
    <cellStyle name="Prozent 3 3" xfId="154" xr:uid="{00000000-0005-0000-0000-00009A000000}"/>
    <cellStyle name="Prozent 3 4" xfId="155" xr:uid="{00000000-0005-0000-0000-00009B000000}"/>
    <cellStyle name="Prozent 4" xfId="156" xr:uid="{00000000-0005-0000-0000-00009C000000}"/>
    <cellStyle name="Prozent 4 2" xfId="157" xr:uid="{00000000-0005-0000-0000-00009D000000}"/>
    <cellStyle name="Prozent 4 3" xfId="158" xr:uid="{00000000-0005-0000-0000-00009E000000}"/>
    <cellStyle name="Prozent 5" xfId="159" xr:uid="{00000000-0005-0000-0000-00009F000000}"/>
    <cellStyle name="Prozent 5 2" xfId="160" xr:uid="{00000000-0005-0000-0000-0000A0000000}"/>
    <cellStyle name="Prozent 6" xfId="161" xr:uid="{00000000-0005-0000-0000-0000A1000000}"/>
    <cellStyle name="Prozent 7" xfId="162" xr:uid="{00000000-0005-0000-0000-0000A2000000}"/>
    <cellStyle name="Schlecht" xfId="163" builtinId="27" customBuiltin="1"/>
    <cellStyle name="Schlecht 2" xfId="164" xr:uid="{00000000-0005-0000-0000-0000A4000000}"/>
    <cellStyle name="Schlecht 3" xfId="165" xr:uid="{00000000-0005-0000-0000-0000A5000000}"/>
    <cellStyle name="Schlecht 4" xfId="166" xr:uid="{00000000-0005-0000-0000-0000A6000000}"/>
    <cellStyle name="Standard" xfId="0" builtinId="0"/>
    <cellStyle name="Standard 10" xfId="167" xr:uid="{00000000-0005-0000-0000-0000A8000000}"/>
    <cellStyle name="Standard 11" xfId="168" xr:uid="{00000000-0005-0000-0000-0000A9000000}"/>
    <cellStyle name="Standard 12" xfId="169" xr:uid="{00000000-0005-0000-0000-0000AA000000}"/>
    <cellStyle name="Standard 13" xfId="170" xr:uid="{00000000-0005-0000-0000-0000AB000000}"/>
    <cellStyle name="Standard 13 2" xfId="258" xr:uid="{902BCC58-8F96-4FF6-85E0-93FDB0680980}"/>
    <cellStyle name="Standard 14" xfId="171" xr:uid="{00000000-0005-0000-0000-0000AC000000}"/>
    <cellStyle name="Standard 15" xfId="172" xr:uid="{00000000-0005-0000-0000-0000AD000000}"/>
    <cellStyle name="Standard 16" xfId="173" xr:uid="{00000000-0005-0000-0000-0000AE000000}"/>
    <cellStyle name="Standard 17" xfId="174" xr:uid="{00000000-0005-0000-0000-0000AF000000}"/>
    <cellStyle name="Standard 18" xfId="175" xr:uid="{00000000-0005-0000-0000-0000B0000000}"/>
    <cellStyle name="Standard 19" xfId="176" xr:uid="{00000000-0005-0000-0000-0000B1000000}"/>
    <cellStyle name="Standard 2" xfId="177" xr:uid="{00000000-0005-0000-0000-0000B2000000}"/>
    <cellStyle name="Standard 2 2" xfId="178" xr:uid="{00000000-0005-0000-0000-0000B3000000}"/>
    <cellStyle name="Standard 2 2 2" xfId="179" xr:uid="{00000000-0005-0000-0000-0000B4000000}"/>
    <cellStyle name="Standard 2 2 3" xfId="180" xr:uid="{00000000-0005-0000-0000-0000B5000000}"/>
    <cellStyle name="Standard 2 2 4" xfId="181" xr:uid="{00000000-0005-0000-0000-0000B6000000}"/>
    <cellStyle name="Standard 2 3" xfId="182" xr:uid="{00000000-0005-0000-0000-0000B7000000}"/>
    <cellStyle name="Standard 2 4" xfId="183" xr:uid="{00000000-0005-0000-0000-0000B8000000}"/>
    <cellStyle name="Standard 2 5" xfId="184" xr:uid="{00000000-0005-0000-0000-0000B9000000}"/>
    <cellStyle name="Standard 2 6" xfId="185" xr:uid="{00000000-0005-0000-0000-0000BA000000}"/>
    <cellStyle name="Standard 2 7" xfId="186" xr:uid="{00000000-0005-0000-0000-0000BB000000}"/>
    <cellStyle name="Standard 20" xfId="187" xr:uid="{00000000-0005-0000-0000-0000BC000000}"/>
    <cellStyle name="Standard 21" xfId="188" xr:uid="{00000000-0005-0000-0000-0000BD000000}"/>
    <cellStyle name="Standard 22" xfId="189" xr:uid="{00000000-0005-0000-0000-0000BE000000}"/>
    <cellStyle name="Standard 23" xfId="190" xr:uid="{00000000-0005-0000-0000-0000BF000000}"/>
    <cellStyle name="Standard 24" xfId="191" xr:uid="{00000000-0005-0000-0000-0000C0000000}"/>
    <cellStyle name="Standard 25" xfId="192" xr:uid="{00000000-0005-0000-0000-0000C1000000}"/>
    <cellStyle name="Standard 26" xfId="193" xr:uid="{00000000-0005-0000-0000-0000C2000000}"/>
    <cellStyle name="Standard 27" xfId="194" xr:uid="{00000000-0005-0000-0000-0000C3000000}"/>
    <cellStyle name="Standard 28" xfId="195" xr:uid="{00000000-0005-0000-0000-0000C4000000}"/>
    <cellStyle name="Standard 29" xfId="257" xr:uid="{00000000-0005-0000-0000-000008010000}"/>
    <cellStyle name="Standard 3" xfId="196" xr:uid="{00000000-0005-0000-0000-0000C5000000}"/>
    <cellStyle name="Standard 3 2" xfId="197" xr:uid="{00000000-0005-0000-0000-0000C6000000}"/>
    <cellStyle name="Standard 3 3" xfId="198" xr:uid="{00000000-0005-0000-0000-0000C7000000}"/>
    <cellStyle name="Standard 4" xfId="199" xr:uid="{00000000-0005-0000-0000-0000C8000000}"/>
    <cellStyle name="Standard 4 2" xfId="200" xr:uid="{00000000-0005-0000-0000-0000C9000000}"/>
    <cellStyle name="Standard 4 2 3" xfId="259" xr:uid="{FC59B088-4C64-4336-BECF-8F5C9EFF52E2}"/>
    <cellStyle name="Standard 4 3" xfId="201" xr:uid="{00000000-0005-0000-0000-0000CA000000}"/>
    <cellStyle name="Standard 4 4" xfId="202" xr:uid="{00000000-0005-0000-0000-0000CB000000}"/>
    <cellStyle name="Standard 4 5" xfId="203" xr:uid="{00000000-0005-0000-0000-0000CC000000}"/>
    <cellStyle name="Standard 4 6" xfId="204" xr:uid="{00000000-0005-0000-0000-0000CD000000}"/>
    <cellStyle name="Standard 5" xfId="205" xr:uid="{00000000-0005-0000-0000-0000CE000000}"/>
    <cellStyle name="Standard 5 2" xfId="206" xr:uid="{00000000-0005-0000-0000-0000CF000000}"/>
    <cellStyle name="Standard 5 3" xfId="207" xr:uid="{00000000-0005-0000-0000-0000D0000000}"/>
    <cellStyle name="Standard 6" xfId="208" xr:uid="{00000000-0005-0000-0000-0000D1000000}"/>
    <cellStyle name="Standard 6 2" xfId="209" xr:uid="{00000000-0005-0000-0000-0000D2000000}"/>
    <cellStyle name="Standard 7" xfId="210" xr:uid="{00000000-0005-0000-0000-0000D3000000}"/>
    <cellStyle name="Standard 7 2" xfId="211" xr:uid="{00000000-0005-0000-0000-0000D4000000}"/>
    <cellStyle name="Standard 8" xfId="212" xr:uid="{00000000-0005-0000-0000-0000D5000000}"/>
    <cellStyle name="Standard 8 2" xfId="213" xr:uid="{00000000-0005-0000-0000-0000D6000000}"/>
    <cellStyle name="Standard 9" xfId="214" xr:uid="{00000000-0005-0000-0000-0000D7000000}"/>
    <cellStyle name="Standard 9 2" xfId="215" xr:uid="{00000000-0005-0000-0000-0000D8000000}"/>
    <cellStyle name="Standard_T_4.2_02" xfId="216" xr:uid="{00000000-0005-0000-0000-0000D9000000}"/>
    <cellStyle name="Standard_T_4.2_03" xfId="217" xr:uid="{00000000-0005-0000-0000-0000DA000000}"/>
    <cellStyle name="Standard_T_4.2_04" xfId="218" xr:uid="{00000000-0005-0000-0000-0000DB000000}"/>
    <cellStyle name="Standard_T_4.2_05" xfId="219" xr:uid="{00000000-0005-0000-0000-0000DC000000}"/>
    <cellStyle name="Standard_Tabelle1" xfId="220" xr:uid="{00000000-0005-0000-0000-0000DD000000}"/>
    <cellStyle name="Strich statt Null" xfId="221" xr:uid="{00000000-0005-0000-0000-0000DE000000}"/>
    <cellStyle name="Überschrift" xfId="222" builtinId="15" customBuiltin="1"/>
    <cellStyle name="Überschrift 1" xfId="223" builtinId="16" customBuiltin="1"/>
    <cellStyle name="Überschrift 1 2" xfId="224" xr:uid="{00000000-0005-0000-0000-0000E1000000}"/>
    <cellStyle name="Überschrift 1 3" xfId="225" xr:uid="{00000000-0005-0000-0000-0000E2000000}"/>
    <cellStyle name="Überschrift 1 4" xfId="226" xr:uid="{00000000-0005-0000-0000-0000E3000000}"/>
    <cellStyle name="Überschrift 2" xfId="227" builtinId="17" customBuiltin="1"/>
    <cellStyle name="Überschrift 2 2" xfId="228" xr:uid="{00000000-0005-0000-0000-0000E5000000}"/>
    <cellStyle name="Überschrift 2 3" xfId="229" xr:uid="{00000000-0005-0000-0000-0000E6000000}"/>
    <cellStyle name="Überschrift 2 4" xfId="230" xr:uid="{00000000-0005-0000-0000-0000E7000000}"/>
    <cellStyle name="Überschrift 3" xfId="231" builtinId="18" customBuiltin="1"/>
    <cellStyle name="Überschrift 3 2" xfId="232" xr:uid="{00000000-0005-0000-0000-0000E9000000}"/>
    <cellStyle name="Überschrift 3 3" xfId="233" xr:uid="{00000000-0005-0000-0000-0000EA000000}"/>
    <cellStyle name="Überschrift 3 4" xfId="234" xr:uid="{00000000-0005-0000-0000-0000EB000000}"/>
    <cellStyle name="Überschrift 4" xfId="235" builtinId="19" customBuiltin="1"/>
    <cellStyle name="Überschrift 4 2" xfId="236" xr:uid="{00000000-0005-0000-0000-0000ED000000}"/>
    <cellStyle name="Überschrift 4 3" xfId="237" xr:uid="{00000000-0005-0000-0000-0000EE000000}"/>
    <cellStyle name="Überschrift 4 4" xfId="238" xr:uid="{00000000-0005-0000-0000-0000EF000000}"/>
    <cellStyle name="Überschrift 5" xfId="239" xr:uid="{00000000-0005-0000-0000-0000F0000000}"/>
    <cellStyle name="Überschrift 6" xfId="240" xr:uid="{00000000-0005-0000-0000-0000F1000000}"/>
    <cellStyle name="Verknüpfte Zelle" xfId="241" builtinId="24" customBuiltin="1"/>
    <cellStyle name="Verknüpfte Zelle 2" xfId="242" xr:uid="{00000000-0005-0000-0000-0000F3000000}"/>
    <cellStyle name="Verknüpfte Zelle 3" xfId="243" xr:uid="{00000000-0005-0000-0000-0000F4000000}"/>
    <cellStyle name="Verknüpfte Zelle 4" xfId="244" xr:uid="{00000000-0005-0000-0000-0000F5000000}"/>
    <cellStyle name="Währung 2" xfId="245" xr:uid="{00000000-0005-0000-0000-0000F6000000}"/>
    <cellStyle name="Währung 2 2" xfId="246" xr:uid="{00000000-0005-0000-0000-0000F7000000}"/>
    <cellStyle name="Währung 3" xfId="247" xr:uid="{00000000-0005-0000-0000-0000F8000000}"/>
    <cellStyle name="Währung 4" xfId="248" xr:uid="{00000000-0005-0000-0000-0000F9000000}"/>
    <cellStyle name="Warnender Text" xfId="249" builtinId="11" customBuiltin="1"/>
    <cellStyle name="Warnender Text 2" xfId="250" xr:uid="{00000000-0005-0000-0000-0000FB000000}"/>
    <cellStyle name="Warnender Text 3" xfId="251" xr:uid="{00000000-0005-0000-0000-0000FC000000}"/>
    <cellStyle name="Warnender Text 4" xfId="252" xr:uid="{00000000-0005-0000-0000-0000FD000000}"/>
    <cellStyle name="Zelle überprüfen" xfId="253" builtinId="23" customBuiltin="1"/>
    <cellStyle name="Zelle überprüfen 2" xfId="254" xr:uid="{00000000-0005-0000-0000-0000FF000000}"/>
    <cellStyle name="Zelle überprüfen 3" xfId="255" xr:uid="{00000000-0005-0000-0000-000000010000}"/>
    <cellStyle name="Zelle überprüfen 4" xfId="256" xr:uid="{00000000-0005-0000-0000-00000101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onnections" Target="connections.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HTML%20-%20WE49%20Mietpreis" connectionId="1" xr16:uid="{00000000-0016-0000-25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s@llv.li,%20+423%20236%2068%2076"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de/home/statistiken/preise/landesindex-konsumentenpreise.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lik.bfs.admin.ch/"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lik.bfs.admin.ch/"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CA48B-B955-4CE4-9BFE-2411ADBDF8E2}">
  <sheetPr>
    <tabColor theme="3" tint="0.59999389629810485"/>
  </sheetPr>
  <dimension ref="A1:B14"/>
  <sheetViews>
    <sheetView workbookViewId="0"/>
  </sheetViews>
  <sheetFormatPr baseColWidth="10" defaultRowHeight="12.75" x14ac:dyDescent="0.2"/>
  <cols>
    <col min="1" max="1" width="47.140625" style="42" bestFit="1" customWidth="1"/>
    <col min="2" max="2" width="25" style="42" bestFit="1" customWidth="1"/>
    <col min="3" max="16384" width="11.42578125" style="42"/>
  </cols>
  <sheetData>
    <row r="1" spans="1:2" ht="15.75" x14ac:dyDescent="0.2">
      <c r="A1" s="41" t="s">
        <v>1293</v>
      </c>
    </row>
    <row r="2" spans="1:2" x14ac:dyDescent="0.2">
      <c r="A2" s="43" t="s">
        <v>1191</v>
      </c>
    </row>
    <row r="4" spans="1:2" x14ac:dyDescent="0.2">
      <c r="A4" s="44" t="s">
        <v>1175</v>
      </c>
      <c r="B4" s="93">
        <v>45359</v>
      </c>
    </row>
    <row r="5" spans="1:2" x14ac:dyDescent="0.2">
      <c r="A5" s="44" t="s">
        <v>1176</v>
      </c>
      <c r="B5" s="83">
        <v>1</v>
      </c>
    </row>
    <row r="6" spans="1:2" x14ac:dyDescent="0.2">
      <c r="A6" s="44" t="s">
        <v>1177</v>
      </c>
      <c r="B6" s="83" t="s">
        <v>812</v>
      </c>
    </row>
    <row r="7" spans="1:2" x14ac:dyDescent="0.2">
      <c r="A7" s="44" t="s">
        <v>1178</v>
      </c>
      <c r="B7" s="83">
        <v>2024</v>
      </c>
    </row>
    <row r="8" spans="1:2" x14ac:dyDescent="0.2">
      <c r="A8" s="44" t="s">
        <v>1179</v>
      </c>
      <c r="B8" s="83" t="s">
        <v>1180</v>
      </c>
    </row>
    <row r="9" spans="1:2" x14ac:dyDescent="0.2">
      <c r="A9" s="44" t="s">
        <v>1181</v>
      </c>
      <c r="B9" s="83" t="s">
        <v>1182</v>
      </c>
    </row>
    <row r="10" spans="1:2" x14ac:dyDescent="0.2">
      <c r="A10" s="44" t="s">
        <v>1183</v>
      </c>
      <c r="B10" s="83" t="s">
        <v>1184</v>
      </c>
    </row>
    <row r="11" spans="1:2" x14ac:dyDescent="0.2">
      <c r="A11" s="44" t="s">
        <v>1185</v>
      </c>
      <c r="B11" s="83" t="s">
        <v>1275</v>
      </c>
    </row>
    <row r="12" spans="1:2" x14ac:dyDescent="0.2">
      <c r="A12" s="44" t="s">
        <v>1186</v>
      </c>
      <c r="B12" s="83" t="s">
        <v>1187</v>
      </c>
    </row>
    <row r="13" spans="1:2" x14ac:dyDescent="0.2">
      <c r="A13" s="44" t="s">
        <v>1188</v>
      </c>
      <c r="B13" s="83" t="s">
        <v>1189</v>
      </c>
    </row>
    <row r="14" spans="1:2" x14ac:dyDescent="0.2">
      <c r="A14" s="44" t="s">
        <v>1190</v>
      </c>
      <c r="B14" s="83" t="s">
        <v>1294</v>
      </c>
    </row>
  </sheetData>
  <hyperlinks>
    <hyperlink ref="B11" r:id="rId1" xr:uid="{57645E51-9B8A-462C-972B-82A862B55050}"/>
  </hyperlinks>
  <pageMargins left="0.25" right="0.25"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27"/>
  <sheetViews>
    <sheetView zoomScaleNormal="100"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36.5703125" style="10" customWidth="1"/>
    <col min="2" max="2" width="7.85546875" style="10" bestFit="1" customWidth="1"/>
    <col min="3" max="17" width="7.28515625" style="10" bestFit="1" customWidth="1"/>
    <col min="18" max="16384" width="11.42578125" style="10"/>
  </cols>
  <sheetData>
    <row r="1" spans="1:17" s="4" customFormat="1" ht="15.75" x14ac:dyDescent="0.2">
      <c r="A1" s="38" t="s">
        <v>46</v>
      </c>
    </row>
    <row r="2" spans="1:17" s="4" customFormat="1" ht="12.75" customHeight="1" x14ac:dyDescent="0.2">
      <c r="A2" s="4" t="s">
        <v>575</v>
      </c>
    </row>
    <row r="3" spans="1:17" s="4" customFormat="1" x14ac:dyDescent="0.2"/>
    <row r="4" spans="1:17" s="4" customFormat="1" x14ac:dyDescent="0.2">
      <c r="A4" s="45" t="s">
        <v>1192</v>
      </c>
    </row>
    <row r="5" spans="1:17" s="4" customFormat="1" x14ac:dyDescent="0.2">
      <c r="A5" s="46"/>
    </row>
    <row r="6" spans="1:17" s="4" customFormat="1" x14ac:dyDescent="0.2">
      <c r="A6" s="47" t="s">
        <v>1209</v>
      </c>
    </row>
    <row r="7" spans="1:17" s="4" customFormat="1" x14ac:dyDescent="0.2"/>
    <row r="8" spans="1:17" s="39" customFormat="1" x14ac:dyDescent="0.2">
      <c r="A8" s="39" t="s">
        <v>593</v>
      </c>
      <c r="B8" s="39">
        <v>1998</v>
      </c>
      <c r="C8" s="39">
        <v>1999</v>
      </c>
      <c r="D8" s="39">
        <v>2000</v>
      </c>
      <c r="E8" s="39">
        <v>2001</v>
      </c>
      <c r="F8" s="39">
        <v>2002</v>
      </c>
      <c r="G8" s="39">
        <v>2003</v>
      </c>
      <c r="H8" s="39">
        <v>2004</v>
      </c>
      <c r="I8" s="39">
        <v>2005</v>
      </c>
      <c r="J8" s="39">
        <v>2006</v>
      </c>
      <c r="K8" s="39">
        <v>2007</v>
      </c>
      <c r="L8" s="39">
        <v>2008</v>
      </c>
      <c r="M8" s="39">
        <v>2009</v>
      </c>
      <c r="N8" s="39">
        <v>2010</v>
      </c>
      <c r="O8" s="39">
        <v>2011</v>
      </c>
      <c r="P8" s="39">
        <v>2012</v>
      </c>
      <c r="Q8" s="39">
        <v>2013</v>
      </c>
    </row>
    <row r="9" spans="1:17" s="39" customFormat="1" x14ac:dyDescent="0.2">
      <c r="A9" s="39" t="s">
        <v>42</v>
      </c>
    </row>
    <row r="10" spans="1:17" ht="12.75" customHeight="1" x14ac:dyDescent="0.2">
      <c r="A10" s="10" t="s">
        <v>54</v>
      </c>
      <c r="B10" s="62">
        <v>1568.7</v>
      </c>
      <c r="C10" s="62">
        <v>1611</v>
      </c>
      <c r="D10" s="62">
        <v>1763.3</v>
      </c>
      <c r="E10" s="63">
        <v>1740.3</v>
      </c>
      <c r="F10" s="62">
        <v>1711.5</v>
      </c>
      <c r="G10" s="62">
        <v>1734.1</v>
      </c>
      <c r="H10" s="62">
        <v>1749</v>
      </c>
      <c r="I10" s="59">
        <v>1819.3</v>
      </c>
      <c r="J10" s="59">
        <v>2066.9</v>
      </c>
      <c r="K10" s="59">
        <v>2250.8000000000002</v>
      </c>
      <c r="L10" s="59">
        <v>2107.5</v>
      </c>
      <c r="M10" s="59">
        <v>1874.9</v>
      </c>
      <c r="N10" s="59">
        <v>2108.1999999999998</v>
      </c>
      <c r="O10" s="59">
        <v>1884.3</v>
      </c>
      <c r="P10" s="59">
        <v>1982</v>
      </c>
      <c r="Q10" s="59">
        <v>2119.5</v>
      </c>
    </row>
    <row r="11" spans="1:17" ht="12.75" customHeight="1" x14ac:dyDescent="0.2">
      <c r="A11" s="10" t="s">
        <v>43</v>
      </c>
      <c r="B11" s="62">
        <v>875.5</v>
      </c>
      <c r="C11" s="62">
        <v>992.5</v>
      </c>
      <c r="D11" s="62">
        <v>1004.5</v>
      </c>
      <c r="E11" s="63">
        <v>1117.3</v>
      </c>
      <c r="F11" s="62">
        <v>1145.0999999999999</v>
      </c>
      <c r="G11" s="62">
        <v>1124.7</v>
      </c>
      <c r="H11" s="62">
        <v>1139.5999999999999</v>
      </c>
      <c r="I11" s="59">
        <v>1188.3</v>
      </c>
      <c r="J11" s="59">
        <v>1268.2</v>
      </c>
      <c r="K11" s="59">
        <v>1338.1</v>
      </c>
      <c r="L11" s="59">
        <v>1448</v>
      </c>
      <c r="M11" s="59">
        <v>1471.8</v>
      </c>
      <c r="N11" s="59">
        <v>1462.1</v>
      </c>
      <c r="O11" s="59">
        <v>1484</v>
      </c>
      <c r="P11" s="59">
        <v>1484</v>
      </c>
      <c r="Q11" s="59">
        <v>1508.3</v>
      </c>
    </row>
    <row r="12" spans="1:17" ht="12.75" customHeight="1" x14ac:dyDescent="0.2">
      <c r="A12" s="10" t="s">
        <v>44</v>
      </c>
      <c r="B12" s="62">
        <v>1036</v>
      </c>
      <c r="C12" s="62">
        <v>1194.7</v>
      </c>
      <c r="D12" s="62">
        <v>1321</v>
      </c>
      <c r="E12" s="63">
        <v>1307</v>
      </c>
      <c r="F12" s="62">
        <v>1141.4000000000001</v>
      </c>
      <c r="G12" s="62">
        <v>992.6</v>
      </c>
      <c r="H12" s="62">
        <v>1165.9000000000001</v>
      </c>
      <c r="I12" s="59">
        <v>1362</v>
      </c>
      <c r="J12" s="59">
        <v>1497.9</v>
      </c>
      <c r="K12" s="59">
        <v>1796.9</v>
      </c>
      <c r="L12" s="59">
        <v>1920.3</v>
      </c>
      <c r="M12" s="59">
        <v>1356.5</v>
      </c>
      <c r="N12" s="59">
        <v>1441.9</v>
      </c>
      <c r="O12" s="59">
        <v>1421.9</v>
      </c>
      <c r="P12" s="59">
        <v>1234.2</v>
      </c>
      <c r="Q12" s="59">
        <v>1345.8</v>
      </c>
    </row>
    <row r="13" spans="1:17" x14ac:dyDescent="0.2">
      <c r="A13" s="10" t="s">
        <v>45</v>
      </c>
      <c r="B13" s="62">
        <v>223.1</v>
      </c>
      <c r="C13" s="62">
        <v>235.2</v>
      </c>
      <c r="D13" s="62">
        <v>238.8</v>
      </c>
      <c r="E13" s="63">
        <v>251.2</v>
      </c>
      <c r="F13" s="62">
        <v>291.3</v>
      </c>
      <c r="G13" s="62">
        <v>309.5</v>
      </c>
      <c r="H13" s="62">
        <v>333.3</v>
      </c>
      <c r="I13" s="59">
        <v>339.9</v>
      </c>
      <c r="J13" s="59">
        <v>346.2</v>
      </c>
      <c r="K13" s="59">
        <v>351.5</v>
      </c>
      <c r="L13" s="59">
        <v>371.1</v>
      </c>
      <c r="M13" s="59">
        <v>382.2</v>
      </c>
      <c r="N13" s="59">
        <v>399</v>
      </c>
      <c r="O13" s="59">
        <v>425.3</v>
      </c>
      <c r="P13" s="59">
        <v>440.5</v>
      </c>
      <c r="Q13" s="59">
        <v>531.20000000000005</v>
      </c>
    </row>
    <row r="14" spans="1:17" x14ac:dyDescent="0.2">
      <c r="A14" s="10" t="s">
        <v>46</v>
      </c>
      <c r="B14" s="62">
        <v>3703.3</v>
      </c>
      <c r="C14" s="62">
        <v>4033.4</v>
      </c>
      <c r="D14" s="62">
        <v>4327.6000000000004</v>
      </c>
      <c r="E14" s="62">
        <v>4415.8</v>
      </c>
      <c r="F14" s="62">
        <v>4289.3</v>
      </c>
      <c r="G14" s="62">
        <v>4160.8999999999996</v>
      </c>
      <c r="H14" s="62">
        <v>4387.8</v>
      </c>
      <c r="I14" s="59">
        <v>4709.5</v>
      </c>
      <c r="J14" s="59">
        <v>5179.3999999999996</v>
      </c>
      <c r="K14" s="59">
        <v>5737.4</v>
      </c>
      <c r="L14" s="59">
        <v>5846.8</v>
      </c>
      <c r="M14" s="59">
        <v>5085.3</v>
      </c>
      <c r="N14" s="59">
        <v>5411.2</v>
      </c>
      <c r="O14" s="59">
        <v>5215.5</v>
      </c>
      <c r="P14" s="59">
        <v>5140.8</v>
      </c>
      <c r="Q14" s="59">
        <v>5504.8</v>
      </c>
    </row>
    <row r="15" spans="1:17" ht="12.75" customHeight="1" x14ac:dyDescent="0.2">
      <c r="A15" s="10" t="s">
        <v>47</v>
      </c>
      <c r="B15" s="62">
        <v>-300.10000000000002</v>
      </c>
      <c r="C15" s="62">
        <v>-260</v>
      </c>
      <c r="D15" s="62">
        <v>-363.8</v>
      </c>
      <c r="E15" s="63">
        <v>-380</v>
      </c>
      <c r="F15" s="62">
        <v>-294.3</v>
      </c>
      <c r="G15" s="62">
        <v>-223.4</v>
      </c>
      <c r="H15" s="62">
        <v>-262.2</v>
      </c>
      <c r="I15" s="59">
        <v>-341.8</v>
      </c>
      <c r="J15" s="59">
        <v>-382.3</v>
      </c>
      <c r="K15" s="59">
        <v>-467.4</v>
      </c>
      <c r="L15" s="59">
        <v>-622.79999999999995</v>
      </c>
      <c r="M15" s="59">
        <v>-361.8</v>
      </c>
      <c r="N15" s="59">
        <v>-278.2</v>
      </c>
      <c r="O15" s="59">
        <v>-299.5</v>
      </c>
      <c r="P15" s="59">
        <v>-265.7</v>
      </c>
      <c r="Q15" s="59">
        <v>-246.1</v>
      </c>
    </row>
    <row r="16" spans="1:17" ht="12.75" customHeight="1" x14ac:dyDescent="0.2">
      <c r="A16" s="10" t="s">
        <v>48</v>
      </c>
      <c r="B16" s="62">
        <v>222.8</v>
      </c>
      <c r="C16" s="62">
        <v>261.2</v>
      </c>
      <c r="D16" s="62">
        <v>277.7</v>
      </c>
      <c r="E16" s="63">
        <v>234.3</v>
      </c>
      <c r="F16" s="62">
        <v>266</v>
      </c>
      <c r="G16" s="62">
        <v>270</v>
      </c>
      <c r="H16" s="62">
        <v>239</v>
      </c>
      <c r="I16" s="62">
        <v>261.8</v>
      </c>
      <c r="J16" s="62">
        <v>291.89999999999998</v>
      </c>
      <c r="K16" s="62">
        <v>335.4</v>
      </c>
      <c r="L16" s="62">
        <v>364.1</v>
      </c>
      <c r="M16" s="62">
        <v>269.8</v>
      </c>
      <c r="N16" s="62">
        <v>266.89999999999998</v>
      </c>
      <c r="O16" s="62">
        <v>276.8</v>
      </c>
      <c r="P16" s="62">
        <v>325.7</v>
      </c>
      <c r="Q16" s="62">
        <v>260</v>
      </c>
    </row>
    <row r="17" spans="1:17" ht="12.75" customHeight="1" x14ac:dyDescent="0.2">
      <c r="A17" s="10" t="s">
        <v>49</v>
      </c>
      <c r="B17" s="62">
        <v>-30.9</v>
      </c>
      <c r="C17" s="62">
        <v>-32.6</v>
      </c>
      <c r="D17" s="62">
        <v>-46.6</v>
      </c>
      <c r="E17" s="63">
        <v>-64.900000000000006</v>
      </c>
      <c r="F17" s="62">
        <v>-70.599999999999994</v>
      </c>
      <c r="G17" s="62">
        <v>-72.2</v>
      </c>
      <c r="H17" s="62">
        <v>-69</v>
      </c>
      <c r="I17" s="59">
        <v>-73.099999999999994</v>
      </c>
      <c r="J17" s="59">
        <v>-73.599999999999994</v>
      </c>
      <c r="K17" s="59">
        <v>-81.900000000000006</v>
      </c>
      <c r="L17" s="59">
        <v>-84.5</v>
      </c>
      <c r="M17" s="59">
        <v>-92</v>
      </c>
      <c r="N17" s="59">
        <v>-99.4</v>
      </c>
      <c r="O17" s="59">
        <v>-95.7</v>
      </c>
      <c r="P17" s="59">
        <v>-84.8</v>
      </c>
      <c r="Q17" s="59">
        <v>-83.1</v>
      </c>
    </row>
    <row r="18" spans="1:17" x14ac:dyDescent="0.2">
      <c r="A18" s="10" t="s">
        <v>50</v>
      </c>
      <c r="B18" s="62">
        <v>3595.1</v>
      </c>
      <c r="C18" s="62">
        <v>4001.9</v>
      </c>
      <c r="D18" s="62">
        <v>4194.8999999999996</v>
      </c>
      <c r="E18" s="63">
        <v>4205.2</v>
      </c>
      <c r="F18" s="62">
        <v>4190.5</v>
      </c>
      <c r="G18" s="62">
        <v>4135.3</v>
      </c>
      <c r="H18" s="62">
        <v>4295.5</v>
      </c>
      <c r="I18" s="59">
        <v>4556.5</v>
      </c>
      <c r="J18" s="59">
        <v>5015.5</v>
      </c>
      <c r="K18" s="59">
        <v>5523.4</v>
      </c>
      <c r="L18" s="59">
        <v>5503.7</v>
      </c>
      <c r="M18" s="59">
        <v>4901.3999999999996</v>
      </c>
      <c r="N18" s="59">
        <v>5300.4</v>
      </c>
      <c r="O18" s="59">
        <v>5097.1000000000004</v>
      </c>
      <c r="P18" s="59">
        <v>5116.1000000000004</v>
      </c>
      <c r="Q18" s="59">
        <v>5435.6</v>
      </c>
    </row>
    <row r="19" spans="1:17" s="4" customFormat="1" ht="12.75" customHeight="1" x14ac:dyDescent="0.2"/>
    <row r="20" spans="1:17" s="52" customFormat="1" x14ac:dyDescent="0.2">
      <c r="A20" s="49" t="s">
        <v>1194</v>
      </c>
      <c r="B20" s="50"/>
      <c r="C20" s="51"/>
      <c r="E20" s="53"/>
      <c r="G20" s="54"/>
    </row>
    <row r="21" spans="1:17" s="52" customFormat="1" x14ac:dyDescent="0.2"/>
    <row r="22" spans="1:17" s="52" customFormat="1" x14ac:dyDescent="0.2">
      <c r="A22" s="55" t="s">
        <v>1195</v>
      </c>
      <c r="C22" s="46"/>
    </row>
    <row r="23" spans="1:17" s="9" customFormat="1" x14ac:dyDescent="0.2">
      <c r="A23" s="9" t="s">
        <v>324</v>
      </c>
      <c r="B23" s="36"/>
      <c r="C23" s="36"/>
      <c r="D23" s="36"/>
      <c r="E23" s="36"/>
      <c r="F23" s="36"/>
      <c r="G23" s="36"/>
      <c r="H23" s="36"/>
    </row>
    <row r="25" spans="1:17" s="58" customFormat="1" x14ac:dyDescent="0.2">
      <c r="A25" s="6" t="s">
        <v>34</v>
      </c>
    </row>
    <row r="26" spans="1:17" s="9" customFormat="1" ht="12.75" customHeight="1" x14ac:dyDescent="0.2">
      <c r="A26" s="32" t="s">
        <v>1051</v>
      </c>
      <c r="P26" s="36"/>
      <c r="Q26" s="36"/>
    </row>
    <row r="27" spans="1:17" x14ac:dyDescent="0.2">
      <c r="A27" s="10" t="s">
        <v>35</v>
      </c>
    </row>
  </sheetData>
  <phoneticPr fontId="0" type="noConversion"/>
  <hyperlinks>
    <hyperlink ref="A4" location="Inhalt!A1" display="&lt;&lt;&lt; Inhalt" xr:uid="{3EE72B4D-FB4B-4786-99DF-F9BAFD6D8851}"/>
    <hyperlink ref="A20" location="Metadaten!A1" display="Metadaten &lt;&lt;&lt;" xr:uid="{10F1E0A7-6B4B-45D1-9E14-0ACC63E2558A}"/>
  </hyperlinks>
  <pageMargins left="0.78740157499999996" right="0.78740157499999996" top="0.984251969" bottom="0.984251969" header="0.4921259845" footer="0.4921259845"/>
  <pageSetup paperSize="9" scale="5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Q24"/>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34.7109375" style="10" customWidth="1"/>
    <col min="2" max="2" width="7.42578125" style="10" customWidth="1"/>
    <col min="3" max="17" width="7.28515625" style="10" bestFit="1" customWidth="1"/>
    <col min="18" max="16384" width="11.42578125" style="10"/>
  </cols>
  <sheetData>
    <row r="1" spans="1:17" s="4" customFormat="1" ht="15.75" x14ac:dyDescent="0.2">
      <c r="A1" s="38" t="s">
        <v>1050</v>
      </c>
    </row>
    <row r="2" spans="1:17" s="4" customFormat="1" ht="12.75" customHeight="1" x14ac:dyDescent="0.2">
      <c r="A2" s="4" t="s">
        <v>576</v>
      </c>
    </row>
    <row r="3" spans="1:17" s="4" customFormat="1" x14ac:dyDescent="0.2"/>
    <row r="4" spans="1:17" s="4" customFormat="1" x14ac:dyDescent="0.2">
      <c r="A4" s="45" t="s">
        <v>1192</v>
      </c>
    </row>
    <row r="5" spans="1:17" s="4" customFormat="1" x14ac:dyDescent="0.2">
      <c r="A5" s="46"/>
    </row>
    <row r="6" spans="1:17" s="4" customFormat="1" x14ac:dyDescent="0.2">
      <c r="A6" s="47" t="s">
        <v>1211</v>
      </c>
    </row>
    <row r="7" spans="1:17" s="4" customFormat="1" x14ac:dyDescent="0.2"/>
    <row r="8" spans="1:17" s="39" customFormat="1" x14ac:dyDescent="0.2">
      <c r="A8" s="39" t="s">
        <v>593</v>
      </c>
      <c r="B8" s="39">
        <v>1998</v>
      </c>
      <c r="C8" s="39">
        <v>1999</v>
      </c>
      <c r="D8" s="39">
        <v>2000</v>
      </c>
      <c r="E8" s="39">
        <v>2001</v>
      </c>
      <c r="F8" s="39">
        <v>2002</v>
      </c>
      <c r="G8" s="39">
        <v>2003</v>
      </c>
      <c r="H8" s="39">
        <v>2004</v>
      </c>
      <c r="I8" s="39">
        <v>2005</v>
      </c>
      <c r="J8" s="39">
        <v>2006</v>
      </c>
      <c r="K8" s="39">
        <v>2007</v>
      </c>
      <c r="L8" s="39">
        <v>2008</v>
      </c>
      <c r="M8" s="39">
        <v>2009</v>
      </c>
      <c r="N8" s="39">
        <v>2010</v>
      </c>
      <c r="O8" s="39">
        <v>2011</v>
      </c>
      <c r="P8" s="39">
        <v>2012</v>
      </c>
      <c r="Q8" s="39">
        <v>2013</v>
      </c>
    </row>
    <row r="9" spans="1:17" s="39" customFormat="1" x14ac:dyDescent="0.2">
      <c r="A9" s="39" t="s">
        <v>36</v>
      </c>
    </row>
    <row r="10" spans="1:17" ht="12" customHeight="1" x14ac:dyDescent="0.2">
      <c r="A10" s="10" t="s">
        <v>37</v>
      </c>
      <c r="B10" s="62">
        <v>713.8</v>
      </c>
      <c r="C10" s="62">
        <v>763.1</v>
      </c>
      <c r="D10" s="62">
        <v>881.4</v>
      </c>
      <c r="E10" s="62">
        <v>484.4</v>
      </c>
      <c r="F10" s="62">
        <v>561.1</v>
      </c>
      <c r="G10" s="62">
        <v>638.6</v>
      </c>
      <c r="H10" s="62">
        <v>552.5</v>
      </c>
      <c r="I10" s="62">
        <v>728</v>
      </c>
      <c r="J10" s="62">
        <v>960.5</v>
      </c>
      <c r="K10" s="62">
        <v>1111.8</v>
      </c>
      <c r="L10" s="62">
        <v>971.3</v>
      </c>
      <c r="M10" s="62">
        <v>826.2</v>
      </c>
      <c r="N10" s="62">
        <v>1097.5999999999999</v>
      </c>
      <c r="O10" s="62">
        <v>340.2</v>
      </c>
      <c r="P10" s="62">
        <v>-78.5</v>
      </c>
      <c r="Q10" s="62">
        <v>563.70000000000005</v>
      </c>
    </row>
    <row r="11" spans="1:17" ht="12" customHeight="1" x14ac:dyDescent="0.2">
      <c r="A11" s="10" t="s">
        <v>38</v>
      </c>
      <c r="B11" s="62">
        <v>560.9</v>
      </c>
      <c r="C11" s="62">
        <v>709.1</v>
      </c>
      <c r="D11" s="62">
        <v>713.8</v>
      </c>
      <c r="E11" s="62">
        <v>610.79999999999995</v>
      </c>
      <c r="F11" s="62">
        <v>443.5</v>
      </c>
      <c r="G11" s="62">
        <v>307.60000000000002</v>
      </c>
      <c r="H11" s="62">
        <v>332.7</v>
      </c>
      <c r="I11" s="62">
        <v>403.9</v>
      </c>
      <c r="J11" s="62">
        <v>450.1</v>
      </c>
      <c r="K11" s="62">
        <v>604.1</v>
      </c>
      <c r="L11" s="62">
        <v>669.2</v>
      </c>
      <c r="M11" s="62">
        <v>263.8</v>
      </c>
      <c r="N11" s="62">
        <v>357.3</v>
      </c>
      <c r="O11" s="62">
        <v>262.2</v>
      </c>
      <c r="P11" s="62">
        <v>231.5</v>
      </c>
      <c r="Q11" s="62">
        <v>141.4</v>
      </c>
    </row>
    <row r="12" spans="1:17" ht="12" customHeight="1" x14ac:dyDescent="0.2">
      <c r="A12" s="10" t="s">
        <v>39</v>
      </c>
      <c r="B12" s="62">
        <v>437.4</v>
      </c>
      <c r="C12" s="62">
        <v>471.8</v>
      </c>
      <c r="D12" s="62">
        <v>575.9</v>
      </c>
      <c r="E12" s="62">
        <v>519.1</v>
      </c>
      <c r="F12" s="62">
        <v>540.1</v>
      </c>
      <c r="G12" s="62">
        <v>530.20000000000005</v>
      </c>
      <c r="H12" s="62">
        <v>524.9</v>
      </c>
      <c r="I12" s="62">
        <v>548</v>
      </c>
      <c r="J12" s="62">
        <v>578.4</v>
      </c>
      <c r="K12" s="62">
        <v>646.70000000000005</v>
      </c>
      <c r="L12" s="62">
        <v>640.4</v>
      </c>
      <c r="M12" s="62">
        <v>605.29999999999995</v>
      </c>
      <c r="N12" s="62">
        <v>601.70000000000005</v>
      </c>
      <c r="O12" s="62">
        <v>598.29999999999995</v>
      </c>
      <c r="P12" s="62">
        <v>637.79999999999995</v>
      </c>
      <c r="Q12" s="62">
        <v>493.6</v>
      </c>
    </row>
    <row r="13" spans="1:17" ht="13.5" customHeight="1" x14ac:dyDescent="0.2">
      <c r="A13" s="10" t="s">
        <v>40</v>
      </c>
      <c r="B13" s="62">
        <v>1821.6</v>
      </c>
      <c r="C13" s="62">
        <v>1925.4</v>
      </c>
      <c r="D13" s="62">
        <v>1940.9</v>
      </c>
      <c r="E13" s="62">
        <v>2167.6</v>
      </c>
      <c r="F13" s="62">
        <v>2153.6999999999998</v>
      </c>
      <c r="G13" s="62">
        <v>2061.6</v>
      </c>
      <c r="H13" s="62">
        <v>2144</v>
      </c>
      <c r="I13" s="62">
        <v>2212.6999999999998</v>
      </c>
      <c r="J13" s="62">
        <v>2408</v>
      </c>
      <c r="K13" s="62">
        <v>2583.6999999999998</v>
      </c>
      <c r="L13" s="62">
        <v>2668.5</v>
      </c>
      <c r="M13" s="62">
        <v>2514.8000000000002</v>
      </c>
      <c r="N13" s="62">
        <v>2413.3000000000002</v>
      </c>
      <c r="O13" s="62">
        <v>2824</v>
      </c>
      <c r="P13" s="62">
        <v>2779.8</v>
      </c>
      <c r="Q13" s="62">
        <v>2873.9</v>
      </c>
    </row>
    <row r="14" spans="1:17" x14ac:dyDescent="0.2">
      <c r="A14" s="10" t="s">
        <v>298</v>
      </c>
      <c r="B14" s="62">
        <v>3533.7</v>
      </c>
      <c r="C14" s="62">
        <v>3869.4</v>
      </c>
      <c r="D14" s="62">
        <v>4112</v>
      </c>
      <c r="E14" s="62">
        <v>3781.9</v>
      </c>
      <c r="F14" s="62">
        <v>3698.4</v>
      </c>
      <c r="G14" s="62">
        <v>3538</v>
      </c>
      <c r="H14" s="62">
        <v>3554.1</v>
      </c>
      <c r="I14" s="62">
        <v>3892.6</v>
      </c>
      <c r="J14" s="62">
        <v>4396.8999999999996</v>
      </c>
      <c r="K14" s="62">
        <v>4946</v>
      </c>
      <c r="L14" s="62">
        <v>4949.3999999999996</v>
      </c>
      <c r="M14" s="62">
        <v>4210.2</v>
      </c>
      <c r="N14" s="62">
        <v>4469.8</v>
      </c>
      <c r="O14" s="62">
        <v>4024.7</v>
      </c>
      <c r="P14" s="62">
        <v>3570.6</v>
      </c>
      <c r="Q14" s="62">
        <v>4072.6</v>
      </c>
    </row>
    <row r="15" spans="1:17" s="4" customFormat="1" ht="12.75" customHeight="1" x14ac:dyDescent="0.2"/>
    <row r="16" spans="1:17" s="52" customFormat="1" x14ac:dyDescent="0.2">
      <c r="A16" s="49" t="s">
        <v>1194</v>
      </c>
      <c r="B16" s="50"/>
      <c r="C16" s="51"/>
      <c r="E16" s="53"/>
      <c r="G16" s="54"/>
    </row>
    <row r="17" spans="1:17" s="52" customFormat="1" x14ac:dyDescent="0.2"/>
    <row r="18" spans="1:17" s="52" customFormat="1" x14ac:dyDescent="0.2">
      <c r="A18" s="55" t="s">
        <v>1195</v>
      </c>
      <c r="C18" s="46"/>
    </row>
    <row r="19" spans="1:17" s="9" customFormat="1" x14ac:dyDescent="0.2">
      <c r="A19" s="9" t="s">
        <v>324</v>
      </c>
      <c r="B19" s="36"/>
      <c r="C19" s="36"/>
      <c r="D19" s="36"/>
      <c r="E19" s="36"/>
      <c r="F19" s="36"/>
      <c r="G19" s="36"/>
      <c r="H19" s="36"/>
    </row>
    <row r="20" spans="1:17" ht="12" customHeight="1" x14ac:dyDescent="0.2"/>
    <row r="21" spans="1:17" s="58" customFormat="1" x14ac:dyDescent="0.2">
      <c r="A21" s="6" t="s">
        <v>34</v>
      </c>
    </row>
    <row r="22" spans="1:17" s="9" customFormat="1" ht="12.75" customHeight="1" x14ac:dyDescent="0.2">
      <c r="A22" s="32" t="s">
        <v>1051</v>
      </c>
      <c r="P22" s="36"/>
      <c r="Q22" s="36"/>
    </row>
    <row r="23" spans="1:17" x14ac:dyDescent="0.2">
      <c r="A23" s="10" t="s">
        <v>597</v>
      </c>
    </row>
    <row r="24" spans="1:17" x14ac:dyDescent="0.2">
      <c r="A24" s="10" t="s">
        <v>41</v>
      </c>
    </row>
  </sheetData>
  <phoneticPr fontId="0" type="noConversion"/>
  <hyperlinks>
    <hyperlink ref="A4" location="Inhalt!A1" display="&lt;&lt;&lt; Inhalt" xr:uid="{BC1B7283-4336-4B94-8615-726CB40AF65B}"/>
    <hyperlink ref="A16" location="Metadaten!A1" display="Metadaten &lt;&lt;&lt;" xr:uid="{0D9B293C-1429-4F27-B4A8-B1DB579093AD}"/>
  </hyperlinks>
  <pageMargins left="0.78740157499999996" right="0.78740157499999996" top="0.984251969" bottom="0.984251969" header="0.4921259845" footer="0.4921259845"/>
  <pageSetup paperSize="9" scale="4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63"/>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5.7109375" style="32" customWidth="1"/>
    <col min="2" max="2" width="15.28515625" style="32" bestFit="1" customWidth="1"/>
    <col min="3" max="3" width="18.140625" style="32" bestFit="1" customWidth="1"/>
    <col min="4" max="4" width="8.5703125" style="32" customWidth="1"/>
    <col min="5" max="5" width="12.85546875" style="32" bestFit="1" customWidth="1"/>
    <col min="6" max="16384" width="11.42578125" style="32"/>
  </cols>
  <sheetData>
    <row r="1" spans="1:6" s="4" customFormat="1" ht="15.75" x14ac:dyDescent="0.2">
      <c r="A1" s="38" t="s">
        <v>342</v>
      </c>
    </row>
    <row r="2" spans="1:6" s="4" customFormat="1" ht="12.75" customHeight="1" x14ac:dyDescent="0.2">
      <c r="A2" s="4" t="s">
        <v>346</v>
      </c>
    </row>
    <row r="3" spans="1:6" s="4" customFormat="1" x14ac:dyDescent="0.2"/>
    <row r="4" spans="1:6" s="4" customFormat="1" x14ac:dyDescent="0.2">
      <c r="A4" s="45" t="s">
        <v>1192</v>
      </c>
    </row>
    <row r="5" spans="1:6" s="4" customFormat="1" x14ac:dyDescent="0.2">
      <c r="A5" s="46"/>
    </row>
    <row r="6" spans="1:6" s="4" customFormat="1" x14ac:dyDescent="0.2">
      <c r="A6" s="47" t="s">
        <v>1214</v>
      </c>
    </row>
    <row r="7" spans="1:6" s="4" customFormat="1" x14ac:dyDescent="0.2"/>
    <row r="8" spans="1:6" s="39" customFormat="1" x14ac:dyDescent="0.2">
      <c r="A8" s="39" t="s">
        <v>31</v>
      </c>
      <c r="B8" s="39" t="s">
        <v>340</v>
      </c>
      <c r="C8" s="39" t="s">
        <v>32</v>
      </c>
    </row>
    <row r="9" spans="1:6" s="39" customFormat="1" x14ac:dyDescent="0.2">
      <c r="B9" s="39" t="s">
        <v>33</v>
      </c>
    </row>
    <row r="10" spans="1:6" x14ac:dyDescent="0.2">
      <c r="A10" s="33">
        <v>1954</v>
      </c>
      <c r="B10" s="62">
        <v>35.299999999999997</v>
      </c>
      <c r="C10" s="62" t="s">
        <v>90</v>
      </c>
      <c r="D10" s="33"/>
      <c r="E10" s="33"/>
      <c r="F10" s="33"/>
    </row>
    <row r="11" spans="1:6" x14ac:dyDescent="0.2">
      <c r="A11" s="33">
        <v>1955</v>
      </c>
      <c r="B11" s="62">
        <v>42</v>
      </c>
      <c r="C11" s="62" t="s">
        <v>90</v>
      </c>
      <c r="D11" s="33"/>
      <c r="E11" s="33"/>
      <c r="F11" s="33"/>
    </row>
    <row r="12" spans="1:6" x14ac:dyDescent="0.2">
      <c r="A12" s="33">
        <v>1956</v>
      </c>
      <c r="B12" s="62">
        <v>52.7</v>
      </c>
      <c r="C12" s="62" t="s">
        <v>90</v>
      </c>
      <c r="D12" s="33"/>
      <c r="E12" s="33"/>
      <c r="F12" s="33"/>
    </row>
    <row r="13" spans="1:6" x14ac:dyDescent="0.2">
      <c r="A13" s="33">
        <v>1957</v>
      </c>
      <c r="B13" s="62">
        <v>61.2</v>
      </c>
      <c r="C13" s="62" t="s">
        <v>90</v>
      </c>
      <c r="D13" s="33"/>
      <c r="E13" s="33"/>
      <c r="F13" s="33"/>
    </row>
    <row r="14" spans="1:6" x14ac:dyDescent="0.2">
      <c r="A14" s="33">
        <v>1958</v>
      </c>
      <c r="B14" s="62">
        <v>69.2</v>
      </c>
      <c r="C14" s="62" t="s">
        <v>90</v>
      </c>
      <c r="D14" s="33"/>
      <c r="E14" s="33"/>
      <c r="F14" s="33"/>
    </row>
    <row r="15" spans="1:6" x14ac:dyDescent="0.2">
      <c r="A15" s="33">
        <v>1959</v>
      </c>
      <c r="B15" s="62">
        <v>74.400000000000006</v>
      </c>
      <c r="C15" s="62" t="s">
        <v>90</v>
      </c>
      <c r="D15" s="33"/>
      <c r="E15" s="33"/>
      <c r="F15" s="33"/>
    </row>
    <row r="16" spans="1:6" x14ac:dyDescent="0.2">
      <c r="A16" s="33">
        <v>1960</v>
      </c>
      <c r="B16" s="62">
        <v>84.7</v>
      </c>
      <c r="C16" s="62" t="s">
        <v>90</v>
      </c>
      <c r="E16" s="33"/>
      <c r="F16" s="33"/>
    </row>
    <row r="17" spans="1:6" x14ac:dyDescent="0.2">
      <c r="A17" s="33">
        <v>1961</v>
      </c>
      <c r="B17" s="62">
        <v>98.5</v>
      </c>
      <c r="C17" s="62" t="s">
        <v>90</v>
      </c>
      <c r="D17" s="33"/>
      <c r="E17" s="33"/>
      <c r="F17" s="33"/>
    </row>
    <row r="18" spans="1:6" x14ac:dyDescent="0.2">
      <c r="A18" s="33">
        <v>1962</v>
      </c>
      <c r="B18" s="62">
        <v>109</v>
      </c>
      <c r="C18" s="62" t="s">
        <v>90</v>
      </c>
      <c r="D18" s="33"/>
      <c r="E18" s="33"/>
      <c r="F18" s="33"/>
    </row>
    <row r="19" spans="1:6" x14ac:dyDescent="0.2">
      <c r="A19" s="33">
        <v>1963</v>
      </c>
      <c r="B19" s="62">
        <v>122.9</v>
      </c>
      <c r="C19" s="62" t="s">
        <v>90</v>
      </c>
      <c r="D19" s="33"/>
      <c r="E19" s="33"/>
      <c r="F19" s="33"/>
    </row>
    <row r="20" spans="1:6" x14ac:dyDescent="0.2">
      <c r="A20" s="33">
        <v>1964</v>
      </c>
      <c r="B20" s="62">
        <v>135</v>
      </c>
      <c r="C20" s="62" t="s">
        <v>90</v>
      </c>
      <c r="D20" s="33"/>
      <c r="E20" s="33"/>
      <c r="F20" s="33"/>
    </row>
    <row r="21" spans="1:6" x14ac:dyDescent="0.2">
      <c r="A21" s="33">
        <v>1965</v>
      </c>
      <c r="B21" s="62">
        <v>149.5</v>
      </c>
      <c r="C21" s="62" t="s">
        <v>90</v>
      </c>
      <c r="D21" s="33"/>
      <c r="E21" s="33"/>
      <c r="F21" s="33"/>
    </row>
    <row r="22" spans="1:6" x14ac:dyDescent="0.2">
      <c r="A22" s="33">
        <v>1966</v>
      </c>
      <c r="B22" s="62">
        <v>167</v>
      </c>
      <c r="C22" s="62" t="s">
        <v>90</v>
      </c>
      <c r="D22" s="33"/>
      <c r="E22" s="33"/>
      <c r="F22" s="33"/>
    </row>
    <row r="23" spans="1:6" x14ac:dyDescent="0.2">
      <c r="A23" s="33">
        <v>1967</v>
      </c>
      <c r="B23" s="62">
        <v>184.5</v>
      </c>
      <c r="C23" s="62" t="s">
        <v>90</v>
      </c>
      <c r="D23" s="33"/>
      <c r="E23" s="33"/>
      <c r="F23" s="33"/>
    </row>
    <row r="24" spans="1:6" x14ac:dyDescent="0.2">
      <c r="A24" s="33">
        <v>1968</v>
      </c>
      <c r="B24" s="62">
        <v>219.9</v>
      </c>
      <c r="C24" s="62" t="s">
        <v>90</v>
      </c>
      <c r="D24" s="33"/>
      <c r="E24" s="33"/>
      <c r="F24" s="33"/>
    </row>
    <row r="25" spans="1:6" x14ac:dyDescent="0.2">
      <c r="A25" s="33">
        <v>1969</v>
      </c>
      <c r="B25" s="62">
        <v>257.2</v>
      </c>
      <c r="C25" s="62" t="s">
        <v>90</v>
      </c>
      <c r="D25" s="33"/>
      <c r="E25" s="33"/>
      <c r="F25" s="33"/>
    </row>
    <row r="26" spans="1:6" x14ac:dyDescent="0.2">
      <c r="A26" s="33">
        <v>1970</v>
      </c>
      <c r="B26" s="62">
        <v>308.2</v>
      </c>
      <c r="C26" s="62" t="s">
        <v>90</v>
      </c>
      <c r="D26" s="34"/>
    </row>
    <row r="27" spans="1:6" x14ac:dyDescent="0.2">
      <c r="A27" s="33">
        <v>1971</v>
      </c>
      <c r="B27" s="62">
        <v>357.5</v>
      </c>
      <c r="C27" s="62" t="s">
        <v>90</v>
      </c>
      <c r="D27" s="34"/>
    </row>
    <row r="28" spans="1:6" x14ac:dyDescent="0.2">
      <c r="A28" s="33">
        <v>1972</v>
      </c>
      <c r="B28" s="62">
        <v>392.9</v>
      </c>
      <c r="C28" s="62">
        <v>529.70000000000005</v>
      </c>
      <c r="D28" s="35"/>
    </row>
    <row r="29" spans="1:6" x14ac:dyDescent="0.2">
      <c r="A29" s="33">
        <v>1973</v>
      </c>
      <c r="B29" s="62">
        <v>446.2</v>
      </c>
      <c r="C29" s="62">
        <v>590</v>
      </c>
      <c r="D29" s="35"/>
    </row>
    <row r="30" spans="1:6" x14ac:dyDescent="0.2">
      <c r="A30" s="33">
        <v>1974</v>
      </c>
      <c r="B30" s="62">
        <v>506.7</v>
      </c>
      <c r="C30" s="62">
        <v>668.5</v>
      </c>
      <c r="D30" s="34"/>
    </row>
    <row r="31" spans="1:6" x14ac:dyDescent="0.2">
      <c r="A31" s="33">
        <v>1975</v>
      </c>
      <c r="B31" s="62">
        <v>537</v>
      </c>
      <c r="C31" s="62">
        <v>666.8</v>
      </c>
      <c r="D31" s="34"/>
    </row>
    <row r="32" spans="1:6" x14ac:dyDescent="0.2">
      <c r="A32" s="33">
        <v>1976</v>
      </c>
      <c r="B32" s="62">
        <v>619.29999999999995</v>
      </c>
      <c r="C32" s="62">
        <v>728.4</v>
      </c>
      <c r="D32" s="34"/>
    </row>
    <row r="33" spans="1:4" x14ac:dyDescent="0.2">
      <c r="A33" s="33">
        <v>1977</v>
      </c>
      <c r="B33" s="62">
        <v>715.2</v>
      </c>
      <c r="C33" s="62">
        <v>817.1</v>
      </c>
      <c r="D33" s="34"/>
    </row>
    <row r="34" spans="1:4" x14ac:dyDescent="0.2">
      <c r="A34" s="33">
        <v>1978</v>
      </c>
      <c r="B34" s="62">
        <v>758.2</v>
      </c>
      <c r="C34" s="62">
        <v>844.7</v>
      </c>
      <c r="D34" s="34"/>
    </row>
    <row r="35" spans="1:4" x14ac:dyDescent="0.2">
      <c r="A35" s="33">
        <v>1979</v>
      </c>
      <c r="B35" s="62">
        <v>867.3</v>
      </c>
      <c r="C35" s="62">
        <v>942.7</v>
      </c>
      <c r="D35" s="35"/>
    </row>
    <row r="36" spans="1:4" x14ac:dyDescent="0.2">
      <c r="A36" s="33">
        <v>1980</v>
      </c>
      <c r="B36" s="62">
        <v>1023</v>
      </c>
      <c r="C36" s="62">
        <v>1037.5999999999999</v>
      </c>
      <c r="D36" s="34"/>
    </row>
    <row r="37" spans="1:4" x14ac:dyDescent="0.2">
      <c r="A37" s="33">
        <v>1981</v>
      </c>
      <c r="B37" s="62">
        <v>1089.5999999999999</v>
      </c>
      <c r="C37" s="62">
        <v>1079.9000000000001</v>
      </c>
      <c r="D37" s="35"/>
    </row>
    <row r="38" spans="1:4" x14ac:dyDescent="0.2">
      <c r="A38" s="33">
        <v>1982</v>
      </c>
      <c r="B38" s="62">
        <v>1203.3</v>
      </c>
      <c r="C38" s="62">
        <v>1153.9000000000001</v>
      </c>
    </row>
    <row r="39" spans="1:4" x14ac:dyDescent="0.2">
      <c r="A39" s="33">
        <v>1983</v>
      </c>
      <c r="B39" s="62">
        <v>1265.3</v>
      </c>
      <c r="C39" s="62">
        <v>1210.7</v>
      </c>
    </row>
    <row r="40" spans="1:4" x14ac:dyDescent="0.2">
      <c r="A40" s="33">
        <v>1984</v>
      </c>
      <c r="B40" s="62">
        <v>1445.9</v>
      </c>
      <c r="C40" s="62">
        <v>1347.5</v>
      </c>
    </row>
    <row r="41" spans="1:4" x14ac:dyDescent="0.2">
      <c r="A41" s="33">
        <v>1985</v>
      </c>
      <c r="B41" s="62">
        <v>1560.5</v>
      </c>
      <c r="C41" s="62">
        <v>1513.6</v>
      </c>
    </row>
    <row r="42" spans="1:4" x14ac:dyDescent="0.2">
      <c r="A42" s="33">
        <v>1986</v>
      </c>
      <c r="B42" s="62">
        <v>1715.3</v>
      </c>
      <c r="C42" s="62">
        <v>1640.4</v>
      </c>
    </row>
    <row r="43" spans="1:4" x14ac:dyDescent="0.2">
      <c r="A43" s="33">
        <v>1987</v>
      </c>
      <c r="B43" s="62">
        <v>1779</v>
      </c>
      <c r="C43" s="62">
        <v>1712.4</v>
      </c>
    </row>
    <row r="44" spans="1:4" x14ac:dyDescent="0.2">
      <c r="A44" s="33">
        <v>1988</v>
      </c>
      <c r="B44" s="62">
        <v>1916.7</v>
      </c>
      <c r="C44" s="62">
        <v>1923.2</v>
      </c>
    </row>
    <row r="45" spans="1:4" x14ac:dyDescent="0.2">
      <c r="A45" s="33">
        <v>1989</v>
      </c>
      <c r="B45" s="62">
        <v>2180.6</v>
      </c>
      <c r="C45" s="62">
        <v>2146.6</v>
      </c>
    </row>
    <row r="46" spans="1:4" x14ac:dyDescent="0.2">
      <c r="A46" s="33">
        <v>1990</v>
      </c>
      <c r="B46" s="62">
        <v>2218.3000000000002</v>
      </c>
      <c r="C46" s="62">
        <v>2205.4</v>
      </c>
    </row>
    <row r="47" spans="1:4" x14ac:dyDescent="0.2">
      <c r="A47" s="33">
        <v>1991</v>
      </c>
      <c r="B47" s="62">
        <v>2273.1999999999998</v>
      </c>
      <c r="C47" s="62">
        <v>2461.9</v>
      </c>
    </row>
    <row r="48" spans="1:4" x14ac:dyDescent="0.2">
      <c r="A48" s="33">
        <v>1992</v>
      </c>
      <c r="B48" s="62">
        <v>2508.8000000000002</v>
      </c>
      <c r="C48" s="62">
        <v>2585</v>
      </c>
    </row>
    <row r="49" spans="1:7" x14ac:dyDescent="0.2">
      <c r="A49" s="33">
        <v>1993</v>
      </c>
      <c r="B49" s="62">
        <v>2459.6</v>
      </c>
      <c r="C49" s="62">
        <v>2686.4</v>
      </c>
    </row>
    <row r="50" spans="1:7" x14ac:dyDescent="0.2">
      <c r="A50" s="33">
        <v>1994</v>
      </c>
      <c r="B50" s="62">
        <v>2501.1</v>
      </c>
      <c r="C50" s="62">
        <v>2776.9</v>
      </c>
    </row>
    <row r="51" spans="1:7" x14ac:dyDescent="0.2">
      <c r="A51" s="33">
        <v>1995</v>
      </c>
      <c r="B51" s="62">
        <v>2547.3000000000002</v>
      </c>
      <c r="C51" s="62">
        <v>2881.6</v>
      </c>
    </row>
    <row r="52" spans="1:7" x14ac:dyDescent="0.2">
      <c r="A52" s="33">
        <v>1996</v>
      </c>
      <c r="B52" s="62">
        <v>2554</v>
      </c>
      <c r="C52" s="62">
        <v>3037.5</v>
      </c>
    </row>
    <row r="53" spans="1:7" x14ac:dyDescent="0.2">
      <c r="A53" s="33">
        <v>1997</v>
      </c>
      <c r="B53" s="62">
        <v>2817</v>
      </c>
      <c r="C53" s="62">
        <v>3363.8</v>
      </c>
    </row>
    <row r="54" spans="1:7" s="4" customFormat="1" ht="12.75" customHeight="1" x14ac:dyDescent="0.2"/>
    <row r="55" spans="1:7" s="52" customFormat="1" x14ac:dyDescent="0.2">
      <c r="A55" s="49" t="s">
        <v>1194</v>
      </c>
      <c r="B55" s="50"/>
      <c r="C55" s="51"/>
      <c r="E55" s="53"/>
      <c r="G55" s="54"/>
    </row>
    <row r="56" spans="1:7" s="52" customFormat="1" x14ac:dyDescent="0.2"/>
    <row r="57" spans="1:7" s="52" customFormat="1" x14ac:dyDescent="0.2">
      <c r="A57" s="55" t="s">
        <v>1195</v>
      </c>
      <c r="C57" s="46"/>
    </row>
    <row r="58" spans="1:7" x14ac:dyDescent="0.2">
      <c r="A58" s="32" t="s">
        <v>1213</v>
      </c>
    </row>
    <row r="60" spans="1:7" s="56" customFormat="1" x14ac:dyDescent="0.2">
      <c r="A60" s="56" t="s">
        <v>34</v>
      </c>
    </row>
    <row r="61" spans="1:7" x14ac:dyDescent="0.2">
      <c r="A61" s="32" t="s">
        <v>345</v>
      </c>
    </row>
    <row r="62" spans="1:7" x14ac:dyDescent="0.2">
      <c r="A62" s="32" t="s">
        <v>1153</v>
      </c>
    </row>
    <row r="63" spans="1:7" x14ac:dyDescent="0.2">
      <c r="A63" s="32" t="s">
        <v>1154</v>
      </c>
    </row>
  </sheetData>
  <phoneticPr fontId="24" type="noConversion"/>
  <hyperlinks>
    <hyperlink ref="A55" location="Metadaten!A1" display="Metadaten &lt;&lt;&lt;" xr:uid="{B5E74813-369D-4DC3-81BE-1C21C39BCB4E}"/>
    <hyperlink ref="A4" location="Inhalt!A1" display="&lt;&lt;&lt; Inhalt" xr:uid="{2379F3AA-C48B-481C-A78E-ECF4A2365D34}"/>
  </hyperlinks>
  <pageMargins left="0.70866141732283472" right="0.70866141732283472" top="0.78740157480314965" bottom="0.78740157480314965" header="0.31496062992125984" footer="0.31496062992125984"/>
  <pageSetup paperSize="8"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88"/>
  <sheetViews>
    <sheetView zoomScaleNormal="100"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6.7109375" style="10" customWidth="1"/>
    <col min="2" max="2" width="9.42578125" style="10" customWidth="1"/>
    <col min="3" max="3" width="21.28515625" style="10" bestFit="1" customWidth="1"/>
    <col min="4" max="4" width="10" style="10" customWidth="1"/>
    <col min="5" max="5" width="21.28515625" style="10" bestFit="1" customWidth="1"/>
    <col min="6" max="6" width="9.42578125" style="10" customWidth="1"/>
    <col min="7" max="7" width="21.28515625" style="10" bestFit="1" customWidth="1"/>
    <col min="8" max="16384" width="11.42578125" style="10"/>
  </cols>
  <sheetData>
    <row r="1" spans="1:7" s="4" customFormat="1" ht="15.75" x14ac:dyDescent="0.2">
      <c r="A1" s="38" t="s">
        <v>55</v>
      </c>
    </row>
    <row r="2" spans="1:7" s="4" customFormat="1" ht="12.75" customHeight="1" x14ac:dyDescent="0.2">
      <c r="A2" s="4" t="s">
        <v>1295</v>
      </c>
    </row>
    <row r="3" spans="1:7" s="4" customFormat="1" x14ac:dyDescent="0.2"/>
    <row r="4" spans="1:7" s="4" customFormat="1" x14ac:dyDescent="0.2">
      <c r="A4" s="45" t="s">
        <v>1192</v>
      </c>
    </row>
    <row r="5" spans="1:7" s="4" customFormat="1" x14ac:dyDescent="0.2">
      <c r="A5" s="46"/>
    </row>
    <row r="6" spans="1:7" s="4" customFormat="1" x14ac:dyDescent="0.2">
      <c r="A6" s="47" t="s">
        <v>1216</v>
      </c>
    </row>
    <row r="7" spans="1:7" s="4" customFormat="1" x14ac:dyDescent="0.2"/>
    <row r="8" spans="1:7" s="39" customFormat="1" x14ac:dyDescent="0.2">
      <c r="A8" s="39" t="s">
        <v>31</v>
      </c>
      <c r="B8" s="39" t="s">
        <v>56</v>
      </c>
      <c r="D8" s="39" t="s">
        <v>57</v>
      </c>
      <c r="F8" s="39" t="s">
        <v>816</v>
      </c>
    </row>
    <row r="9" spans="1:7" s="39" customFormat="1" x14ac:dyDescent="0.2">
      <c r="B9" s="39" t="s">
        <v>33</v>
      </c>
      <c r="C9" s="39" t="s">
        <v>815</v>
      </c>
      <c r="D9" s="39" t="s">
        <v>33</v>
      </c>
      <c r="E9" s="39" t="s">
        <v>815</v>
      </c>
      <c r="F9" s="39" t="s">
        <v>33</v>
      </c>
      <c r="G9" s="39" t="s">
        <v>815</v>
      </c>
    </row>
    <row r="10" spans="1:7" x14ac:dyDescent="0.2">
      <c r="A10" s="10">
        <v>1972</v>
      </c>
      <c r="B10" s="62">
        <v>149.52500000000001</v>
      </c>
      <c r="C10" s="64" t="s">
        <v>58</v>
      </c>
      <c r="D10" s="62">
        <v>297.34300000000002</v>
      </c>
      <c r="E10" s="64" t="s">
        <v>58</v>
      </c>
      <c r="F10" s="62">
        <v>147.81800000000001</v>
      </c>
      <c r="G10" s="64"/>
    </row>
    <row r="11" spans="1:7" x14ac:dyDescent="0.2">
      <c r="A11" s="10">
        <v>1973</v>
      </c>
      <c r="B11" s="62">
        <v>183.84899999999999</v>
      </c>
      <c r="C11" s="64">
        <v>0.22955358635679651</v>
      </c>
      <c r="D11" s="62">
        <v>370.245</v>
      </c>
      <c r="E11" s="64">
        <v>0.24517812761692725</v>
      </c>
      <c r="F11" s="62">
        <v>186.39599999999999</v>
      </c>
      <c r="G11" s="64">
        <v>0.26098310084022236</v>
      </c>
    </row>
    <row r="12" spans="1:7" x14ac:dyDescent="0.2">
      <c r="A12" s="10">
        <v>1974</v>
      </c>
      <c r="B12" s="62">
        <v>256.66000000000003</v>
      </c>
      <c r="C12" s="64">
        <v>0.39603696511811326</v>
      </c>
      <c r="D12" s="62">
        <v>409.11900000000003</v>
      </c>
      <c r="E12" s="64">
        <v>0.1049953409229024</v>
      </c>
      <c r="F12" s="62">
        <v>152.459</v>
      </c>
      <c r="G12" s="64">
        <v>-0.18206935771153887</v>
      </c>
    </row>
    <row r="13" spans="1:7" x14ac:dyDescent="0.2">
      <c r="A13" s="10">
        <v>1975</v>
      </c>
      <c r="B13" s="62">
        <v>182.91800000000001</v>
      </c>
      <c r="C13" s="64">
        <v>-0.28731395620665473</v>
      </c>
      <c r="D13" s="62">
        <v>398.57299999999998</v>
      </c>
      <c r="E13" s="64">
        <v>-2.577734106702451E-2</v>
      </c>
      <c r="F13" s="62">
        <v>215.655</v>
      </c>
      <c r="G13" s="64">
        <v>0.41451144242058513</v>
      </c>
    </row>
    <row r="14" spans="1:7" x14ac:dyDescent="0.2">
      <c r="A14" s="10">
        <v>1976</v>
      </c>
      <c r="B14" s="62">
        <v>199.434</v>
      </c>
      <c r="C14" s="64">
        <v>9.0291824752074701E-2</v>
      </c>
      <c r="D14" s="62">
        <v>447.50400000000002</v>
      </c>
      <c r="E14" s="64">
        <v>0.12276546579923879</v>
      </c>
      <c r="F14" s="62">
        <v>248.07</v>
      </c>
      <c r="G14" s="64">
        <v>0.15030952215343962</v>
      </c>
    </row>
    <row r="15" spans="1:7" x14ac:dyDescent="0.2">
      <c r="A15" s="10">
        <v>1977</v>
      </c>
      <c r="B15" s="62">
        <v>259.69400000000002</v>
      </c>
      <c r="C15" s="64">
        <v>0.30215509892997183</v>
      </c>
      <c r="D15" s="62">
        <v>519.64200000000005</v>
      </c>
      <c r="E15" s="64">
        <v>0.16120079373592192</v>
      </c>
      <c r="F15" s="62">
        <v>259.94799999999998</v>
      </c>
      <c r="G15" s="64">
        <v>4.7881646309509307E-2</v>
      </c>
    </row>
    <row r="16" spans="1:7" x14ac:dyDescent="0.2">
      <c r="A16" s="10">
        <v>1978</v>
      </c>
      <c r="B16" s="62">
        <v>298.99200000000002</v>
      </c>
      <c r="C16" s="64">
        <v>0.15132425084907622</v>
      </c>
      <c r="D16" s="62">
        <v>534.55899999999997</v>
      </c>
      <c r="E16" s="64">
        <v>2.87063016461333E-2</v>
      </c>
      <c r="F16" s="62">
        <v>235.56700000000001</v>
      </c>
      <c r="G16" s="64">
        <v>-9.3791835290134906E-2</v>
      </c>
    </row>
    <row r="17" spans="1:7" x14ac:dyDescent="0.2">
      <c r="A17" s="10">
        <v>1979</v>
      </c>
      <c r="B17" s="62">
        <v>364.66699999999997</v>
      </c>
      <c r="C17" s="64">
        <v>0.21965470648044094</v>
      </c>
      <c r="D17" s="62">
        <v>762.63699999999994</v>
      </c>
      <c r="E17" s="64">
        <v>0.42666571884487964</v>
      </c>
      <c r="F17" s="62">
        <v>397.97</v>
      </c>
      <c r="G17" s="64">
        <v>0.68941320303777687</v>
      </c>
    </row>
    <row r="18" spans="1:7" x14ac:dyDescent="0.2">
      <c r="A18" s="10">
        <v>1980</v>
      </c>
      <c r="B18" s="62">
        <v>438.78</v>
      </c>
      <c r="C18" s="64">
        <v>0.20323473196093972</v>
      </c>
      <c r="D18" s="62">
        <v>893.38499999999999</v>
      </c>
      <c r="E18" s="64">
        <v>0.17144198353869533</v>
      </c>
      <c r="F18" s="62">
        <v>454.60500000000002</v>
      </c>
      <c r="G18" s="64">
        <v>0.14230972183832957</v>
      </c>
    </row>
    <row r="19" spans="1:7" x14ac:dyDescent="0.2">
      <c r="A19" s="10">
        <v>1981</v>
      </c>
      <c r="B19" s="62">
        <v>440.33300000000003</v>
      </c>
      <c r="C19" s="64">
        <v>3.5393591321391132E-3</v>
      </c>
      <c r="D19" s="62">
        <v>935.77200000000005</v>
      </c>
      <c r="E19" s="64">
        <v>4.7445390285263352E-2</v>
      </c>
      <c r="F19" s="62">
        <v>495.43900000000002</v>
      </c>
      <c r="G19" s="64">
        <v>8.9823033182653056E-2</v>
      </c>
    </row>
    <row r="20" spans="1:7" x14ac:dyDescent="0.2">
      <c r="A20" s="10">
        <v>1982</v>
      </c>
      <c r="B20" s="62">
        <v>403.91399999999999</v>
      </c>
      <c r="C20" s="64">
        <v>-8.2707859733429021E-2</v>
      </c>
      <c r="D20" s="62">
        <v>927.404</v>
      </c>
      <c r="E20" s="64">
        <v>-8.9423492047208085E-3</v>
      </c>
      <c r="F20" s="62">
        <v>523.49</v>
      </c>
      <c r="G20" s="64">
        <v>5.6618473717248818E-2</v>
      </c>
    </row>
    <row r="21" spans="1:7" x14ac:dyDescent="0.2">
      <c r="A21" s="10">
        <v>1983</v>
      </c>
      <c r="B21" s="62">
        <v>393.10599999999999</v>
      </c>
      <c r="C21" s="64">
        <v>-2.6758171293889292E-2</v>
      </c>
      <c r="D21" s="62">
        <v>953.80200000000002</v>
      </c>
      <c r="E21" s="64">
        <v>2.8464401706268249E-2</v>
      </c>
      <c r="F21" s="62">
        <v>560.69600000000003</v>
      </c>
      <c r="G21" s="64">
        <v>7.1072990888078058E-2</v>
      </c>
    </row>
    <row r="22" spans="1:7" x14ac:dyDescent="0.2">
      <c r="A22" s="10">
        <v>1984</v>
      </c>
      <c r="B22" s="62">
        <v>434.916</v>
      </c>
      <c r="C22" s="64">
        <v>0.1063580815352602</v>
      </c>
      <c r="D22" s="62">
        <v>1060.326</v>
      </c>
      <c r="E22" s="64">
        <v>0.11168355696465304</v>
      </c>
      <c r="F22" s="62">
        <v>625.41</v>
      </c>
      <c r="G22" s="64">
        <v>0.11541726711087641</v>
      </c>
    </row>
    <row r="23" spans="1:7" x14ac:dyDescent="0.2">
      <c r="A23" s="10">
        <v>1985</v>
      </c>
      <c r="B23" s="62">
        <v>436.47500000000002</v>
      </c>
      <c r="C23" s="64">
        <v>3.584600244644943E-3</v>
      </c>
      <c r="D23" s="62">
        <v>1192.0540000000001</v>
      </c>
      <c r="E23" s="64">
        <v>0.12423349045482239</v>
      </c>
      <c r="F23" s="62">
        <v>755.57899999999995</v>
      </c>
      <c r="G23" s="64">
        <v>0.2081338641850945</v>
      </c>
    </row>
    <row r="24" spans="1:7" x14ac:dyDescent="0.2">
      <c r="A24" s="10">
        <v>1986</v>
      </c>
      <c r="B24" s="62">
        <v>477.47899999999998</v>
      </c>
      <c r="C24" s="64">
        <v>9.3943524829600777E-2</v>
      </c>
      <c r="D24" s="62">
        <v>1239.1300000000001</v>
      </c>
      <c r="E24" s="64">
        <v>3.9491499546161497E-2</v>
      </c>
      <c r="F24" s="62">
        <v>761.65099999999995</v>
      </c>
      <c r="G24" s="64">
        <v>8.0362212290177037E-3</v>
      </c>
    </row>
    <row r="25" spans="1:7" x14ac:dyDescent="0.2">
      <c r="A25" s="10">
        <v>1987</v>
      </c>
      <c r="B25" s="62">
        <v>509.07100000000003</v>
      </c>
      <c r="C25" s="64">
        <v>6.6164166382186446E-2</v>
      </c>
      <c r="D25" s="62">
        <v>1246.6510000000001</v>
      </c>
      <c r="E25" s="64">
        <v>6.0695810770459921E-3</v>
      </c>
      <c r="F25" s="62">
        <v>737.58</v>
      </c>
      <c r="G25" s="64">
        <v>-3.1603713511831555E-2</v>
      </c>
    </row>
    <row r="26" spans="1:7" x14ac:dyDescent="0.2">
      <c r="A26" s="10">
        <v>1988</v>
      </c>
      <c r="B26" s="62">
        <v>626.20299999999997</v>
      </c>
      <c r="C26" s="64">
        <v>0.23008971243696852</v>
      </c>
      <c r="D26" s="62">
        <v>1371.422</v>
      </c>
      <c r="E26" s="64">
        <v>0.10008494759158738</v>
      </c>
      <c r="F26" s="62">
        <v>745.21900000000005</v>
      </c>
      <c r="G26" s="64">
        <v>1.0356842647577302E-2</v>
      </c>
    </row>
    <row r="27" spans="1:7" x14ac:dyDescent="0.2">
      <c r="A27" s="10">
        <v>1989</v>
      </c>
      <c r="B27" s="62">
        <v>875.84100000000001</v>
      </c>
      <c r="C27" s="64">
        <v>0.39865347179748423</v>
      </c>
      <c r="D27" s="62">
        <v>1618.6130000000001</v>
      </c>
      <c r="E27" s="64">
        <v>0.18024430117060977</v>
      </c>
      <c r="F27" s="62">
        <v>742.77200000000005</v>
      </c>
      <c r="G27" s="64">
        <v>-3.2835985126520306E-3</v>
      </c>
    </row>
    <row r="28" spans="1:7" x14ac:dyDescent="0.2">
      <c r="A28" s="10">
        <v>1990</v>
      </c>
      <c r="B28" s="62">
        <v>983.32</v>
      </c>
      <c r="C28" s="64">
        <v>0.12271519602302244</v>
      </c>
      <c r="D28" s="62">
        <v>1740.3610000000001</v>
      </c>
      <c r="E28" s="64">
        <v>7.5217485587969451E-2</v>
      </c>
      <c r="F28" s="62">
        <v>757.04100000000005</v>
      </c>
      <c r="G28" s="64">
        <v>1.9210471046296806E-2</v>
      </c>
    </row>
    <row r="29" spans="1:7" x14ac:dyDescent="0.2">
      <c r="A29" s="10">
        <v>1991</v>
      </c>
      <c r="B29" s="62">
        <v>898.28</v>
      </c>
      <c r="C29" s="64">
        <v>-8.6482528576658668E-2</v>
      </c>
      <c r="D29" s="62">
        <v>1721.1</v>
      </c>
      <c r="E29" s="64">
        <v>-1.106724409475965E-2</v>
      </c>
      <c r="F29" s="62">
        <v>822.82</v>
      </c>
      <c r="G29" s="64">
        <v>8.6889613640476648E-2</v>
      </c>
    </row>
    <row r="30" spans="1:7" x14ac:dyDescent="0.2">
      <c r="A30" s="10">
        <v>1992</v>
      </c>
      <c r="B30" s="62">
        <v>1074.566</v>
      </c>
      <c r="C30" s="64">
        <v>0.19624838580398093</v>
      </c>
      <c r="D30" s="62">
        <v>2021.711</v>
      </c>
      <c r="E30" s="64">
        <v>0.17466213468130848</v>
      </c>
      <c r="F30" s="62">
        <v>947.14499999999998</v>
      </c>
      <c r="G30" s="64">
        <v>0.15109623003816153</v>
      </c>
    </row>
    <row r="31" spans="1:7" x14ac:dyDescent="0.2">
      <c r="A31" s="10">
        <v>1993</v>
      </c>
      <c r="B31" s="62">
        <v>1002.735</v>
      </c>
      <c r="C31" s="64">
        <v>-6.6846522223855953E-2</v>
      </c>
      <c r="D31" s="62">
        <v>2026.9590000000001</v>
      </c>
      <c r="E31" s="64">
        <v>2.5958210644350258E-3</v>
      </c>
      <c r="F31" s="62">
        <v>1024.2239999999999</v>
      </c>
      <c r="G31" s="64">
        <v>8.1380358867966462E-2</v>
      </c>
    </row>
    <row r="32" spans="1:7" x14ac:dyDescent="0.2">
      <c r="A32" s="10">
        <v>1994</v>
      </c>
      <c r="B32" s="62">
        <v>1053.52</v>
      </c>
      <c r="C32" s="64">
        <v>5.064648187207986E-2</v>
      </c>
      <c r="D32" s="62">
        <v>2096.8069999999998</v>
      </c>
      <c r="E32" s="64">
        <v>3.4459503127591627E-2</v>
      </c>
      <c r="F32" s="62">
        <v>1043.287</v>
      </c>
      <c r="G32" s="64">
        <v>1.8612139531977379E-2</v>
      </c>
    </row>
    <row r="33" spans="1:7" x14ac:dyDescent="0.2">
      <c r="A33" s="10">
        <v>1995</v>
      </c>
      <c r="B33" s="62">
        <v>1071.662</v>
      </c>
      <c r="C33" s="64">
        <v>1.7347558660490547E-2</v>
      </c>
      <c r="D33" s="62">
        <v>2149.3739999999998</v>
      </c>
      <c r="E33" s="64">
        <v>2.5071453882021567E-2</v>
      </c>
      <c r="F33" s="62">
        <v>1077.712</v>
      </c>
      <c r="G33" s="64">
        <v>3.299667301519138E-2</v>
      </c>
    </row>
    <row r="34" spans="1:7" x14ac:dyDescent="0.2">
      <c r="A34" s="10">
        <v>1996</v>
      </c>
      <c r="B34" s="62">
        <v>1133.4549999999999</v>
      </c>
      <c r="C34" s="64">
        <v>5.7407379762566754E-2</v>
      </c>
      <c r="D34" s="62">
        <v>2298.6280000000002</v>
      </c>
      <c r="E34" s="64">
        <v>6.9439190984178209E-2</v>
      </c>
      <c r="F34" s="62">
        <v>1165.173</v>
      </c>
      <c r="G34" s="64">
        <v>8.1154334367623315E-2</v>
      </c>
    </row>
    <row r="35" spans="1:7" x14ac:dyDescent="0.2">
      <c r="A35" s="10">
        <v>1997</v>
      </c>
      <c r="B35" s="62">
        <v>1179.318</v>
      </c>
      <c r="C35" s="64">
        <v>4.0582357223214877E-2</v>
      </c>
      <c r="D35" s="62">
        <v>2694.357</v>
      </c>
      <c r="E35" s="64">
        <v>0.17215878341341009</v>
      </c>
      <c r="F35" s="62">
        <v>1515.039</v>
      </c>
      <c r="G35" s="64">
        <v>0.30026957370278917</v>
      </c>
    </row>
    <row r="36" spans="1:7" x14ac:dyDescent="0.2">
      <c r="A36" s="10">
        <v>1998</v>
      </c>
      <c r="B36" s="62">
        <v>1240.366</v>
      </c>
      <c r="C36" s="64">
        <v>5.1765511931472261E-2</v>
      </c>
      <c r="D36" s="62">
        <v>2641.4259999999999</v>
      </c>
      <c r="E36" s="64">
        <v>-1.9645132400791729E-2</v>
      </c>
      <c r="F36" s="62">
        <v>1401.06</v>
      </c>
      <c r="G36" s="64">
        <v>-7.5231726708025359E-2</v>
      </c>
    </row>
    <row r="37" spans="1:7" x14ac:dyDescent="0.2">
      <c r="A37" s="10">
        <v>1999</v>
      </c>
      <c r="B37" s="62">
        <v>1248.971</v>
      </c>
      <c r="C37" s="64">
        <v>6.93746845689095E-3</v>
      </c>
      <c r="D37" s="62">
        <v>2880.7</v>
      </c>
      <c r="E37" s="64">
        <v>9.0585161197020092E-2</v>
      </c>
      <c r="F37" s="62">
        <v>1631.729</v>
      </c>
      <c r="G37" s="64">
        <v>0.16463891624912574</v>
      </c>
    </row>
    <row r="38" spans="1:7" x14ac:dyDescent="0.2">
      <c r="A38" s="10">
        <v>2000</v>
      </c>
      <c r="B38" s="62">
        <v>1456.127</v>
      </c>
      <c r="C38" s="64">
        <v>0.16586133705266176</v>
      </c>
      <c r="D38" s="62">
        <v>3032.0569999999998</v>
      </c>
      <c r="E38" s="64">
        <v>5.2541743326274863E-2</v>
      </c>
      <c r="F38" s="62">
        <v>1575.93</v>
      </c>
      <c r="G38" s="64">
        <v>-3.4196242145601352E-2</v>
      </c>
    </row>
    <row r="39" spans="1:7" x14ac:dyDescent="0.2">
      <c r="A39" s="9">
        <v>2001</v>
      </c>
      <c r="B39" s="62">
        <v>1488.1030000000001</v>
      </c>
      <c r="C39" s="57">
        <v>2.1959623027387035E-2</v>
      </c>
      <c r="D39" s="62">
        <v>3001.6680000000001</v>
      </c>
      <c r="E39" s="57">
        <v>-1.0022568836931495E-2</v>
      </c>
      <c r="F39" s="62">
        <v>1513.5650000000001</v>
      </c>
      <c r="G39" s="57">
        <v>-3.9573458211976442E-2</v>
      </c>
    </row>
    <row r="40" spans="1:7" x14ac:dyDescent="0.2">
      <c r="A40" s="9">
        <v>2002</v>
      </c>
      <c r="B40" s="62">
        <v>1378.3969999999999</v>
      </c>
      <c r="C40" s="57">
        <v>-7.3722047465800425E-2</v>
      </c>
      <c r="D40" s="62">
        <v>2819.5889999999999</v>
      </c>
      <c r="E40" s="57">
        <v>-6.0659273443965156E-2</v>
      </c>
      <c r="F40" s="62">
        <v>1441.192</v>
      </c>
      <c r="G40" s="57">
        <v>-4.7816248393693028E-2</v>
      </c>
    </row>
    <row r="41" spans="1:7" x14ac:dyDescent="0.2">
      <c r="A41" s="9">
        <v>2003</v>
      </c>
      <c r="B41" s="62">
        <v>1489.585</v>
      </c>
      <c r="C41" s="57">
        <v>8.0664714157096973E-2</v>
      </c>
      <c r="D41" s="62">
        <v>2876.9430000000002</v>
      </c>
      <c r="E41" s="57">
        <v>2.0341262503152054E-2</v>
      </c>
      <c r="F41" s="62">
        <v>1387.3579999999999</v>
      </c>
      <c r="G41" s="57">
        <v>-3.7353801575362611E-2</v>
      </c>
    </row>
    <row r="42" spans="1:7" x14ac:dyDescent="0.2">
      <c r="A42" s="9">
        <v>2004</v>
      </c>
      <c r="B42" s="62">
        <v>1880.741</v>
      </c>
      <c r="C42" s="57">
        <v>0.26259394395083197</v>
      </c>
      <c r="D42" s="62">
        <v>3203.2640000000001</v>
      </c>
      <c r="E42" s="57">
        <v>0.1134263000692054</v>
      </c>
      <c r="F42" s="62">
        <v>1322.5229999999999</v>
      </c>
      <c r="G42" s="57">
        <v>-4.673271066300122E-2</v>
      </c>
    </row>
    <row r="43" spans="1:7" x14ac:dyDescent="0.2">
      <c r="A43" s="9">
        <v>2005</v>
      </c>
      <c r="B43" s="62">
        <v>1909.2840000000001</v>
      </c>
      <c r="C43" s="57">
        <v>1.5176465020967799E-2</v>
      </c>
      <c r="D43" s="62">
        <v>3227.462</v>
      </c>
      <c r="E43" s="57">
        <v>7.554169746858205E-3</v>
      </c>
      <c r="F43" s="62">
        <v>1318.1780000000001</v>
      </c>
      <c r="G43" s="57">
        <v>-3.2853870972375798E-3</v>
      </c>
    </row>
    <row r="44" spans="1:7" x14ac:dyDescent="0.2">
      <c r="A44" s="9">
        <v>2006</v>
      </c>
      <c r="B44" s="62">
        <v>2163.5720000000001</v>
      </c>
      <c r="C44" s="57">
        <v>0.13318500547849352</v>
      </c>
      <c r="D44" s="62">
        <v>3603.6819999999998</v>
      </c>
      <c r="E44" s="57">
        <v>0.11656837477869608</v>
      </c>
      <c r="F44" s="62">
        <v>1440.11</v>
      </c>
      <c r="G44" s="57">
        <v>9.2500405863244595E-2</v>
      </c>
    </row>
    <row r="45" spans="1:7" x14ac:dyDescent="0.2">
      <c r="A45" s="9">
        <v>2007</v>
      </c>
      <c r="B45" s="62">
        <v>2416.4720000000002</v>
      </c>
      <c r="C45" s="57">
        <v>0.11700000000000001</v>
      </c>
      <c r="D45" s="62">
        <v>4181.7160000000003</v>
      </c>
      <c r="E45" s="57">
        <v>0.16</v>
      </c>
      <c r="F45" s="62">
        <v>1765.2439999999999</v>
      </c>
      <c r="G45" s="57">
        <v>0.22577025366117875</v>
      </c>
    </row>
    <row r="46" spans="1:7" x14ac:dyDescent="0.2">
      <c r="A46" s="9">
        <v>2008</v>
      </c>
      <c r="B46" s="62">
        <v>2460.9549999999999</v>
      </c>
      <c r="C46" s="57">
        <v>1.84E-2</v>
      </c>
      <c r="D46" s="62">
        <v>4245.4830000000002</v>
      </c>
      <c r="E46" s="57">
        <v>1.52E-2</v>
      </c>
      <c r="F46" s="62">
        <v>1784.528</v>
      </c>
      <c r="G46" s="57">
        <v>1.0924268826292494E-2</v>
      </c>
    </row>
    <row r="47" spans="1:7" x14ac:dyDescent="0.2">
      <c r="A47" s="9">
        <v>2009</v>
      </c>
      <c r="B47" s="62">
        <v>1924.306</v>
      </c>
      <c r="C47" s="57">
        <v>-0.21809999999999999</v>
      </c>
      <c r="D47" s="62">
        <v>3080.9879999999998</v>
      </c>
      <c r="E47" s="57">
        <v>-0.27429999999999999</v>
      </c>
      <c r="F47" s="62">
        <v>1156.682</v>
      </c>
      <c r="G47" s="57">
        <v>-0.35182748603552316</v>
      </c>
    </row>
    <row r="48" spans="1:7" x14ac:dyDescent="0.2">
      <c r="A48" s="9">
        <v>2010</v>
      </c>
      <c r="B48" s="62">
        <v>1881.9380000000001</v>
      </c>
      <c r="C48" s="57">
        <v>-2.1999999999999999E-2</v>
      </c>
      <c r="D48" s="62">
        <v>3325.4479999999999</v>
      </c>
      <c r="E48" s="57">
        <v>7.9000000000000001E-2</v>
      </c>
      <c r="F48" s="62">
        <v>1443.51</v>
      </c>
      <c r="G48" s="57">
        <v>0.24797481070856131</v>
      </c>
    </row>
    <row r="49" spans="1:8" x14ac:dyDescent="0.2">
      <c r="A49" s="9">
        <v>2011</v>
      </c>
      <c r="B49" s="62">
        <v>1965.1610000000001</v>
      </c>
      <c r="C49" s="57">
        <v>4.3999999999999997E-2</v>
      </c>
      <c r="D49" s="62">
        <v>3328.5949999999998</v>
      </c>
      <c r="E49" s="57">
        <v>1E-3</v>
      </c>
      <c r="F49" s="62">
        <v>1363.434</v>
      </c>
      <c r="G49" s="57">
        <v>-5.547311760916096E-2</v>
      </c>
    </row>
    <row r="50" spans="1:8" x14ac:dyDescent="0.2">
      <c r="A50" s="9">
        <v>2012</v>
      </c>
      <c r="B50" s="62">
        <v>1859.931</v>
      </c>
      <c r="C50" s="57">
        <v>-5.3999999999999999E-2</v>
      </c>
      <c r="D50" s="62">
        <v>3387.8119999999999</v>
      </c>
      <c r="E50" s="57">
        <v>1.7999999999999999E-2</v>
      </c>
      <c r="F50" s="62">
        <v>1527.8810000000001</v>
      </c>
      <c r="G50" s="57">
        <v>0.12061236554171306</v>
      </c>
    </row>
    <row r="51" spans="1:8" s="9" customFormat="1" x14ac:dyDescent="0.2">
      <c r="A51" s="9">
        <v>2013</v>
      </c>
      <c r="B51" s="62">
        <v>1908.9240600000001</v>
      </c>
      <c r="C51" s="57">
        <v>2.5999999999999999E-2</v>
      </c>
      <c r="D51" s="62">
        <v>3388.7930000000001</v>
      </c>
      <c r="E51" s="57">
        <v>0</v>
      </c>
      <c r="F51" s="62">
        <v>1479.8689399999998</v>
      </c>
      <c r="G51" s="57">
        <v>-3.1423952519862519E-2</v>
      </c>
    </row>
    <row r="52" spans="1:8" s="9" customFormat="1" x14ac:dyDescent="0.2">
      <c r="A52" s="9">
        <v>2014</v>
      </c>
      <c r="B52" s="62">
        <v>2040.4469999999999</v>
      </c>
      <c r="C52" s="57">
        <v>6.9000000000000006E-2</v>
      </c>
      <c r="D52" s="62">
        <v>3453.4409999999998</v>
      </c>
      <c r="E52" s="57">
        <v>1.9E-2</v>
      </c>
      <c r="F52" s="62">
        <v>1412.9939999999999</v>
      </c>
      <c r="G52" s="57">
        <v>-4.5189772007783291E-2</v>
      </c>
    </row>
    <row r="53" spans="1:8" s="9" customFormat="1" x14ac:dyDescent="0.2">
      <c r="A53" s="9">
        <v>2015</v>
      </c>
      <c r="B53" s="62">
        <v>1915.633</v>
      </c>
      <c r="C53" s="57">
        <v>-6.0999999999999999E-2</v>
      </c>
      <c r="D53" s="62">
        <v>3216.7649999999999</v>
      </c>
      <c r="E53" s="57">
        <v>-6.9000000000000006E-2</v>
      </c>
      <c r="F53" s="62">
        <v>1301.1320000000001</v>
      </c>
      <c r="G53" s="57">
        <v>-7.9166648973739484E-2</v>
      </c>
    </row>
    <row r="54" spans="1:8" s="9" customFormat="1" x14ac:dyDescent="0.2">
      <c r="A54" s="9">
        <v>2016</v>
      </c>
      <c r="B54" s="62">
        <v>1952.469754</v>
      </c>
      <c r="C54" s="57">
        <v>1.9E-2</v>
      </c>
      <c r="D54" s="62">
        <v>3300.6139520000002</v>
      </c>
      <c r="E54" s="57">
        <v>2.5999999999999999E-2</v>
      </c>
      <c r="F54" s="62">
        <v>1348.1441980000002</v>
      </c>
      <c r="G54" s="57">
        <v>3.5999999999999997E-2</v>
      </c>
    </row>
    <row r="55" spans="1:8" s="9" customFormat="1" x14ac:dyDescent="0.2">
      <c r="A55" s="9">
        <v>2017</v>
      </c>
      <c r="B55" s="62">
        <v>1974.2123939999999</v>
      </c>
      <c r="C55" s="57">
        <v>1.0999999999999999E-2</v>
      </c>
      <c r="D55" s="62">
        <v>3332.5056020000002</v>
      </c>
      <c r="E55" s="57">
        <v>0.01</v>
      </c>
      <c r="F55" s="62">
        <v>1358.2932080000003</v>
      </c>
      <c r="G55" s="57">
        <v>8.0000000000000002E-3</v>
      </c>
    </row>
    <row r="56" spans="1:8" s="9" customFormat="1" x14ac:dyDescent="0.2">
      <c r="A56" s="9">
        <v>2018</v>
      </c>
      <c r="B56" s="62">
        <v>2007.7239890000001</v>
      </c>
      <c r="C56" s="57">
        <v>1.7000000000000001E-2</v>
      </c>
      <c r="D56" s="62">
        <v>3585.083333</v>
      </c>
      <c r="E56" s="57">
        <v>7.5999999999999998E-2</v>
      </c>
      <c r="F56" s="62">
        <v>1577.359344</v>
      </c>
      <c r="G56" s="57">
        <v>0.161</v>
      </c>
    </row>
    <row r="57" spans="1:8" s="9" customFormat="1" x14ac:dyDescent="0.2">
      <c r="A57" s="9">
        <v>2019</v>
      </c>
      <c r="B57" s="62">
        <v>1990.206823</v>
      </c>
      <c r="C57" s="57">
        <v>-8.9999999999999993E-3</v>
      </c>
      <c r="D57" s="62">
        <v>3421.6216880000002</v>
      </c>
      <c r="E57" s="57">
        <v>-4.5999999999999999E-2</v>
      </c>
      <c r="F57" s="62">
        <v>1431.4148650000002</v>
      </c>
      <c r="G57" s="57">
        <v>-9.2999999999999999E-2</v>
      </c>
    </row>
    <row r="58" spans="1:8" s="9" customFormat="1" x14ac:dyDescent="0.2">
      <c r="A58" s="9">
        <v>2020</v>
      </c>
      <c r="B58" s="62">
        <v>1651.306343</v>
      </c>
      <c r="C58" s="57">
        <v>-0.17</v>
      </c>
      <c r="D58" s="62">
        <v>2860.855775</v>
      </c>
      <c r="E58" s="57">
        <v>-0.16400000000000001</v>
      </c>
      <c r="F58" s="62">
        <v>1209.549432</v>
      </c>
      <c r="G58" s="57">
        <v>-0.155</v>
      </c>
    </row>
    <row r="59" spans="1:8" s="9" customFormat="1" x14ac:dyDescent="0.2">
      <c r="A59" s="9">
        <v>2021</v>
      </c>
      <c r="B59" s="62">
        <v>1858.6688380000001</v>
      </c>
      <c r="C59" s="57">
        <v>0.12557481891777589</v>
      </c>
      <c r="D59" s="62">
        <v>3514.8936570000001</v>
      </c>
      <c r="E59" s="57">
        <v>0.2286161671327176</v>
      </c>
      <c r="F59" s="62">
        <v>1656.224819</v>
      </c>
      <c r="G59" s="57">
        <v>0.36929072527562501</v>
      </c>
    </row>
    <row r="60" spans="1:8" s="9" customFormat="1" x14ac:dyDescent="0.2">
      <c r="A60" s="9">
        <v>2022</v>
      </c>
      <c r="B60" s="62">
        <v>1911.9498470000001</v>
      </c>
      <c r="C60" s="57">
        <v>2.8666219560302242E-2</v>
      </c>
      <c r="D60" s="62">
        <v>3257.9364569999998</v>
      </c>
      <c r="E60" s="57">
        <v>-7.3105255827089821E-2</v>
      </c>
      <c r="F60" s="62">
        <v>1345.9866099999997</v>
      </c>
      <c r="G60" s="57">
        <v>-0.18731648351177155</v>
      </c>
      <c r="H60" s="94"/>
    </row>
    <row r="61" spans="1:8" s="4" customFormat="1" ht="12.75" customHeight="1" x14ac:dyDescent="0.2"/>
    <row r="62" spans="1:8" s="52" customFormat="1" x14ac:dyDescent="0.2">
      <c r="A62" s="49" t="s">
        <v>1194</v>
      </c>
      <c r="B62" s="50"/>
      <c r="C62" s="51"/>
      <c r="E62" s="53"/>
      <c r="G62" s="54"/>
    </row>
    <row r="63" spans="1:8" s="52" customFormat="1" x14ac:dyDescent="0.2"/>
    <row r="64" spans="1:8" s="52" customFormat="1" x14ac:dyDescent="0.2">
      <c r="A64" s="55" t="s">
        <v>1195</v>
      </c>
      <c r="C64" s="46"/>
    </row>
    <row r="65" spans="1:4" s="9" customFormat="1" ht="12.75" customHeight="1" x14ac:dyDescent="0.2">
      <c r="A65" s="9" t="s">
        <v>1152</v>
      </c>
    </row>
    <row r="66" spans="1:4" s="9" customFormat="1" ht="12.75" customHeight="1" x14ac:dyDescent="0.2"/>
    <row r="67" spans="1:4" s="20" customFormat="1" ht="12.75" customHeight="1" x14ac:dyDescent="0.2">
      <c r="A67" s="20" t="s">
        <v>34</v>
      </c>
    </row>
    <row r="68" spans="1:4" s="9" customFormat="1" ht="12.75" customHeight="1" x14ac:dyDescent="0.2">
      <c r="A68" s="9" t="s">
        <v>59</v>
      </c>
    </row>
    <row r="69" spans="1:4" s="9" customFormat="1" ht="12.75" customHeight="1" x14ac:dyDescent="0.2">
      <c r="A69" s="9" t="s">
        <v>809</v>
      </c>
    </row>
    <row r="70" spans="1:4" s="9" customFormat="1" ht="12.75" customHeight="1" x14ac:dyDescent="0.2">
      <c r="A70" s="9" t="s">
        <v>810</v>
      </c>
    </row>
    <row r="71" spans="1:4" s="9" customFormat="1" ht="12.75" customHeight="1" x14ac:dyDescent="0.2">
      <c r="A71" s="5" t="s">
        <v>1060</v>
      </c>
    </row>
    <row r="72" spans="1:4" s="9" customFormat="1" ht="12.75" customHeight="1" x14ac:dyDescent="0.2">
      <c r="A72" s="5"/>
    </row>
    <row r="73" spans="1:4" s="9" customFormat="1" ht="12.75" customHeight="1" x14ac:dyDescent="0.2">
      <c r="A73" s="5"/>
    </row>
    <row r="74" spans="1:4" s="9" customFormat="1" ht="12.75" customHeight="1" x14ac:dyDescent="0.2">
      <c r="A74" s="5"/>
    </row>
    <row r="75" spans="1:4" s="9" customFormat="1" ht="12.75" customHeight="1" x14ac:dyDescent="0.2">
      <c r="A75" s="5"/>
      <c r="D75" s="9" t="s">
        <v>304</v>
      </c>
    </row>
    <row r="76" spans="1:4" s="9" customFormat="1" ht="12.75" customHeight="1" x14ac:dyDescent="0.2">
      <c r="A76" s="5"/>
    </row>
    <row r="77" spans="1:4" s="9" customFormat="1" ht="12.75" customHeight="1" x14ac:dyDescent="0.2">
      <c r="D77" s="9" t="s">
        <v>304</v>
      </c>
    </row>
    <row r="78" spans="1:4" s="9" customFormat="1" ht="12.75" customHeight="1" x14ac:dyDescent="0.2"/>
    <row r="81" spans="1:8" ht="12.75" customHeight="1" x14ac:dyDescent="0.2">
      <c r="A81" s="4"/>
    </row>
    <row r="82" spans="1:8" ht="12.75" customHeight="1" x14ac:dyDescent="0.2">
      <c r="A82" s="4"/>
    </row>
    <row r="83" spans="1:8" ht="12.75" customHeight="1" x14ac:dyDescent="0.2">
      <c r="A83" s="4"/>
    </row>
    <row r="84" spans="1:8" ht="12.75" customHeight="1" x14ac:dyDescent="0.2">
      <c r="A84" s="4"/>
    </row>
    <row r="85" spans="1:8" ht="12.75" customHeight="1" x14ac:dyDescent="0.2">
      <c r="A85" s="4"/>
    </row>
    <row r="86" spans="1:8" ht="12.75" customHeight="1" x14ac:dyDescent="0.2">
      <c r="A86" s="4"/>
    </row>
    <row r="88" spans="1:8" ht="12.75" customHeight="1" x14ac:dyDescent="0.2">
      <c r="H88" s="10" t="s">
        <v>304</v>
      </c>
    </row>
  </sheetData>
  <phoneticPr fontId="0" type="noConversion"/>
  <hyperlinks>
    <hyperlink ref="A4" location="Inhalt!A1" display="&lt;&lt;&lt; Inhalt" xr:uid="{57DD5D3F-5CE7-40C5-B40A-9CBC157324C9}"/>
    <hyperlink ref="A62" location="Metadaten!A1" display="Metadaten &lt;&lt;&lt;" xr:uid="{6A145E93-049A-4314-8FD2-102997E36CB5}"/>
  </hyperlinks>
  <pageMargins left="0.78740157499999996" right="0.78740157499999996" top="0.984251969" bottom="0.984251969" header="0.4921259845" footer="0.4921259845"/>
  <pageSetup paperSize="9" scale="7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pageSetUpPr fitToPage="1"/>
  </sheetPr>
  <dimension ref="A1:AQ148"/>
  <sheetViews>
    <sheetView zoomScaleNormal="100" workbookViewId="0">
      <pane xSplit="2" topLeftCell="C1" activePane="topRight" state="frozen"/>
      <selection activeCell="A4" sqref="A4"/>
      <selection pane="topRight" activeCell="A4" sqref="A4"/>
    </sheetView>
  </sheetViews>
  <sheetFormatPr baseColWidth="10" defaultRowHeight="12.75" customHeight="1" outlineLevelRow="1" x14ac:dyDescent="0.2"/>
  <cols>
    <col min="1" max="1" width="9.7109375" style="10" customWidth="1"/>
    <col min="2" max="2" width="42.5703125" style="10" bestFit="1" customWidth="1"/>
    <col min="3" max="15" width="9.28515625" style="10" bestFit="1" customWidth="1"/>
    <col min="16" max="22" width="7.85546875" style="10" bestFit="1" customWidth="1"/>
    <col min="23" max="28" width="9.28515625" style="10" bestFit="1" customWidth="1"/>
    <col min="29" max="38" width="11.7109375" style="10" customWidth="1"/>
    <col min="39" max="16384" width="11.42578125" style="10"/>
  </cols>
  <sheetData>
    <row r="1" spans="1:28" s="4" customFormat="1" ht="15.75" x14ac:dyDescent="0.2">
      <c r="A1" s="38" t="s">
        <v>60</v>
      </c>
    </row>
    <row r="2" spans="1:28" s="4" customFormat="1" ht="12.75" customHeight="1" x14ac:dyDescent="0.2">
      <c r="A2" s="4" t="s">
        <v>1297</v>
      </c>
    </row>
    <row r="3" spans="1:28" s="4" customFormat="1" x14ac:dyDescent="0.2"/>
    <row r="4" spans="1:28" s="4" customFormat="1" x14ac:dyDescent="0.2">
      <c r="A4" s="45" t="s">
        <v>1192</v>
      </c>
    </row>
    <row r="5" spans="1:28" s="4" customFormat="1" x14ac:dyDescent="0.2">
      <c r="A5" s="46"/>
    </row>
    <row r="6" spans="1:28" s="4" customFormat="1" x14ac:dyDescent="0.2">
      <c r="A6" s="47" t="s">
        <v>1218</v>
      </c>
    </row>
    <row r="7" spans="1:28" s="4" customFormat="1" x14ac:dyDescent="0.2"/>
    <row r="8" spans="1:28" s="39" customFormat="1" collapsed="1" x14ac:dyDescent="0.2">
      <c r="A8" s="39" t="s">
        <v>337</v>
      </c>
      <c r="C8" s="39">
        <v>1972</v>
      </c>
      <c r="D8" s="39">
        <v>1973</v>
      </c>
      <c r="E8" s="39">
        <v>1974</v>
      </c>
      <c r="F8" s="39">
        <v>1975</v>
      </c>
      <c r="G8" s="39">
        <v>1976</v>
      </c>
      <c r="H8" s="39">
        <v>1977</v>
      </c>
      <c r="I8" s="39">
        <v>1978</v>
      </c>
      <c r="J8" s="39">
        <v>1979</v>
      </c>
      <c r="K8" s="39">
        <v>1980</v>
      </c>
      <c r="L8" s="39">
        <v>1981</v>
      </c>
      <c r="M8" s="39">
        <v>1982</v>
      </c>
      <c r="N8" s="39">
        <v>1983</v>
      </c>
      <c r="O8" s="39">
        <v>1984</v>
      </c>
      <c r="P8" s="39">
        <v>1985</v>
      </c>
      <c r="Q8" s="39">
        <v>1986</v>
      </c>
      <c r="R8" s="39">
        <v>1987</v>
      </c>
      <c r="S8" s="39">
        <v>1988</v>
      </c>
      <c r="T8" s="39">
        <v>1989</v>
      </c>
      <c r="U8" s="39">
        <v>1990</v>
      </c>
      <c r="V8" s="39">
        <v>1991</v>
      </c>
      <c r="W8" s="39">
        <v>1992</v>
      </c>
      <c r="X8" s="39">
        <v>1993</v>
      </c>
      <c r="Y8" s="39">
        <v>1994</v>
      </c>
      <c r="Z8" s="39">
        <v>1995</v>
      </c>
      <c r="AA8" s="39">
        <v>1996</v>
      </c>
      <c r="AB8" s="39">
        <v>1997</v>
      </c>
    </row>
    <row r="9" spans="1:28" s="9" customFormat="1" hidden="1" outlineLevel="1" x14ac:dyDescent="0.2">
      <c r="A9" s="29" t="s">
        <v>61</v>
      </c>
      <c r="B9" s="9" t="s">
        <v>62</v>
      </c>
      <c r="C9" s="65">
        <v>149525</v>
      </c>
      <c r="D9" s="65">
        <v>183849</v>
      </c>
      <c r="E9" s="65">
        <v>256660</v>
      </c>
      <c r="F9" s="65">
        <v>182918</v>
      </c>
      <c r="G9" s="65">
        <v>199434</v>
      </c>
      <c r="H9" s="65">
        <v>259694</v>
      </c>
      <c r="I9" s="65">
        <v>298992</v>
      </c>
      <c r="J9" s="65">
        <v>364667</v>
      </c>
      <c r="K9" s="65">
        <v>438780</v>
      </c>
      <c r="L9" s="65">
        <v>440333</v>
      </c>
      <c r="M9" s="65">
        <v>403914</v>
      </c>
      <c r="N9" s="65">
        <v>393106</v>
      </c>
      <c r="O9" s="65">
        <v>434916</v>
      </c>
      <c r="P9" s="65">
        <v>436475</v>
      </c>
      <c r="Q9" s="65">
        <v>477479</v>
      </c>
      <c r="R9" s="65">
        <v>509071</v>
      </c>
      <c r="S9" s="65">
        <v>626203</v>
      </c>
      <c r="T9" s="65">
        <v>875841</v>
      </c>
      <c r="U9" s="65">
        <v>983320</v>
      </c>
      <c r="V9" s="65">
        <v>898280</v>
      </c>
      <c r="W9" s="65">
        <v>1074566</v>
      </c>
      <c r="X9" s="65">
        <v>1002735</v>
      </c>
      <c r="Y9" s="65">
        <v>1053520</v>
      </c>
      <c r="Z9" s="65">
        <v>1071796</v>
      </c>
      <c r="AA9" s="65">
        <v>1133325</v>
      </c>
      <c r="AB9" s="65">
        <v>1179318</v>
      </c>
    </row>
    <row r="10" spans="1:28" s="9" customFormat="1" ht="12.75" hidden="1" customHeight="1" outlineLevel="1" x14ac:dyDescent="0.2">
      <c r="A10" s="29">
        <v>1</v>
      </c>
      <c r="B10" s="31" t="s">
        <v>63</v>
      </c>
      <c r="C10" s="65">
        <v>5</v>
      </c>
      <c r="D10" s="65">
        <v>0</v>
      </c>
      <c r="E10" s="65">
        <v>38</v>
      </c>
      <c r="F10" s="65">
        <v>27</v>
      </c>
      <c r="G10" s="65">
        <v>0</v>
      </c>
      <c r="H10" s="65">
        <v>0</v>
      </c>
      <c r="I10" s="65">
        <v>0</v>
      </c>
      <c r="J10" s="65">
        <v>0</v>
      </c>
      <c r="K10" s="65">
        <v>0</v>
      </c>
      <c r="L10" s="65">
        <v>0</v>
      </c>
      <c r="M10" s="65">
        <v>9</v>
      </c>
      <c r="N10" s="65">
        <v>0</v>
      </c>
      <c r="O10" s="65">
        <v>10</v>
      </c>
      <c r="P10" s="65">
        <v>23</v>
      </c>
      <c r="Q10" s="65">
        <v>0</v>
      </c>
      <c r="R10" s="65">
        <v>0</v>
      </c>
      <c r="S10" s="65">
        <v>0</v>
      </c>
      <c r="T10" s="65">
        <v>25</v>
      </c>
      <c r="U10" s="65">
        <v>0</v>
      </c>
      <c r="V10" s="65">
        <v>0</v>
      </c>
      <c r="W10" s="65">
        <v>0</v>
      </c>
      <c r="X10" s="65">
        <v>0</v>
      </c>
      <c r="Y10" s="65">
        <v>0</v>
      </c>
      <c r="Z10" s="65">
        <v>5</v>
      </c>
      <c r="AA10" s="65">
        <v>3</v>
      </c>
      <c r="AB10" s="65">
        <v>0</v>
      </c>
    </row>
    <row r="11" spans="1:28" s="9" customFormat="1" ht="12.75" hidden="1" customHeight="1" outlineLevel="1" x14ac:dyDescent="0.2">
      <c r="A11" s="29">
        <v>2</v>
      </c>
      <c r="B11" s="31" t="s">
        <v>64</v>
      </c>
      <c r="C11" s="65">
        <v>818</v>
      </c>
      <c r="D11" s="65">
        <v>851</v>
      </c>
      <c r="E11" s="65">
        <v>1090</v>
      </c>
      <c r="F11" s="65">
        <v>841</v>
      </c>
      <c r="G11" s="65">
        <v>889</v>
      </c>
      <c r="H11" s="65">
        <v>2692</v>
      </c>
      <c r="I11" s="65">
        <v>1467</v>
      </c>
      <c r="J11" s="65">
        <v>1594</v>
      </c>
      <c r="K11" s="65">
        <v>3677</v>
      </c>
      <c r="L11" s="65">
        <v>3638</v>
      </c>
      <c r="M11" s="65">
        <v>2379</v>
      </c>
      <c r="N11" s="65">
        <v>2813</v>
      </c>
      <c r="O11" s="65">
        <v>2696</v>
      </c>
      <c r="P11" s="65">
        <v>3746</v>
      </c>
      <c r="Q11" s="65">
        <v>3073</v>
      </c>
      <c r="R11" s="65">
        <v>2669</v>
      </c>
      <c r="S11" s="65">
        <v>1618</v>
      </c>
      <c r="T11" s="65">
        <v>1536</v>
      </c>
      <c r="U11" s="65">
        <v>1212</v>
      </c>
      <c r="V11" s="65">
        <v>1477</v>
      </c>
      <c r="W11" s="65">
        <v>1222</v>
      </c>
      <c r="X11" s="65">
        <v>1005</v>
      </c>
      <c r="Y11" s="65">
        <v>1008</v>
      </c>
      <c r="Z11" s="65">
        <v>872</v>
      </c>
      <c r="AA11" s="65">
        <v>564</v>
      </c>
      <c r="AB11" s="65">
        <v>1278</v>
      </c>
    </row>
    <row r="12" spans="1:28" s="9" customFormat="1" ht="12.75" hidden="1" customHeight="1" outlineLevel="1" x14ac:dyDescent="0.2">
      <c r="A12" s="29">
        <v>3</v>
      </c>
      <c r="B12" s="31" t="s">
        <v>65</v>
      </c>
      <c r="C12" s="65">
        <v>3296</v>
      </c>
      <c r="D12" s="65">
        <v>3534</v>
      </c>
      <c r="E12" s="65">
        <v>6245</v>
      </c>
      <c r="F12" s="65">
        <v>4101</v>
      </c>
      <c r="G12" s="65">
        <v>3937</v>
      </c>
      <c r="H12" s="65">
        <v>5663</v>
      </c>
      <c r="I12" s="65">
        <v>3957</v>
      </c>
      <c r="J12" s="65">
        <v>4106</v>
      </c>
      <c r="K12" s="65">
        <v>4726</v>
      </c>
      <c r="L12" s="65">
        <v>6254</v>
      </c>
      <c r="M12" s="65">
        <v>4685</v>
      </c>
      <c r="N12" s="65">
        <v>5627</v>
      </c>
      <c r="O12" s="65">
        <v>7378</v>
      </c>
      <c r="P12" s="65">
        <v>6579</v>
      </c>
      <c r="Q12" s="65">
        <v>6252</v>
      </c>
      <c r="R12" s="65">
        <v>7117</v>
      </c>
      <c r="S12" s="65">
        <v>10310</v>
      </c>
      <c r="T12" s="65">
        <v>13510</v>
      </c>
      <c r="U12" s="65">
        <v>17548</v>
      </c>
      <c r="V12" s="65">
        <v>17988</v>
      </c>
      <c r="W12" s="65">
        <v>17466</v>
      </c>
      <c r="X12" s="65">
        <v>16022</v>
      </c>
      <c r="Y12" s="65">
        <v>25369</v>
      </c>
      <c r="Z12" s="65">
        <v>23155</v>
      </c>
      <c r="AA12" s="65">
        <v>31015</v>
      </c>
      <c r="AB12" s="65">
        <v>31519</v>
      </c>
    </row>
    <row r="13" spans="1:28" s="9" customFormat="1" ht="12.75" hidden="1" customHeight="1" outlineLevel="1" x14ac:dyDescent="0.2">
      <c r="A13" s="29">
        <v>4</v>
      </c>
      <c r="B13" s="31" t="s">
        <v>66</v>
      </c>
      <c r="C13" s="65">
        <v>0</v>
      </c>
      <c r="D13" s="65">
        <v>0</v>
      </c>
      <c r="E13" s="65">
        <v>1</v>
      </c>
      <c r="F13" s="65">
        <v>2</v>
      </c>
      <c r="G13" s="65">
        <v>1</v>
      </c>
      <c r="H13" s="65">
        <v>1</v>
      </c>
      <c r="I13" s="65">
        <v>4</v>
      </c>
      <c r="J13" s="65">
        <v>4</v>
      </c>
      <c r="K13" s="65">
        <v>0</v>
      </c>
      <c r="L13" s="65">
        <v>5</v>
      </c>
      <c r="M13" s="65">
        <v>2</v>
      </c>
      <c r="N13" s="65">
        <v>3</v>
      </c>
      <c r="O13" s="65">
        <v>0</v>
      </c>
      <c r="P13" s="65">
        <v>1</v>
      </c>
      <c r="Q13" s="65">
        <v>50</v>
      </c>
      <c r="R13" s="65">
        <v>0</v>
      </c>
      <c r="S13" s="65">
        <v>0</v>
      </c>
      <c r="T13" s="65">
        <v>14</v>
      </c>
      <c r="U13" s="65">
        <v>9</v>
      </c>
      <c r="V13" s="65">
        <v>2</v>
      </c>
      <c r="W13" s="65">
        <v>8</v>
      </c>
      <c r="X13" s="65">
        <v>38</v>
      </c>
      <c r="Y13" s="65">
        <v>122</v>
      </c>
      <c r="Z13" s="65">
        <v>8</v>
      </c>
      <c r="AA13" s="65">
        <v>135</v>
      </c>
      <c r="AB13" s="65">
        <v>197</v>
      </c>
    </row>
    <row r="14" spans="1:28" s="9" customFormat="1" ht="12.75" hidden="1" customHeight="1" outlineLevel="1" x14ac:dyDescent="0.2">
      <c r="A14" s="29">
        <v>5</v>
      </c>
      <c r="B14" s="31" t="s">
        <v>67</v>
      </c>
      <c r="C14" s="65">
        <v>4999</v>
      </c>
      <c r="D14" s="65">
        <v>7351</v>
      </c>
      <c r="E14" s="65">
        <v>7895</v>
      </c>
      <c r="F14" s="65">
        <v>4394</v>
      </c>
      <c r="G14" s="65">
        <v>4954</v>
      </c>
      <c r="H14" s="65">
        <v>5080</v>
      </c>
      <c r="I14" s="65">
        <v>6865</v>
      </c>
      <c r="J14" s="65">
        <v>6996</v>
      </c>
      <c r="K14" s="65">
        <v>9144</v>
      </c>
      <c r="L14" s="65">
        <v>10025</v>
      </c>
      <c r="M14" s="65">
        <v>6874</v>
      </c>
      <c r="N14" s="65">
        <v>5274</v>
      </c>
      <c r="O14" s="65">
        <v>5132</v>
      </c>
      <c r="P14" s="65">
        <v>5657</v>
      </c>
      <c r="Q14" s="65">
        <v>6248</v>
      </c>
      <c r="R14" s="65">
        <v>5637</v>
      </c>
      <c r="S14" s="65">
        <v>6732</v>
      </c>
      <c r="T14" s="65">
        <v>10931</v>
      </c>
      <c r="U14" s="65">
        <v>11759</v>
      </c>
      <c r="V14" s="65">
        <v>10225</v>
      </c>
      <c r="W14" s="65">
        <v>8520</v>
      </c>
      <c r="X14" s="65">
        <v>8069</v>
      </c>
      <c r="Y14" s="65">
        <v>7780</v>
      </c>
      <c r="Z14" s="65">
        <v>7439</v>
      </c>
      <c r="AA14" s="65">
        <v>6330</v>
      </c>
      <c r="AB14" s="65">
        <v>5743</v>
      </c>
    </row>
    <row r="15" spans="1:28" s="9" customFormat="1" ht="12.75" hidden="1" customHeight="1" outlineLevel="1" x14ac:dyDescent="0.2">
      <c r="A15" s="29">
        <v>6</v>
      </c>
      <c r="B15" s="31" t="s">
        <v>68</v>
      </c>
      <c r="C15" s="65">
        <v>33</v>
      </c>
      <c r="D15" s="65">
        <v>77</v>
      </c>
      <c r="E15" s="65">
        <v>22</v>
      </c>
      <c r="F15" s="65">
        <v>28</v>
      </c>
      <c r="G15" s="65">
        <v>65</v>
      </c>
      <c r="H15" s="65">
        <v>38</v>
      </c>
      <c r="I15" s="65">
        <v>22</v>
      </c>
      <c r="J15" s="65">
        <v>24</v>
      </c>
      <c r="K15" s="65">
        <v>29</v>
      </c>
      <c r="L15" s="65">
        <v>38</v>
      </c>
      <c r="M15" s="65">
        <v>12</v>
      </c>
      <c r="N15" s="65">
        <v>6</v>
      </c>
      <c r="O15" s="65">
        <v>0</v>
      </c>
      <c r="P15" s="65">
        <v>0</v>
      </c>
      <c r="Q15" s="65">
        <v>27</v>
      </c>
      <c r="R15" s="65">
        <v>86</v>
      </c>
      <c r="S15" s="65">
        <v>0</v>
      </c>
      <c r="T15" s="65">
        <v>0</v>
      </c>
      <c r="U15" s="65">
        <v>1</v>
      </c>
      <c r="V15" s="65">
        <v>0</v>
      </c>
      <c r="W15" s="65">
        <v>22</v>
      </c>
      <c r="X15" s="65">
        <v>78</v>
      </c>
      <c r="Y15" s="65">
        <v>49</v>
      </c>
      <c r="Z15" s="65">
        <v>6</v>
      </c>
      <c r="AA15" s="65">
        <v>18</v>
      </c>
      <c r="AB15" s="65">
        <v>60</v>
      </c>
    </row>
    <row r="16" spans="1:28" s="9" customFormat="1" ht="12.75" hidden="1" customHeight="1" outlineLevel="1" x14ac:dyDescent="0.2">
      <c r="A16" s="29">
        <v>7</v>
      </c>
      <c r="B16" s="31" t="s">
        <v>69</v>
      </c>
      <c r="C16" s="65">
        <v>1549</v>
      </c>
      <c r="D16" s="65">
        <v>2676</v>
      </c>
      <c r="E16" s="65">
        <v>1450</v>
      </c>
      <c r="F16" s="65">
        <v>1153</v>
      </c>
      <c r="G16" s="65">
        <v>939</v>
      </c>
      <c r="H16" s="65">
        <v>1297</v>
      </c>
      <c r="I16" s="65">
        <v>1216</v>
      </c>
      <c r="J16" s="65">
        <v>1035</v>
      </c>
      <c r="K16" s="65">
        <v>1026</v>
      </c>
      <c r="L16" s="65">
        <v>1005</v>
      </c>
      <c r="M16" s="65">
        <v>858</v>
      </c>
      <c r="N16" s="65">
        <v>542</v>
      </c>
      <c r="O16" s="65">
        <v>936</v>
      </c>
      <c r="P16" s="65">
        <v>890</v>
      </c>
      <c r="Q16" s="65">
        <v>713</v>
      </c>
      <c r="R16" s="65">
        <v>1030</v>
      </c>
      <c r="S16" s="65">
        <v>977</v>
      </c>
      <c r="T16" s="65">
        <v>1952</v>
      </c>
      <c r="U16" s="65">
        <v>2399</v>
      </c>
      <c r="V16" s="65">
        <v>3021</v>
      </c>
      <c r="W16" s="65">
        <v>3031</v>
      </c>
      <c r="X16" s="65">
        <v>3192</v>
      </c>
      <c r="Y16" s="65">
        <v>3830</v>
      </c>
      <c r="Z16" s="65">
        <v>3332</v>
      </c>
      <c r="AA16" s="65">
        <v>3543</v>
      </c>
      <c r="AB16" s="65">
        <v>3178</v>
      </c>
    </row>
    <row r="17" spans="1:28" s="9" customFormat="1" ht="12.75" hidden="1" customHeight="1" outlineLevel="1" x14ac:dyDescent="0.2">
      <c r="A17" s="29">
        <v>8</v>
      </c>
      <c r="B17" s="31" t="s">
        <v>70</v>
      </c>
      <c r="C17" s="65">
        <v>0</v>
      </c>
      <c r="D17" s="65">
        <v>0</v>
      </c>
      <c r="E17" s="65">
        <v>0</v>
      </c>
      <c r="F17" s="65">
        <v>1</v>
      </c>
      <c r="G17" s="65">
        <v>3</v>
      </c>
      <c r="H17" s="65">
        <v>0</v>
      </c>
      <c r="I17" s="65">
        <v>0</v>
      </c>
      <c r="J17" s="65">
        <v>0</v>
      </c>
      <c r="K17" s="65">
        <v>0</v>
      </c>
      <c r="L17" s="65">
        <v>3</v>
      </c>
      <c r="M17" s="65">
        <v>5</v>
      </c>
      <c r="N17" s="65">
        <v>1</v>
      </c>
      <c r="O17" s="65">
        <v>0</v>
      </c>
      <c r="P17" s="65">
        <v>0</v>
      </c>
      <c r="Q17" s="65">
        <v>0</v>
      </c>
      <c r="R17" s="65">
        <v>0</v>
      </c>
      <c r="S17" s="65">
        <v>0</v>
      </c>
      <c r="T17" s="65">
        <v>0</v>
      </c>
      <c r="U17" s="65">
        <v>0</v>
      </c>
      <c r="V17" s="65">
        <v>3</v>
      </c>
      <c r="W17" s="65">
        <v>0</v>
      </c>
      <c r="X17" s="65">
        <v>0</v>
      </c>
      <c r="Y17" s="65">
        <v>0</v>
      </c>
      <c r="Z17" s="65">
        <v>0</v>
      </c>
      <c r="AA17" s="65">
        <v>1</v>
      </c>
      <c r="AB17" s="65">
        <v>0</v>
      </c>
    </row>
    <row r="18" spans="1:28" s="9" customFormat="1" ht="12.75" hidden="1" customHeight="1" outlineLevel="1" x14ac:dyDescent="0.2">
      <c r="A18" s="29">
        <v>9</v>
      </c>
      <c r="B18" s="31" t="s">
        <v>71</v>
      </c>
      <c r="C18" s="65">
        <v>0</v>
      </c>
      <c r="D18" s="65">
        <v>89</v>
      </c>
      <c r="E18" s="65">
        <v>50</v>
      </c>
      <c r="F18" s="65">
        <v>60</v>
      </c>
      <c r="G18" s="65">
        <v>75</v>
      </c>
      <c r="H18" s="65">
        <v>78</v>
      </c>
      <c r="I18" s="65">
        <v>74</v>
      </c>
      <c r="J18" s="65">
        <v>71</v>
      </c>
      <c r="K18" s="65">
        <v>141</v>
      </c>
      <c r="L18" s="65">
        <v>169</v>
      </c>
      <c r="M18" s="65">
        <v>189</v>
      </c>
      <c r="N18" s="65">
        <v>171</v>
      </c>
      <c r="O18" s="65">
        <v>219</v>
      </c>
      <c r="P18" s="65">
        <v>248</v>
      </c>
      <c r="Q18" s="65">
        <v>522</v>
      </c>
      <c r="R18" s="65">
        <v>663</v>
      </c>
      <c r="S18" s="65">
        <v>81</v>
      </c>
      <c r="T18" s="65">
        <v>209</v>
      </c>
      <c r="U18" s="65">
        <v>167</v>
      </c>
      <c r="V18" s="65">
        <v>69</v>
      </c>
      <c r="W18" s="65">
        <v>20</v>
      </c>
      <c r="X18" s="65">
        <v>33</v>
      </c>
      <c r="Y18" s="65">
        <v>37</v>
      </c>
      <c r="Z18" s="65">
        <v>45</v>
      </c>
      <c r="AA18" s="65">
        <v>124</v>
      </c>
      <c r="AB18" s="65">
        <v>2236</v>
      </c>
    </row>
    <row r="19" spans="1:28" s="9" customFormat="1" ht="12.75" hidden="1" customHeight="1" outlineLevel="1" x14ac:dyDescent="0.2">
      <c r="A19" s="29">
        <v>10</v>
      </c>
      <c r="B19" s="31" t="s">
        <v>72</v>
      </c>
      <c r="C19" s="65">
        <v>4762</v>
      </c>
      <c r="D19" s="65">
        <v>9944</v>
      </c>
      <c r="E19" s="65">
        <v>7360</v>
      </c>
      <c r="F19" s="65">
        <v>5521</v>
      </c>
      <c r="G19" s="65">
        <v>8530</v>
      </c>
      <c r="H19" s="65">
        <v>6142</v>
      </c>
      <c r="I19" s="65">
        <v>5537</v>
      </c>
      <c r="J19" s="65">
        <v>4976</v>
      </c>
      <c r="K19" s="65">
        <v>7696</v>
      </c>
      <c r="L19" s="65">
        <v>8125</v>
      </c>
      <c r="M19" s="65">
        <v>6235</v>
      </c>
      <c r="N19" s="65">
        <v>7839</v>
      </c>
      <c r="O19" s="65">
        <v>11987</v>
      </c>
      <c r="P19" s="65">
        <v>12632</v>
      </c>
      <c r="Q19" s="65">
        <v>8717</v>
      </c>
      <c r="R19" s="65">
        <v>8031</v>
      </c>
      <c r="S19" s="65">
        <v>7826</v>
      </c>
      <c r="T19" s="65">
        <v>8966</v>
      </c>
      <c r="U19" s="65">
        <v>12255</v>
      </c>
      <c r="V19" s="65">
        <v>7941</v>
      </c>
      <c r="W19" s="65">
        <v>8631</v>
      </c>
      <c r="X19" s="65">
        <v>7364</v>
      </c>
      <c r="Y19" s="65">
        <v>8316</v>
      </c>
      <c r="Z19" s="65">
        <v>9072</v>
      </c>
      <c r="AA19" s="65">
        <v>11447</v>
      </c>
      <c r="AB19" s="65">
        <v>13759</v>
      </c>
    </row>
    <row r="20" spans="1:28" s="9" customFormat="1" ht="12.75" hidden="1" customHeight="1" outlineLevel="1" x14ac:dyDescent="0.2">
      <c r="A20" s="29">
        <v>11</v>
      </c>
      <c r="B20" s="31" t="s">
        <v>73</v>
      </c>
      <c r="C20" s="65">
        <v>36</v>
      </c>
      <c r="D20" s="65">
        <v>53</v>
      </c>
      <c r="E20" s="65">
        <v>42</v>
      </c>
      <c r="F20" s="65">
        <v>31</v>
      </c>
      <c r="G20" s="65">
        <v>37</v>
      </c>
      <c r="H20" s="65">
        <v>35</v>
      </c>
      <c r="I20" s="65">
        <v>31</v>
      </c>
      <c r="J20" s="65">
        <v>32</v>
      </c>
      <c r="K20" s="65">
        <v>59</v>
      </c>
      <c r="L20" s="65">
        <v>104</v>
      </c>
      <c r="M20" s="65">
        <v>71</v>
      </c>
      <c r="N20" s="65">
        <v>42</v>
      </c>
      <c r="O20" s="65">
        <v>22</v>
      </c>
      <c r="P20" s="65">
        <v>28</v>
      </c>
      <c r="Q20" s="65">
        <v>30</v>
      </c>
      <c r="R20" s="65">
        <v>33</v>
      </c>
      <c r="S20" s="65">
        <v>21</v>
      </c>
      <c r="T20" s="65">
        <v>19</v>
      </c>
      <c r="U20" s="65">
        <v>15</v>
      </c>
      <c r="V20" s="65">
        <v>14</v>
      </c>
      <c r="W20" s="65">
        <v>17</v>
      </c>
      <c r="X20" s="65">
        <v>14</v>
      </c>
      <c r="Y20" s="65">
        <v>10</v>
      </c>
      <c r="Z20" s="65">
        <v>15</v>
      </c>
      <c r="AA20" s="65">
        <v>17</v>
      </c>
      <c r="AB20" s="65">
        <v>12</v>
      </c>
    </row>
    <row r="21" spans="1:28" s="9" customFormat="1" ht="12.75" hidden="1" customHeight="1" outlineLevel="1" x14ac:dyDescent="0.2">
      <c r="A21" s="29">
        <v>12</v>
      </c>
      <c r="B21" s="31" t="s">
        <v>74</v>
      </c>
      <c r="C21" s="65">
        <v>499</v>
      </c>
      <c r="D21" s="65">
        <v>1348</v>
      </c>
      <c r="E21" s="65">
        <v>551</v>
      </c>
      <c r="F21" s="65">
        <v>620</v>
      </c>
      <c r="G21" s="65">
        <v>418</v>
      </c>
      <c r="H21" s="65">
        <v>669</v>
      </c>
      <c r="I21" s="65">
        <v>814</v>
      </c>
      <c r="J21" s="65">
        <v>1340</v>
      </c>
      <c r="K21" s="65">
        <v>1768</v>
      </c>
      <c r="L21" s="65">
        <v>1712</v>
      </c>
      <c r="M21" s="65">
        <v>932</v>
      </c>
      <c r="N21" s="65">
        <v>1619</v>
      </c>
      <c r="O21" s="65">
        <v>1688</v>
      </c>
      <c r="P21" s="65">
        <v>1140</v>
      </c>
      <c r="Q21" s="65">
        <v>1598</v>
      </c>
      <c r="R21" s="65">
        <v>2311</v>
      </c>
      <c r="S21" s="65">
        <v>3633</v>
      </c>
      <c r="T21" s="65">
        <v>4409</v>
      </c>
      <c r="U21" s="65">
        <v>5365</v>
      </c>
      <c r="V21" s="65">
        <v>8718</v>
      </c>
      <c r="W21" s="65">
        <v>9676</v>
      </c>
      <c r="X21" s="65">
        <v>11179</v>
      </c>
      <c r="Y21" s="65">
        <v>10582</v>
      </c>
      <c r="Z21" s="65">
        <v>11747</v>
      </c>
      <c r="AA21" s="65">
        <v>12299</v>
      </c>
      <c r="AB21" s="65">
        <v>12845</v>
      </c>
    </row>
    <row r="22" spans="1:28" s="9" customFormat="1" ht="12.75" hidden="1" customHeight="1" outlineLevel="1" x14ac:dyDescent="0.2">
      <c r="A22" s="29">
        <v>13</v>
      </c>
      <c r="B22" s="31" t="s">
        <v>75</v>
      </c>
      <c r="C22" s="65">
        <v>0</v>
      </c>
      <c r="D22" s="65">
        <v>19</v>
      </c>
      <c r="E22" s="65">
        <v>24</v>
      </c>
      <c r="F22" s="65">
        <v>25</v>
      </c>
      <c r="G22" s="65">
        <v>33</v>
      </c>
      <c r="H22" s="65">
        <v>25</v>
      </c>
      <c r="I22" s="65">
        <v>38</v>
      </c>
      <c r="J22" s="65">
        <v>79</v>
      </c>
      <c r="K22" s="65">
        <v>69</v>
      </c>
      <c r="L22" s="65">
        <v>149</v>
      </c>
      <c r="M22" s="65">
        <v>55</v>
      </c>
      <c r="N22" s="65">
        <v>38</v>
      </c>
      <c r="O22" s="65">
        <v>46</v>
      </c>
      <c r="P22" s="65">
        <v>37</v>
      </c>
      <c r="Q22" s="65">
        <v>46</v>
      </c>
      <c r="R22" s="65">
        <v>30</v>
      </c>
      <c r="S22" s="65">
        <v>8</v>
      </c>
      <c r="T22" s="65">
        <v>72</v>
      </c>
      <c r="U22" s="65">
        <v>104</v>
      </c>
      <c r="V22" s="65">
        <v>114</v>
      </c>
      <c r="W22" s="65">
        <v>140</v>
      </c>
      <c r="X22" s="65">
        <v>94</v>
      </c>
      <c r="Y22" s="65">
        <v>105</v>
      </c>
      <c r="Z22" s="65">
        <v>108</v>
      </c>
      <c r="AA22" s="65">
        <v>77</v>
      </c>
      <c r="AB22" s="65">
        <v>92</v>
      </c>
    </row>
    <row r="23" spans="1:28" s="9" customFormat="1" ht="12.75" hidden="1" customHeight="1" outlineLevel="1" x14ac:dyDescent="0.2">
      <c r="A23" s="29">
        <v>14</v>
      </c>
      <c r="B23" s="31" t="s">
        <v>76</v>
      </c>
      <c r="C23" s="65">
        <v>9289</v>
      </c>
      <c r="D23" s="65">
        <v>10472</v>
      </c>
      <c r="E23" s="65">
        <v>19760</v>
      </c>
      <c r="F23" s="65">
        <v>12109</v>
      </c>
      <c r="G23" s="65">
        <v>11571</v>
      </c>
      <c r="H23" s="65">
        <v>12926</v>
      </c>
      <c r="I23" s="65">
        <v>12207</v>
      </c>
      <c r="J23" s="65">
        <v>19443</v>
      </c>
      <c r="K23" s="65">
        <v>27158</v>
      </c>
      <c r="L23" s="65">
        <v>23518</v>
      </c>
      <c r="M23" s="65">
        <v>26118</v>
      </c>
      <c r="N23" s="65">
        <v>29619</v>
      </c>
      <c r="O23" s="65">
        <v>21689</v>
      </c>
      <c r="P23" s="65">
        <v>22156</v>
      </c>
      <c r="Q23" s="65">
        <v>23282</v>
      </c>
      <c r="R23" s="65">
        <v>28859</v>
      </c>
      <c r="S23" s="65">
        <v>37572</v>
      </c>
      <c r="T23" s="65">
        <v>57423</v>
      </c>
      <c r="U23" s="65">
        <v>53702</v>
      </c>
      <c r="V23" s="65">
        <v>54281</v>
      </c>
      <c r="W23" s="65">
        <v>55490</v>
      </c>
      <c r="X23" s="65">
        <v>63405</v>
      </c>
      <c r="Y23" s="65">
        <v>63234</v>
      </c>
      <c r="Z23" s="65">
        <v>49788</v>
      </c>
      <c r="AA23" s="65">
        <v>48668</v>
      </c>
      <c r="AB23" s="65">
        <v>60775</v>
      </c>
    </row>
    <row r="24" spans="1:28" s="9" customFormat="1" ht="12.75" hidden="1" customHeight="1" outlineLevel="1" x14ac:dyDescent="0.2">
      <c r="A24" s="29">
        <v>15</v>
      </c>
      <c r="B24" s="31" t="s">
        <v>77</v>
      </c>
      <c r="C24" s="65">
        <v>2989</v>
      </c>
      <c r="D24" s="65">
        <v>6493</v>
      </c>
      <c r="E24" s="65">
        <v>11230</v>
      </c>
      <c r="F24" s="65">
        <v>7152</v>
      </c>
      <c r="G24" s="65">
        <v>6773</v>
      </c>
      <c r="H24" s="65">
        <v>11040</v>
      </c>
      <c r="I24" s="65">
        <v>12164</v>
      </c>
      <c r="J24" s="65">
        <v>10761</v>
      </c>
      <c r="K24" s="65">
        <v>14538</v>
      </c>
      <c r="L24" s="65">
        <v>15182</v>
      </c>
      <c r="M24" s="65">
        <v>14346</v>
      </c>
      <c r="N24" s="65">
        <v>13192</v>
      </c>
      <c r="O24" s="65">
        <v>15159</v>
      </c>
      <c r="P24" s="65">
        <v>23569</v>
      </c>
      <c r="Q24" s="65">
        <v>43665</v>
      </c>
      <c r="R24" s="65">
        <v>44387</v>
      </c>
      <c r="S24" s="65">
        <v>58790</v>
      </c>
      <c r="T24" s="65">
        <v>82377</v>
      </c>
      <c r="U24" s="65">
        <v>115363</v>
      </c>
      <c r="V24" s="65">
        <v>122764</v>
      </c>
      <c r="W24" s="65">
        <v>166767</v>
      </c>
      <c r="X24" s="65">
        <v>117846</v>
      </c>
      <c r="Y24" s="65">
        <v>130831</v>
      </c>
      <c r="Z24" s="65">
        <v>127915</v>
      </c>
      <c r="AA24" s="65">
        <v>137030</v>
      </c>
      <c r="AB24" s="65">
        <v>146052</v>
      </c>
    </row>
    <row r="25" spans="1:28" s="9" customFormat="1" ht="12.75" hidden="1" customHeight="1" outlineLevel="1" x14ac:dyDescent="0.2">
      <c r="A25" s="29">
        <v>16</v>
      </c>
      <c r="B25" s="31" t="s">
        <v>78</v>
      </c>
      <c r="C25" s="65">
        <v>12553</v>
      </c>
      <c r="D25" s="65">
        <v>20179</v>
      </c>
      <c r="E25" s="65">
        <v>24279</v>
      </c>
      <c r="F25" s="65">
        <v>17072</v>
      </c>
      <c r="G25" s="65">
        <v>13985</v>
      </c>
      <c r="H25" s="65">
        <v>18304</v>
      </c>
      <c r="I25" s="65">
        <v>14720</v>
      </c>
      <c r="J25" s="65">
        <v>29897</v>
      </c>
      <c r="K25" s="65">
        <v>27630</v>
      </c>
      <c r="L25" s="65">
        <v>22449</v>
      </c>
      <c r="M25" s="65">
        <v>18580</v>
      </c>
      <c r="N25" s="65">
        <v>18496</v>
      </c>
      <c r="O25" s="65">
        <v>21351</v>
      </c>
      <c r="P25" s="65">
        <v>24764</v>
      </c>
      <c r="Q25" s="65">
        <v>31967</v>
      </c>
      <c r="R25" s="65">
        <v>27434</v>
      </c>
      <c r="S25" s="65">
        <v>29118</v>
      </c>
      <c r="T25" s="65">
        <v>59838</v>
      </c>
      <c r="U25" s="65">
        <v>61944</v>
      </c>
      <c r="V25" s="65">
        <v>55003</v>
      </c>
      <c r="W25" s="65">
        <v>59202</v>
      </c>
      <c r="X25" s="65">
        <v>55505</v>
      </c>
      <c r="Y25" s="65">
        <v>62189</v>
      </c>
      <c r="Z25" s="65">
        <v>62767</v>
      </c>
      <c r="AA25" s="65">
        <v>58927</v>
      </c>
      <c r="AB25" s="65">
        <v>67576</v>
      </c>
    </row>
    <row r="26" spans="1:28" s="9" customFormat="1" ht="12.75" hidden="1" customHeight="1" outlineLevel="1" x14ac:dyDescent="0.2">
      <c r="A26" s="29">
        <v>17</v>
      </c>
      <c r="B26" s="31" t="s">
        <v>79</v>
      </c>
      <c r="C26" s="65">
        <v>25368</v>
      </c>
      <c r="D26" s="65">
        <v>28033</v>
      </c>
      <c r="E26" s="65">
        <v>40964</v>
      </c>
      <c r="F26" s="65">
        <v>27721</v>
      </c>
      <c r="G26" s="65">
        <v>26918</v>
      </c>
      <c r="H26" s="65">
        <v>50801</v>
      </c>
      <c r="I26" s="65">
        <v>62750</v>
      </c>
      <c r="J26" s="65">
        <v>67186</v>
      </c>
      <c r="K26" s="65">
        <v>73452</v>
      </c>
      <c r="L26" s="65">
        <v>75084</v>
      </c>
      <c r="M26" s="65">
        <v>57376</v>
      </c>
      <c r="N26" s="65">
        <v>49350</v>
      </c>
      <c r="O26" s="65">
        <v>60897</v>
      </c>
      <c r="P26" s="65">
        <v>63956</v>
      </c>
      <c r="Q26" s="65">
        <v>63066</v>
      </c>
      <c r="R26" s="65">
        <v>73701</v>
      </c>
      <c r="S26" s="65">
        <v>88019</v>
      </c>
      <c r="T26" s="65">
        <v>119944</v>
      </c>
      <c r="U26" s="65">
        <v>127204</v>
      </c>
      <c r="V26" s="65">
        <v>96708</v>
      </c>
      <c r="W26" s="65">
        <v>123999</v>
      </c>
      <c r="X26" s="65">
        <v>112538</v>
      </c>
      <c r="Y26" s="65">
        <v>125242</v>
      </c>
      <c r="Z26" s="65">
        <v>151236</v>
      </c>
      <c r="AA26" s="65">
        <v>158145</v>
      </c>
      <c r="AB26" s="65">
        <v>140658</v>
      </c>
    </row>
    <row r="27" spans="1:28" s="9" customFormat="1" ht="12.75" hidden="1" customHeight="1" outlineLevel="1" x14ac:dyDescent="0.2">
      <c r="A27" s="29">
        <v>18</v>
      </c>
      <c r="B27" s="31" t="s">
        <v>80</v>
      </c>
      <c r="C27" s="65">
        <v>31823</v>
      </c>
      <c r="D27" s="65">
        <v>34472</v>
      </c>
      <c r="E27" s="65">
        <v>58676</v>
      </c>
      <c r="F27" s="65">
        <v>48851</v>
      </c>
      <c r="G27" s="65">
        <v>56156</v>
      </c>
      <c r="H27" s="65">
        <v>68120</v>
      </c>
      <c r="I27" s="65">
        <v>95485</v>
      </c>
      <c r="J27" s="65">
        <v>115587</v>
      </c>
      <c r="K27" s="65">
        <v>125020</v>
      </c>
      <c r="L27" s="65">
        <v>137078</v>
      </c>
      <c r="M27" s="65">
        <v>119661</v>
      </c>
      <c r="N27" s="65">
        <v>111308</v>
      </c>
      <c r="O27" s="65">
        <v>146369</v>
      </c>
      <c r="P27" s="65">
        <v>145132</v>
      </c>
      <c r="Q27" s="65">
        <v>153143</v>
      </c>
      <c r="R27" s="65">
        <v>163969</v>
      </c>
      <c r="S27" s="65">
        <v>208044</v>
      </c>
      <c r="T27" s="65">
        <v>273444</v>
      </c>
      <c r="U27" s="65">
        <v>282244</v>
      </c>
      <c r="V27" s="65">
        <v>261831</v>
      </c>
      <c r="W27" s="65">
        <v>310474</v>
      </c>
      <c r="X27" s="65">
        <v>315612</v>
      </c>
      <c r="Y27" s="65">
        <v>326950</v>
      </c>
      <c r="Z27" s="65">
        <v>362990</v>
      </c>
      <c r="AA27" s="65">
        <v>379550</v>
      </c>
      <c r="AB27" s="65">
        <v>415012</v>
      </c>
    </row>
    <row r="28" spans="1:28" s="9" customFormat="1" ht="12.75" hidden="1" customHeight="1" outlineLevel="1" x14ac:dyDescent="0.2">
      <c r="A28" s="29">
        <v>19</v>
      </c>
      <c r="B28" s="31" t="s">
        <v>81</v>
      </c>
      <c r="C28" s="65">
        <v>51458</v>
      </c>
      <c r="D28" s="65">
        <v>58228</v>
      </c>
      <c r="E28" s="65">
        <v>76894</v>
      </c>
      <c r="F28" s="65">
        <v>53184</v>
      </c>
      <c r="G28" s="65">
        <v>64086</v>
      </c>
      <c r="H28" s="65">
        <v>76605</v>
      </c>
      <c r="I28" s="65">
        <v>80572</v>
      </c>
      <c r="J28" s="65">
        <v>100786</v>
      </c>
      <c r="K28" s="65">
        <v>135231</v>
      </c>
      <c r="L28" s="65">
        <v>133140</v>
      </c>
      <c r="M28" s="65">
        <v>144305</v>
      </c>
      <c r="N28" s="65">
        <v>147093</v>
      </c>
      <c r="O28" s="65">
        <v>139232</v>
      </c>
      <c r="P28" s="65">
        <v>125518</v>
      </c>
      <c r="Q28" s="65">
        <v>134273</v>
      </c>
      <c r="R28" s="65">
        <v>141823</v>
      </c>
      <c r="S28" s="65">
        <v>172524</v>
      </c>
      <c r="T28" s="65">
        <v>237319</v>
      </c>
      <c r="U28" s="65">
        <v>286636</v>
      </c>
      <c r="V28" s="65">
        <v>257391</v>
      </c>
      <c r="W28" s="65">
        <v>309879</v>
      </c>
      <c r="X28" s="65">
        <v>290585</v>
      </c>
      <c r="Y28" s="65">
        <v>287181</v>
      </c>
      <c r="Z28" s="65">
        <v>261237</v>
      </c>
      <c r="AA28" s="65">
        <v>285252</v>
      </c>
      <c r="AB28" s="65">
        <v>277573</v>
      </c>
    </row>
    <row r="29" spans="1:28" s="9" customFormat="1" ht="12.75" hidden="1" customHeight="1" outlineLevel="1" x14ac:dyDescent="0.2">
      <c r="A29" s="29">
        <v>20</v>
      </c>
      <c r="B29" s="31" t="s">
        <v>82</v>
      </c>
      <c r="C29" s="65">
        <v>48</v>
      </c>
      <c r="D29" s="65">
        <v>30</v>
      </c>
      <c r="E29" s="65">
        <v>89</v>
      </c>
      <c r="F29" s="65">
        <v>25</v>
      </c>
      <c r="G29" s="65">
        <v>64</v>
      </c>
      <c r="H29" s="65">
        <v>178</v>
      </c>
      <c r="I29" s="65">
        <v>1069</v>
      </c>
      <c r="J29" s="65">
        <v>750</v>
      </c>
      <c r="K29" s="65">
        <v>7416</v>
      </c>
      <c r="L29" s="65">
        <v>2655</v>
      </c>
      <c r="M29" s="65">
        <v>1222</v>
      </c>
      <c r="N29" s="65">
        <v>73</v>
      </c>
      <c r="O29" s="65">
        <v>105</v>
      </c>
      <c r="P29" s="65">
        <v>399</v>
      </c>
      <c r="Q29" s="65">
        <v>807</v>
      </c>
      <c r="R29" s="65">
        <v>1291</v>
      </c>
      <c r="S29" s="65">
        <v>930</v>
      </c>
      <c r="T29" s="65">
        <v>3853</v>
      </c>
      <c r="U29" s="65">
        <v>5393</v>
      </c>
      <c r="V29" s="65">
        <v>730</v>
      </c>
      <c r="W29" s="65">
        <v>2</v>
      </c>
      <c r="X29" s="65">
        <v>156</v>
      </c>
      <c r="Y29" s="65">
        <v>685</v>
      </c>
      <c r="Z29" s="65">
        <v>59</v>
      </c>
      <c r="AA29" s="65">
        <v>180</v>
      </c>
      <c r="AB29" s="65">
        <v>753</v>
      </c>
    </row>
    <row r="31" spans="1:28" s="39" customFormat="1" collapsed="1" x14ac:dyDescent="0.2">
      <c r="A31" s="39" t="s">
        <v>338</v>
      </c>
      <c r="C31" s="39">
        <v>1998</v>
      </c>
      <c r="D31" s="39">
        <v>1999</v>
      </c>
      <c r="E31" s="39">
        <v>2000</v>
      </c>
      <c r="F31" s="39">
        <v>2001</v>
      </c>
      <c r="G31" s="39">
        <v>2002</v>
      </c>
      <c r="H31" s="39">
        <v>2003</v>
      </c>
      <c r="I31" s="39">
        <v>2004</v>
      </c>
      <c r="J31" s="39">
        <v>2005</v>
      </c>
      <c r="K31" s="39">
        <v>2006</v>
      </c>
    </row>
    <row r="32" spans="1:28" s="9" customFormat="1" ht="24" hidden="1" customHeight="1" outlineLevel="1" x14ac:dyDescent="0.2">
      <c r="A32" s="9" t="s">
        <v>61</v>
      </c>
      <c r="B32" s="31" t="s">
        <v>62</v>
      </c>
      <c r="C32" s="65">
        <v>1240366</v>
      </c>
      <c r="D32" s="65">
        <v>1248971</v>
      </c>
      <c r="E32" s="65">
        <v>1456127</v>
      </c>
      <c r="F32" s="65">
        <v>1488103</v>
      </c>
      <c r="G32" s="65">
        <v>1360517</v>
      </c>
      <c r="H32" s="65">
        <v>1475538</v>
      </c>
      <c r="I32" s="65">
        <v>1880741</v>
      </c>
      <c r="J32" s="65">
        <v>1909284</v>
      </c>
      <c r="K32" s="65">
        <v>2163572</v>
      </c>
      <c r="L32" s="30"/>
      <c r="M32" s="30"/>
      <c r="N32" s="30"/>
      <c r="O32" s="30"/>
      <c r="P32" s="30"/>
      <c r="Q32" s="30"/>
      <c r="R32" s="30"/>
      <c r="S32" s="30"/>
      <c r="T32" s="30"/>
      <c r="U32" s="30"/>
      <c r="V32" s="30"/>
      <c r="W32" s="30"/>
      <c r="X32" s="30"/>
      <c r="Y32" s="30"/>
      <c r="Z32" s="30"/>
      <c r="AA32" s="30"/>
      <c r="AB32" s="30"/>
    </row>
    <row r="33" spans="1:28" s="9" customFormat="1" ht="12.75" hidden="1" customHeight="1" outlineLevel="1" x14ac:dyDescent="0.2">
      <c r="A33" s="29">
        <v>0</v>
      </c>
      <c r="B33" s="31" t="s">
        <v>83</v>
      </c>
      <c r="C33" s="65">
        <v>41</v>
      </c>
      <c r="D33" s="65">
        <v>93</v>
      </c>
      <c r="E33" s="65">
        <v>425</v>
      </c>
      <c r="F33" s="65">
        <v>210</v>
      </c>
      <c r="G33" s="65">
        <v>656</v>
      </c>
      <c r="H33" s="65">
        <v>523</v>
      </c>
      <c r="I33" s="65">
        <v>313</v>
      </c>
      <c r="J33" s="65">
        <v>287</v>
      </c>
      <c r="K33" s="65">
        <v>1302</v>
      </c>
      <c r="L33" s="30"/>
      <c r="M33" s="30"/>
      <c r="N33" s="30"/>
      <c r="O33" s="30"/>
      <c r="P33" s="30"/>
      <c r="Q33" s="30"/>
      <c r="R33" s="30"/>
      <c r="S33" s="30"/>
      <c r="T33" s="30"/>
      <c r="U33" s="30"/>
      <c r="V33" s="30"/>
      <c r="W33" s="30"/>
      <c r="X33" s="30"/>
      <c r="Y33" s="30"/>
      <c r="Z33" s="30"/>
      <c r="AA33" s="30"/>
      <c r="AB33" s="30"/>
    </row>
    <row r="34" spans="1:28" s="9" customFormat="1" ht="12.75" hidden="1" customHeight="1" outlineLevel="1" x14ac:dyDescent="0.2">
      <c r="A34" s="29">
        <v>1</v>
      </c>
      <c r="B34" s="31" t="s">
        <v>63</v>
      </c>
      <c r="C34" s="65">
        <v>0</v>
      </c>
      <c r="D34" s="65">
        <v>0</v>
      </c>
      <c r="E34" s="65">
        <v>1</v>
      </c>
      <c r="F34" s="65">
        <v>1</v>
      </c>
      <c r="G34" s="65">
        <v>3</v>
      </c>
      <c r="H34" s="65">
        <v>8</v>
      </c>
      <c r="I34" s="65">
        <v>0</v>
      </c>
      <c r="J34" s="65">
        <v>0</v>
      </c>
      <c r="K34" s="65">
        <v>5</v>
      </c>
      <c r="L34" s="30"/>
      <c r="M34" s="30"/>
      <c r="N34" s="30"/>
      <c r="O34" s="30"/>
      <c r="P34" s="30"/>
      <c r="Q34" s="30"/>
      <c r="R34" s="30"/>
      <c r="S34" s="30"/>
      <c r="T34" s="30"/>
      <c r="U34" s="30"/>
      <c r="V34" s="30"/>
      <c r="W34" s="30"/>
      <c r="X34" s="30"/>
      <c r="Y34" s="30"/>
      <c r="Z34" s="30"/>
      <c r="AA34" s="30"/>
      <c r="AB34" s="30"/>
    </row>
    <row r="35" spans="1:28" s="9" customFormat="1" ht="12.75" hidden="1" customHeight="1" outlineLevel="1" x14ac:dyDescent="0.2">
      <c r="A35" s="29">
        <v>2</v>
      </c>
      <c r="B35" s="31" t="s">
        <v>84</v>
      </c>
      <c r="C35" s="65">
        <v>41</v>
      </c>
      <c r="D35" s="65">
        <v>159</v>
      </c>
      <c r="E35" s="65">
        <v>270</v>
      </c>
      <c r="F35" s="65">
        <v>5</v>
      </c>
      <c r="G35" s="65" t="s">
        <v>85</v>
      </c>
      <c r="H35" s="65">
        <v>16</v>
      </c>
      <c r="I35" s="65">
        <v>408</v>
      </c>
      <c r="J35" s="65" t="s">
        <v>85</v>
      </c>
      <c r="K35" s="65">
        <v>1</v>
      </c>
      <c r="L35" s="30"/>
      <c r="M35" s="30"/>
      <c r="N35" s="30"/>
      <c r="O35" s="30"/>
      <c r="P35" s="30"/>
      <c r="Q35" s="30"/>
      <c r="R35" s="30"/>
      <c r="S35" s="30"/>
      <c r="T35" s="30"/>
      <c r="U35" s="30"/>
      <c r="V35" s="30"/>
      <c r="W35" s="30"/>
      <c r="X35" s="30"/>
      <c r="Y35" s="30"/>
      <c r="Z35" s="30"/>
      <c r="AA35" s="30"/>
      <c r="AB35" s="30"/>
    </row>
    <row r="36" spans="1:28" s="9" customFormat="1" ht="12.75" hidden="1" customHeight="1" outlineLevel="1" x14ac:dyDescent="0.2">
      <c r="A36" s="29">
        <v>3</v>
      </c>
      <c r="B36" s="31" t="s">
        <v>86</v>
      </c>
      <c r="C36" s="65">
        <v>4144</v>
      </c>
      <c r="D36" s="65">
        <v>4420</v>
      </c>
      <c r="E36" s="65">
        <v>3345</v>
      </c>
      <c r="F36" s="65">
        <v>2855</v>
      </c>
      <c r="G36" s="65">
        <v>2677</v>
      </c>
      <c r="H36" s="65">
        <v>4009</v>
      </c>
      <c r="I36" s="65">
        <v>2871</v>
      </c>
      <c r="J36" s="65">
        <v>3093</v>
      </c>
      <c r="K36" s="65">
        <v>4157</v>
      </c>
      <c r="L36" s="30"/>
      <c r="M36" s="30"/>
      <c r="N36" s="30"/>
      <c r="O36" s="30"/>
      <c r="P36" s="30"/>
      <c r="Q36" s="30"/>
      <c r="R36" s="30"/>
      <c r="S36" s="30"/>
      <c r="T36" s="30"/>
      <c r="U36" s="30"/>
      <c r="V36" s="30"/>
      <c r="W36" s="30"/>
      <c r="X36" s="30"/>
      <c r="Y36" s="30"/>
      <c r="Z36" s="30"/>
      <c r="AA36" s="30"/>
      <c r="AB36" s="30"/>
    </row>
    <row r="37" spans="1:28" s="9" customFormat="1" ht="12.75" hidden="1" customHeight="1" outlineLevel="1" x14ac:dyDescent="0.2">
      <c r="A37" s="29">
        <v>4</v>
      </c>
      <c r="B37" s="31" t="s">
        <v>87</v>
      </c>
      <c r="C37" s="65">
        <v>114</v>
      </c>
      <c r="D37" s="65">
        <v>210</v>
      </c>
      <c r="E37" s="65">
        <v>186</v>
      </c>
      <c r="F37" s="65">
        <v>188</v>
      </c>
      <c r="G37" s="65">
        <v>162</v>
      </c>
      <c r="H37" s="65">
        <v>123</v>
      </c>
      <c r="I37" s="65">
        <v>94</v>
      </c>
      <c r="J37" s="65">
        <v>96</v>
      </c>
      <c r="K37" s="65">
        <v>182</v>
      </c>
      <c r="L37" s="30"/>
      <c r="M37" s="30"/>
      <c r="N37" s="30"/>
      <c r="O37" s="30"/>
      <c r="P37" s="30"/>
      <c r="Q37" s="30"/>
      <c r="R37" s="30"/>
      <c r="S37" s="30"/>
      <c r="T37" s="30"/>
      <c r="U37" s="30"/>
      <c r="V37" s="30"/>
      <c r="W37" s="30"/>
      <c r="X37" s="30"/>
      <c r="Y37" s="30"/>
      <c r="Z37" s="30"/>
      <c r="AA37" s="30"/>
      <c r="AB37" s="30"/>
    </row>
    <row r="38" spans="1:28" s="9" customFormat="1" ht="12.75" hidden="1" customHeight="1" outlineLevel="1" x14ac:dyDescent="0.2">
      <c r="A38" s="29">
        <v>5</v>
      </c>
      <c r="B38" s="31" t="s">
        <v>88</v>
      </c>
      <c r="C38" s="65">
        <v>6385</v>
      </c>
      <c r="D38" s="65">
        <v>6556</v>
      </c>
      <c r="E38" s="65">
        <v>6038</v>
      </c>
      <c r="F38" s="65">
        <v>5396</v>
      </c>
      <c r="G38" s="65">
        <v>4346</v>
      </c>
      <c r="H38" s="65">
        <v>5220</v>
      </c>
      <c r="I38" s="65">
        <v>4570</v>
      </c>
      <c r="J38" s="65">
        <v>3906</v>
      </c>
      <c r="K38" s="65">
        <v>5037</v>
      </c>
      <c r="L38" s="30"/>
      <c r="M38" s="30"/>
      <c r="N38" s="30"/>
      <c r="O38" s="30"/>
      <c r="P38" s="30"/>
      <c r="Q38" s="30"/>
      <c r="R38" s="30"/>
      <c r="S38" s="30"/>
      <c r="T38" s="30"/>
      <c r="U38" s="30"/>
      <c r="V38" s="30"/>
      <c r="W38" s="30"/>
      <c r="X38" s="30"/>
      <c r="Y38" s="30"/>
      <c r="Z38" s="30"/>
      <c r="AA38" s="30"/>
      <c r="AB38" s="30"/>
    </row>
    <row r="39" spans="1:28" s="9" customFormat="1" ht="12.75" hidden="1" customHeight="1" outlineLevel="1" x14ac:dyDescent="0.2">
      <c r="A39" s="29">
        <v>6</v>
      </c>
      <c r="B39" s="31" t="s">
        <v>89</v>
      </c>
      <c r="C39" s="65" t="s">
        <v>90</v>
      </c>
      <c r="D39" s="65" t="s">
        <v>90</v>
      </c>
      <c r="E39" s="65" t="s">
        <v>90</v>
      </c>
      <c r="F39" s="65">
        <v>0</v>
      </c>
      <c r="G39" s="65">
        <v>0</v>
      </c>
      <c r="H39" s="65">
        <v>0</v>
      </c>
      <c r="I39" s="65">
        <v>0</v>
      </c>
      <c r="J39" s="65">
        <v>7</v>
      </c>
      <c r="K39" s="65">
        <v>9</v>
      </c>
      <c r="L39" s="30"/>
      <c r="M39" s="30"/>
      <c r="N39" s="30"/>
      <c r="O39" s="30"/>
      <c r="P39" s="30"/>
      <c r="Q39" s="30"/>
      <c r="R39" s="30"/>
      <c r="S39" s="30"/>
      <c r="T39" s="30"/>
      <c r="U39" s="30"/>
      <c r="V39" s="30"/>
      <c r="W39" s="30"/>
      <c r="X39" s="30"/>
      <c r="Y39" s="30"/>
      <c r="Z39" s="30"/>
      <c r="AA39" s="30"/>
      <c r="AB39" s="30"/>
    </row>
    <row r="40" spans="1:28" s="9" customFormat="1" ht="12.75" hidden="1" customHeight="1" outlineLevel="1" x14ac:dyDescent="0.2">
      <c r="A40" s="29">
        <v>9</v>
      </c>
      <c r="B40" s="31" t="s">
        <v>91</v>
      </c>
      <c r="C40" s="65">
        <v>16242</v>
      </c>
      <c r="D40" s="65">
        <v>15504</v>
      </c>
      <c r="E40" s="65">
        <v>14542</v>
      </c>
      <c r="F40" s="65">
        <v>10095</v>
      </c>
      <c r="G40" s="65">
        <v>4897</v>
      </c>
      <c r="H40" s="65">
        <v>5892</v>
      </c>
      <c r="I40" s="65">
        <v>8912</v>
      </c>
      <c r="J40" s="65">
        <v>9204</v>
      </c>
      <c r="K40" s="65">
        <v>11377</v>
      </c>
      <c r="L40" s="30"/>
      <c r="M40" s="30"/>
      <c r="N40" s="30"/>
      <c r="O40" s="30"/>
      <c r="P40" s="30"/>
      <c r="Q40" s="30"/>
      <c r="R40" s="30"/>
      <c r="S40" s="30"/>
      <c r="T40" s="30"/>
      <c r="U40" s="30"/>
      <c r="V40" s="30"/>
      <c r="W40" s="30"/>
      <c r="X40" s="30"/>
      <c r="Y40" s="30"/>
      <c r="Z40" s="30"/>
      <c r="AA40" s="30"/>
      <c r="AB40" s="30"/>
    </row>
    <row r="41" spans="1:28" s="9" customFormat="1" ht="12.75" hidden="1" customHeight="1" outlineLevel="1" x14ac:dyDescent="0.2">
      <c r="A41" s="29">
        <v>11</v>
      </c>
      <c r="B41" s="31" t="s">
        <v>92</v>
      </c>
      <c r="C41" s="65">
        <v>640</v>
      </c>
      <c r="D41" s="65">
        <v>640</v>
      </c>
      <c r="E41" s="65">
        <v>448</v>
      </c>
      <c r="F41" s="65">
        <v>339</v>
      </c>
      <c r="G41" s="65">
        <v>440</v>
      </c>
      <c r="H41" s="65">
        <v>542</v>
      </c>
      <c r="I41" s="65">
        <v>49</v>
      </c>
      <c r="J41" s="65">
        <v>73</v>
      </c>
      <c r="K41" s="65">
        <v>76</v>
      </c>
      <c r="L41" s="30"/>
      <c r="M41" s="30"/>
      <c r="N41" s="30"/>
      <c r="O41" s="30"/>
      <c r="P41" s="30"/>
      <c r="Q41" s="30"/>
      <c r="R41" s="30"/>
      <c r="S41" s="30"/>
      <c r="T41" s="30"/>
      <c r="U41" s="30"/>
      <c r="V41" s="30"/>
      <c r="W41" s="30"/>
      <c r="X41" s="30"/>
      <c r="Y41" s="30"/>
      <c r="Z41" s="30"/>
      <c r="AA41" s="30"/>
      <c r="AB41" s="30"/>
    </row>
    <row r="42" spans="1:28" s="9" customFormat="1" ht="12.75" hidden="1" customHeight="1" outlineLevel="1" x14ac:dyDescent="0.2">
      <c r="A42" s="29">
        <v>12</v>
      </c>
      <c r="B42" s="31" t="s">
        <v>93</v>
      </c>
      <c r="C42" s="65">
        <v>4675</v>
      </c>
      <c r="D42" s="65">
        <v>5561</v>
      </c>
      <c r="E42" s="65">
        <v>4291</v>
      </c>
      <c r="F42" s="65">
        <v>4273</v>
      </c>
      <c r="G42" s="65">
        <v>4999</v>
      </c>
      <c r="H42" s="65">
        <v>4420</v>
      </c>
      <c r="I42" s="65">
        <v>4576</v>
      </c>
      <c r="J42" s="65">
        <v>4568</v>
      </c>
      <c r="K42" s="65">
        <v>5107</v>
      </c>
      <c r="L42" s="30"/>
      <c r="M42" s="30"/>
      <c r="N42" s="30"/>
      <c r="O42" s="30"/>
      <c r="P42" s="30"/>
      <c r="Q42" s="30"/>
      <c r="R42" s="30"/>
      <c r="S42" s="30"/>
      <c r="T42" s="30"/>
      <c r="U42" s="30"/>
      <c r="V42" s="30"/>
      <c r="W42" s="30"/>
      <c r="X42" s="30"/>
      <c r="Y42" s="30"/>
      <c r="Z42" s="30"/>
      <c r="AA42" s="30"/>
      <c r="AB42" s="30"/>
    </row>
    <row r="43" spans="1:28" s="9" customFormat="1" ht="12.75" hidden="1" customHeight="1" outlineLevel="1" x14ac:dyDescent="0.2">
      <c r="A43" s="29">
        <v>13</v>
      </c>
      <c r="B43" s="31" t="s">
        <v>94</v>
      </c>
      <c r="C43" s="65">
        <v>5878</v>
      </c>
      <c r="D43" s="65">
        <v>6477</v>
      </c>
      <c r="E43" s="65">
        <v>6258</v>
      </c>
      <c r="F43" s="65">
        <v>8325</v>
      </c>
      <c r="G43" s="65">
        <v>8650</v>
      </c>
      <c r="H43" s="65">
        <v>8940</v>
      </c>
      <c r="I43" s="65">
        <v>8951</v>
      </c>
      <c r="J43" s="65">
        <v>9706</v>
      </c>
      <c r="K43" s="65">
        <v>10283</v>
      </c>
      <c r="L43" s="30"/>
      <c r="M43" s="30"/>
      <c r="N43" s="30"/>
      <c r="O43" s="30"/>
      <c r="P43" s="30"/>
      <c r="Q43" s="30"/>
      <c r="R43" s="30"/>
      <c r="S43" s="30"/>
      <c r="T43" s="30"/>
      <c r="U43" s="30"/>
      <c r="V43" s="30"/>
      <c r="W43" s="30"/>
      <c r="X43" s="30"/>
      <c r="Y43" s="30"/>
      <c r="Z43" s="30"/>
      <c r="AA43" s="30"/>
      <c r="AB43" s="30"/>
    </row>
    <row r="44" spans="1:28" s="9" customFormat="1" ht="12.75" hidden="1" customHeight="1" outlineLevel="1" x14ac:dyDescent="0.2">
      <c r="A44" s="29">
        <v>14</v>
      </c>
      <c r="B44" s="31" t="s">
        <v>95</v>
      </c>
      <c r="C44" s="65">
        <v>9553</v>
      </c>
      <c r="D44" s="65">
        <v>8398</v>
      </c>
      <c r="E44" s="65">
        <v>7822</v>
      </c>
      <c r="F44" s="65">
        <v>10020</v>
      </c>
      <c r="G44" s="65">
        <v>15638</v>
      </c>
      <c r="H44" s="65">
        <v>18546</v>
      </c>
      <c r="I44" s="65">
        <v>20895</v>
      </c>
      <c r="J44" s="65">
        <v>23918</v>
      </c>
      <c r="K44" s="65">
        <v>27664</v>
      </c>
      <c r="L44" s="30"/>
      <c r="M44" s="30"/>
      <c r="N44" s="30"/>
      <c r="O44" s="30"/>
      <c r="P44" s="30"/>
      <c r="Q44" s="30"/>
      <c r="R44" s="30"/>
      <c r="S44" s="30"/>
      <c r="T44" s="30"/>
      <c r="U44" s="30"/>
      <c r="V44" s="30"/>
      <c r="W44" s="30"/>
      <c r="X44" s="30"/>
      <c r="Y44" s="30"/>
      <c r="Z44" s="30"/>
      <c r="AA44" s="30"/>
      <c r="AB44" s="30"/>
    </row>
    <row r="45" spans="1:28" s="9" customFormat="1" ht="12.75" hidden="1" customHeight="1" outlineLevel="1" x14ac:dyDescent="0.2">
      <c r="A45" s="29">
        <v>16</v>
      </c>
      <c r="B45" s="31" t="s">
        <v>96</v>
      </c>
      <c r="C45" s="65">
        <v>4532</v>
      </c>
      <c r="D45" s="65">
        <v>4821</v>
      </c>
      <c r="E45" s="65">
        <v>4910</v>
      </c>
      <c r="F45" s="65">
        <v>4436</v>
      </c>
      <c r="G45" s="65">
        <v>5215</v>
      </c>
      <c r="H45" s="65">
        <v>6809</v>
      </c>
      <c r="I45" s="65">
        <v>4196</v>
      </c>
      <c r="J45" s="65">
        <v>4175</v>
      </c>
      <c r="K45" s="65">
        <v>4813</v>
      </c>
      <c r="L45" s="30"/>
      <c r="M45" s="30"/>
      <c r="N45" s="30"/>
      <c r="O45" s="30"/>
      <c r="P45" s="30"/>
      <c r="Q45" s="30"/>
      <c r="R45" s="30"/>
      <c r="S45" s="30"/>
      <c r="T45" s="30"/>
      <c r="U45" s="30"/>
      <c r="V45" s="30"/>
      <c r="W45" s="30"/>
      <c r="X45" s="30"/>
      <c r="Y45" s="30"/>
      <c r="Z45" s="30"/>
      <c r="AA45" s="30"/>
      <c r="AB45" s="30"/>
    </row>
    <row r="46" spans="1:28" s="9" customFormat="1" ht="12.75" hidden="1" customHeight="1" outlineLevel="1" x14ac:dyDescent="0.2">
      <c r="A46" s="29">
        <v>17</v>
      </c>
      <c r="B46" s="31" t="s">
        <v>97</v>
      </c>
      <c r="C46" s="65">
        <v>2375</v>
      </c>
      <c r="D46" s="65">
        <v>2525</v>
      </c>
      <c r="E46" s="65">
        <v>1719</v>
      </c>
      <c r="F46" s="65">
        <v>2845</v>
      </c>
      <c r="G46" s="65">
        <v>4751</v>
      </c>
      <c r="H46" s="65">
        <v>6869</v>
      </c>
      <c r="I46" s="65">
        <v>8535</v>
      </c>
      <c r="J46" s="65">
        <v>9975</v>
      </c>
      <c r="K46" s="65">
        <v>11834</v>
      </c>
      <c r="L46" s="30"/>
      <c r="M46" s="30"/>
      <c r="N46" s="30"/>
      <c r="O46" s="30"/>
      <c r="P46" s="30"/>
      <c r="Q46" s="30"/>
      <c r="R46" s="30"/>
      <c r="S46" s="30"/>
      <c r="T46" s="30"/>
      <c r="U46" s="30"/>
      <c r="V46" s="30"/>
      <c r="W46" s="30"/>
      <c r="X46" s="30"/>
      <c r="Y46" s="30"/>
      <c r="Z46" s="30"/>
      <c r="AA46" s="30"/>
      <c r="AB46" s="30"/>
    </row>
    <row r="47" spans="1:28" s="9" customFormat="1" ht="12.75" hidden="1" customHeight="1" outlineLevel="1" x14ac:dyDescent="0.2">
      <c r="A47" s="29">
        <v>18</v>
      </c>
      <c r="B47" s="31" t="s">
        <v>98</v>
      </c>
      <c r="C47" s="65">
        <v>151</v>
      </c>
      <c r="D47" s="65">
        <v>168</v>
      </c>
      <c r="E47" s="65">
        <v>149</v>
      </c>
      <c r="F47" s="65">
        <v>224</v>
      </c>
      <c r="G47" s="65">
        <v>284</v>
      </c>
      <c r="H47" s="65">
        <v>360</v>
      </c>
      <c r="I47" s="65">
        <v>300</v>
      </c>
      <c r="J47" s="65">
        <v>487</v>
      </c>
      <c r="K47" s="65">
        <v>577</v>
      </c>
      <c r="L47" s="30"/>
      <c r="M47" s="30"/>
      <c r="N47" s="30"/>
      <c r="O47" s="30"/>
      <c r="P47" s="30"/>
      <c r="Q47" s="30"/>
      <c r="R47" s="30"/>
      <c r="S47" s="30"/>
      <c r="T47" s="30"/>
      <c r="U47" s="30"/>
      <c r="V47" s="30"/>
      <c r="W47" s="30"/>
      <c r="X47" s="30"/>
      <c r="Y47" s="30"/>
      <c r="Z47" s="30"/>
      <c r="AA47" s="30"/>
      <c r="AB47" s="30"/>
    </row>
    <row r="48" spans="1:28" s="9" customFormat="1" ht="12.75" hidden="1" customHeight="1" outlineLevel="1" x14ac:dyDescent="0.2">
      <c r="A48" s="29">
        <v>21</v>
      </c>
      <c r="B48" s="31" t="s">
        <v>99</v>
      </c>
      <c r="C48" s="65">
        <v>4</v>
      </c>
      <c r="D48" s="65">
        <v>2</v>
      </c>
      <c r="E48" s="65">
        <v>1</v>
      </c>
      <c r="F48" s="65">
        <v>2</v>
      </c>
      <c r="G48" s="65">
        <v>1</v>
      </c>
      <c r="H48" s="65">
        <v>1</v>
      </c>
      <c r="I48" s="65">
        <v>1</v>
      </c>
      <c r="J48" s="65">
        <v>2</v>
      </c>
      <c r="K48" s="65">
        <v>1</v>
      </c>
      <c r="L48" s="30"/>
      <c r="M48" s="30"/>
      <c r="N48" s="30"/>
      <c r="O48" s="30"/>
      <c r="P48" s="30"/>
      <c r="Q48" s="30"/>
      <c r="R48" s="30"/>
      <c r="S48" s="30"/>
      <c r="T48" s="30"/>
      <c r="U48" s="30"/>
      <c r="V48" s="30"/>
      <c r="W48" s="30"/>
      <c r="X48" s="30"/>
      <c r="Y48" s="30"/>
      <c r="Z48" s="30"/>
      <c r="AA48" s="30"/>
      <c r="AB48" s="30"/>
    </row>
    <row r="49" spans="1:28" s="9" customFormat="1" ht="12.75" hidden="1" customHeight="1" outlineLevel="1" x14ac:dyDescent="0.2">
      <c r="A49" s="29">
        <v>22</v>
      </c>
      <c r="B49" s="31" t="s">
        <v>100</v>
      </c>
      <c r="C49" s="65">
        <v>13</v>
      </c>
      <c r="D49" s="65">
        <v>6</v>
      </c>
      <c r="E49" s="65">
        <v>10</v>
      </c>
      <c r="F49" s="65">
        <v>5</v>
      </c>
      <c r="G49" s="65">
        <v>6</v>
      </c>
      <c r="H49" s="65">
        <v>8</v>
      </c>
      <c r="I49" s="65">
        <v>4</v>
      </c>
      <c r="J49" s="65">
        <v>14</v>
      </c>
      <c r="K49" s="65">
        <v>3</v>
      </c>
      <c r="L49" s="30"/>
      <c r="M49" s="30"/>
      <c r="N49" s="30"/>
      <c r="O49" s="30"/>
      <c r="P49" s="30"/>
      <c r="Q49" s="30"/>
      <c r="R49" s="30"/>
      <c r="S49" s="30"/>
      <c r="T49" s="30"/>
      <c r="U49" s="30"/>
      <c r="V49" s="30"/>
      <c r="W49" s="30"/>
      <c r="X49" s="30"/>
      <c r="Y49" s="30"/>
      <c r="Z49" s="30"/>
      <c r="AA49" s="30"/>
      <c r="AB49" s="30"/>
    </row>
    <row r="50" spans="1:28" s="9" customFormat="1" ht="12.75" hidden="1" customHeight="1" outlineLevel="1" x14ac:dyDescent="0.2">
      <c r="A50" s="29">
        <v>23</v>
      </c>
      <c r="B50" s="31" t="s">
        <v>101</v>
      </c>
      <c r="C50" s="65">
        <v>1</v>
      </c>
      <c r="D50" s="65">
        <v>1</v>
      </c>
      <c r="E50" s="65">
        <v>1</v>
      </c>
      <c r="F50" s="65">
        <v>1</v>
      </c>
      <c r="G50" s="65">
        <v>1</v>
      </c>
      <c r="H50" s="65">
        <v>1</v>
      </c>
      <c r="I50" s="65">
        <v>1</v>
      </c>
      <c r="J50" s="65">
        <v>1</v>
      </c>
      <c r="K50" s="65">
        <v>1</v>
      </c>
      <c r="L50" s="30"/>
      <c r="M50" s="30"/>
      <c r="N50" s="30"/>
      <c r="O50" s="30"/>
      <c r="P50" s="30"/>
      <c r="Q50" s="30"/>
      <c r="R50" s="30"/>
      <c r="S50" s="30"/>
      <c r="T50" s="30"/>
      <c r="U50" s="30"/>
      <c r="V50" s="30"/>
      <c r="W50" s="30"/>
      <c r="X50" s="30"/>
      <c r="Y50" s="30"/>
      <c r="Z50" s="30"/>
      <c r="AA50" s="30"/>
      <c r="AB50" s="30"/>
    </row>
    <row r="51" spans="1:28" s="9" customFormat="1" ht="12.75" hidden="1" customHeight="1" outlineLevel="1" x14ac:dyDescent="0.2">
      <c r="A51" s="29">
        <v>32</v>
      </c>
      <c r="B51" s="31" t="s">
        <v>102</v>
      </c>
      <c r="C51" s="65">
        <v>830</v>
      </c>
      <c r="D51" s="65">
        <v>14</v>
      </c>
      <c r="E51" s="65">
        <v>15</v>
      </c>
      <c r="F51" s="65">
        <v>34</v>
      </c>
      <c r="G51" s="65">
        <v>111</v>
      </c>
      <c r="H51" s="65">
        <v>129</v>
      </c>
      <c r="I51" s="65">
        <v>67</v>
      </c>
      <c r="J51" s="65">
        <v>157</v>
      </c>
      <c r="K51" s="65">
        <v>111</v>
      </c>
      <c r="L51" s="30"/>
      <c r="M51" s="30"/>
      <c r="N51" s="30"/>
      <c r="O51" s="30"/>
      <c r="P51" s="30"/>
      <c r="Q51" s="30"/>
      <c r="R51" s="30"/>
      <c r="S51" s="30"/>
      <c r="T51" s="30"/>
      <c r="U51" s="30"/>
      <c r="V51" s="30"/>
      <c r="W51" s="30"/>
      <c r="X51" s="30"/>
      <c r="Y51" s="30"/>
      <c r="Z51" s="30"/>
      <c r="AA51" s="30"/>
      <c r="AB51" s="30"/>
    </row>
    <row r="52" spans="1:28" s="9" customFormat="1" ht="12.75" hidden="1" customHeight="1" outlineLevel="1" x14ac:dyDescent="0.2">
      <c r="A52" s="29">
        <v>33</v>
      </c>
      <c r="B52" s="31" t="s">
        <v>103</v>
      </c>
      <c r="C52" s="65">
        <v>10633</v>
      </c>
      <c r="D52" s="65">
        <v>10072</v>
      </c>
      <c r="E52" s="65">
        <v>13052</v>
      </c>
      <c r="F52" s="65">
        <v>10282</v>
      </c>
      <c r="G52" s="65">
        <v>12906</v>
      </c>
      <c r="H52" s="65">
        <v>13331</v>
      </c>
      <c r="I52" s="65">
        <v>14307</v>
      </c>
      <c r="J52" s="65">
        <v>15083</v>
      </c>
      <c r="K52" s="65">
        <v>15213</v>
      </c>
      <c r="L52" s="30"/>
      <c r="M52" s="30"/>
      <c r="N52" s="30"/>
      <c r="O52" s="30"/>
      <c r="P52" s="30"/>
      <c r="Q52" s="30"/>
      <c r="R52" s="30"/>
      <c r="S52" s="30"/>
      <c r="T52" s="30"/>
      <c r="U52" s="30"/>
      <c r="V52" s="30"/>
      <c r="W52" s="30"/>
      <c r="X52" s="30"/>
      <c r="Y52" s="30"/>
      <c r="Z52" s="30"/>
      <c r="AA52" s="30"/>
      <c r="AB52" s="30"/>
    </row>
    <row r="53" spans="1:28" s="9" customFormat="1" ht="12.75" hidden="1" customHeight="1" outlineLevel="1" x14ac:dyDescent="0.2">
      <c r="A53" s="29">
        <v>34</v>
      </c>
      <c r="B53" s="31" t="s">
        <v>104</v>
      </c>
      <c r="C53" s="65">
        <v>2402</v>
      </c>
      <c r="D53" s="65">
        <v>2505</v>
      </c>
      <c r="E53" s="65">
        <v>2759</v>
      </c>
      <c r="F53" s="65">
        <v>3616</v>
      </c>
      <c r="G53" s="65">
        <v>3180</v>
      </c>
      <c r="H53" s="65">
        <v>3324</v>
      </c>
      <c r="I53" s="65">
        <v>3432</v>
      </c>
      <c r="J53" s="65">
        <v>2929</v>
      </c>
      <c r="K53" s="65">
        <v>3765</v>
      </c>
      <c r="L53" s="30"/>
      <c r="M53" s="30"/>
      <c r="N53" s="30"/>
      <c r="O53" s="30"/>
      <c r="P53" s="30"/>
      <c r="Q53" s="30"/>
      <c r="R53" s="30"/>
      <c r="S53" s="30"/>
      <c r="T53" s="30"/>
      <c r="U53" s="30"/>
      <c r="V53" s="30"/>
      <c r="W53" s="30"/>
      <c r="X53" s="30"/>
      <c r="Y53" s="30"/>
      <c r="Z53" s="30"/>
      <c r="AA53" s="30"/>
      <c r="AB53" s="30"/>
    </row>
    <row r="54" spans="1:28" s="9" customFormat="1" ht="12.75" hidden="1" customHeight="1" outlineLevel="1" x14ac:dyDescent="0.2">
      <c r="A54" s="29">
        <v>41</v>
      </c>
      <c r="B54" s="31" t="s">
        <v>105</v>
      </c>
      <c r="C54" s="65" t="s">
        <v>90</v>
      </c>
      <c r="D54" s="65" t="s">
        <v>90</v>
      </c>
      <c r="E54" s="65" t="s">
        <v>90</v>
      </c>
      <c r="F54" s="65">
        <v>0</v>
      </c>
      <c r="G54" s="65">
        <v>0</v>
      </c>
      <c r="H54" s="65">
        <v>0</v>
      </c>
      <c r="I54" s="65">
        <v>0</v>
      </c>
      <c r="J54" s="65">
        <v>15</v>
      </c>
      <c r="K54" s="65">
        <v>42</v>
      </c>
      <c r="L54" s="30"/>
      <c r="M54" s="30"/>
      <c r="N54" s="30"/>
      <c r="O54" s="30"/>
      <c r="P54" s="30"/>
      <c r="Q54" s="30"/>
      <c r="R54" s="30"/>
      <c r="S54" s="30"/>
      <c r="T54" s="30"/>
      <c r="U54" s="30"/>
      <c r="V54" s="30"/>
      <c r="W54" s="30"/>
      <c r="X54" s="30"/>
      <c r="Y54" s="30"/>
      <c r="Z54" s="30"/>
      <c r="AA54" s="30"/>
      <c r="AB54" s="30"/>
    </row>
    <row r="55" spans="1:28" s="9" customFormat="1" ht="12.75" hidden="1" customHeight="1" outlineLevel="1" x14ac:dyDescent="0.2">
      <c r="A55" s="29">
        <v>45</v>
      </c>
      <c r="B55" s="31" t="s">
        <v>106</v>
      </c>
      <c r="C55" s="65">
        <v>112</v>
      </c>
      <c r="D55" s="65">
        <v>359</v>
      </c>
      <c r="E55" s="65">
        <v>515</v>
      </c>
      <c r="F55" s="65">
        <v>957</v>
      </c>
      <c r="G55" s="65">
        <v>1897</v>
      </c>
      <c r="H55" s="65">
        <v>2005</v>
      </c>
      <c r="I55" s="65">
        <v>2268</v>
      </c>
      <c r="J55" s="65">
        <v>1794</v>
      </c>
      <c r="K55" s="65">
        <v>775</v>
      </c>
      <c r="L55" s="30"/>
      <c r="M55" s="30"/>
      <c r="N55" s="30"/>
      <c r="O55" s="30"/>
      <c r="P55" s="30"/>
      <c r="Q55" s="30"/>
      <c r="R55" s="30"/>
      <c r="S55" s="30"/>
      <c r="T55" s="30"/>
      <c r="U55" s="30"/>
      <c r="V55" s="30"/>
      <c r="W55" s="30"/>
      <c r="X55" s="30"/>
      <c r="Y55" s="30"/>
      <c r="Z55" s="30"/>
      <c r="AA55" s="30"/>
      <c r="AB55" s="30"/>
    </row>
    <row r="56" spans="1:28" s="9" customFormat="1" ht="12.75" hidden="1" customHeight="1" outlineLevel="1" x14ac:dyDescent="0.2">
      <c r="A56" s="29">
        <v>46</v>
      </c>
      <c r="B56" s="31" t="s">
        <v>107</v>
      </c>
      <c r="C56" s="65" t="s">
        <v>85</v>
      </c>
      <c r="D56" s="65">
        <v>0</v>
      </c>
      <c r="E56" s="65">
        <v>1</v>
      </c>
      <c r="F56" s="65">
        <v>86</v>
      </c>
      <c r="G56" s="65" t="s">
        <v>85</v>
      </c>
      <c r="H56" s="65">
        <v>0</v>
      </c>
      <c r="I56" s="65">
        <v>17</v>
      </c>
      <c r="J56" s="65">
        <v>2</v>
      </c>
      <c r="K56" s="65">
        <v>4</v>
      </c>
      <c r="L56" s="30"/>
      <c r="M56" s="30"/>
      <c r="N56" s="30"/>
      <c r="O56" s="30"/>
      <c r="P56" s="30"/>
      <c r="Q56" s="30"/>
      <c r="R56" s="30"/>
      <c r="S56" s="30"/>
      <c r="T56" s="30"/>
      <c r="U56" s="30"/>
      <c r="V56" s="30"/>
      <c r="W56" s="30"/>
      <c r="X56" s="30"/>
      <c r="Y56" s="30"/>
      <c r="Z56" s="30"/>
      <c r="AA56" s="30"/>
      <c r="AB56" s="30"/>
    </row>
    <row r="57" spans="1:28" s="9" customFormat="1" ht="12.75" hidden="1" customHeight="1" outlineLevel="1" x14ac:dyDescent="0.2">
      <c r="A57" s="29">
        <v>51</v>
      </c>
      <c r="B57" s="31" t="s">
        <v>108</v>
      </c>
      <c r="C57" s="65">
        <v>4659</v>
      </c>
      <c r="D57" s="65">
        <v>5430</v>
      </c>
      <c r="E57" s="65">
        <v>4947</v>
      </c>
      <c r="F57" s="65">
        <v>966</v>
      </c>
      <c r="G57" s="65">
        <v>267</v>
      </c>
      <c r="H57" s="65">
        <v>157</v>
      </c>
      <c r="I57" s="65">
        <v>200</v>
      </c>
      <c r="J57" s="65">
        <v>286</v>
      </c>
      <c r="K57" s="65">
        <v>405</v>
      </c>
      <c r="L57" s="30"/>
      <c r="M57" s="30"/>
      <c r="N57" s="30"/>
      <c r="O57" s="30"/>
      <c r="P57" s="30"/>
      <c r="Q57" s="30"/>
      <c r="R57" s="30"/>
      <c r="S57" s="30"/>
      <c r="T57" s="30"/>
      <c r="U57" s="30"/>
      <c r="V57" s="30"/>
      <c r="W57" s="30"/>
      <c r="X57" s="30"/>
      <c r="Y57" s="30"/>
      <c r="Z57" s="30"/>
      <c r="AA57" s="30"/>
      <c r="AB57" s="30"/>
    </row>
    <row r="58" spans="1:28" s="9" customFormat="1" ht="12.75" hidden="1" customHeight="1" outlineLevel="1" x14ac:dyDescent="0.2">
      <c r="A58" s="29">
        <v>52</v>
      </c>
      <c r="B58" s="31" t="s">
        <v>109</v>
      </c>
      <c r="C58" s="65">
        <v>9104</v>
      </c>
      <c r="D58" s="65">
        <v>6244</v>
      </c>
      <c r="E58" s="65">
        <v>8569</v>
      </c>
      <c r="F58" s="65">
        <v>6182</v>
      </c>
      <c r="G58" s="65">
        <v>6467</v>
      </c>
      <c r="H58" s="65">
        <v>7731</v>
      </c>
      <c r="I58" s="65">
        <v>9589</v>
      </c>
      <c r="J58" s="65">
        <v>11788</v>
      </c>
      <c r="K58" s="65">
        <v>17460</v>
      </c>
      <c r="L58" s="30"/>
      <c r="M58" s="30"/>
      <c r="N58" s="30"/>
      <c r="O58" s="30"/>
      <c r="P58" s="30"/>
      <c r="Q58" s="30"/>
      <c r="R58" s="30"/>
      <c r="S58" s="30"/>
      <c r="T58" s="30"/>
      <c r="U58" s="30"/>
      <c r="V58" s="30"/>
      <c r="W58" s="30"/>
      <c r="X58" s="30"/>
      <c r="Y58" s="30"/>
      <c r="Z58" s="30"/>
      <c r="AA58" s="30"/>
      <c r="AB58" s="30"/>
    </row>
    <row r="59" spans="1:28" s="9" customFormat="1" ht="12.75" hidden="1" customHeight="1" outlineLevel="1" x14ac:dyDescent="0.2">
      <c r="A59" s="29">
        <v>53</v>
      </c>
      <c r="B59" s="31" t="s">
        <v>110</v>
      </c>
      <c r="C59" s="65">
        <v>37333</v>
      </c>
      <c r="D59" s="65">
        <v>38589</v>
      </c>
      <c r="E59" s="65">
        <v>40532</v>
      </c>
      <c r="F59" s="65">
        <v>39091</v>
      </c>
      <c r="G59" s="65">
        <v>40272</v>
      </c>
      <c r="H59" s="65">
        <v>45092</v>
      </c>
      <c r="I59" s="65">
        <v>55823</v>
      </c>
      <c r="J59" s="65">
        <v>67707</v>
      </c>
      <c r="K59" s="65">
        <v>72282</v>
      </c>
      <c r="L59" s="30"/>
      <c r="M59" s="30"/>
      <c r="N59" s="30"/>
      <c r="O59" s="30"/>
      <c r="P59" s="30"/>
      <c r="Q59" s="30"/>
      <c r="R59" s="30"/>
      <c r="S59" s="30"/>
      <c r="T59" s="30"/>
      <c r="U59" s="30"/>
      <c r="V59" s="30"/>
      <c r="W59" s="30"/>
      <c r="X59" s="30"/>
      <c r="Y59" s="30"/>
      <c r="Z59" s="30"/>
      <c r="AA59" s="30"/>
      <c r="AB59" s="30"/>
    </row>
    <row r="60" spans="1:28" s="9" customFormat="1" ht="12.75" hidden="1" customHeight="1" outlineLevel="1" x14ac:dyDescent="0.2">
      <c r="A60" s="29">
        <v>54</v>
      </c>
      <c r="B60" s="31" t="s">
        <v>111</v>
      </c>
      <c r="C60" s="65">
        <v>14537</v>
      </c>
      <c r="D60" s="65">
        <v>15552</v>
      </c>
      <c r="E60" s="65">
        <v>16299</v>
      </c>
      <c r="F60" s="65">
        <v>14553</v>
      </c>
      <c r="G60" s="65">
        <v>14002</v>
      </c>
      <c r="H60" s="65">
        <v>16251</v>
      </c>
      <c r="I60" s="65">
        <v>25638</v>
      </c>
      <c r="J60" s="65">
        <v>20136</v>
      </c>
      <c r="K60" s="65">
        <v>28358</v>
      </c>
      <c r="L60" s="30"/>
      <c r="M60" s="30"/>
      <c r="N60" s="30"/>
      <c r="O60" s="30"/>
      <c r="P60" s="30"/>
      <c r="Q60" s="30"/>
      <c r="R60" s="30"/>
      <c r="S60" s="30"/>
      <c r="T60" s="30"/>
      <c r="U60" s="30"/>
      <c r="V60" s="30"/>
      <c r="W60" s="30"/>
      <c r="X60" s="30"/>
      <c r="Y60" s="30"/>
      <c r="Z60" s="30"/>
      <c r="AA60" s="30"/>
      <c r="AB60" s="30"/>
    </row>
    <row r="61" spans="1:28" s="9" customFormat="1" ht="12.75" hidden="1" customHeight="1" outlineLevel="1" x14ac:dyDescent="0.2">
      <c r="A61" s="29">
        <v>55</v>
      </c>
      <c r="B61" s="31" t="s">
        <v>112</v>
      </c>
      <c r="C61" s="65">
        <v>3768</v>
      </c>
      <c r="D61" s="65">
        <v>12270</v>
      </c>
      <c r="E61" s="65">
        <v>13038</v>
      </c>
      <c r="F61" s="65">
        <v>6709</v>
      </c>
      <c r="G61" s="65">
        <v>4522</v>
      </c>
      <c r="H61" s="65">
        <v>5928</v>
      </c>
      <c r="I61" s="65">
        <v>6300</v>
      </c>
      <c r="J61" s="65">
        <v>8182</v>
      </c>
      <c r="K61" s="65">
        <v>9006</v>
      </c>
      <c r="L61" s="30"/>
      <c r="M61" s="30"/>
      <c r="N61" s="30"/>
      <c r="O61" s="30"/>
      <c r="P61" s="30"/>
      <c r="Q61" s="30"/>
      <c r="R61" s="30"/>
      <c r="S61" s="30"/>
      <c r="T61" s="30"/>
      <c r="U61" s="30"/>
      <c r="V61" s="30"/>
      <c r="W61" s="30"/>
      <c r="X61" s="30"/>
      <c r="Y61" s="30"/>
      <c r="Z61" s="30"/>
      <c r="AA61" s="30"/>
      <c r="AB61" s="30"/>
    </row>
    <row r="62" spans="1:28" s="9" customFormat="1" ht="12.75" hidden="1" customHeight="1" outlineLevel="1" x14ac:dyDescent="0.2">
      <c r="A62" s="29">
        <v>56</v>
      </c>
      <c r="B62" s="31" t="s">
        <v>113</v>
      </c>
      <c r="C62" s="65">
        <v>23375</v>
      </c>
      <c r="D62" s="65">
        <v>20742</v>
      </c>
      <c r="E62" s="65">
        <v>30364</v>
      </c>
      <c r="F62" s="65">
        <v>37028</v>
      </c>
      <c r="G62" s="65">
        <v>31975</v>
      </c>
      <c r="H62" s="65">
        <v>27323</v>
      </c>
      <c r="I62" s="65">
        <v>32722</v>
      </c>
      <c r="J62" s="65">
        <v>30832</v>
      </c>
      <c r="K62" s="65">
        <v>47603</v>
      </c>
      <c r="L62" s="30"/>
      <c r="M62" s="30"/>
      <c r="N62" s="30"/>
      <c r="O62" s="30"/>
      <c r="P62" s="30"/>
      <c r="Q62" s="30"/>
      <c r="R62" s="30"/>
      <c r="S62" s="30"/>
      <c r="T62" s="30"/>
      <c r="U62" s="30"/>
      <c r="V62" s="30"/>
      <c r="W62" s="30"/>
      <c r="X62" s="30"/>
      <c r="Y62" s="30"/>
      <c r="Z62" s="30"/>
      <c r="AA62" s="30"/>
      <c r="AB62" s="30"/>
    </row>
    <row r="63" spans="1:28" s="9" customFormat="1" ht="12.75" hidden="1" customHeight="1" outlineLevel="1" x14ac:dyDescent="0.2">
      <c r="A63" s="29">
        <v>61</v>
      </c>
      <c r="B63" s="31" t="s">
        <v>114</v>
      </c>
      <c r="C63" s="65">
        <v>1587</v>
      </c>
      <c r="D63" s="65">
        <v>1561</v>
      </c>
      <c r="E63" s="65">
        <v>1821</v>
      </c>
      <c r="F63" s="65">
        <v>1624</v>
      </c>
      <c r="G63" s="65">
        <v>1658</v>
      </c>
      <c r="H63" s="65">
        <v>1826</v>
      </c>
      <c r="I63" s="65">
        <v>1792</v>
      </c>
      <c r="J63" s="65">
        <v>1828</v>
      </c>
      <c r="K63" s="65">
        <v>1980</v>
      </c>
      <c r="L63" s="30"/>
      <c r="M63" s="30"/>
      <c r="N63" s="30"/>
      <c r="O63" s="30"/>
      <c r="P63" s="30"/>
      <c r="Q63" s="30"/>
      <c r="R63" s="30"/>
      <c r="S63" s="30"/>
      <c r="T63" s="30"/>
      <c r="U63" s="30"/>
      <c r="V63" s="30"/>
      <c r="W63" s="30"/>
      <c r="X63" s="30"/>
      <c r="Y63" s="30"/>
      <c r="Z63" s="30"/>
      <c r="AA63" s="30"/>
      <c r="AB63" s="30"/>
    </row>
    <row r="64" spans="1:28" s="9" customFormat="1" ht="12.75" hidden="1" customHeight="1" outlineLevel="1" x14ac:dyDescent="0.2">
      <c r="A64" s="29">
        <v>62</v>
      </c>
      <c r="B64" s="31" t="s">
        <v>115</v>
      </c>
      <c r="C64" s="65">
        <v>39</v>
      </c>
      <c r="D64" s="65">
        <v>39</v>
      </c>
      <c r="E64" s="65">
        <v>45</v>
      </c>
      <c r="F64" s="65">
        <v>38</v>
      </c>
      <c r="G64" s="65">
        <v>37</v>
      </c>
      <c r="H64" s="65">
        <v>51</v>
      </c>
      <c r="I64" s="65">
        <v>54</v>
      </c>
      <c r="J64" s="65">
        <v>54</v>
      </c>
      <c r="K64" s="65">
        <v>43</v>
      </c>
      <c r="L64" s="30"/>
      <c r="M64" s="30"/>
      <c r="N64" s="30"/>
      <c r="O64" s="30"/>
      <c r="P64" s="30"/>
      <c r="Q64" s="30"/>
      <c r="R64" s="30"/>
      <c r="S64" s="30"/>
      <c r="T64" s="30"/>
      <c r="U64" s="30"/>
      <c r="V64" s="30"/>
      <c r="W64" s="30"/>
      <c r="X64" s="30"/>
      <c r="Y64" s="30"/>
      <c r="Z64" s="30"/>
      <c r="AA64" s="30"/>
      <c r="AB64" s="30"/>
    </row>
    <row r="65" spans="1:28" s="9" customFormat="1" ht="12.75" hidden="1" customHeight="1" outlineLevel="1" x14ac:dyDescent="0.2">
      <c r="A65" s="29">
        <v>63</v>
      </c>
      <c r="B65" s="31" t="s">
        <v>116</v>
      </c>
      <c r="C65" s="65">
        <v>2774</v>
      </c>
      <c r="D65" s="65">
        <v>1434</v>
      </c>
      <c r="E65" s="65">
        <v>1846</v>
      </c>
      <c r="F65" s="65">
        <v>2379</v>
      </c>
      <c r="G65" s="65">
        <v>3505</v>
      </c>
      <c r="H65" s="65">
        <v>2703</v>
      </c>
      <c r="I65" s="65">
        <v>2023</v>
      </c>
      <c r="J65" s="65">
        <v>2916</v>
      </c>
      <c r="K65" s="65">
        <v>4622</v>
      </c>
      <c r="L65" s="30"/>
      <c r="M65" s="30"/>
      <c r="N65" s="30"/>
      <c r="O65" s="30"/>
      <c r="P65" s="30"/>
      <c r="Q65" s="30"/>
      <c r="R65" s="30"/>
      <c r="S65" s="30"/>
      <c r="T65" s="30"/>
      <c r="U65" s="30"/>
      <c r="V65" s="30"/>
      <c r="W65" s="30"/>
      <c r="X65" s="30"/>
      <c r="Y65" s="30"/>
      <c r="Z65" s="30"/>
      <c r="AA65" s="30"/>
      <c r="AB65" s="30"/>
    </row>
    <row r="66" spans="1:28" s="9" customFormat="1" ht="12.75" hidden="1" customHeight="1" outlineLevel="1" x14ac:dyDescent="0.2">
      <c r="A66" s="29">
        <v>64</v>
      </c>
      <c r="B66" s="31" t="s">
        <v>117</v>
      </c>
      <c r="C66" s="65">
        <v>61</v>
      </c>
      <c r="D66" s="65">
        <v>68</v>
      </c>
      <c r="E66" s="65">
        <v>56</v>
      </c>
      <c r="F66" s="65">
        <v>59</v>
      </c>
      <c r="G66" s="65">
        <v>54</v>
      </c>
      <c r="H66" s="65">
        <v>63</v>
      </c>
      <c r="I66" s="65">
        <v>60</v>
      </c>
      <c r="J66" s="65">
        <v>72</v>
      </c>
      <c r="K66" s="65">
        <v>144</v>
      </c>
      <c r="L66" s="30"/>
      <c r="M66" s="30"/>
      <c r="N66" s="30"/>
      <c r="O66" s="30"/>
      <c r="P66" s="30"/>
      <c r="Q66" s="30"/>
      <c r="R66" s="30"/>
      <c r="S66" s="30"/>
      <c r="T66" s="30"/>
      <c r="U66" s="30"/>
      <c r="V66" s="30"/>
      <c r="W66" s="30"/>
      <c r="X66" s="30"/>
      <c r="Y66" s="30"/>
      <c r="Z66" s="30"/>
      <c r="AA66" s="30"/>
      <c r="AB66" s="30"/>
    </row>
    <row r="67" spans="1:28" s="9" customFormat="1" ht="12.75" hidden="1" customHeight="1" outlineLevel="1" x14ac:dyDescent="0.2">
      <c r="A67" s="29">
        <v>65</v>
      </c>
      <c r="B67" s="31" t="s">
        <v>118</v>
      </c>
      <c r="C67" s="65">
        <v>14</v>
      </c>
      <c r="D67" s="65">
        <v>11</v>
      </c>
      <c r="E67" s="65">
        <v>35</v>
      </c>
      <c r="F67" s="65">
        <v>19</v>
      </c>
      <c r="G67" s="65">
        <v>9</v>
      </c>
      <c r="H67" s="65">
        <v>76</v>
      </c>
      <c r="I67" s="65">
        <v>6</v>
      </c>
      <c r="J67" s="65">
        <v>4</v>
      </c>
      <c r="K67" s="65">
        <v>3</v>
      </c>
      <c r="L67" s="30"/>
      <c r="M67" s="30"/>
      <c r="N67" s="30"/>
      <c r="O67" s="30"/>
      <c r="P67" s="30"/>
      <c r="Q67" s="30"/>
      <c r="R67" s="30"/>
      <c r="S67" s="30"/>
      <c r="T67" s="30"/>
      <c r="U67" s="30"/>
      <c r="V67" s="30"/>
      <c r="W67" s="30"/>
      <c r="X67" s="30"/>
      <c r="Y67" s="30"/>
      <c r="Z67" s="30"/>
      <c r="AA67" s="30"/>
      <c r="AB67" s="30"/>
    </row>
    <row r="68" spans="1:28" s="9" customFormat="1" ht="12.75" hidden="1" customHeight="1" outlineLevel="1" x14ac:dyDescent="0.2">
      <c r="A68" s="29">
        <v>69</v>
      </c>
      <c r="B68" s="31" t="s">
        <v>119</v>
      </c>
      <c r="C68" s="65">
        <v>10848</v>
      </c>
      <c r="D68" s="65">
        <v>10065</v>
      </c>
      <c r="E68" s="65">
        <v>11849</v>
      </c>
      <c r="F68" s="65">
        <v>14214</v>
      </c>
      <c r="G68" s="65">
        <v>9505</v>
      </c>
      <c r="H68" s="65">
        <v>11224</v>
      </c>
      <c r="I68" s="65">
        <v>11339</v>
      </c>
      <c r="J68" s="65">
        <v>12208</v>
      </c>
      <c r="K68" s="65">
        <v>11721</v>
      </c>
      <c r="L68" s="30"/>
      <c r="M68" s="30"/>
      <c r="N68" s="30"/>
      <c r="O68" s="30"/>
      <c r="P68" s="30"/>
      <c r="Q68" s="30"/>
      <c r="R68" s="30"/>
      <c r="S68" s="30"/>
      <c r="T68" s="30"/>
      <c r="U68" s="30"/>
      <c r="V68" s="30"/>
      <c r="W68" s="30"/>
      <c r="X68" s="30"/>
      <c r="Y68" s="30"/>
      <c r="Z68" s="30"/>
      <c r="AA68" s="30"/>
      <c r="AB68" s="30"/>
    </row>
    <row r="69" spans="1:28" s="9" customFormat="1" ht="12.75" hidden="1" customHeight="1" outlineLevel="1" x14ac:dyDescent="0.2">
      <c r="A69" s="29">
        <v>71</v>
      </c>
      <c r="B69" s="31" t="s">
        <v>120</v>
      </c>
      <c r="C69" s="65" t="s">
        <v>85</v>
      </c>
      <c r="D69" s="65">
        <v>0</v>
      </c>
      <c r="E69" s="65">
        <v>0</v>
      </c>
      <c r="F69" s="65">
        <v>0</v>
      </c>
      <c r="G69" s="65">
        <v>2</v>
      </c>
      <c r="H69" s="65" t="s">
        <v>85</v>
      </c>
      <c r="I69" s="65">
        <v>0</v>
      </c>
      <c r="J69" s="65">
        <v>128</v>
      </c>
      <c r="K69" s="65">
        <v>1</v>
      </c>
      <c r="L69" s="30"/>
      <c r="M69" s="30"/>
      <c r="N69" s="30"/>
      <c r="O69" s="30"/>
      <c r="P69" s="30"/>
      <c r="Q69" s="30"/>
      <c r="R69" s="30"/>
      <c r="S69" s="30"/>
      <c r="T69" s="30"/>
      <c r="U69" s="30"/>
      <c r="V69" s="30"/>
      <c r="W69" s="30"/>
      <c r="X69" s="30"/>
      <c r="Y69" s="30"/>
      <c r="Z69" s="30"/>
      <c r="AA69" s="30"/>
      <c r="AB69" s="30"/>
    </row>
    <row r="70" spans="1:28" s="9" customFormat="1" ht="12.75" hidden="1" customHeight="1" outlineLevel="1" x14ac:dyDescent="0.2">
      <c r="A70" s="29">
        <v>72</v>
      </c>
      <c r="B70" s="31" t="s">
        <v>121</v>
      </c>
      <c r="C70" s="65">
        <v>29</v>
      </c>
      <c r="D70" s="65">
        <v>45</v>
      </c>
      <c r="E70" s="65">
        <v>63</v>
      </c>
      <c r="F70" s="65">
        <v>75</v>
      </c>
      <c r="G70" s="65">
        <v>0</v>
      </c>
      <c r="H70" s="65">
        <v>7</v>
      </c>
      <c r="I70" s="65">
        <v>2</v>
      </c>
      <c r="J70" s="65">
        <v>1</v>
      </c>
      <c r="K70" s="65">
        <v>3</v>
      </c>
      <c r="L70" s="30"/>
      <c r="M70" s="30"/>
      <c r="N70" s="30"/>
      <c r="O70" s="30"/>
      <c r="P70" s="30"/>
      <c r="Q70" s="30"/>
      <c r="R70" s="30"/>
      <c r="S70" s="30"/>
      <c r="T70" s="30"/>
      <c r="U70" s="30"/>
      <c r="V70" s="30"/>
      <c r="W70" s="30"/>
      <c r="X70" s="30"/>
      <c r="Y70" s="30"/>
      <c r="Z70" s="30"/>
      <c r="AA70" s="30"/>
      <c r="AB70" s="30"/>
    </row>
    <row r="71" spans="1:28" s="9" customFormat="1" ht="12.75" hidden="1" customHeight="1" outlineLevel="1" x14ac:dyDescent="0.2">
      <c r="A71" s="29">
        <v>81</v>
      </c>
      <c r="B71" s="31" t="s">
        <v>122</v>
      </c>
      <c r="C71" s="65">
        <v>6519</v>
      </c>
      <c r="D71" s="65">
        <v>5791</v>
      </c>
      <c r="E71" s="65">
        <v>6824</v>
      </c>
      <c r="F71" s="65">
        <v>9654</v>
      </c>
      <c r="G71" s="65">
        <v>5893</v>
      </c>
      <c r="H71" s="65">
        <v>7389</v>
      </c>
      <c r="I71" s="65">
        <v>7186</v>
      </c>
      <c r="J71" s="65">
        <v>7219</v>
      </c>
      <c r="K71" s="65">
        <v>8974</v>
      </c>
      <c r="L71" s="30"/>
      <c r="M71" s="30"/>
      <c r="N71" s="30"/>
      <c r="O71" s="30"/>
      <c r="P71" s="30"/>
      <c r="Q71" s="30"/>
      <c r="R71" s="30"/>
      <c r="S71" s="30"/>
      <c r="T71" s="30"/>
      <c r="U71" s="30"/>
      <c r="V71" s="30"/>
      <c r="W71" s="30"/>
      <c r="X71" s="30"/>
      <c r="Y71" s="30"/>
      <c r="Z71" s="30"/>
      <c r="AA71" s="30"/>
      <c r="AB71" s="30"/>
    </row>
    <row r="72" spans="1:28" s="9" customFormat="1" ht="12.75" hidden="1" customHeight="1" outlineLevel="1" x14ac:dyDescent="0.2">
      <c r="A72" s="29">
        <v>82</v>
      </c>
      <c r="B72" s="31" t="s">
        <v>123</v>
      </c>
      <c r="C72" s="65">
        <v>11</v>
      </c>
      <c r="D72" s="65">
        <v>48</v>
      </c>
      <c r="E72" s="65">
        <v>29</v>
      </c>
      <c r="F72" s="65">
        <v>13</v>
      </c>
      <c r="G72" s="65">
        <v>19</v>
      </c>
      <c r="H72" s="65">
        <v>28</v>
      </c>
      <c r="I72" s="65">
        <v>23</v>
      </c>
      <c r="J72" s="65">
        <v>67</v>
      </c>
      <c r="K72" s="65">
        <v>454</v>
      </c>
      <c r="L72" s="30"/>
      <c r="M72" s="30"/>
      <c r="N72" s="30"/>
      <c r="O72" s="30"/>
      <c r="P72" s="30"/>
      <c r="Q72" s="30"/>
      <c r="R72" s="30"/>
      <c r="S72" s="30"/>
      <c r="T72" s="30"/>
      <c r="U72" s="30"/>
      <c r="V72" s="30"/>
      <c r="W72" s="30"/>
      <c r="X72" s="30"/>
      <c r="Y72" s="30"/>
      <c r="Z72" s="30"/>
      <c r="AA72" s="30"/>
      <c r="AB72" s="30"/>
    </row>
    <row r="73" spans="1:28" s="9" customFormat="1" ht="12.75" hidden="1" customHeight="1" outlineLevel="1" x14ac:dyDescent="0.2">
      <c r="A73" s="29">
        <v>83</v>
      </c>
      <c r="B73" s="31" t="s">
        <v>124</v>
      </c>
      <c r="C73" s="65">
        <v>119</v>
      </c>
      <c r="D73" s="65">
        <v>174</v>
      </c>
      <c r="E73" s="65">
        <v>180</v>
      </c>
      <c r="F73" s="65">
        <v>163</v>
      </c>
      <c r="G73" s="65">
        <v>145</v>
      </c>
      <c r="H73" s="65">
        <v>147</v>
      </c>
      <c r="I73" s="65">
        <v>196</v>
      </c>
      <c r="J73" s="65">
        <v>201</v>
      </c>
      <c r="K73" s="65">
        <v>294</v>
      </c>
      <c r="L73" s="30"/>
      <c r="M73" s="30"/>
      <c r="N73" s="30"/>
      <c r="O73" s="30"/>
      <c r="P73" s="30"/>
      <c r="Q73" s="30"/>
      <c r="R73" s="30"/>
      <c r="S73" s="30"/>
      <c r="T73" s="30"/>
      <c r="U73" s="30"/>
      <c r="V73" s="30"/>
      <c r="W73" s="30"/>
      <c r="X73" s="30"/>
      <c r="Y73" s="30"/>
      <c r="Z73" s="30"/>
      <c r="AA73" s="30"/>
      <c r="AB73" s="30"/>
    </row>
    <row r="74" spans="1:28" s="9" customFormat="1" ht="12.75" hidden="1" customHeight="1" outlineLevel="1" x14ac:dyDescent="0.2">
      <c r="A74" s="29">
        <v>84</v>
      </c>
      <c r="B74" s="31" t="s">
        <v>125</v>
      </c>
      <c r="C74" s="65">
        <v>94</v>
      </c>
      <c r="D74" s="65">
        <v>81</v>
      </c>
      <c r="E74" s="65">
        <v>99</v>
      </c>
      <c r="F74" s="65">
        <v>113</v>
      </c>
      <c r="G74" s="65">
        <v>102</v>
      </c>
      <c r="H74" s="65">
        <v>107</v>
      </c>
      <c r="I74" s="65">
        <v>133</v>
      </c>
      <c r="J74" s="65">
        <v>156</v>
      </c>
      <c r="K74" s="65">
        <v>224</v>
      </c>
      <c r="L74" s="30"/>
      <c r="M74" s="30"/>
      <c r="N74" s="30"/>
      <c r="O74" s="30"/>
      <c r="P74" s="30"/>
      <c r="Q74" s="30"/>
      <c r="R74" s="30"/>
      <c r="S74" s="30"/>
      <c r="T74" s="30"/>
      <c r="U74" s="30"/>
      <c r="V74" s="30"/>
      <c r="W74" s="30"/>
      <c r="X74" s="30"/>
      <c r="Y74" s="30"/>
      <c r="Z74" s="30"/>
      <c r="AA74" s="30"/>
      <c r="AB74" s="30"/>
    </row>
    <row r="75" spans="1:28" s="9" customFormat="1" ht="12.75" hidden="1" customHeight="1" outlineLevel="1" x14ac:dyDescent="0.2">
      <c r="A75" s="29">
        <v>89</v>
      </c>
      <c r="B75" s="31" t="s">
        <v>126</v>
      </c>
      <c r="C75" s="65">
        <v>47629</v>
      </c>
      <c r="D75" s="65">
        <v>42637</v>
      </c>
      <c r="E75" s="65">
        <v>54055</v>
      </c>
      <c r="F75" s="65">
        <v>75485</v>
      </c>
      <c r="G75" s="65">
        <v>62534</v>
      </c>
      <c r="H75" s="65">
        <v>66242</v>
      </c>
      <c r="I75" s="65">
        <v>94281</v>
      </c>
      <c r="J75" s="65">
        <v>97394</v>
      </c>
      <c r="K75" s="65">
        <v>98495</v>
      </c>
      <c r="L75" s="30"/>
      <c r="M75" s="30"/>
      <c r="N75" s="30"/>
      <c r="O75" s="30"/>
      <c r="P75" s="30"/>
      <c r="Q75" s="30"/>
      <c r="R75" s="30"/>
      <c r="S75" s="30"/>
      <c r="T75" s="30"/>
      <c r="U75" s="30"/>
      <c r="V75" s="30"/>
      <c r="W75" s="30"/>
      <c r="X75" s="30"/>
      <c r="Y75" s="30"/>
      <c r="Z75" s="30"/>
      <c r="AA75" s="30"/>
      <c r="AB75" s="30"/>
    </row>
    <row r="76" spans="1:28" s="9" customFormat="1" ht="12.75" hidden="1" customHeight="1" outlineLevel="1" x14ac:dyDescent="0.2">
      <c r="A76" s="29">
        <v>91</v>
      </c>
      <c r="B76" s="31" t="s">
        <v>127</v>
      </c>
      <c r="C76" s="65">
        <v>87264</v>
      </c>
      <c r="D76" s="65">
        <v>55208</v>
      </c>
      <c r="E76" s="65">
        <v>81369</v>
      </c>
      <c r="F76" s="65">
        <v>80896</v>
      </c>
      <c r="G76" s="65">
        <v>70116</v>
      </c>
      <c r="H76" s="65">
        <v>64144</v>
      </c>
      <c r="I76" s="65">
        <v>60528</v>
      </c>
      <c r="J76" s="65">
        <v>68068</v>
      </c>
      <c r="K76" s="65">
        <v>76732</v>
      </c>
      <c r="L76" s="30"/>
      <c r="M76" s="30"/>
      <c r="N76" s="30"/>
      <c r="O76" s="30"/>
      <c r="P76" s="30"/>
      <c r="Q76" s="30"/>
      <c r="R76" s="30"/>
      <c r="S76" s="30"/>
      <c r="T76" s="30"/>
      <c r="U76" s="30"/>
      <c r="V76" s="30"/>
      <c r="W76" s="30"/>
      <c r="X76" s="30"/>
      <c r="Y76" s="30"/>
      <c r="Z76" s="30"/>
      <c r="AA76" s="30"/>
      <c r="AB76" s="30"/>
    </row>
    <row r="77" spans="1:28" s="9" customFormat="1" ht="12.75" hidden="1" customHeight="1" outlineLevel="1" x14ac:dyDescent="0.2">
      <c r="A77" s="29">
        <v>92</v>
      </c>
      <c r="B77" s="31" t="s">
        <v>128</v>
      </c>
      <c r="C77" s="65">
        <v>1042</v>
      </c>
      <c r="D77" s="65">
        <v>1826</v>
      </c>
      <c r="E77" s="65">
        <v>1894</v>
      </c>
      <c r="F77" s="65">
        <v>2953</v>
      </c>
      <c r="G77" s="65">
        <v>3391</v>
      </c>
      <c r="H77" s="65">
        <v>2091</v>
      </c>
      <c r="I77" s="65">
        <v>3822</v>
      </c>
      <c r="J77" s="65">
        <v>4786</v>
      </c>
      <c r="K77" s="65">
        <v>5230</v>
      </c>
      <c r="L77" s="30"/>
      <c r="M77" s="30"/>
      <c r="N77" s="30"/>
      <c r="O77" s="30"/>
      <c r="P77" s="30"/>
      <c r="Q77" s="30"/>
      <c r="R77" s="30"/>
      <c r="S77" s="30"/>
      <c r="T77" s="30"/>
      <c r="U77" s="30"/>
      <c r="V77" s="30"/>
      <c r="W77" s="30"/>
      <c r="X77" s="30"/>
      <c r="Y77" s="30"/>
      <c r="Z77" s="30"/>
      <c r="AA77" s="30"/>
      <c r="AB77" s="30"/>
    </row>
    <row r="78" spans="1:28" s="9" customFormat="1" ht="12.75" hidden="1" customHeight="1" outlineLevel="1" x14ac:dyDescent="0.2">
      <c r="A78" s="29">
        <v>93</v>
      </c>
      <c r="B78" s="31" t="s">
        <v>129</v>
      </c>
      <c r="C78" s="65">
        <v>324169</v>
      </c>
      <c r="D78" s="65">
        <v>368345</v>
      </c>
      <c r="E78" s="65">
        <v>442736</v>
      </c>
      <c r="F78" s="65">
        <v>435797</v>
      </c>
      <c r="G78" s="65">
        <v>408205</v>
      </c>
      <c r="H78" s="65">
        <v>490586</v>
      </c>
      <c r="I78" s="65">
        <v>653851</v>
      </c>
      <c r="J78" s="65">
        <v>598949</v>
      </c>
      <c r="K78" s="65">
        <v>687058</v>
      </c>
      <c r="L78" s="30"/>
      <c r="M78" s="30"/>
      <c r="N78" s="30"/>
      <c r="O78" s="30"/>
      <c r="P78" s="30"/>
      <c r="Q78" s="30"/>
      <c r="R78" s="30"/>
      <c r="S78" s="30"/>
      <c r="T78" s="30"/>
      <c r="U78" s="30"/>
      <c r="V78" s="30"/>
      <c r="W78" s="30"/>
      <c r="X78" s="30"/>
      <c r="Y78" s="30"/>
      <c r="Z78" s="30"/>
      <c r="AA78" s="30"/>
      <c r="AB78" s="30"/>
    </row>
    <row r="79" spans="1:28" s="9" customFormat="1" ht="12.75" hidden="1" customHeight="1" outlineLevel="1" x14ac:dyDescent="0.2">
      <c r="A79" s="29">
        <v>94</v>
      </c>
      <c r="B79" s="31" t="s">
        <v>79</v>
      </c>
      <c r="C79" s="65">
        <v>138742</v>
      </c>
      <c r="D79" s="65">
        <v>138707</v>
      </c>
      <c r="E79" s="65">
        <v>145245</v>
      </c>
      <c r="F79" s="65">
        <v>152349</v>
      </c>
      <c r="G79" s="65">
        <v>143033</v>
      </c>
      <c r="H79" s="65">
        <v>168040</v>
      </c>
      <c r="I79" s="65">
        <v>261992</v>
      </c>
      <c r="J79" s="65">
        <v>289882</v>
      </c>
      <c r="K79" s="65">
        <v>348906</v>
      </c>
      <c r="L79" s="30"/>
      <c r="M79" s="30"/>
      <c r="N79" s="30"/>
      <c r="O79" s="30"/>
      <c r="P79" s="30"/>
      <c r="Q79" s="30"/>
      <c r="R79" s="30"/>
      <c r="S79" s="30"/>
      <c r="T79" s="30"/>
      <c r="U79" s="30"/>
      <c r="V79" s="30"/>
      <c r="W79" s="30"/>
      <c r="X79" s="30"/>
      <c r="Y79" s="30"/>
      <c r="Z79" s="30"/>
      <c r="AA79" s="30"/>
      <c r="AB79" s="30"/>
    </row>
    <row r="80" spans="1:28" s="9" customFormat="1" ht="12.75" hidden="1" customHeight="1" outlineLevel="1" x14ac:dyDescent="0.2">
      <c r="A80" s="29">
        <v>95</v>
      </c>
      <c r="B80" s="31" t="s">
        <v>130</v>
      </c>
      <c r="C80" s="65">
        <v>149069</v>
      </c>
      <c r="D80" s="65">
        <v>138326</v>
      </c>
      <c r="E80" s="65">
        <v>160707</v>
      </c>
      <c r="F80" s="65">
        <v>156491</v>
      </c>
      <c r="G80" s="65">
        <v>140458</v>
      </c>
      <c r="H80" s="65">
        <v>135213</v>
      </c>
      <c r="I80" s="65">
        <v>161206</v>
      </c>
      <c r="J80" s="65">
        <v>124541</v>
      </c>
      <c r="K80" s="65">
        <v>151717</v>
      </c>
      <c r="L80" s="30"/>
      <c r="M80" s="30"/>
      <c r="N80" s="30"/>
      <c r="O80" s="30"/>
      <c r="P80" s="30"/>
      <c r="Q80" s="30"/>
      <c r="R80" s="30"/>
      <c r="S80" s="30"/>
      <c r="T80" s="30"/>
      <c r="U80" s="30"/>
      <c r="V80" s="30"/>
      <c r="W80" s="30"/>
      <c r="X80" s="30"/>
      <c r="Y80" s="30"/>
      <c r="Z80" s="30"/>
      <c r="AA80" s="30"/>
      <c r="AB80" s="30"/>
    </row>
    <row r="81" spans="1:43" s="9" customFormat="1" ht="12.75" hidden="1" customHeight="1" outlineLevel="1" x14ac:dyDescent="0.2">
      <c r="A81" s="29">
        <v>96</v>
      </c>
      <c r="B81" s="31" t="s">
        <v>131</v>
      </c>
      <c r="C81" s="65">
        <v>50200</v>
      </c>
      <c r="D81" s="65">
        <v>55746</v>
      </c>
      <c r="E81" s="65">
        <v>61217</v>
      </c>
      <c r="F81" s="65">
        <v>53795</v>
      </c>
      <c r="G81" s="65">
        <v>46058</v>
      </c>
      <c r="H81" s="65">
        <v>38408</v>
      </c>
      <c r="I81" s="65">
        <v>33554</v>
      </c>
      <c r="J81" s="65">
        <v>36968</v>
      </c>
      <c r="K81" s="65">
        <v>37838</v>
      </c>
      <c r="L81" s="30"/>
      <c r="M81" s="30"/>
      <c r="N81" s="30"/>
      <c r="O81" s="30"/>
      <c r="P81" s="30"/>
      <c r="Q81" s="30"/>
      <c r="R81" s="30"/>
      <c r="S81" s="30"/>
      <c r="T81" s="30"/>
      <c r="U81" s="30"/>
      <c r="V81" s="30"/>
      <c r="W81" s="30"/>
      <c r="X81" s="30"/>
      <c r="Y81" s="30"/>
      <c r="Z81" s="30"/>
      <c r="AA81" s="30"/>
      <c r="AB81" s="30"/>
    </row>
    <row r="82" spans="1:43" s="9" customFormat="1" ht="12.75" hidden="1" customHeight="1" outlineLevel="1" x14ac:dyDescent="0.2">
      <c r="A82" s="29">
        <v>97</v>
      </c>
      <c r="B82" s="31" t="s">
        <v>132</v>
      </c>
      <c r="C82" s="65">
        <v>255145</v>
      </c>
      <c r="D82" s="65">
        <v>260944</v>
      </c>
      <c r="E82" s="65">
        <v>304170</v>
      </c>
      <c r="F82" s="65">
        <v>332826</v>
      </c>
      <c r="G82" s="65">
        <v>296127</v>
      </c>
      <c r="H82" s="65">
        <v>301208</v>
      </c>
      <c r="I82" s="65">
        <v>371986</v>
      </c>
      <c r="J82" s="65">
        <v>432589</v>
      </c>
      <c r="K82" s="65">
        <v>443934</v>
      </c>
      <c r="L82" s="30"/>
      <c r="M82" s="30"/>
      <c r="N82" s="30"/>
      <c r="O82" s="30"/>
      <c r="P82" s="30"/>
      <c r="Q82" s="30"/>
      <c r="R82" s="30"/>
      <c r="S82" s="30"/>
      <c r="T82" s="30"/>
      <c r="U82" s="30"/>
      <c r="V82" s="30"/>
      <c r="W82" s="30"/>
      <c r="X82" s="30"/>
      <c r="Y82" s="30"/>
      <c r="Z82" s="30"/>
      <c r="AA82" s="30"/>
      <c r="AB82" s="30"/>
    </row>
    <row r="83" spans="1:43" s="9" customFormat="1" ht="12.75" hidden="1" customHeight="1" outlineLevel="1" x14ac:dyDescent="0.2">
      <c r="A83" s="29">
        <v>99</v>
      </c>
      <c r="B83" s="31" t="s">
        <v>133</v>
      </c>
      <c r="C83" s="65">
        <v>3471</v>
      </c>
      <c r="D83" s="65">
        <v>597</v>
      </c>
      <c r="E83" s="65">
        <v>1379</v>
      </c>
      <c r="F83" s="65">
        <v>434</v>
      </c>
      <c r="G83" s="65">
        <v>1343</v>
      </c>
      <c r="H83" s="65">
        <v>2428</v>
      </c>
      <c r="I83" s="65">
        <v>1665</v>
      </c>
      <c r="J83" s="65">
        <v>2833</v>
      </c>
      <c r="K83" s="65">
        <v>7748</v>
      </c>
      <c r="L83" s="30"/>
      <c r="M83" s="30"/>
      <c r="N83" s="30"/>
      <c r="O83" s="30"/>
      <c r="P83" s="30"/>
      <c r="Q83" s="30"/>
      <c r="R83" s="30"/>
      <c r="S83" s="30"/>
      <c r="T83" s="30"/>
      <c r="U83" s="30"/>
      <c r="V83" s="30"/>
      <c r="W83" s="30"/>
      <c r="X83" s="30"/>
      <c r="Y83" s="30"/>
      <c r="Z83" s="30"/>
      <c r="AA83" s="30"/>
      <c r="AB83" s="30"/>
    </row>
    <row r="85" spans="1:43" s="39" customFormat="1" collapsed="1" x14ac:dyDescent="0.2">
      <c r="A85" s="39" t="s">
        <v>1061</v>
      </c>
      <c r="C85" s="39">
        <v>2007</v>
      </c>
      <c r="D85" s="39">
        <v>2008</v>
      </c>
      <c r="E85" s="39">
        <v>2009</v>
      </c>
      <c r="F85" s="39">
        <v>2010</v>
      </c>
      <c r="G85" s="39">
        <v>2011</v>
      </c>
      <c r="H85" s="39">
        <v>2012</v>
      </c>
      <c r="I85" s="39">
        <v>2013</v>
      </c>
      <c r="J85" s="39">
        <v>2014</v>
      </c>
      <c r="K85" s="39">
        <v>2015</v>
      </c>
      <c r="L85" s="39">
        <v>2016</v>
      </c>
      <c r="M85" s="39">
        <v>2017</v>
      </c>
      <c r="N85" s="39">
        <v>2018</v>
      </c>
      <c r="O85" s="39">
        <v>2019</v>
      </c>
    </row>
    <row r="86" spans="1:43" hidden="1" outlineLevel="1" x14ac:dyDescent="0.2">
      <c r="B86" s="10" t="s">
        <v>62</v>
      </c>
      <c r="C86" s="65">
        <v>2416472</v>
      </c>
      <c r="D86" s="65">
        <v>2460955</v>
      </c>
      <c r="E86" s="65">
        <v>1924306</v>
      </c>
      <c r="F86" s="65">
        <v>1881938</v>
      </c>
      <c r="G86" s="65">
        <v>1965161</v>
      </c>
      <c r="H86" s="65">
        <v>1859931</v>
      </c>
      <c r="I86" s="65">
        <v>1908924</v>
      </c>
      <c r="J86" s="65">
        <v>2040447</v>
      </c>
      <c r="K86" s="65">
        <v>1915633</v>
      </c>
      <c r="L86" s="65">
        <v>1980300</v>
      </c>
      <c r="M86" s="65">
        <v>2001918</v>
      </c>
      <c r="N86" s="65">
        <v>2014873</v>
      </c>
      <c r="O86" s="65">
        <v>1978836</v>
      </c>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row>
    <row r="87" spans="1:43" s="9" customFormat="1" ht="12.75" hidden="1" customHeight="1" outlineLevel="1" x14ac:dyDescent="0.2">
      <c r="A87" s="29">
        <v>1</v>
      </c>
      <c r="B87" s="9" t="s">
        <v>560</v>
      </c>
      <c r="C87" s="65">
        <v>5776</v>
      </c>
      <c r="D87" s="65">
        <v>5169</v>
      </c>
      <c r="E87" s="65">
        <v>5407</v>
      </c>
      <c r="F87" s="65">
        <v>6198</v>
      </c>
      <c r="G87" s="65">
        <v>5801</v>
      </c>
      <c r="H87" s="65">
        <v>5870</v>
      </c>
      <c r="I87" s="65">
        <v>5599.4030000000002</v>
      </c>
      <c r="J87" s="65">
        <v>5884</v>
      </c>
      <c r="K87" s="65">
        <v>4718</v>
      </c>
      <c r="L87" s="65">
        <v>4518</v>
      </c>
      <c r="M87" s="65">
        <v>5257</v>
      </c>
      <c r="N87" s="65">
        <v>6884</v>
      </c>
      <c r="O87" s="65">
        <v>6368</v>
      </c>
    </row>
    <row r="88" spans="1:43" s="9" customFormat="1" ht="12.75" hidden="1" customHeight="1" outlineLevel="1" x14ac:dyDescent="0.2">
      <c r="A88" s="29">
        <v>2</v>
      </c>
      <c r="B88" s="9" t="s">
        <v>561</v>
      </c>
      <c r="C88" s="65">
        <v>13809</v>
      </c>
      <c r="D88" s="65">
        <v>13841</v>
      </c>
      <c r="E88" s="65">
        <v>12052</v>
      </c>
      <c r="F88" s="65">
        <v>14819</v>
      </c>
      <c r="G88" s="65">
        <v>9551</v>
      </c>
      <c r="H88" s="65">
        <v>11832</v>
      </c>
      <c r="I88" s="65">
        <v>12270.96</v>
      </c>
      <c r="J88" s="65">
        <v>11198</v>
      </c>
      <c r="K88" s="65">
        <v>11875</v>
      </c>
      <c r="L88" s="65">
        <v>10119</v>
      </c>
      <c r="M88" s="65">
        <v>4596</v>
      </c>
      <c r="N88" s="65">
        <v>4984</v>
      </c>
      <c r="O88" s="65">
        <v>5529</v>
      </c>
    </row>
    <row r="89" spans="1:43" s="9" customFormat="1" ht="12.75" hidden="1" customHeight="1" outlineLevel="1" x14ac:dyDescent="0.2">
      <c r="A89" s="29">
        <v>3</v>
      </c>
      <c r="B89" s="9" t="s">
        <v>562</v>
      </c>
      <c r="C89" s="65">
        <v>4397</v>
      </c>
      <c r="D89" s="65">
        <v>5477</v>
      </c>
      <c r="E89" s="65">
        <v>3944</v>
      </c>
      <c r="F89" s="65">
        <v>5376</v>
      </c>
      <c r="G89" s="65">
        <v>4905</v>
      </c>
      <c r="H89" s="65">
        <v>5636</v>
      </c>
      <c r="I89" s="65">
        <v>5603.6760000000004</v>
      </c>
      <c r="J89" s="65">
        <v>5391</v>
      </c>
      <c r="K89" s="65">
        <v>4762</v>
      </c>
      <c r="L89" s="65">
        <v>4954</v>
      </c>
      <c r="M89" s="65">
        <v>6313</v>
      </c>
      <c r="N89" s="65">
        <v>3479</v>
      </c>
      <c r="O89" s="65">
        <v>2426</v>
      </c>
    </row>
    <row r="90" spans="1:43" s="9" customFormat="1" ht="12.75" hidden="1" customHeight="1" outlineLevel="1" x14ac:dyDescent="0.2">
      <c r="A90" s="29">
        <v>4</v>
      </c>
      <c r="B90" s="9" t="s">
        <v>563</v>
      </c>
      <c r="C90" s="65">
        <v>80111</v>
      </c>
      <c r="D90" s="65">
        <v>83424</v>
      </c>
      <c r="E90" s="65">
        <v>76564</v>
      </c>
      <c r="F90" s="65">
        <v>62325</v>
      </c>
      <c r="G90" s="65">
        <v>59048</v>
      </c>
      <c r="H90" s="65">
        <v>65788</v>
      </c>
      <c r="I90" s="65">
        <v>71022.37</v>
      </c>
      <c r="J90" s="65">
        <v>72353</v>
      </c>
      <c r="K90" s="65">
        <v>63374</v>
      </c>
      <c r="L90" s="65">
        <v>65209</v>
      </c>
      <c r="M90" s="65">
        <v>72967</v>
      </c>
      <c r="N90" s="65">
        <v>77074</v>
      </c>
      <c r="O90" s="65">
        <v>76161</v>
      </c>
    </row>
    <row r="91" spans="1:43" s="9" customFormat="1" ht="12.75" hidden="1" customHeight="1" outlineLevel="1" x14ac:dyDescent="0.2">
      <c r="A91" s="29">
        <v>5</v>
      </c>
      <c r="B91" s="9" t="s">
        <v>564</v>
      </c>
      <c r="C91" s="65">
        <v>39919</v>
      </c>
      <c r="D91" s="65">
        <v>34333</v>
      </c>
      <c r="E91" s="65">
        <v>30206</v>
      </c>
      <c r="F91" s="65">
        <v>28100</v>
      </c>
      <c r="G91" s="65">
        <v>29430</v>
      </c>
      <c r="H91" s="65">
        <v>28206</v>
      </c>
      <c r="I91" s="65">
        <v>29065.25</v>
      </c>
      <c r="J91" s="65">
        <v>27572</v>
      </c>
      <c r="K91" s="65">
        <v>29259</v>
      </c>
      <c r="L91" s="65">
        <v>33965</v>
      </c>
      <c r="M91" s="65">
        <v>28215</v>
      </c>
      <c r="N91" s="65">
        <v>28267</v>
      </c>
      <c r="O91" s="65">
        <v>30686</v>
      </c>
    </row>
    <row r="92" spans="1:43" s="9" customFormat="1" hidden="1" outlineLevel="1" x14ac:dyDescent="0.2">
      <c r="A92" s="29">
        <v>6</v>
      </c>
      <c r="B92" s="9" t="s">
        <v>565</v>
      </c>
      <c r="C92" s="65">
        <v>76717</v>
      </c>
      <c r="D92" s="65">
        <v>86621</v>
      </c>
      <c r="E92" s="65">
        <v>81092</v>
      </c>
      <c r="F92" s="65">
        <v>77863</v>
      </c>
      <c r="G92" s="65">
        <v>78676</v>
      </c>
      <c r="H92" s="65">
        <v>77119</v>
      </c>
      <c r="I92" s="65">
        <v>73798</v>
      </c>
      <c r="J92" s="65">
        <v>74010</v>
      </c>
      <c r="K92" s="65">
        <v>66717</v>
      </c>
      <c r="L92" s="65">
        <v>67277</v>
      </c>
      <c r="M92" s="65">
        <v>74589</v>
      </c>
      <c r="N92" s="65">
        <v>74692</v>
      </c>
      <c r="O92" s="65">
        <v>71837</v>
      </c>
    </row>
    <row r="93" spans="1:43" s="9" customFormat="1" ht="12.75" hidden="1" customHeight="1" outlineLevel="1" x14ac:dyDescent="0.2">
      <c r="A93" s="29">
        <v>7</v>
      </c>
      <c r="B93" s="9" t="s">
        <v>811</v>
      </c>
      <c r="C93" s="65">
        <v>995</v>
      </c>
      <c r="D93" s="65">
        <v>1340</v>
      </c>
      <c r="E93" s="65">
        <v>1205</v>
      </c>
      <c r="F93" s="65">
        <v>1581</v>
      </c>
      <c r="G93" s="65">
        <v>1733</v>
      </c>
      <c r="H93" s="65">
        <v>2214</v>
      </c>
      <c r="I93" s="65">
        <v>2768.3919999999998</v>
      </c>
      <c r="J93" s="65">
        <v>2968</v>
      </c>
      <c r="K93" s="65">
        <v>2948</v>
      </c>
      <c r="L93" s="65">
        <v>3327</v>
      </c>
      <c r="M93" s="65">
        <v>3534</v>
      </c>
      <c r="N93" s="65">
        <v>3050</v>
      </c>
      <c r="O93" s="65">
        <v>2358</v>
      </c>
    </row>
    <row r="94" spans="1:43" s="9" customFormat="1" ht="12.75" hidden="1" customHeight="1" outlineLevel="1" x14ac:dyDescent="0.2">
      <c r="A94" s="29">
        <v>8</v>
      </c>
      <c r="B94" s="9" t="s">
        <v>566</v>
      </c>
      <c r="C94" s="65">
        <v>170818</v>
      </c>
      <c r="D94" s="65">
        <v>188288</v>
      </c>
      <c r="E94" s="65">
        <v>168532</v>
      </c>
      <c r="F94" s="65">
        <v>167336</v>
      </c>
      <c r="G94" s="65">
        <v>163787</v>
      </c>
      <c r="H94" s="65">
        <v>156608</v>
      </c>
      <c r="I94" s="65">
        <v>168850</v>
      </c>
      <c r="J94" s="65">
        <v>161119</v>
      </c>
      <c r="K94" s="65">
        <v>149465</v>
      </c>
      <c r="L94" s="65">
        <v>159424</v>
      </c>
      <c r="M94" s="65">
        <v>172028</v>
      </c>
      <c r="N94" s="65">
        <v>171735</v>
      </c>
      <c r="O94" s="65">
        <v>162435</v>
      </c>
    </row>
    <row r="95" spans="1:43" s="9" customFormat="1" ht="12.75" hidden="1" customHeight="1" outlineLevel="1" x14ac:dyDescent="0.2">
      <c r="A95" s="29">
        <v>9</v>
      </c>
      <c r="B95" s="9" t="s">
        <v>567</v>
      </c>
      <c r="C95" s="65">
        <v>160554</v>
      </c>
      <c r="D95" s="65">
        <v>157232</v>
      </c>
      <c r="E95" s="65">
        <v>128871</v>
      </c>
      <c r="F95" s="65">
        <v>139621</v>
      </c>
      <c r="G95" s="65">
        <v>132555</v>
      </c>
      <c r="H95" s="65">
        <v>118354</v>
      </c>
      <c r="I95" s="65">
        <v>125303.8</v>
      </c>
      <c r="J95" s="65">
        <v>157286</v>
      </c>
      <c r="K95" s="65">
        <v>143525</v>
      </c>
      <c r="L95" s="65">
        <v>142753</v>
      </c>
      <c r="M95" s="65">
        <v>153245</v>
      </c>
      <c r="N95" s="65">
        <v>140706</v>
      </c>
      <c r="O95" s="65">
        <v>150574</v>
      </c>
    </row>
    <row r="96" spans="1:43" s="9" customFormat="1" ht="12.75" hidden="1" customHeight="1" outlineLevel="1" x14ac:dyDescent="0.2">
      <c r="A96" s="29">
        <v>10</v>
      </c>
      <c r="B96" s="9" t="s">
        <v>568</v>
      </c>
      <c r="C96" s="65">
        <v>631280</v>
      </c>
      <c r="D96" s="65">
        <v>653158</v>
      </c>
      <c r="E96" s="65">
        <v>451617</v>
      </c>
      <c r="F96" s="65">
        <v>459950</v>
      </c>
      <c r="G96" s="65">
        <v>493173</v>
      </c>
      <c r="H96" s="65">
        <v>453697</v>
      </c>
      <c r="I96" s="65">
        <v>484459.9</v>
      </c>
      <c r="J96" s="65">
        <v>541649</v>
      </c>
      <c r="K96" s="65">
        <v>440576</v>
      </c>
      <c r="L96" s="65">
        <v>448706</v>
      </c>
      <c r="M96" s="65">
        <v>480614</v>
      </c>
      <c r="N96" s="65">
        <v>483451</v>
      </c>
      <c r="O96" s="65">
        <v>466722</v>
      </c>
    </row>
    <row r="97" spans="1:15" s="9" customFormat="1" ht="12.75" hidden="1" customHeight="1" outlineLevel="1" x14ac:dyDescent="0.2">
      <c r="A97" s="29">
        <v>11</v>
      </c>
      <c r="B97" s="9" t="s">
        <v>569</v>
      </c>
      <c r="C97" s="65">
        <v>936203</v>
      </c>
      <c r="D97" s="65">
        <v>910545</v>
      </c>
      <c r="E97" s="65">
        <v>703912</v>
      </c>
      <c r="F97" s="65">
        <v>661773</v>
      </c>
      <c r="G97" s="65">
        <v>655627</v>
      </c>
      <c r="H97" s="65">
        <v>635324</v>
      </c>
      <c r="I97" s="65">
        <v>637015.69999999995</v>
      </c>
      <c r="J97" s="65">
        <v>672302</v>
      </c>
      <c r="K97" s="65">
        <v>630891</v>
      </c>
      <c r="L97" s="65">
        <v>709280</v>
      </c>
      <c r="M97" s="65">
        <v>664309</v>
      </c>
      <c r="N97" s="65">
        <v>662461</v>
      </c>
      <c r="O97" s="65">
        <v>645976</v>
      </c>
    </row>
    <row r="98" spans="1:15" s="9" customFormat="1" ht="12.75" hidden="1" customHeight="1" outlineLevel="1" x14ac:dyDescent="0.2">
      <c r="A98" s="29">
        <v>12</v>
      </c>
      <c r="B98" s="9" t="s">
        <v>134</v>
      </c>
      <c r="C98" s="65">
        <v>94047</v>
      </c>
      <c r="D98" s="65">
        <v>131703</v>
      </c>
      <c r="E98" s="65">
        <v>95966</v>
      </c>
      <c r="F98" s="65">
        <v>90542</v>
      </c>
      <c r="G98" s="65">
        <v>108785</v>
      </c>
      <c r="H98" s="65">
        <v>111257</v>
      </c>
      <c r="I98" s="65">
        <v>117712.2</v>
      </c>
      <c r="J98" s="65">
        <v>123150</v>
      </c>
      <c r="K98" s="65">
        <v>126083</v>
      </c>
      <c r="L98" s="65">
        <v>132094</v>
      </c>
      <c r="M98" s="65">
        <v>136661</v>
      </c>
      <c r="N98" s="65">
        <v>149351</v>
      </c>
      <c r="O98" s="65">
        <v>141960</v>
      </c>
    </row>
    <row r="99" spans="1:15" s="9" customFormat="1" hidden="1" outlineLevel="1" x14ac:dyDescent="0.2">
      <c r="A99" s="29">
        <v>13</v>
      </c>
      <c r="B99" s="9" t="s">
        <v>570</v>
      </c>
      <c r="C99" s="65">
        <v>164665</v>
      </c>
      <c r="D99" s="65">
        <v>139337</v>
      </c>
      <c r="E99" s="65">
        <v>130529</v>
      </c>
      <c r="F99" s="65">
        <v>130439</v>
      </c>
      <c r="G99" s="65">
        <v>126148</v>
      </c>
      <c r="H99" s="65">
        <v>127040</v>
      </c>
      <c r="I99" s="65">
        <v>144981.79999999999</v>
      </c>
      <c r="J99" s="65">
        <v>165076</v>
      </c>
      <c r="K99" s="65">
        <v>197488</v>
      </c>
      <c r="L99" s="65">
        <v>163498</v>
      </c>
      <c r="M99" s="65">
        <v>154603</v>
      </c>
      <c r="N99" s="65">
        <v>134541</v>
      </c>
      <c r="O99" s="65">
        <v>141928</v>
      </c>
    </row>
    <row r="100" spans="1:15" s="9" customFormat="1" ht="12.75" hidden="1" customHeight="1" outlineLevel="1" x14ac:dyDescent="0.2">
      <c r="A100" s="29">
        <v>14</v>
      </c>
      <c r="B100" s="9" t="s">
        <v>571</v>
      </c>
      <c r="C100" s="65">
        <v>6338</v>
      </c>
      <c r="D100" s="65">
        <v>9111</v>
      </c>
      <c r="E100" s="65">
        <v>6519</v>
      </c>
      <c r="F100" s="65">
        <v>9266</v>
      </c>
      <c r="G100" s="65">
        <v>5276</v>
      </c>
      <c r="H100" s="65">
        <v>4760</v>
      </c>
      <c r="I100" s="65">
        <v>4924.1719999999996</v>
      </c>
      <c r="J100" s="65">
        <v>4856</v>
      </c>
      <c r="K100" s="65">
        <v>3721</v>
      </c>
      <c r="L100" s="65">
        <v>4212</v>
      </c>
      <c r="M100" s="65">
        <v>3247</v>
      </c>
      <c r="N100" s="65">
        <v>7630</v>
      </c>
      <c r="O100" s="65">
        <v>11133</v>
      </c>
    </row>
    <row r="101" spans="1:15" s="9" customFormat="1" ht="12.75" hidden="1" customHeight="1" outlineLevel="1" x14ac:dyDescent="0.2">
      <c r="A101" s="29">
        <v>17</v>
      </c>
      <c r="B101" s="9" t="s">
        <v>572</v>
      </c>
      <c r="C101" s="65">
        <v>2179</v>
      </c>
      <c r="D101" s="65">
        <v>3339</v>
      </c>
      <c r="E101" s="65">
        <v>2591</v>
      </c>
      <c r="F101" s="65">
        <v>3299</v>
      </c>
      <c r="G101" s="65">
        <v>11427</v>
      </c>
      <c r="H101" s="65">
        <v>2024</v>
      </c>
      <c r="I101" s="65">
        <v>1721.645</v>
      </c>
      <c r="J101" s="65">
        <v>1080</v>
      </c>
      <c r="K101" s="65">
        <v>861</v>
      </c>
      <c r="L101" s="65">
        <v>601</v>
      </c>
      <c r="M101" s="65">
        <v>1455</v>
      </c>
      <c r="N101" s="65">
        <v>8009</v>
      </c>
      <c r="O101" s="65">
        <v>2435</v>
      </c>
    </row>
    <row r="102" spans="1:15" s="9" customFormat="1" ht="12.75" hidden="1" customHeight="1" outlineLevel="1" x14ac:dyDescent="0.2">
      <c r="A102" s="29">
        <v>19</v>
      </c>
      <c r="B102" s="9" t="s">
        <v>573</v>
      </c>
      <c r="C102" s="65">
        <v>28664</v>
      </c>
      <c r="D102" s="65">
        <v>38035</v>
      </c>
      <c r="E102" s="65">
        <v>25300</v>
      </c>
      <c r="F102" s="65">
        <v>23452</v>
      </c>
      <c r="G102" s="65">
        <v>79240</v>
      </c>
      <c r="H102" s="65">
        <v>54203</v>
      </c>
      <c r="I102" s="65">
        <v>23826.82</v>
      </c>
      <c r="J102" s="65">
        <v>14554</v>
      </c>
      <c r="K102" s="65">
        <v>39372</v>
      </c>
      <c r="L102" s="65">
        <v>30362</v>
      </c>
      <c r="M102" s="65">
        <v>40286</v>
      </c>
      <c r="N102" s="65">
        <v>58560</v>
      </c>
      <c r="O102" s="65">
        <v>60308</v>
      </c>
    </row>
    <row r="103" spans="1:15" s="9" customFormat="1" ht="12.75" customHeight="1" x14ac:dyDescent="0.2"/>
    <row r="104" spans="1:15" s="39" customFormat="1" x14ac:dyDescent="0.2">
      <c r="A104" s="39" t="s">
        <v>1342</v>
      </c>
      <c r="C104" s="39">
        <v>2016</v>
      </c>
      <c r="D104" s="39">
        <v>2017</v>
      </c>
      <c r="E104" s="39">
        <v>2018</v>
      </c>
      <c r="F104" s="39">
        <v>2019</v>
      </c>
      <c r="G104" s="39">
        <v>2020</v>
      </c>
      <c r="H104" s="39">
        <v>2021</v>
      </c>
      <c r="I104" s="39">
        <v>2022</v>
      </c>
    </row>
    <row r="105" spans="1:15" outlineLevel="1" x14ac:dyDescent="0.2">
      <c r="A105" s="4" t="s">
        <v>1062</v>
      </c>
      <c r="B105" s="4"/>
      <c r="C105" s="65">
        <v>1952.4697537</v>
      </c>
      <c r="D105" s="65">
        <v>1974.2123940000001</v>
      </c>
      <c r="E105" s="65">
        <v>2007.7239890000001</v>
      </c>
      <c r="F105" s="65">
        <v>1990.206823</v>
      </c>
      <c r="G105" s="65">
        <v>1651.3063430000002</v>
      </c>
      <c r="H105" s="65">
        <v>1858.6688380000001</v>
      </c>
      <c r="I105" s="65">
        <v>1911.9498470000001</v>
      </c>
      <c r="K105" s="91"/>
    </row>
    <row r="106" spans="1:15" ht="12.75" customHeight="1" outlineLevel="1" x14ac:dyDescent="0.2">
      <c r="A106" s="9" t="s">
        <v>1063</v>
      </c>
      <c r="B106" s="4"/>
      <c r="C106" s="65">
        <v>4.2945489999999999</v>
      </c>
      <c r="D106" s="65">
        <v>4.2679809999999998</v>
      </c>
      <c r="E106" s="65">
        <v>5.3495559999999998</v>
      </c>
      <c r="F106" s="65">
        <v>4.8499489999999996</v>
      </c>
      <c r="G106" s="65">
        <v>5.3817759999999994</v>
      </c>
      <c r="H106" s="65">
        <v>6.1949329999999998</v>
      </c>
      <c r="I106" s="65">
        <v>6.1851779999999996</v>
      </c>
      <c r="K106" s="92"/>
    </row>
    <row r="107" spans="1:15" ht="12.75" customHeight="1" outlineLevel="1" x14ac:dyDescent="0.2">
      <c r="A107" s="9" t="s">
        <v>1064</v>
      </c>
      <c r="B107" s="4"/>
      <c r="C107" s="65">
        <v>13.920997999999999</v>
      </c>
      <c r="D107" s="65">
        <v>8.9684120000000007</v>
      </c>
      <c r="E107" s="65">
        <v>8.2472690000000011</v>
      </c>
      <c r="F107" s="65">
        <v>7.6659769999999998</v>
      </c>
      <c r="G107" s="65">
        <v>6.595046</v>
      </c>
      <c r="H107" s="77">
        <v>7.8765090000000004</v>
      </c>
      <c r="I107" s="65">
        <v>6.7479100000000001</v>
      </c>
      <c r="K107" s="92"/>
    </row>
    <row r="108" spans="1:15" ht="12.75" customHeight="1" outlineLevel="1" x14ac:dyDescent="0.2">
      <c r="A108" s="4" t="s">
        <v>1065</v>
      </c>
      <c r="B108" s="4"/>
      <c r="C108" s="65">
        <v>1908.0997706999999</v>
      </c>
      <c r="D108" s="65">
        <v>1932.9476340000001</v>
      </c>
      <c r="E108" s="65">
        <v>1960.5649060000001</v>
      </c>
      <c r="F108" s="65">
        <v>1935.546615</v>
      </c>
      <c r="G108" s="65">
        <v>1616.127868</v>
      </c>
      <c r="H108" s="77">
        <v>1811.1650749999999</v>
      </c>
      <c r="I108" s="65">
        <v>1869.688355</v>
      </c>
      <c r="K108" s="92"/>
    </row>
    <row r="109" spans="1:15" ht="12.75" customHeight="1" outlineLevel="1" x14ac:dyDescent="0.2">
      <c r="A109" s="4" t="s">
        <v>1066</v>
      </c>
      <c r="B109" s="4"/>
      <c r="C109" s="65">
        <v>63.638792000000002</v>
      </c>
      <c r="D109" s="65">
        <v>69.703480999999996</v>
      </c>
      <c r="E109" s="65">
        <v>74.980106000000006</v>
      </c>
      <c r="F109" s="65">
        <v>75.061284000000001</v>
      </c>
      <c r="G109" s="65">
        <v>69.271070000000009</v>
      </c>
      <c r="H109" s="77">
        <v>84.181167000000002</v>
      </c>
      <c r="I109" s="65">
        <v>103.38245699999999</v>
      </c>
      <c r="K109" s="92"/>
    </row>
    <row r="110" spans="1:15" ht="12.75" customHeight="1" outlineLevel="1" x14ac:dyDescent="0.2">
      <c r="A110" s="4" t="s">
        <v>1067</v>
      </c>
      <c r="B110" s="4"/>
      <c r="C110" s="65">
        <v>4.3017879999999993</v>
      </c>
      <c r="D110" s="65">
        <v>4.4132949999999997</v>
      </c>
      <c r="E110" s="65">
        <v>4.8102349999999996</v>
      </c>
      <c r="F110" s="65">
        <v>5.7512160000000003</v>
      </c>
      <c r="G110" s="65">
        <v>5.6540919999999995</v>
      </c>
      <c r="H110" s="77">
        <v>6.3525339999999995</v>
      </c>
      <c r="I110" s="65">
        <v>6.7100749999999998</v>
      </c>
      <c r="K110" s="92"/>
    </row>
    <row r="111" spans="1:15" ht="12.75" customHeight="1" outlineLevel="1" x14ac:dyDescent="0.2">
      <c r="A111" s="4" t="s">
        <v>1068</v>
      </c>
      <c r="B111" s="4"/>
      <c r="C111" s="65">
        <v>2.0569999999999998E-3</v>
      </c>
      <c r="D111" s="65">
        <v>5.2160000000000002E-3</v>
      </c>
      <c r="E111" s="65">
        <v>1.4496E-2</v>
      </c>
      <c r="F111" s="65">
        <v>1.7632999999999999E-2</v>
      </c>
      <c r="G111" s="65">
        <v>1.3917000000000001E-2</v>
      </c>
      <c r="H111" s="77">
        <v>3.4685000000000001E-2</v>
      </c>
      <c r="I111" s="65">
        <v>7.3251000000000011E-2</v>
      </c>
      <c r="K111" s="92"/>
    </row>
    <row r="112" spans="1:15" ht="12.75" customHeight="1" outlineLevel="1" x14ac:dyDescent="0.2">
      <c r="A112" s="4" t="s">
        <v>1069</v>
      </c>
      <c r="B112" s="4"/>
      <c r="C112" s="65">
        <v>8.3653449999999996</v>
      </c>
      <c r="D112" s="65">
        <v>8.7666789999999999</v>
      </c>
      <c r="E112" s="65">
        <v>7.9656540000000007</v>
      </c>
      <c r="F112" s="65">
        <v>8.5053870000000007</v>
      </c>
      <c r="G112" s="65">
        <v>10.044598000000001</v>
      </c>
      <c r="H112" s="77">
        <v>11.742697</v>
      </c>
      <c r="I112" s="65">
        <v>9.0056620000000009</v>
      </c>
      <c r="K112" s="92"/>
    </row>
    <row r="113" spans="1:11" ht="12.75" customHeight="1" outlineLevel="1" x14ac:dyDescent="0.2">
      <c r="A113" s="4" t="s">
        <v>1070</v>
      </c>
      <c r="B113" s="4"/>
      <c r="C113" s="65">
        <v>4.8939695300000006</v>
      </c>
      <c r="D113" s="65">
        <v>5.4837489999999995</v>
      </c>
      <c r="E113" s="65">
        <v>5.3516080000000006</v>
      </c>
      <c r="F113" s="65">
        <v>5.0215889999999996</v>
      </c>
      <c r="G113" s="65">
        <v>4.2414759999999996</v>
      </c>
      <c r="H113" s="77">
        <v>4.2982050000000003</v>
      </c>
      <c r="I113" s="65">
        <v>4.4841229999999994</v>
      </c>
      <c r="K113" s="92"/>
    </row>
    <row r="114" spans="1:11" ht="12.75" customHeight="1" outlineLevel="1" x14ac:dyDescent="0.2">
      <c r="A114" s="4" t="s">
        <v>1071</v>
      </c>
      <c r="B114" s="4"/>
      <c r="C114" s="65">
        <v>15.541905909999999</v>
      </c>
      <c r="D114" s="65">
        <v>12.03032</v>
      </c>
      <c r="E114" s="65">
        <v>14.245709999999999</v>
      </c>
      <c r="F114" s="65">
        <v>13.938763999999999</v>
      </c>
      <c r="G114" s="65">
        <v>7.1835969999999998</v>
      </c>
      <c r="H114" s="77">
        <v>5.7010299999999994</v>
      </c>
      <c r="I114" s="65">
        <v>8.2692320000000006</v>
      </c>
      <c r="K114" s="92"/>
    </row>
    <row r="115" spans="1:11" ht="12.75" customHeight="1" outlineLevel="1" x14ac:dyDescent="0.2">
      <c r="A115" s="4" t="s">
        <v>1072</v>
      </c>
      <c r="B115" s="4"/>
      <c r="C115" s="65">
        <v>19.210737000000002</v>
      </c>
      <c r="D115" s="65">
        <v>21.142311000000003</v>
      </c>
      <c r="E115" s="65">
        <v>22.043968</v>
      </c>
      <c r="F115" s="65">
        <v>21.664522000000002</v>
      </c>
      <c r="G115" s="65">
        <v>19.178686000000003</v>
      </c>
      <c r="H115" s="77">
        <v>25.102247999999999</v>
      </c>
      <c r="I115" s="65">
        <v>25.212075000000002</v>
      </c>
      <c r="K115" s="92"/>
    </row>
    <row r="116" spans="1:11" ht="12.75" customHeight="1" outlineLevel="1" x14ac:dyDescent="0.2">
      <c r="A116" s="4" t="s">
        <v>1073</v>
      </c>
      <c r="B116" s="4"/>
      <c r="C116" s="65">
        <v>27.401502000000001</v>
      </c>
      <c r="D116" s="65">
        <v>27.328921999999999</v>
      </c>
      <c r="E116" s="65">
        <v>31.133723999999997</v>
      </c>
      <c r="F116" s="65">
        <v>33.730134</v>
      </c>
      <c r="G116" s="65">
        <v>32.024155999999998</v>
      </c>
      <c r="H116" s="77">
        <v>48.085678999999999</v>
      </c>
      <c r="I116" s="65">
        <v>44.430338000000006</v>
      </c>
      <c r="K116" s="92"/>
    </row>
    <row r="117" spans="1:11" ht="12.75" customHeight="1" outlineLevel="1" x14ac:dyDescent="0.2">
      <c r="A117" s="4" t="s">
        <v>1074</v>
      </c>
      <c r="B117" s="4"/>
      <c r="C117" s="65">
        <v>8.7650000000000002E-3</v>
      </c>
      <c r="D117" s="65">
        <v>2.8319999999999999E-3</v>
      </c>
      <c r="E117" s="65">
        <v>1.6068000000000002E-2</v>
      </c>
      <c r="F117" s="65">
        <v>4.8512E-2</v>
      </c>
      <c r="G117" s="65">
        <v>3.2829999999999999E-3</v>
      </c>
      <c r="H117" s="77">
        <v>2.359E-3</v>
      </c>
      <c r="I117" s="65">
        <v>1.158E-2</v>
      </c>
      <c r="K117" s="92"/>
    </row>
    <row r="118" spans="1:11" ht="12.75" customHeight="1" outlineLevel="1" x14ac:dyDescent="0.2">
      <c r="A118" s="4" t="s">
        <v>1075</v>
      </c>
      <c r="B118" s="4"/>
      <c r="C118" s="65">
        <v>3.183595</v>
      </c>
      <c r="D118" s="65">
        <v>3.5101520000000002</v>
      </c>
      <c r="E118" s="65">
        <v>2.996356</v>
      </c>
      <c r="F118" s="65">
        <v>2.2907229999999998</v>
      </c>
      <c r="G118" s="65">
        <v>1.8028989999999998</v>
      </c>
      <c r="H118" s="77">
        <v>1.926393</v>
      </c>
      <c r="I118" s="65">
        <v>2.0178189999999998</v>
      </c>
      <c r="K118" s="92"/>
    </row>
    <row r="119" spans="1:11" ht="12.75" customHeight="1" outlineLevel="1" x14ac:dyDescent="0.2">
      <c r="A119" s="4" t="s">
        <v>1076</v>
      </c>
      <c r="B119" s="4"/>
      <c r="C119" s="65">
        <v>91.326854000000012</v>
      </c>
      <c r="D119" s="65">
        <v>104.99127899999999</v>
      </c>
      <c r="E119" s="65">
        <v>101.19909799999999</v>
      </c>
      <c r="F119" s="65">
        <v>99.501453999999995</v>
      </c>
      <c r="G119" s="65">
        <v>79.281021999999993</v>
      </c>
      <c r="H119" s="77">
        <v>92.862105999999997</v>
      </c>
      <c r="I119" s="65">
        <v>96.322099000000009</v>
      </c>
      <c r="K119" s="92"/>
    </row>
    <row r="120" spans="1:11" ht="12.75" customHeight="1" outlineLevel="1" x14ac:dyDescent="0.2">
      <c r="A120" s="4" t="s">
        <v>1077</v>
      </c>
      <c r="B120" s="4"/>
      <c r="C120" s="65">
        <v>1.3106169999999999</v>
      </c>
      <c r="D120" s="65">
        <v>0.75155399999999994</v>
      </c>
      <c r="E120" s="65">
        <v>0.68629399999999996</v>
      </c>
      <c r="F120" s="65">
        <v>0.898038</v>
      </c>
      <c r="G120" s="65">
        <v>1.1056389999999998</v>
      </c>
      <c r="H120" s="77">
        <v>1.145184</v>
      </c>
      <c r="I120" s="65">
        <v>0.48779500000000003</v>
      </c>
      <c r="K120" s="92"/>
    </row>
    <row r="121" spans="1:11" ht="12.75" customHeight="1" outlineLevel="1" x14ac:dyDescent="0.2">
      <c r="A121" s="4" t="s">
        <v>1078</v>
      </c>
      <c r="B121" s="4"/>
      <c r="C121" s="65">
        <v>65.49509802</v>
      </c>
      <c r="D121" s="65">
        <v>70.231537000000003</v>
      </c>
      <c r="E121" s="65">
        <v>73.66361599999999</v>
      </c>
      <c r="F121" s="65">
        <v>71.084238999999997</v>
      </c>
      <c r="G121" s="65">
        <v>59.934992000000001</v>
      </c>
      <c r="H121" s="77">
        <v>71.102119000000002</v>
      </c>
      <c r="I121" s="65">
        <v>68.377237999999991</v>
      </c>
      <c r="K121" s="92"/>
    </row>
    <row r="122" spans="1:11" ht="12.75" customHeight="1" outlineLevel="1" x14ac:dyDescent="0.2">
      <c r="A122" s="4" t="s">
        <v>1079</v>
      </c>
      <c r="B122" s="4"/>
      <c r="C122" s="65">
        <v>140.539501</v>
      </c>
      <c r="D122" s="65">
        <v>151.32913300000001</v>
      </c>
      <c r="E122" s="65">
        <v>138.617875</v>
      </c>
      <c r="F122" s="65">
        <v>147.28622000000001</v>
      </c>
      <c r="G122" s="65">
        <v>131.42840699999999</v>
      </c>
      <c r="H122" s="77">
        <v>105.27207000000001</v>
      </c>
      <c r="I122" s="65">
        <v>74.960453000000001</v>
      </c>
      <c r="K122" s="92"/>
    </row>
    <row r="123" spans="1:11" ht="12.75" customHeight="1" outlineLevel="1" x14ac:dyDescent="0.2">
      <c r="A123" s="4" t="s">
        <v>1080</v>
      </c>
      <c r="B123" s="4"/>
      <c r="C123" s="65">
        <v>128.72352100000001</v>
      </c>
      <c r="D123" s="65">
        <v>135.115995</v>
      </c>
      <c r="E123" s="65">
        <v>162.32119699999998</v>
      </c>
      <c r="F123" s="65">
        <v>165.28590700000001</v>
      </c>
      <c r="G123" s="65">
        <v>133.63022599999999</v>
      </c>
      <c r="H123" s="77">
        <v>168.97460800000002</v>
      </c>
      <c r="I123" s="65">
        <v>208.85167899999999</v>
      </c>
      <c r="K123" s="92"/>
    </row>
    <row r="124" spans="1:11" ht="12.75" customHeight="1" outlineLevel="1" x14ac:dyDescent="0.2">
      <c r="A124" s="4" t="s">
        <v>1081</v>
      </c>
      <c r="B124" s="4"/>
      <c r="C124" s="65">
        <v>332.33091999999999</v>
      </c>
      <c r="D124" s="65">
        <v>364.020355</v>
      </c>
      <c r="E124" s="65">
        <v>360.40323899999999</v>
      </c>
      <c r="F124" s="65">
        <v>338.104602</v>
      </c>
      <c r="G124" s="65">
        <v>289.74591399999997</v>
      </c>
      <c r="H124" s="77">
        <v>329.52712699999995</v>
      </c>
      <c r="I124" s="65">
        <v>328.17726699999997</v>
      </c>
      <c r="K124" s="92"/>
    </row>
    <row r="125" spans="1:11" ht="12.75" customHeight="1" outlineLevel="1" x14ac:dyDescent="0.2">
      <c r="A125" s="4" t="s">
        <v>1082</v>
      </c>
      <c r="B125" s="4"/>
      <c r="C125" s="65">
        <v>176.51264499999999</v>
      </c>
      <c r="D125" s="65">
        <v>127.40260000000001</v>
      </c>
      <c r="E125" s="65">
        <v>146.877342</v>
      </c>
      <c r="F125" s="65">
        <v>140.266132</v>
      </c>
      <c r="G125" s="65">
        <v>109.032875</v>
      </c>
      <c r="H125" s="77">
        <v>125.404044</v>
      </c>
      <c r="I125" s="65">
        <v>133.162237</v>
      </c>
      <c r="K125" s="92"/>
    </row>
    <row r="126" spans="1:11" ht="12.75" customHeight="1" outlineLevel="1" x14ac:dyDescent="0.2">
      <c r="A126" s="4" t="s">
        <v>1083</v>
      </c>
      <c r="B126" s="4"/>
      <c r="C126" s="65">
        <v>149.246195</v>
      </c>
      <c r="D126" s="65">
        <v>147.61403799999999</v>
      </c>
      <c r="E126" s="65">
        <v>153.78632300000001</v>
      </c>
      <c r="F126" s="65">
        <v>144.92328899999998</v>
      </c>
      <c r="G126" s="65">
        <v>126.59718099999999</v>
      </c>
      <c r="H126" s="77">
        <v>141.586827</v>
      </c>
      <c r="I126" s="65">
        <v>142.32902999999999</v>
      </c>
      <c r="K126" s="92"/>
    </row>
    <row r="127" spans="1:11" ht="12.75" customHeight="1" outlineLevel="1" x14ac:dyDescent="0.2">
      <c r="A127" s="4" t="s">
        <v>1084</v>
      </c>
      <c r="B127" s="4"/>
      <c r="C127" s="65">
        <v>326.27343528</v>
      </c>
      <c r="D127" s="65">
        <v>343.756865</v>
      </c>
      <c r="E127" s="65">
        <v>337.41745100000003</v>
      </c>
      <c r="F127" s="65">
        <v>336.53380300000003</v>
      </c>
      <c r="G127" s="65">
        <v>290.46730400000001</v>
      </c>
      <c r="H127" s="77">
        <v>321.351562</v>
      </c>
      <c r="I127" s="65">
        <v>314.89177899999999</v>
      </c>
      <c r="K127" s="92"/>
    </row>
    <row r="128" spans="1:11" ht="12.75" customHeight="1" outlineLevel="1" x14ac:dyDescent="0.2">
      <c r="A128" s="4" t="s">
        <v>1085</v>
      </c>
      <c r="B128" s="4"/>
      <c r="C128" s="65">
        <v>104.308048</v>
      </c>
      <c r="D128" s="65">
        <v>106.873642</v>
      </c>
      <c r="E128" s="65">
        <v>122.813018</v>
      </c>
      <c r="F128" s="65">
        <v>112.161388</v>
      </c>
      <c r="G128" s="65">
        <v>91.433213000000009</v>
      </c>
      <c r="H128" s="77">
        <v>106.01290399999999</v>
      </c>
      <c r="I128" s="65">
        <v>104.09675</v>
      </c>
      <c r="K128" s="92"/>
    </row>
    <row r="129" spans="1:15" ht="12.75" customHeight="1" outlineLevel="1" x14ac:dyDescent="0.2">
      <c r="A129" s="4" t="s">
        <v>1086</v>
      </c>
      <c r="B129" s="4"/>
      <c r="C129" s="65">
        <v>7.6676090000000006</v>
      </c>
      <c r="D129" s="65">
        <v>14.369369000000001</v>
      </c>
      <c r="E129" s="65">
        <v>7.4995339999999997</v>
      </c>
      <c r="F129" s="65">
        <v>11.673345999999999</v>
      </c>
      <c r="G129" s="65">
        <v>7.9687079999999995</v>
      </c>
      <c r="H129" s="77">
        <v>19.111965000000001</v>
      </c>
      <c r="I129" s="65">
        <v>37.766805999999995</v>
      </c>
      <c r="K129" s="92"/>
    </row>
    <row r="130" spans="1:15" ht="12.75" customHeight="1" outlineLevel="1" x14ac:dyDescent="0.2">
      <c r="A130" s="4" t="s">
        <v>1087</v>
      </c>
      <c r="B130" s="4"/>
      <c r="C130" s="65">
        <v>49.341016000000003</v>
      </c>
      <c r="D130" s="65">
        <v>43.518902000000004</v>
      </c>
      <c r="E130" s="65">
        <v>45.796286000000002</v>
      </c>
      <c r="F130" s="65">
        <v>33.378802</v>
      </c>
      <c r="G130" s="65">
        <v>24.013444</v>
      </c>
      <c r="H130" s="77">
        <v>27.056488000000002</v>
      </c>
      <c r="I130" s="65">
        <v>22.923287000000002</v>
      </c>
      <c r="K130" s="92"/>
    </row>
    <row r="131" spans="1:15" ht="12.75" customHeight="1" outlineLevel="1" x14ac:dyDescent="0.2">
      <c r="A131" s="4" t="s">
        <v>1088</v>
      </c>
      <c r="B131" s="4"/>
      <c r="C131" s="65">
        <v>188.47585500000002</v>
      </c>
      <c r="D131" s="65">
        <v>170.585408</v>
      </c>
      <c r="E131" s="65">
        <v>145.92570800000001</v>
      </c>
      <c r="F131" s="65">
        <v>168.41963099999998</v>
      </c>
      <c r="G131" s="65">
        <v>122.071169</v>
      </c>
      <c r="H131" s="77">
        <v>114.33107399999999</v>
      </c>
      <c r="I131" s="65">
        <v>133.74532300000001</v>
      </c>
      <c r="K131" s="92"/>
    </row>
    <row r="132" spans="1:15" ht="12.75" customHeight="1" outlineLevel="1" x14ac:dyDescent="0.2">
      <c r="A132" s="4" t="s">
        <v>1089</v>
      </c>
      <c r="B132" s="4"/>
      <c r="C132" s="65">
        <v>0</v>
      </c>
      <c r="D132" s="65">
        <v>0</v>
      </c>
      <c r="E132" s="65">
        <v>9.3999999999999994E-5</v>
      </c>
      <c r="F132" s="65">
        <v>0</v>
      </c>
      <c r="G132" s="65">
        <v>0</v>
      </c>
      <c r="H132" s="77">
        <v>0</v>
      </c>
      <c r="I132" s="65">
        <v>0</v>
      </c>
      <c r="K132" s="92"/>
    </row>
    <row r="133" spans="1:15" ht="12.75" customHeight="1" outlineLevel="1" x14ac:dyDescent="0.2">
      <c r="A133" s="4" t="s">
        <v>1090</v>
      </c>
      <c r="B133" s="4"/>
      <c r="C133" s="65">
        <v>3.835874</v>
      </c>
      <c r="D133" s="65">
        <v>2.883292</v>
      </c>
      <c r="E133" s="65">
        <v>7.3397349999999992</v>
      </c>
      <c r="F133" s="65">
        <v>10.761737999999999</v>
      </c>
      <c r="G133" s="65">
        <v>8.1991910000000008</v>
      </c>
      <c r="H133" s="77">
        <v>11.02098</v>
      </c>
      <c r="I133" s="65">
        <v>10.173544</v>
      </c>
      <c r="K133" s="92"/>
    </row>
    <row r="134" spans="1:15" ht="12.75" customHeight="1" outlineLevel="1" x14ac:dyDescent="0.2">
      <c r="A134" s="4" t="s">
        <v>1091</v>
      </c>
      <c r="B134" s="4"/>
      <c r="C134" s="65">
        <v>12.107494000000001</v>
      </c>
      <c r="D134" s="65">
        <v>17.093693999999999</v>
      </c>
      <c r="E134" s="65">
        <v>17.851037999999999</v>
      </c>
      <c r="F134" s="65">
        <v>14.572925</v>
      </c>
      <c r="G134" s="65">
        <v>10.064761000000001</v>
      </c>
      <c r="H134" s="77">
        <v>9.2162939999999995</v>
      </c>
      <c r="I134" s="65">
        <v>9.1486640000000001</v>
      </c>
      <c r="K134" s="92"/>
    </row>
    <row r="135" spans="1:15" ht="12.75" customHeight="1" outlineLevel="1" x14ac:dyDescent="0.2">
      <c r="A135" s="4" t="s">
        <v>1092</v>
      </c>
      <c r="B135" s="4"/>
      <c r="C135" s="65">
        <v>5.9837000000000001E-2</v>
      </c>
      <c r="D135" s="65">
        <v>7.0565000000000003E-2</v>
      </c>
      <c r="E135" s="65">
        <v>0.120797</v>
      </c>
      <c r="F135" s="65">
        <v>5.3641000000000001E-2</v>
      </c>
      <c r="G135" s="65">
        <v>2.9899999999999999E-2</v>
      </c>
      <c r="H135" s="77">
        <v>0.10061199999999999</v>
      </c>
      <c r="I135" s="65">
        <v>8.1858E-2</v>
      </c>
      <c r="K135" s="92"/>
    </row>
    <row r="136" spans="1:15" ht="12.75" customHeight="1" outlineLevel="1" x14ac:dyDescent="0.2">
      <c r="A136" s="4" t="s">
        <v>1093</v>
      </c>
      <c r="B136" s="4"/>
      <c r="C136" s="65">
        <v>10.150969</v>
      </c>
      <c r="D136" s="65">
        <v>7.9808159999999999</v>
      </c>
      <c r="E136" s="65">
        <v>8.2505939999999995</v>
      </c>
      <c r="F136" s="65">
        <v>16.755977999999999</v>
      </c>
      <c r="G136" s="65">
        <v>4.9078010000000001</v>
      </c>
      <c r="H136" s="77">
        <v>13.094434999999999</v>
      </c>
      <c r="I136" s="65">
        <v>9.9243380000000005</v>
      </c>
      <c r="K136" s="92"/>
    </row>
    <row r="137" spans="1:15" ht="12.75" customHeight="1" outlineLevel="1" x14ac:dyDescent="0.2">
      <c r="A137" s="4" t="s">
        <v>1094</v>
      </c>
      <c r="B137" s="4"/>
      <c r="C137" s="65">
        <v>2.6200000000000003E-4</v>
      </c>
      <c r="D137" s="65">
        <v>0</v>
      </c>
      <c r="E137" s="65">
        <v>0</v>
      </c>
      <c r="F137" s="65">
        <v>0</v>
      </c>
      <c r="G137" s="65">
        <v>0</v>
      </c>
      <c r="H137" s="77">
        <v>0</v>
      </c>
      <c r="I137" s="65">
        <v>0</v>
      </c>
      <c r="K137" s="92"/>
    </row>
    <row r="138" spans="1:15" s="4" customFormat="1" ht="12.75" customHeight="1" x14ac:dyDescent="0.2"/>
    <row r="139" spans="1:15" s="52" customFormat="1" x14ac:dyDescent="0.2">
      <c r="A139" s="49" t="s">
        <v>1194</v>
      </c>
      <c r="B139" s="50"/>
      <c r="C139" s="51"/>
      <c r="E139" s="53"/>
      <c r="G139" s="54"/>
    </row>
    <row r="140" spans="1:15" s="52" customFormat="1" x14ac:dyDescent="0.2"/>
    <row r="141" spans="1:15" s="52" customFormat="1" x14ac:dyDescent="0.2">
      <c r="A141" s="55" t="s">
        <v>1195</v>
      </c>
      <c r="C141" s="46"/>
    </row>
    <row r="142" spans="1:15" s="9" customFormat="1" ht="12.75" customHeight="1" x14ac:dyDescent="0.2">
      <c r="A142" s="9" t="s">
        <v>1152</v>
      </c>
    </row>
    <row r="143" spans="1:15" ht="12.75" customHeight="1" x14ac:dyDescent="0.2">
      <c r="A143" s="9"/>
      <c r="O143" s="10" t="s">
        <v>304</v>
      </c>
    </row>
    <row r="144" spans="1:15" s="58" customFormat="1" ht="12.75" customHeight="1" x14ac:dyDescent="0.2">
      <c r="A144" s="20" t="s">
        <v>34</v>
      </c>
    </row>
    <row r="145" spans="1:1" ht="12.75" customHeight="1" x14ac:dyDescent="0.2">
      <c r="A145" s="9" t="s">
        <v>59</v>
      </c>
    </row>
    <row r="146" spans="1:1" ht="12.75" customHeight="1" x14ac:dyDescent="0.2">
      <c r="A146" s="9" t="s">
        <v>809</v>
      </c>
    </row>
    <row r="147" spans="1:1" ht="12.75" customHeight="1" x14ac:dyDescent="0.2">
      <c r="A147" s="9" t="s">
        <v>810</v>
      </c>
    </row>
    <row r="148" spans="1:1" ht="12.75" customHeight="1" x14ac:dyDescent="0.2">
      <c r="A148" s="9" t="s">
        <v>1095</v>
      </c>
    </row>
  </sheetData>
  <phoneticPr fontId="0" type="noConversion"/>
  <hyperlinks>
    <hyperlink ref="A4" location="Inhalt!A1" display="&lt;&lt;&lt; Inhalt" xr:uid="{574EB350-0253-4E63-9519-C246027CDBF9}"/>
    <hyperlink ref="A139" location="Metadaten!A1" display="Metadaten &lt;&lt;&lt;" xr:uid="{216C3961-F20E-43E9-940D-FA0E2D76FADB}"/>
  </hyperlinks>
  <pageMargins left="0.78740157499999996" right="0.78740157499999996" top="0.984251969" bottom="0.984251969" header="0.4921259845" footer="0.4921259845"/>
  <pageSetup paperSize="9" scale="3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pageSetUpPr fitToPage="1"/>
  </sheetPr>
  <dimension ref="A1:AK148"/>
  <sheetViews>
    <sheetView workbookViewId="0">
      <pane xSplit="2" topLeftCell="C1" activePane="topRight" state="frozen"/>
      <selection activeCell="A4" sqref="A4"/>
      <selection pane="topRight" activeCell="A4" sqref="A4"/>
    </sheetView>
  </sheetViews>
  <sheetFormatPr baseColWidth="10" defaultRowHeight="12.75" outlineLevelRow="1" x14ac:dyDescent="0.2"/>
  <cols>
    <col min="1" max="1" width="9.7109375" style="4" customWidth="1"/>
    <col min="2" max="2" width="42.5703125" style="4" bestFit="1" customWidth="1"/>
    <col min="3" max="28" width="9.28515625" style="4" bestFit="1" customWidth="1"/>
    <col min="29" max="38" width="11.7109375" style="4" customWidth="1"/>
    <col min="39" max="16384" width="11.42578125" style="4"/>
  </cols>
  <sheetData>
    <row r="1" spans="1:31" ht="15.75" x14ac:dyDescent="0.2">
      <c r="A1" s="38" t="s">
        <v>55</v>
      </c>
    </row>
    <row r="2" spans="1:31" ht="12.75" customHeight="1" x14ac:dyDescent="0.2">
      <c r="A2" s="4" t="s">
        <v>1296</v>
      </c>
    </row>
    <row r="4" spans="1:31" x14ac:dyDescent="0.2">
      <c r="A4" s="45" t="s">
        <v>1192</v>
      </c>
    </row>
    <row r="5" spans="1:31" x14ac:dyDescent="0.2">
      <c r="A5" s="46"/>
    </row>
    <row r="6" spans="1:31" x14ac:dyDescent="0.2">
      <c r="A6" s="47" t="s">
        <v>1220</v>
      </c>
    </row>
    <row r="8" spans="1:31" s="39" customFormat="1" collapsed="1" x14ac:dyDescent="0.2">
      <c r="A8" s="39" t="s">
        <v>337</v>
      </c>
      <c r="C8" s="39">
        <v>1972</v>
      </c>
      <c r="D8" s="39">
        <v>1973</v>
      </c>
      <c r="E8" s="39">
        <v>1974</v>
      </c>
      <c r="F8" s="39">
        <v>1975</v>
      </c>
      <c r="G8" s="39">
        <v>1976</v>
      </c>
      <c r="H8" s="39">
        <v>1977</v>
      </c>
      <c r="I8" s="39">
        <v>1978</v>
      </c>
      <c r="J8" s="39">
        <v>1979</v>
      </c>
      <c r="K8" s="39">
        <v>1980</v>
      </c>
      <c r="L8" s="39">
        <v>1981</v>
      </c>
      <c r="M8" s="39">
        <v>1982</v>
      </c>
      <c r="N8" s="39">
        <v>1983</v>
      </c>
      <c r="O8" s="39">
        <v>1984</v>
      </c>
      <c r="P8" s="39">
        <v>1985</v>
      </c>
      <c r="Q8" s="39">
        <v>1986</v>
      </c>
      <c r="R8" s="39">
        <v>1987</v>
      </c>
      <c r="S8" s="39">
        <v>1988</v>
      </c>
      <c r="T8" s="39">
        <v>1989</v>
      </c>
      <c r="U8" s="39">
        <v>1990</v>
      </c>
      <c r="V8" s="39">
        <v>1991</v>
      </c>
      <c r="W8" s="39">
        <v>1992</v>
      </c>
      <c r="X8" s="39">
        <v>1993</v>
      </c>
      <c r="Y8" s="39">
        <v>1994</v>
      </c>
      <c r="Z8" s="39">
        <v>1995</v>
      </c>
      <c r="AA8" s="39">
        <v>1996</v>
      </c>
      <c r="AB8" s="39">
        <v>1997</v>
      </c>
    </row>
    <row r="9" spans="1:31" hidden="1" outlineLevel="1" x14ac:dyDescent="0.2">
      <c r="A9" s="4" t="s">
        <v>135</v>
      </c>
      <c r="B9" s="4" t="s">
        <v>62</v>
      </c>
      <c r="C9" s="65">
        <v>297343</v>
      </c>
      <c r="D9" s="65">
        <v>370245</v>
      </c>
      <c r="E9" s="65">
        <v>409119</v>
      </c>
      <c r="F9" s="65">
        <v>398573</v>
      </c>
      <c r="G9" s="65">
        <v>447504</v>
      </c>
      <c r="H9" s="65">
        <v>519642</v>
      </c>
      <c r="I9" s="65">
        <v>534559</v>
      </c>
      <c r="J9" s="65">
        <v>762637</v>
      </c>
      <c r="K9" s="65">
        <v>893385</v>
      </c>
      <c r="L9" s="65">
        <v>935772</v>
      </c>
      <c r="M9" s="65">
        <v>927404</v>
      </c>
      <c r="N9" s="65">
        <v>953802</v>
      </c>
      <c r="O9" s="65">
        <v>1060326</v>
      </c>
      <c r="P9" s="65">
        <v>1192054</v>
      </c>
      <c r="Q9" s="65">
        <v>1239130</v>
      </c>
      <c r="R9" s="65">
        <v>1246651</v>
      </c>
      <c r="S9" s="65">
        <v>1371422</v>
      </c>
      <c r="T9" s="65">
        <v>1618613</v>
      </c>
      <c r="U9" s="65">
        <v>1740361</v>
      </c>
      <c r="V9" s="65">
        <v>1721100</v>
      </c>
      <c r="W9" s="65">
        <v>2021711</v>
      </c>
      <c r="X9" s="65">
        <v>2026959</v>
      </c>
      <c r="Y9" s="65">
        <v>2096807</v>
      </c>
      <c r="Z9" s="65">
        <v>2149377</v>
      </c>
      <c r="AA9" s="65">
        <v>2298628</v>
      </c>
      <c r="AB9" s="65">
        <v>2694357</v>
      </c>
      <c r="AE9" s="10"/>
    </row>
    <row r="10" spans="1:31" hidden="1" outlineLevel="1" x14ac:dyDescent="0.2">
      <c r="A10" s="28">
        <v>1</v>
      </c>
      <c r="B10" s="28" t="s">
        <v>63</v>
      </c>
      <c r="C10" s="65">
        <v>0</v>
      </c>
      <c r="D10" s="65">
        <v>0</v>
      </c>
      <c r="E10" s="65">
        <v>0</v>
      </c>
      <c r="F10" s="65">
        <v>14</v>
      </c>
      <c r="G10" s="65">
        <v>0</v>
      </c>
      <c r="H10" s="65">
        <v>0</v>
      </c>
      <c r="I10" s="65">
        <v>0</v>
      </c>
      <c r="J10" s="65">
        <v>0</v>
      </c>
      <c r="K10" s="65">
        <v>0</v>
      </c>
      <c r="L10" s="65">
        <v>0</v>
      </c>
      <c r="M10" s="65">
        <v>0</v>
      </c>
      <c r="N10" s="65">
        <v>0</v>
      </c>
      <c r="O10" s="65">
        <v>0</v>
      </c>
      <c r="P10" s="65">
        <v>0</v>
      </c>
      <c r="Q10" s="65">
        <v>0</v>
      </c>
      <c r="R10" s="65">
        <v>0</v>
      </c>
      <c r="S10" s="65">
        <v>0</v>
      </c>
      <c r="T10" s="65">
        <v>0</v>
      </c>
      <c r="U10" s="65">
        <v>0</v>
      </c>
      <c r="V10" s="65">
        <v>0</v>
      </c>
      <c r="W10" s="65">
        <v>0</v>
      </c>
      <c r="X10" s="65">
        <v>0</v>
      </c>
      <c r="Y10" s="65">
        <v>0</v>
      </c>
      <c r="Z10" s="65">
        <v>0</v>
      </c>
      <c r="AA10" s="65">
        <v>0</v>
      </c>
      <c r="AB10" s="65">
        <v>0</v>
      </c>
    </row>
    <row r="11" spans="1:31" hidden="1" outlineLevel="1" x14ac:dyDescent="0.2">
      <c r="A11" s="28">
        <v>2</v>
      </c>
      <c r="B11" s="28" t="s">
        <v>64</v>
      </c>
      <c r="C11" s="65">
        <v>12</v>
      </c>
      <c r="D11" s="65">
        <v>40</v>
      </c>
      <c r="E11" s="65">
        <v>5</v>
      </c>
      <c r="F11" s="65">
        <v>16</v>
      </c>
      <c r="G11" s="65">
        <v>38</v>
      </c>
      <c r="H11" s="65">
        <v>13</v>
      </c>
      <c r="I11" s="65">
        <v>13</v>
      </c>
      <c r="J11" s="65">
        <v>140</v>
      </c>
      <c r="K11" s="65">
        <v>67</v>
      </c>
      <c r="L11" s="65">
        <v>541</v>
      </c>
      <c r="M11" s="65">
        <v>5</v>
      </c>
      <c r="N11" s="65">
        <v>116</v>
      </c>
      <c r="O11" s="65">
        <v>100</v>
      </c>
      <c r="P11" s="65">
        <v>2</v>
      </c>
      <c r="Q11" s="65">
        <v>60</v>
      </c>
      <c r="R11" s="65">
        <v>212</v>
      </c>
      <c r="S11" s="65">
        <v>137</v>
      </c>
      <c r="T11" s="65">
        <v>120</v>
      </c>
      <c r="U11" s="65">
        <v>3</v>
      </c>
      <c r="V11" s="65">
        <v>36</v>
      </c>
      <c r="W11" s="65">
        <v>27</v>
      </c>
      <c r="X11" s="65">
        <v>32</v>
      </c>
      <c r="Y11" s="65">
        <v>15</v>
      </c>
      <c r="Z11" s="65">
        <v>8</v>
      </c>
      <c r="AA11" s="65">
        <v>0</v>
      </c>
      <c r="AB11" s="65">
        <v>4</v>
      </c>
    </row>
    <row r="12" spans="1:31" hidden="1" outlineLevel="1" x14ac:dyDescent="0.2">
      <c r="A12" s="28">
        <v>3</v>
      </c>
      <c r="B12" s="28" t="s">
        <v>65</v>
      </c>
      <c r="C12" s="65">
        <v>188</v>
      </c>
      <c r="D12" s="65">
        <v>248</v>
      </c>
      <c r="E12" s="65">
        <v>918</v>
      </c>
      <c r="F12" s="65">
        <v>423</v>
      </c>
      <c r="G12" s="65">
        <v>457</v>
      </c>
      <c r="H12" s="65">
        <v>634</v>
      </c>
      <c r="I12" s="65">
        <v>1833</v>
      </c>
      <c r="J12" s="65">
        <v>519</v>
      </c>
      <c r="K12" s="65">
        <v>814</v>
      </c>
      <c r="L12" s="65">
        <v>2594</v>
      </c>
      <c r="M12" s="65">
        <v>3790</v>
      </c>
      <c r="N12" s="65">
        <v>1993</v>
      </c>
      <c r="O12" s="65">
        <v>2213</v>
      </c>
      <c r="P12" s="65">
        <v>3377</v>
      </c>
      <c r="Q12" s="65">
        <v>3168</v>
      </c>
      <c r="R12" s="65">
        <v>8845</v>
      </c>
      <c r="S12" s="65">
        <v>27673</v>
      </c>
      <c r="T12" s="65">
        <v>34593</v>
      </c>
      <c r="U12" s="65">
        <v>66640</v>
      </c>
      <c r="V12" s="65">
        <v>66503</v>
      </c>
      <c r="W12" s="65">
        <v>75756</v>
      </c>
      <c r="X12" s="65">
        <v>72475</v>
      </c>
      <c r="Y12" s="65">
        <v>74473</v>
      </c>
      <c r="Z12" s="65">
        <v>92425</v>
      </c>
      <c r="AA12" s="65">
        <v>100656</v>
      </c>
      <c r="AB12" s="65">
        <v>112016</v>
      </c>
    </row>
    <row r="13" spans="1:31" hidden="1" outlineLevel="1" x14ac:dyDescent="0.2">
      <c r="A13" s="28">
        <v>4</v>
      </c>
      <c r="B13" s="28" t="s">
        <v>66</v>
      </c>
      <c r="C13" s="65">
        <v>0</v>
      </c>
      <c r="D13" s="65">
        <v>2</v>
      </c>
      <c r="E13" s="65">
        <v>25</v>
      </c>
      <c r="F13" s="65">
        <v>13</v>
      </c>
      <c r="G13" s="65">
        <v>120</v>
      </c>
      <c r="H13" s="65">
        <v>272</v>
      </c>
      <c r="I13" s="65">
        <v>217</v>
      </c>
      <c r="J13" s="65">
        <v>190</v>
      </c>
      <c r="K13" s="65">
        <v>99</v>
      </c>
      <c r="L13" s="65">
        <v>19</v>
      </c>
      <c r="M13" s="65">
        <v>4</v>
      </c>
      <c r="N13" s="65">
        <v>1</v>
      </c>
      <c r="O13" s="65">
        <v>0</v>
      </c>
      <c r="P13" s="65">
        <v>0</v>
      </c>
      <c r="Q13" s="65">
        <v>0</v>
      </c>
      <c r="R13" s="65">
        <v>0</v>
      </c>
      <c r="S13" s="65">
        <v>0</v>
      </c>
      <c r="T13" s="65">
        <v>2</v>
      </c>
      <c r="U13" s="65">
        <v>5</v>
      </c>
      <c r="V13" s="65">
        <v>0</v>
      </c>
      <c r="W13" s="65">
        <v>35</v>
      </c>
      <c r="X13" s="65">
        <v>27</v>
      </c>
      <c r="Y13" s="65">
        <v>77</v>
      </c>
      <c r="Z13" s="65">
        <v>55</v>
      </c>
      <c r="AA13" s="65">
        <v>71</v>
      </c>
      <c r="AB13" s="65">
        <v>64</v>
      </c>
    </row>
    <row r="14" spans="1:31" hidden="1" outlineLevel="1" x14ac:dyDescent="0.2">
      <c r="A14" s="28">
        <v>5</v>
      </c>
      <c r="B14" s="28" t="s">
        <v>67</v>
      </c>
      <c r="C14" s="65">
        <v>1230</v>
      </c>
      <c r="D14" s="65">
        <v>2420</v>
      </c>
      <c r="E14" s="65">
        <v>2168</v>
      </c>
      <c r="F14" s="65">
        <v>523</v>
      </c>
      <c r="G14" s="65">
        <v>778</v>
      </c>
      <c r="H14" s="65">
        <v>948</v>
      </c>
      <c r="I14" s="65">
        <v>810</v>
      </c>
      <c r="J14" s="65">
        <v>565</v>
      </c>
      <c r="K14" s="65">
        <v>730</v>
      </c>
      <c r="L14" s="65">
        <v>278</v>
      </c>
      <c r="M14" s="65">
        <v>366</v>
      </c>
      <c r="N14" s="65">
        <v>319</v>
      </c>
      <c r="O14" s="65">
        <v>499</v>
      </c>
      <c r="P14" s="65">
        <v>92</v>
      </c>
      <c r="Q14" s="65">
        <v>44</v>
      </c>
      <c r="R14" s="65">
        <v>44</v>
      </c>
      <c r="S14" s="65">
        <v>864</v>
      </c>
      <c r="T14" s="65">
        <v>1683</v>
      </c>
      <c r="U14" s="65">
        <v>1202</v>
      </c>
      <c r="V14" s="65">
        <v>1124</v>
      </c>
      <c r="W14" s="65">
        <v>1251</v>
      </c>
      <c r="X14" s="65">
        <v>971</v>
      </c>
      <c r="Y14" s="65">
        <v>2226</v>
      </c>
      <c r="Z14" s="65">
        <v>1238</v>
      </c>
      <c r="AA14" s="65">
        <v>1417</v>
      </c>
      <c r="AB14" s="65">
        <v>1383</v>
      </c>
    </row>
    <row r="15" spans="1:31" hidden="1" outlineLevel="1" x14ac:dyDescent="0.2">
      <c r="A15" s="28">
        <v>6</v>
      </c>
      <c r="B15" s="28" t="s">
        <v>68</v>
      </c>
      <c r="C15" s="65">
        <v>4</v>
      </c>
      <c r="D15" s="65">
        <v>5</v>
      </c>
      <c r="E15" s="65">
        <v>1</v>
      </c>
      <c r="F15" s="65">
        <v>8</v>
      </c>
      <c r="G15" s="65">
        <v>445</v>
      </c>
      <c r="H15" s="65">
        <v>834</v>
      </c>
      <c r="I15" s="65">
        <v>0</v>
      </c>
      <c r="J15" s="65">
        <v>0</v>
      </c>
      <c r="K15" s="65">
        <v>13</v>
      </c>
      <c r="L15" s="65">
        <v>3</v>
      </c>
      <c r="M15" s="65">
        <v>0</v>
      </c>
      <c r="N15" s="65">
        <v>0</v>
      </c>
      <c r="O15" s="65">
        <v>0</v>
      </c>
      <c r="P15" s="65">
        <v>0</v>
      </c>
      <c r="Q15" s="65">
        <v>0</v>
      </c>
      <c r="R15" s="65">
        <v>0</v>
      </c>
      <c r="S15" s="65">
        <v>0</v>
      </c>
      <c r="T15" s="65">
        <v>0</v>
      </c>
      <c r="U15" s="65">
        <v>0</v>
      </c>
      <c r="V15" s="65">
        <v>29</v>
      </c>
      <c r="W15" s="65">
        <v>11</v>
      </c>
      <c r="X15" s="65">
        <v>2</v>
      </c>
      <c r="Y15" s="65">
        <v>0</v>
      </c>
      <c r="Z15" s="65">
        <v>31</v>
      </c>
      <c r="AA15" s="65">
        <v>32</v>
      </c>
      <c r="AB15" s="65">
        <v>10</v>
      </c>
    </row>
    <row r="16" spans="1:31" hidden="1" outlineLevel="1" x14ac:dyDescent="0.2">
      <c r="A16" s="28">
        <v>7</v>
      </c>
      <c r="B16" s="28" t="s">
        <v>69</v>
      </c>
      <c r="C16" s="65">
        <v>21</v>
      </c>
      <c r="D16" s="65">
        <v>64</v>
      </c>
      <c r="E16" s="65">
        <v>48</v>
      </c>
      <c r="F16" s="65">
        <v>238</v>
      </c>
      <c r="G16" s="65">
        <v>11</v>
      </c>
      <c r="H16" s="65">
        <v>14</v>
      </c>
      <c r="I16" s="65">
        <v>18</v>
      </c>
      <c r="J16" s="65">
        <v>78</v>
      </c>
      <c r="K16" s="65">
        <v>180</v>
      </c>
      <c r="L16" s="65">
        <v>19</v>
      </c>
      <c r="M16" s="65">
        <v>12</v>
      </c>
      <c r="N16" s="65">
        <v>17</v>
      </c>
      <c r="O16" s="65">
        <v>74</v>
      </c>
      <c r="P16" s="65">
        <v>73</v>
      </c>
      <c r="Q16" s="65">
        <v>116</v>
      </c>
      <c r="R16" s="65">
        <v>74</v>
      </c>
      <c r="S16" s="65">
        <v>396</v>
      </c>
      <c r="T16" s="65">
        <v>722</v>
      </c>
      <c r="U16" s="65">
        <v>485</v>
      </c>
      <c r="V16" s="65">
        <v>482</v>
      </c>
      <c r="W16" s="65">
        <v>380</v>
      </c>
      <c r="X16" s="65">
        <v>446</v>
      </c>
      <c r="Y16" s="65">
        <v>485</v>
      </c>
      <c r="Z16" s="65">
        <v>461</v>
      </c>
      <c r="AA16" s="65">
        <v>763</v>
      </c>
      <c r="AB16" s="65">
        <v>1326</v>
      </c>
    </row>
    <row r="17" spans="1:28" hidden="1" outlineLevel="1" x14ac:dyDescent="0.2">
      <c r="A17" s="28">
        <v>8</v>
      </c>
      <c r="B17" s="28" t="s">
        <v>70</v>
      </c>
      <c r="C17" s="65">
        <v>36</v>
      </c>
      <c r="D17" s="65">
        <v>277</v>
      </c>
      <c r="E17" s="65">
        <v>8</v>
      </c>
      <c r="F17" s="65">
        <v>44</v>
      </c>
      <c r="G17" s="65">
        <v>0</v>
      </c>
      <c r="H17" s="65">
        <v>0</v>
      </c>
      <c r="I17" s="65">
        <v>1</v>
      </c>
      <c r="J17" s="65">
        <v>3</v>
      </c>
      <c r="K17" s="65">
        <v>2</v>
      </c>
      <c r="L17" s="65">
        <v>32</v>
      </c>
      <c r="M17" s="65">
        <v>14</v>
      </c>
      <c r="N17" s="65">
        <v>8</v>
      </c>
      <c r="O17" s="65">
        <v>2</v>
      </c>
      <c r="P17" s="65">
        <v>10</v>
      </c>
      <c r="Q17" s="65">
        <v>5</v>
      </c>
      <c r="R17" s="65">
        <v>2</v>
      </c>
      <c r="S17" s="65">
        <v>1</v>
      </c>
      <c r="T17" s="65">
        <v>1</v>
      </c>
      <c r="U17" s="65">
        <v>1</v>
      </c>
      <c r="V17" s="65">
        <v>3</v>
      </c>
      <c r="W17" s="65">
        <v>182</v>
      </c>
      <c r="X17" s="65">
        <v>84</v>
      </c>
      <c r="Y17" s="65">
        <v>25</v>
      </c>
      <c r="Z17" s="65">
        <v>330</v>
      </c>
      <c r="AA17" s="65">
        <v>771</v>
      </c>
      <c r="AB17" s="65">
        <v>1082</v>
      </c>
    </row>
    <row r="18" spans="1:28" hidden="1" outlineLevel="1" x14ac:dyDescent="0.2">
      <c r="A18" s="28">
        <v>9</v>
      </c>
      <c r="B18" s="28" t="s">
        <v>136</v>
      </c>
      <c r="C18" s="65">
        <v>34</v>
      </c>
      <c r="D18" s="65">
        <v>83</v>
      </c>
      <c r="E18" s="65">
        <v>122</v>
      </c>
      <c r="F18" s="65">
        <v>95</v>
      </c>
      <c r="G18" s="65">
        <v>162</v>
      </c>
      <c r="H18" s="65">
        <v>77</v>
      </c>
      <c r="I18" s="65">
        <v>89</v>
      </c>
      <c r="J18" s="65">
        <v>29</v>
      </c>
      <c r="K18" s="65">
        <v>16</v>
      </c>
      <c r="L18" s="65">
        <v>13</v>
      </c>
      <c r="M18" s="65">
        <v>40</v>
      </c>
      <c r="N18" s="65">
        <v>15</v>
      </c>
      <c r="O18" s="65">
        <v>73</v>
      </c>
      <c r="P18" s="65">
        <v>21</v>
      </c>
      <c r="Q18" s="65">
        <v>716</v>
      </c>
      <c r="R18" s="65">
        <v>1475</v>
      </c>
      <c r="S18" s="65">
        <v>10</v>
      </c>
      <c r="T18" s="65">
        <v>8</v>
      </c>
      <c r="U18" s="65">
        <v>7</v>
      </c>
      <c r="V18" s="65">
        <v>65</v>
      </c>
      <c r="W18" s="65">
        <v>21</v>
      </c>
      <c r="X18" s="65">
        <v>9</v>
      </c>
      <c r="Y18" s="65">
        <v>20</v>
      </c>
      <c r="Z18" s="65">
        <v>9</v>
      </c>
      <c r="AA18" s="65">
        <v>743</v>
      </c>
      <c r="AB18" s="65">
        <v>2862</v>
      </c>
    </row>
    <row r="19" spans="1:28" hidden="1" outlineLevel="1" x14ac:dyDescent="0.2">
      <c r="A19" s="28">
        <v>10</v>
      </c>
      <c r="B19" s="28" t="s">
        <v>72</v>
      </c>
      <c r="C19" s="65">
        <v>338</v>
      </c>
      <c r="D19" s="65">
        <v>705</v>
      </c>
      <c r="E19" s="65">
        <v>680</v>
      </c>
      <c r="F19" s="65">
        <v>439</v>
      </c>
      <c r="G19" s="65">
        <v>710</v>
      </c>
      <c r="H19" s="65">
        <v>1528</v>
      </c>
      <c r="I19" s="65">
        <v>571</v>
      </c>
      <c r="J19" s="65">
        <v>396</v>
      </c>
      <c r="K19" s="65">
        <v>317</v>
      </c>
      <c r="L19" s="65">
        <v>452</v>
      </c>
      <c r="M19" s="65">
        <v>387</v>
      </c>
      <c r="N19" s="65">
        <v>95</v>
      </c>
      <c r="O19" s="65">
        <v>160</v>
      </c>
      <c r="P19" s="65">
        <v>68</v>
      </c>
      <c r="Q19" s="65">
        <v>213</v>
      </c>
      <c r="R19" s="65">
        <v>40</v>
      </c>
      <c r="S19" s="65">
        <v>131</v>
      </c>
      <c r="T19" s="65">
        <v>106</v>
      </c>
      <c r="U19" s="65">
        <v>404</v>
      </c>
      <c r="V19" s="65">
        <v>94</v>
      </c>
      <c r="W19" s="65">
        <v>64</v>
      </c>
      <c r="X19" s="65">
        <v>138</v>
      </c>
      <c r="Y19" s="65">
        <v>155</v>
      </c>
      <c r="Z19" s="65">
        <v>188</v>
      </c>
      <c r="AA19" s="65">
        <v>75</v>
      </c>
      <c r="AB19" s="65">
        <v>202</v>
      </c>
    </row>
    <row r="20" spans="1:28" hidden="1" outlineLevel="1" x14ac:dyDescent="0.2">
      <c r="A20" s="28">
        <v>11</v>
      </c>
      <c r="B20" s="28" t="s">
        <v>73</v>
      </c>
      <c r="C20" s="65">
        <v>0</v>
      </c>
      <c r="D20" s="65">
        <v>0</v>
      </c>
      <c r="E20" s="65">
        <v>0</v>
      </c>
      <c r="F20" s="65">
        <v>0</v>
      </c>
      <c r="G20" s="65">
        <v>0</v>
      </c>
      <c r="H20" s="65">
        <v>0</v>
      </c>
      <c r="I20" s="65">
        <v>0</v>
      </c>
      <c r="J20" s="65">
        <v>0</v>
      </c>
      <c r="K20" s="65">
        <v>0</v>
      </c>
      <c r="L20" s="65">
        <v>0</v>
      </c>
      <c r="M20" s="65">
        <v>0</v>
      </c>
      <c r="N20" s="65">
        <v>0</v>
      </c>
      <c r="O20" s="65">
        <v>0</v>
      </c>
      <c r="P20" s="65">
        <v>0</v>
      </c>
      <c r="Q20" s="65">
        <v>0</v>
      </c>
      <c r="R20" s="65">
        <v>0</v>
      </c>
      <c r="S20" s="65">
        <v>0</v>
      </c>
      <c r="T20" s="65">
        <v>0</v>
      </c>
      <c r="U20" s="65">
        <v>0</v>
      </c>
      <c r="V20" s="65">
        <v>0</v>
      </c>
      <c r="W20" s="65">
        <v>0</v>
      </c>
      <c r="X20" s="65">
        <v>0</v>
      </c>
      <c r="Y20" s="65">
        <v>0</v>
      </c>
      <c r="Z20" s="65">
        <v>0</v>
      </c>
      <c r="AA20" s="65">
        <v>0</v>
      </c>
      <c r="AB20" s="65">
        <v>0</v>
      </c>
    </row>
    <row r="21" spans="1:28" hidden="1" outlineLevel="1" x14ac:dyDescent="0.2">
      <c r="A21" s="28">
        <v>12</v>
      </c>
      <c r="B21" s="28" t="s">
        <v>74</v>
      </c>
      <c r="C21" s="65">
        <v>582</v>
      </c>
      <c r="D21" s="65">
        <v>959</v>
      </c>
      <c r="E21" s="65">
        <v>931</v>
      </c>
      <c r="F21" s="65">
        <v>1119</v>
      </c>
      <c r="G21" s="65">
        <v>1012</v>
      </c>
      <c r="H21" s="65">
        <v>1183</v>
      </c>
      <c r="I21" s="65">
        <v>1561</v>
      </c>
      <c r="J21" s="65">
        <v>2127</v>
      </c>
      <c r="K21" s="65">
        <v>2552</v>
      </c>
      <c r="L21" s="65">
        <v>2678</v>
      </c>
      <c r="M21" s="65">
        <v>2314</v>
      </c>
      <c r="N21" s="65">
        <v>2072</v>
      </c>
      <c r="O21" s="65">
        <v>2464</v>
      </c>
      <c r="P21" s="65">
        <v>2205</v>
      </c>
      <c r="Q21" s="65">
        <v>1958</v>
      </c>
      <c r="R21" s="65">
        <v>2267</v>
      </c>
      <c r="S21" s="65">
        <v>864</v>
      </c>
      <c r="T21" s="65">
        <v>1187</v>
      </c>
      <c r="U21" s="65">
        <v>1976</v>
      </c>
      <c r="V21" s="65">
        <v>2664</v>
      </c>
      <c r="W21" s="65">
        <v>2729</v>
      </c>
      <c r="X21" s="65">
        <v>2773</v>
      </c>
      <c r="Y21" s="65">
        <v>2807</v>
      </c>
      <c r="Z21" s="65">
        <v>2800</v>
      </c>
      <c r="AA21" s="65">
        <v>2938</v>
      </c>
      <c r="AB21" s="65">
        <v>3227</v>
      </c>
    </row>
    <row r="22" spans="1:28" hidden="1" outlineLevel="1" x14ac:dyDescent="0.2">
      <c r="A22" s="28">
        <v>13</v>
      </c>
      <c r="B22" s="28" t="s">
        <v>75</v>
      </c>
      <c r="C22" s="65">
        <v>1</v>
      </c>
      <c r="D22" s="65">
        <v>22</v>
      </c>
      <c r="E22" s="65">
        <v>45</v>
      </c>
      <c r="F22" s="65">
        <v>21</v>
      </c>
      <c r="G22" s="65">
        <v>35</v>
      </c>
      <c r="H22" s="65">
        <v>35</v>
      </c>
      <c r="I22" s="65">
        <v>21</v>
      </c>
      <c r="J22" s="65">
        <v>22</v>
      </c>
      <c r="K22" s="65">
        <v>17</v>
      </c>
      <c r="L22" s="65">
        <v>31</v>
      </c>
      <c r="M22" s="65">
        <v>0</v>
      </c>
      <c r="N22" s="65">
        <v>0</v>
      </c>
      <c r="O22" s="65">
        <v>0</v>
      </c>
      <c r="P22" s="65">
        <v>0</v>
      </c>
      <c r="Q22" s="65">
        <v>0</v>
      </c>
      <c r="R22" s="65">
        <v>0</v>
      </c>
      <c r="S22" s="65">
        <v>0</v>
      </c>
      <c r="T22" s="65">
        <v>16</v>
      </c>
      <c r="U22" s="65">
        <v>16</v>
      </c>
      <c r="V22" s="65">
        <v>16</v>
      </c>
      <c r="W22" s="65">
        <v>13</v>
      </c>
      <c r="X22" s="65">
        <v>9</v>
      </c>
      <c r="Y22" s="65">
        <v>9</v>
      </c>
      <c r="Z22" s="65">
        <v>9</v>
      </c>
      <c r="AA22" s="65">
        <v>12</v>
      </c>
      <c r="AB22" s="65">
        <v>2</v>
      </c>
    </row>
    <row r="23" spans="1:28" hidden="1" outlineLevel="1" x14ac:dyDescent="0.2">
      <c r="A23" s="28">
        <v>14</v>
      </c>
      <c r="B23" s="28" t="s">
        <v>76</v>
      </c>
      <c r="C23" s="65">
        <v>22917</v>
      </c>
      <c r="D23" s="65">
        <v>31252</v>
      </c>
      <c r="E23" s="65">
        <v>40509</v>
      </c>
      <c r="F23" s="65">
        <v>32279</v>
      </c>
      <c r="G23" s="65">
        <v>36343</v>
      </c>
      <c r="H23" s="65">
        <v>39517</v>
      </c>
      <c r="I23" s="65">
        <v>41930</v>
      </c>
      <c r="J23" s="65">
        <v>56665</v>
      </c>
      <c r="K23" s="65">
        <v>60847</v>
      </c>
      <c r="L23" s="65">
        <v>68502</v>
      </c>
      <c r="M23" s="65">
        <v>66405</v>
      </c>
      <c r="N23" s="65">
        <v>63580</v>
      </c>
      <c r="O23" s="65">
        <v>83043</v>
      </c>
      <c r="P23" s="65">
        <v>74070</v>
      </c>
      <c r="Q23" s="65">
        <v>71084</v>
      </c>
      <c r="R23" s="65">
        <v>80091</v>
      </c>
      <c r="S23" s="65">
        <v>99071</v>
      </c>
      <c r="T23" s="65">
        <v>118605</v>
      </c>
      <c r="U23" s="65">
        <v>135884</v>
      </c>
      <c r="V23" s="65">
        <v>139222</v>
      </c>
      <c r="W23" s="65">
        <v>176477</v>
      </c>
      <c r="X23" s="65">
        <v>216379</v>
      </c>
      <c r="Y23" s="65">
        <v>197030</v>
      </c>
      <c r="Z23" s="65">
        <v>173518</v>
      </c>
      <c r="AA23" s="65">
        <v>179807</v>
      </c>
      <c r="AB23" s="65">
        <v>207230</v>
      </c>
    </row>
    <row r="24" spans="1:28" hidden="1" outlineLevel="1" x14ac:dyDescent="0.2">
      <c r="A24" s="28">
        <v>15</v>
      </c>
      <c r="B24" s="28" t="s">
        <v>77</v>
      </c>
      <c r="C24" s="65">
        <v>2134</v>
      </c>
      <c r="D24" s="65">
        <v>2249</v>
      </c>
      <c r="E24" s="65">
        <v>5375</v>
      </c>
      <c r="F24" s="65">
        <v>4735</v>
      </c>
      <c r="G24" s="65">
        <v>6087</v>
      </c>
      <c r="H24" s="65">
        <v>7329</v>
      </c>
      <c r="I24" s="65">
        <v>9006</v>
      </c>
      <c r="J24" s="65">
        <v>8932</v>
      </c>
      <c r="K24" s="65">
        <v>13828</v>
      </c>
      <c r="L24" s="65">
        <v>10240</v>
      </c>
      <c r="M24" s="65">
        <v>12909</v>
      </c>
      <c r="N24" s="65">
        <v>15802</v>
      </c>
      <c r="O24" s="65">
        <v>17009</v>
      </c>
      <c r="P24" s="65">
        <v>28417</v>
      </c>
      <c r="Q24" s="65">
        <v>47003</v>
      </c>
      <c r="R24" s="65">
        <v>56503</v>
      </c>
      <c r="S24" s="65">
        <v>65292</v>
      </c>
      <c r="T24" s="65">
        <v>94403</v>
      </c>
      <c r="U24" s="65">
        <v>130971</v>
      </c>
      <c r="V24" s="65">
        <v>119193</v>
      </c>
      <c r="W24" s="65">
        <v>190397</v>
      </c>
      <c r="X24" s="65">
        <v>171168</v>
      </c>
      <c r="Y24" s="65">
        <v>194827</v>
      </c>
      <c r="Z24" s="65">
        <v>221912</v>
      </c>
      <c r="AA24" s="65">
        <v>221697</v>
      </c>
      <c r="AB24" s="65">
        <v>264648</v>
      </c>
    </row>
    <row r="25" spans="1:28" hidden="1" outlineLevel="1" x14ac:dyDescent="0.2">
      <c r="A25" s="28">
        <v>16</v>
      </c>
      <c r="B25" s="28" t="s">
        <v>78</v>
      </c>
      <c r="C25" s="65">
        <v>6985</v>
      </c>
      <c r="D25" s="65">
        <v>12842</v>
      </c>
      <c r="E25" s="65">
        <v>9693</v>
      </c>
      <c r="F25" s="65">
        <v>11622</v>
      </c>
      <c r="G25" s="65">
        <v>13063</v>
      </c>
      <c r="H25" s="65">
        <v>9953</v>
      </c>
      <c r="I25" s="65">
        <v>6249</v>
      </c>
      <c r="J25" s="65">
        <v>8848</v>
      </c>
      <c r="K25" s="65">
        <v>10555</v>
      </c>
      <c r="L25" s="65">
        <v>9384</v>
      </c>
      <c r="M25" s="65">
        <v>8371</v>
      </c>
      <c r="N25" s="65">
        <v>7696</v>
      </c>
      <c r="O25" s="65">
        <v>8126</v>
      </c>
      <c r="P25" s="65">
        <v>10922</v>
      </c>
      <c r="Q25" s="65">
        <v>11461</v>
      </c>
      <c r="R25" s="65">
        <v>11858</v>
      </c>
      <c r="S25" s="65">
        <v>15608</v>
      </c>
      <c r="T25" s="65">
        <v>26021</v>
      </c>
      <c r="U25" s="65">
        <v>27804</v>
      </c>
      <c r="V25" s="65">
        <v>30195</v>
      </c>
      <c r="W25" s="65">
        <v>28920</v>
      </c>
      <c r="X25" s="65">
        <v>26614</v>
      </c>
      <c r="Y25" s="65">
        <v>27650</v>
      </c>
      <c r="Z25" s="65">
        <v>25886</v>
      </c>
      <c r="AA25" s="65">
        <v>22210</v>
      </c>
      <c r="AB25" s="65">
        <v>25610</v>
      </c>
    </row>
    <row r="26" spans="1:28" hidden="1" outlineLevel="1" x14ac:dyDescent="0.2">
      <c r="A26" s="28">
        <v>17</v>
      </c>
      <c r="B26" s="28" t="s">
        <v>79</v>
      </c>
      <c r="C26" s="65">
        <v>108151</v>
      </c>
      <c r="D26" s="65">
        <v>134633</v>
      </c>
      <c r="E26" s="65">
        <v>146943</v>
      </c>
      <c r="F26" s="65">
        <v>159769</v>
      </c>
      <c r="G26" s="65">
        <v>172325</v>
      </c>
      <c r="H26" s="65">
        <v>189160</v>
      </c>
      <c r="I26" s="65">
        <v>182275</v>
      </c>
      <c r="J26" s="65">
        <v>219565</v>
      </c>
      <c r="K26" s="65">
        <v>233756</v>
      </c>
      <c r="L26" s="65">
        <v>240234</v>
      </c>
      <c r="M26" s="65">
        <v>214692</v>
      </c>
      <c r="N26" s="65">
        <v>221188</v>
      </c>
      <c r="O26" s="65">
        <v>242812</v>
      </c>
      <c r="P26" s="65">
        <v>252508</v>
      </c>
      <c r="Q26" s="65">
        <v>237195</v>
      </c>
      <c r="R26" s="65">
        <v>247749</v>
      </c>
      <c r="S26" s="65">
        <v>268371</v>
      </c>
      <c r="T26" s="65">
        <v>329836</v>
      </c>
      <c r="U26" s="65">
        <v>329399</v>
      </c>
      <c r="V26" s="65">
        <v>309293</v>
      </c>
      <c r="W26" s="65">
        <v>355406</v>
      </c>
      <c r="X26" s="65">
        <v>336549</v>
      </c>
      <c r="Y26" s="65">
        <v>341904</v>
      </c>
      <c r="Z26" s="65">
        <v>362688</v>
      </c>
      <c r="AA26" s="65">
        <v>375217</v>
      </c>
      <c r="AB26" s="65">
        <v>407037</v>
      </c>
    </row>
    <row r="27" spans="1:28" hidden="1" outlineLevel="1" x14ac:dyDescent="0.2">
      <c r="A27" s="28">
        <v>18</v>
      </c>
      <c r="B27" s="28" t="s">
        <v>80</v>
      </c>
      <c r="C27" s="65">
        <v>72138</v>
      </c>
      <c r="D27" s="65">
        <v>87723</v>
      </c>
      <c r="E27" s="65">
        <v>101125</v>
      </c>
      <c r="F27" s="65">
        <v>93389</v>
      </c>
      <c r="G27" s="65">
        <v>119897</v>
      </c>
      <c r="H27" s="65">
        <v>148155</v>
      </c>
      <c r="I27" s="65">
        <v>176204</v>
      </c>
      <c r="J27" s="65">
        <v>336561</v>
      </c>
      <c r="K27" s="65">
        <v>406682</v>
      </c>
      <c r="L27" s="65">
        <v>416168</v>
      </c>
      <c r="M27" s="65">
        <v>414294</v>
      </c>
      <c r="N27" s="65">
        <v>449091</v>
      </c>
      <c r="O27" s="65">
        <v>500838</v>
      </c>
      <c r="P27" s="65">
        <v>538633</v>
      </c>
      <c r="Q27" s="65">
        <v>576142</v>
      </c>
      <c r="R27" s="65">
        <v>601932</v>
      </c>
      <c r="S27" s="65">
        <v>644768</v>
      </c>
      <c r="T27" s="65">
        <v>782539</v>
      </c>
      <c r="U27" s="65">
        <v>806441</v>
      </c>
      <c r="V27" s="65">
        <v>813795</v>
      </c>
      <c r="W27" s="65">
        <v>911394</v>
      </c>
      <c r="X27" s="65">
        <v>903824</v>
      </c>
      <c r="Y27" s="65">
        <v>990473</v>
      </c>
      <c r="Z27" s="65">
        <v>1007514</v>
      </c>
      <c r="AA27" s="65">
        <v>1091092</v>
      </c>
      <c r="AB27" s="65">
        <v>1326371</v>
      </c>
    </row>
    <row r="28" spans="1:28" hidden="1" outlineLevel="1" x14ac:dyDescent="0.2">
      <c r="A28" s="28">
        <v>19</v>
      </c>
      <c r="B28" s="28" t="s">
        <v>81</v>
      </c>
      <c r="C28" s="65">
        <v>82569</v>
      </c>
      <c r="D28" s="65">
        <v>96716</v>
      </c>
      <c r="E28" s="65">
        <v>100313</v>
      </c>
      <c r="F28" s="65">
        <v>93243</v>
      </c>
      <c r="G28" s="65">
        <v>95422</v>
      </c>
      <c r="H28" s="65">
        <v>115874</v>
      </c>
      <c r="I28" s="65">
        <v>113480</v>
      </c>
      <c r="J28" s="65">
        <v>127851</v>
      </c>
      <c r="K28" s="65">
        <v>161994</v>
      </c>
      <c r="L28" s="65">
        <v>183612</v>
      </c>
      <c r="M28" s="65">
        <v>203537</v>
      </c>
      <c r="N28" s="65">
        <v>191366</v>
      </c>
      <c r="O28" s="65">
        <v>202581</v>
      </c>
      <c r="P28" s="65">
        <v>281224</v>
      </c>
      <c r="Q28" s="65">
        <v>289362</v>
      </c>
      <c r="R28" s="65">
        <v>235161</v>
      </c>
      <c r="S28" s="65">
        <v>247828</v>
      </c>
      <c r="T28" s="65">
        <v>228078</v>
      </c>
      <c r="U28" s="65">
        <v>238669</v>
      </c>
      <c r="V28" s="65">
        <v>237942</v>
      </c>
      <c r="W28" s="65">
        <v>278323</v>
      </c>
      <c r="X28" s="65">
        <v>294981</v>
      </c>
      <c r="Y28" s="65">
        <v>264155</v>
      </c>
      <c r="Z28" s="65">
        <v>259649</v>
      </c>
      <c r="AA28" s="65">
        <v>293810</v>
      </c>
      <c r="AB28" s="65">
        <v>312284</v>
      </c>
    </row>
    <row r="29" spans="1:28" hidden="1" outlineLevel="1" x14ac:dyDescent="0.2">
      <c r="A29" s="28">
        <v>20</v>
      </c>
      <c r="B29" s="28" t="s">
        <v>82</v>
      </c>
      <c r="C29" s="65">
        <v>3</v>
      </c>
      <c r="D29" s="65">
        <v>5</v>
      </c>
      <c r="E29" s="65">
        <v>210</v>
      </c>
      <c r="F29" s="65">
        <v>583</v>
      </c>
      <c r="G29" s="65">
        <v>599</v>
      </c>
      <c r="H29" s="65">
        <v>4116</v>
      </c>
      <c r="I29" s="65">
        <v>281</v>
      </c>
      <c r="J29" s="65">
        <v>146</v>
      </c>
      <c r="K29" s="65">
        <v>916</v>
      </c>
      <c r="L29" s="65">
        <v>972</v>
      </c>
      <c r="M29" s="65">
        <v>264</v>
      </c>
      <c r="N29" s="65">
        <v>443</v>
      </c>
      <c r="O29" s="65">
        <v>332</v>
      </c>
      <c r="P29" s="65">
        <v>432</v>
      </c>
      <c r="Q29" s="65">
        <v>603</v>
      </c>
      <c r="R29" s="65">
        <v>398</v>
      </c>
      <c r="S29" s="65">
        <v>408</v>
      </c>
      <c r="T29" s="65">
        <v>693</v>
      </c>
      <c r="U29" s="65">
        <v>454</v>
      </c>
      <c r="V29" s="65">
        <v>443</v>
      </c>
      <c r="W29" s="65">
        <v>325</v>
      </c>
      <c r="X29" s="65">
        <v>478</v>
      </c>
      <c r="Y29" s="65">
        <v>476</v>
      </c>
      <c r="Z29" s="65">
        <v>656</v>
      </c>
      <c r="AA29" s="65">
        <v>7317</v>
      </c>
      <c r="AB29" s="65">
        <v>28999</v>
      </c>
    </row>
    <row r="31" spans="1:28" s="39" customFormat="1" collapsed="1" x14ac:dyDescent="0.2">
      <c r="A31" s="39" t="s">
        <v>338</v>
      </c>
      <c r="C31" s="39">
        <v>1998</v>
      </c>
      <c r="D31" s="39">
        <v>1999</v>
      </c>
      <c r="E31" s="39">
        <v>2000</v>
      </c>
      <c r="F31" s="39">
        <v>2001</v>
      </c>
      <c r="G31" s="39">
        <v>2002</v>
      </c>
      <c r="H31" s="39">
        <v>2003</v>
      </c>
      <c r="I31" s="39">
        <v>2004</v>
      </c>
      <c r="J31" s="39">
        <v>2005</v>
      </c>
      <c r="K31" s="39">
        <v>2006</v>
      </c>
    </row>
    <row r="32" spans="1:28" s="5" customFormat="1" hidden="1" outlineLevel="1" x14ac:dyDescent="0.2">
      <c r="A32" s="29" t="s">
        <v>61</v>
      </c>
      <c r="B32" s="30" t="s">
        <v>62</v>
      </c>
      <c r="C32" s="65">
        <v>2641426</v>
      </c>
      <c r="D32" s="65">
        <v>2880700</v>
      </c>
      <c r="E32" s="65">
        <v>3032057</v>
      </c>
      <c r="F32" s="65">
        <v>3001668</v>
      </c>
      <c r="G32" s="65">
        <v>2813509</v>
      </c>
      <c r="H32" s="65">
        <v>2871119</v>
      </c>
      <c r="I32" s="65">
        <v>3203264</v>
      </c>
      <c r="J32" s="65">
        <v>3227462</v>
      </c>
      <c r="K32" s="65">
        <v>3603682</v>
      </c>
      <c r="L32" s="30"/>
      <c r="M32" s="30"/>
      <c r="N32" s="30"/>
      <c r="O32" s="30"/>
      <c r="P32" s="30"/>
      <c r="Q32" s="30"/>
      <c r="R32" s="30"/>
      <c r="S32" s="30"/>
      <c r="T32" s="30"/>
      <c r="U32" s="30"/>
      <c r="V32" s="30"/>
      <c r="W32" s="30"/>
      <c r="X32" s="30"/>
      <c r="Y32" s="30"/>
      <c r="Z32" s="30"/>
      <c r="AA32" s="30"/>
      <c r="AB32" s="30"/>
    </row>
    <row r="33" spans="1:28" s="5" customFormat="1" hidden="1" outlineLevel="1" x14ac:dyDescent="0.2">
      <c r="A33" s="29">
        <v>0</v>
      </c>
      <c r="B33" s="30" t="s">
        <v>83</v>
      </c>
      <c r="C33" s="65">
        <v>11</v>
      </c>
      <c r="D33" s="65">
        <v>54</v>
      </c>
      <c r="E33" s="65">
        <v>104</v>
      </c>
      <c r="F33" s="65">
        <v>49</v>
      </c>
      <c r="G33" s="65">
        <v>204</v>
      </c>
      <c r="H33" s="65">
        <v>50</v>
      </c>
      <c r="I33" s="65">
        <v>70</v>
      </c>
      <c r="J33" s="65">
        <v>10</v>
      </c>
      <c r="K33" s="65">
        <v>8</v>
      </c>
      <c r="L33" s="30"/>
      <c r="M33" s="30"/>
      <c r="N33" s="30"/>
      <c r="O33" s="30"/>
      <c r="P33" s="30"/>
      <c r="Q33" s="30"/>
      <c r="R33" s="30"/>
      <c r="S33" s="30"/>
      <c r="T33" s="30"/>
      <c r="U33" s="30"/>
      <c r="V33" s="30"/>
      <c r="W33" s="30"/>
      <c r="X33" s="30"/>
      <c r="Y33" s="30"/>
      <c r="Z33" s="30"/>
      <c r="AA33" s="30"/>
      <c r="AB33" s="30"/>
    </row>
    <row r="34" spans="1:28" s="5" customFormat="1" hidden="1" outlineLevel="1" x14ac:dyDescent="0.2">
      <c r="A34" s="29">
        <v>1</v>
      </c>
      <c r="B34" s="30" t="s">
        <v>63</v>
      </c>
      <c r="C34" s="65">
        <v>0</v>
      </c>
      <c r="D34" s="65">
        <v>0</v>
      </c>
      <c r="E34" s="65">
        <v>0</v>
      </c>
      <c r="F34" s="65">
        <v>0</v>
      </c>
      <c r="G34" s="65">
        <v>0</v>
      </c>
      <c r="H34" s="65">
        <v>0</v>
      </c>
      <c r="I34" s="65">
        <v>0</v>
      </c>
      <c r="J34" s="65">
        <v>0</v>
      </c>
      <c r="K34" s="65">
        <v>0</v>
      </c>
      <c r="L34" s="30"/>
      <c r="M34" s="30"/>
      <c r="N34" s="30"/>
      <c r="O34" s="30"/>
      <c r="P34" s="30"/>
      <c r="Q34" s="30"/>
      <c r="R34" s="30"/>
      <c r="S34" s="30"/>
      <c r="T34" s="30"/>
      <c r="U34" s="30"/>
      <c r="V34" s="30"/>
      <c r="W34" s="30"/>
      <c r="X34" s="30"/>
      <c r="Y34" s="30"/>
      <c r="Z34" s="30"/>
      <c r="AA34" s="30"/>
      <c r="AB34" s="30"/>
    </row>
    <row r="35" spans="1:28" s="5" customFormat="1" hidden="1" outlineLevel="1" x14ac:dyDescent="0.2">
      <c r="A35" s="29">
        <v>2</v>
      </c>
      <c r="B35" s="30" t="s">
        <v>84</v>
      </c>
      <c r="C35" s="65">
        <v>0</v>
      </c>
      <c r="D35" s="65">
        <v>0</v>
      </c>
      <c r="E35" s="65">
        <v>0</v>
      </c>
      <c r="F35" s="65" t="s">
        <v>85</v>
      </c>
      <c r="G35" s="65" t="s">
        <v>85</v>
      </c>
      <c r="H35" s="65">
        <v>0</v>
      </c>
      <c r="I35" s="65">
        <v>0</v>
      </c>
      <c r="J35" s="65">
        <v>0</v>
      </c>
      <c r="K35" s="65">
        <v>0</v>
      </c>
      <c r="L35" s="30"/>
      <c r="M35" s="30"/>
      <c r="N35" s="30"/>
      <c r="O35" s="30"/>
      <c r="P35" s="30"/>
      <c r="Q35" s="30"/>
      <c r="R35" s="30"/>
      <c r="S35" s="30"/>
      <c r="T35" s="30"/>
      <c r="U35" s="30"/>
      <c r="V35" s="30"/>
      <c r="W35" s="30"/>
      <c r="X35" s="30"/>
      <c r="Y35" s="30"/>
      <c r="Z35" s="30"/>
      <c r="AA35" s="30"/>
      <c r="AB35" s="30"/>
    </row>
    <row r="36" spans="1:28" s="5" customFormat="1" hidden="1" outlineLevel="1" x14ac:dyDescent="0.2">
      <c r="A36" s="29">
        <v>3</v>
      </c>
      <c r="B36" s="30" t="s">
        <v>86</v>
      </c>
      <c r="C36" s="65">
        <v>15</v>
      </c>
      <c r="D36" s="65">
        <v>34</v>
      </c>
      <c r="E36" s="65">
        <v>1</v>
      </c>
      <c r="F36" s="65">
        <v>6</v>
      </c>
      <c r="G36" s="65">
        <v>2</v>
      </c>
      <c r="H36" s="65">
        <v>7</v>
      </c>
      <c r="I36" s="65">
        <v>16</v>
      </c>
      <c r="J36" s="65">
        <v>9</v>
      </c>
      <c r="K36" s="65">
        <v>4</v>
      </c>
      <c r="L36" s="30"/>
      <c r="M36" s="30"/>
      <c r="N36" s="30"/>
      <c r="O36" s="30"/>
      <c r="P36" s="30"/>
      <c r="Q36" s="30"/>
      <c r="R36" s="30"/>
      <c r="S36" s="30"/>
      <c r="T36" s="30"/>
      <c r="U36" s="30"/>
      <c r="V36" s="30"/>
      <c r="W36" s="30"/>
      <c r="X36" s="30"/>
      <c r="Y36" s="30"/>
      <c r="Z36" s="30"/>
      <c r="AA36" s="30"/>
      <c r="AB36" s="30"/>
    </row>
    <row r="37" spans="1:28" s="5" customFormat="1" hidden="1" outlineLevel="1" x14ac:dyDescent="0.2">
      <c r="A37" s="29">
        <v>4</v>
      </c>
      <c r="B37" s="30" t="s">
        <v>87</v>
      </c>
      <c r="C37" s="65">
        <v>8</v>
      </c>
      <c r="D37" s="65">
        <v>2</v>
      </c>
      <c r="E37" s="65">
        <v>7</v>
      </c>
      <c r="F37" s="65">
        <v>24</v>
      </c>
      <c r="G37" s="65">
        <v>3</v>
      </c>
      <c r="H37" s="65">
        <v>0</v>
      </c>
      <c r="I37" s="65">
        <v>3</v>
      </c>
      <c r="J37" s="65">
        <v>17</v>
      </c>
      <c r="K37" s="65">
        <v>12</v>
      </c>
      <c r="L37" s="30"/>
      <c r="M37" s="30"/>
      <c r="N37" s="30"/>
      <c r="O37" s="30"/>
      <c r="P37" s="30"/>
      <c r="Q37" s="30"/>
      <c r="R37" s="30"/>
      <c r="S37" s="30"/>
      <c r="T37" s="30"/>
      <c r="U37" s="30"/>
      <c r="V37" s="30"/>
      <c r="W37" s="30"/>
      <c r="X37" s="30"/>
      <c r="Y37" s="30"/>
      <c r="Z37" s="30"/>
      <c r="AA37" s="30"/>
      <c r="AB37" s="30"/>
    </row>
    <row r="38" spans="1:28" s="5" customFormat="1" hidden="1" outlineLevel="1" x14ac:dyDescent="0.2">
      <c r="A38" s="29">
        <v>5</v>
      </c>
      <c r="B38" s="30" t="s">
        <v>88</v>
      </c>
      <c r="C38" s="65">
        <v>1765</v>
      </c>
      <c r="D38" s="65">
        <v>1579</v>
      </c>
      <c r="E38" s="65">
        <v>1424</v>
      </c>
      <c r="F38" s="65">
        <v>1311</v>
      </c>
      <c r="G38" s="65">
        <v>1231</v>
      </c>
      <c r="H38" s="65">
        <v>1164</v>
      </c>
      <c r="I38" s="65">
        <v>889</v>
      </c>
      <c r="J38" s="65">
        <v>801</v>
      </c>
      <c r="K38" s="65">
        <v>664</v>
      </c>
      <c r="L38" s="30"/>
      <c r="M38" s="30"/>
      <c r="N38" s="30"/>
      <c r="O38" s="30"/>
      <c r="P38" s="30"/>
      <c r="Q38" s="30"/>
      <c r="R38" s="30"/>
      <c r="S38" s="30"/>
      <c r="T38" s="30"/>
      <c r="U38" s="30"/>
      <c r="V38" s="30"/>
      <c r="W38" s="30"/>
      <c r="X38" s="30"/>
      <c r="Y38" s="30"/>
      <c r="Z38" s="30"/>
      <c r="AA38" s="30"/>
      <c r="AB38" s="30"/>
    </row>
    <row r="39" spans="1:28" s="5" customFormat="1" hidden="1" outlineLevel="1" x14ac:dyDescent="0.2">
      <c r="A39" s="29">
        <v>6</v>
      </c>
      <c r="B39" s="30" t="s">
        <v>89</v>
      </c>
      <c r="C39" s="65" t="s">
        <v>90</v>
      </c>
      <c r="D39" s="65" t="s">
        <v>90</v>
      </c>
      <c r="E39" s="65" t="s">
        <v>90</v>
      </c>
      <c r="F39" s="65">
        <v>0</v>
      </c>
      <c r="G39" s="65">
        <v>0</v>
      </c>
      <c r="H39" s="65">
        <v>0</v>
      </c>
      <c r="I39" s="65">
        <v>0</v>
      </c>
      <c r="J39" s="65">
        <v>0</v>
      </c>
      <c r="K39" s="65">
        <v>0</v>
      </c>
      <c r="L39" s="30"/>
      <c r="M39" s="30"/>
      <c r="N39" s="30"/>
      <c r="O39" s="30"/>
      <c r="P39" s="30"/>
      <c r="Q39" s="30"/>
      <c r="R39" s="30"/>
      <c r="S39" s="30"/>
      <c r="T39" s="30"/>
      <c r="U39" s="30"/>
      <c r="V39" s="30"/>
      <c r="W39" s="30"/>
      <c r="X39" s="30"/>
      <c r="Y39" s="30"/>
      <c r="Z39" s="30"/>
      <c r="AA39" s="30"/>
      <c r="AB39" s="30"/>
    </row>
    <row r="40" spans="1:28" s="5" customFormat="1" hidden="1" outlineLevel="1" x14ac:dyDescent="0.2">
      <c r="A40" s="29">
        <v>9</v>
      </c>
      <c r="B40" s="30" t="s">
        <v>91</v>
      </c>
      <c r="C40" s="65">
        <v>124</v>
      </c>
      <c r="D40" s="65">
        <v>530</v>
      </c>
      <c r="E40" s="65">
        <v>77</v>
      </c>
      <c r="F40" s="65">
        <v>247</v>
      </c>
      <c r="G40" s="65">
        <v>129</v>
      </c>
      <c r="H40" s="65">
        <v>42</v>
      </c>
      <c r="I40" s="65">
        <v>6</v>
      </c>
      <c r="J40" s="65">
        <v>7</v>
      </c>
      <c r="K40" s="65">
        <v>48</v>
      </c>
      <c r="L40" s="30"/>
      <c r="M40" s="30"/>
      <c r="N40" s="30"/>
      <c r="O40" s="30"/>
      <c r="P40" s="30"/>
      <c r="Q40" s="30"/>
      <c r="R40" s="30"/>
      <c r="S40" s="30"/>
      <c r="T40" s="30"/>
      <c r="U40" s="30"/>
      <c r="V40" s="30"/>
      <c r="W40" s="30"/>
      <c r="X40" s="30"/>
      <c r="Y40" s="30"/>
      <c r="Z40" s="30"/>
      <c r="AA40" s="30"/>
      <c r="AB40" s="30"/>
    </row>
    <row r="41" spans="1:28" s="5" customFormat="1" hidden="1" outlineLevel="1" x14ac:dyDescent="0.2">
      <c r="A41" s="29">
        <v>11</v>
      </c>
      <c r="B41" s="30" t="s">
        <v>92</v>
      </c>
      <c r="C41" s="65">
        <v>0</v>
      </c>
      <c r="D41" s="65">
        <v>0</v>
      </c>
      <c r="E41" s="65">
        <v>0</v>
      </c>
      <c r="F41" s="65">
        <v>0</v>
      </c>
      <c r="G41" s="65">
        <v>0</v>
      </c>
      <c r="H41" s="65">
        <v>0</v>
      </c>
      <c r="I41" s="65">
        <v>0</v>
      </c>
      <c r="J41" s="65">
        <v>0</v>
      </c>
      <c r="K41" s="65">
        <v>0</v>
      </c>
      <c r="L41" s="30"/>
      <c r="M41" s="30"/>
      <c r="N41" s="30"/>
      <c r="O41" s="30"/>
      <c r="P41" s="30"/>
      <c r="Q41" s="30"/>
      <c r="R41" s="30"/>
      <c r="S41" s="30"/>
      <c r="T41" s="30"/>
      <c r="U41" s="30"/>
      <c r="V41" s="30"/>
      <c r="W41" s="30"/>
      <c r="X41" s="30"/>
      <c r="Y41" s="30"/>
      <c r="Z41" s="30"/>
      <c r="AA41" s="30"/>
      <c r="AB41" s="30"/>
    </row>
    <row r="42" spans="1:28" s="5" customFormat="1" hidden="1" outlineLevel="1" x14ac:dyDescent="0.2">
      <c r="A42" s="29">
        <v>12</v>
      </c>
      <c r="B42" s="30" t="s">
        <v>93</v>
      </c>
      <c r="C42" s="65">
        <v>28</v>
      </c>
      <c r="D42" s="65">
        <v>824</v>
      </c>
      <c r="E42" s="65">
        <v>575</v>
      </c>
      <c r="F42" s="65">
        <v>388</v>
      </c>
      <c r="G42" s="65">
        <v>170</v>
      </c>
      <c r="H42" s="65">
        <v>49</v>
      </c>
      <c r="I42" s="65">
        <v>98</v>
      </c>
      <c r="J42" s="65">
        <v>169</v>
      </c>
      <c r="K42" s="65">
        <v>288</v>
      </c>
      <c r="L42" s="30"/>
      <c r="M42" s="30"/>
      <c r="N42" s="30"/>
      <c r="O42" s="30"/>
      <c r="P42" s="30"/>
      <c r="Q42" s="30"/>
      <c r="R42" s="30"/>
      <c r="S42" s="30"/>
      <c r="T42" s="30"/>
      <c r="U42" s="30"/>
      <c r="V42" s="30"/>
      <c r="W42" s="30"/>
      <c r="X42" s="30"/>
      <c r="Y42" s="30"/>
      <c r="Z42" s="30"/>
      <c r="AA42" s="30"/>
      <c r="AB42" s="30"/>
    </row>
    <row r="43" spans="1:28" s="5" customFormat="1" hidden="1" outlineLevel="1" x14ac:dyDescent="0.2">
      <c r="A43" s="29">
        <v>13</v>
      </c>
      <c r="B43" s="30" t="s">
        <v>94</v>
      </c>
      <c r="C43" s="65">
        <v>20692</v>
      </c>
      <c r="D43" s="65">
        <v>28335</v>
      </c>
      <c r="E43" s="65">
        <v>28319</v>
      </c>
      <c r="F43" s="65">
        <v>33157</v>
      </c>
      <c r="G43" s="65">
        <v>26986</v>
      </c>
      <c r="H43" s="65">
        <v>24626</v>
      </c>
      <c r="I43" s="65">
        <v>26637</v>
      </c>
      <c r="J43" s="65">
        <v>25568</v>
      </c>
      <c r="K43" s="65">
        <v>27093</v>
      </c>
      <c r="L43" s="30"/>
      <c r="M43" s="30"/>
      <c r="N43" s="30"/>
      <c r="O43" s="30"/>
      <c r="P43" s="30"/>
      <c r="Q43" s="30"/>
      <c r="R43" s="30"/>
      <c r="S43" s="30"/>
      <c r="T43" s="30"/>
      <c r="U43" s="30"/>
      <c r="V43" s="30"/>
      <c r="W43" s="30"/>
      <c r="X43" s="30"/>
      <c r="Y43" s="30"/>
      <c r="Z43" s="30"/>
      <c r="AA43" s="30"/>
      <c r="AB43" s="30"/>
    </row>
    <row r="44" spans="1:28" s="5" customFormat="1" hidden="1" outlineLevel="1" x14ac:dyDescent="0.2">
      <c r="A44" s="29">
        <v>14</v>
      </c>
      <c r="B44" s="30" t="s">
        <v>95</v>
      </c>
      <c r="C44" s="65">
        <v>13954</v>
      </c>
      <c r="D44" s="65">
        <v>20828</v>
      </c>
      <c r="E44" s="65">
        <v>23334</v>
      </c>
      <c r="F44" s="65">
        <v>27555</v>
      </c>
      <c r="G44" s="65">
        <v>26421</v>
      </c>
      <c r="H44" s="65">
        <v>30155</v>
      </c>
      <c r="I44" s="65">
        <v>34549</v>
      </c>
      <c r="J44" s="65">
        <v>31184</v>
      </c>
      <c r="K44" s="65">
        <v>30366</v>
      </c>
      <c r="L44" s="30"/>
      <c r="M44" s="30"/>
      <c r="N44" s="30"/>
      <c r="O44" s="30"/>
      <c r="P44" s="30"/>
      <c r="Q44" s="30"/>
      <c r="R44" s="30"/>
      <c r="S44" s="30"/>
      <c r="T44" s="30"/>
      <c r="U44" s="30"/>
      <c r="V44" s="30"/>
      <c r="W44" s="30"/>
      <c r="X44" s="30"/>
      <c r="Y44" s="30"/>
      <c r="Z44" s="30"/>
      <c r="AA44" s="30"/>
      <c r="AB44" s="30"/>
    </row>
    <row r="45" spans="1:28" s="5" customFormat="1" hidden="1" outlineLevel="1" x14ac:dyDescent="0.2">
      <c r="A45" s="29">
        <v>16</v>
      </c>
      <c r="B45" s="30" t="s">
        <v>96</v>
      </c>
      <c r="C45" s="65">
        <v>736</v>
      </c>
      <c r="D45" s="65">
        <v>1599</v>
      </c>
      <c r="E45" s="65">
        <v>4576</v>
      </c>
      <c r="F45" s="65">
        <v>3624</v>
      </c>
      <c r="G45" s="65">
        <v>4234</v>
      </c>
      <c r="H45" s="65">
        <v>4296</v>
      </c>
      <c r="I45" s="65">
        <v>7815</v>
      </c>
      <c r="J45" s="65">
        <v>5277</v>
      </c>
      <c r="K45" s="65">
        <v>6716</v>
      </c>
      <c r="L45" s="30"/>
      <c r="M45" s="30"/>
      <c r="N45" s="30"/>
      <c r="O45" s="30"/>
      <c r="P45" s="30"/>
      <c r="Q45" s="30"/>
      <c r="R45" s="30"/>
      <c r="S45" s="30"/>
      <c r="T45" s="30"/>
      <c r="U45" s="30"/>
      <c r="V45" s="30"/>
      <c r="W45" s="30"/>
      <c r="X45" s="30"/>
      <c r="Y45" s="30"/>
      <c r="Z45" s="30"/>
      <c r="AA45" s="30"/>
      <c r="AB45" s="30"/>
    </row>
    <row r="46" spans="1:28" s="5" customFormat="1" hidden="1" outlineLevel="1" x14ac:dyDescent="0.2">
      <c r="A46" s="29">
        <v>17</v>
      </c>
      <c r="B46" s="30" t="s">
        <v>97</v>
      </c>
      <c r="C46" s="65">
        <v>95971</v>
      </c>
      <c r="D46" s="65">
        <v>102757</v>
      </c>
      <c r="E46" s="65">
        <v>103296</v>
      </c>
      <c r="F46" s="65">
        <v>104744</v>
      </c>
      <c r="G46" s="65">
        <v>119991</v>
      </c>
      <c r="H46" s="65">
        <v>137889</v>
      </c>
      <c r="I46" s="65">
        <v>168242</v>
      </c>
      <c r="J46" s="65">
        <v>186922</v>
      </c>
      <c r="K46" s="65">
        <v>209881</v>
      </c>
      <c r="L46" s="30"/>
      <c r="M46" s="30"/>
      <c r="N46" s="30"/>
      <c r="O46" s="30"/>
      <c r="P46" s="30"/>
      <c r="Q46" s="30"/>
      <c r="R46" s="30"/>
      <c r="S46" s="30"/>
      <c r="T46" s="30"/>
      <c r="U46" s="30"/>
      <c r="V46" s="30"/>
      <c r="W46" s="30"/>
      <c r="X46" s="30"/>
      <c r="Y46" s="30"/>
      <c r="Z46" s="30"/>
      <c r="AA46" s="30"/>
      <c r="AB46" s="30"/>
    </row>
    <row r="47" spans="1:28" s="5" customFormat="1" hidden="1" outlineLevel="1" x14ac:dyDescent="0.2">
      <c r="A47" s="29">
        <v>18</v>
      </c>
      <c r="B47" s="30" t="s">
        <v>98</v>
      </c>
      <c r="C47" s="65">
        <v>196</v>
      </c>
      <c r="D47" s="65">
        <v>103</v>
      </c>
      <c r="E47" s="65">
        <v>113</v>
      </c>
      <c r="F47" s="65">
        <v>145</v>
      </c>
      <c r="G47" s="65">
        <v>129</v>
      </c>
      <c r="H47" s="65">
        <v>105</v>
      </c>
      <c r="I47" s="65">
        <v>116</v>
      </c>
      <c r="J47" s="65">
        <v>269</v>
      </c>
      <c r="K47" s="65">
        <v>163</v>
      </c>
      <c r="L47" s="30"/>
      <c r="M47" s="30"/>
      <c r="N47" s="30"/>
      <c r="O47" s="30"/>
      <c r="P47" s="30"/>
      <c r="Q47" s="30"/>
      <c r="R47" s="30"/>
      <c r="S47" s="30"/>
      <c r="T47" s="30"/>
      <c r="U47" s="30"/>
      <c r="V47" s="30"/>
      <c r="W47" s="30"/>
      <c r="X47" s="30"/>
      <c r="Y47" s="30"/>
      <c r="Z47" s="30"/>
      <c r="AA47" s="30"/>
      <c r="AB47" s="30"/>
    </row>
    <row r="48" spans="1:28" s="5" customFormat="1" hidden="1" outlineLevel="1" x14ac:dyDescent="0.2">
      <c r="A48" s="29">
        <v>21</v>
      </c>
      <c r="B48" s="30" t="s">
        <v>99</v>
      </c>
      <c r="C48" s="65">
        <v>0</v>
      </c>
      <c r="D48" s="65">
        <v>0</v>
      </c>
      <c r="E48" s="65">
        <v>0</v>
      </c>
      <c r="F48" s="65">
        <v>0</v>
      </c>
      <c r="G48" s="65">
        <v>0</v>
      </c>
      <c r="H48" s="65">
        <v>0</v>
      </c>
      <c r="I48" s="65">
        <v>0</v>
      </c>
      <c r="J48" s="65">
        <v>0</v>
      </c>
      <c r="K48" s="65">
        <v>0</v>
      </c>
      <c r="L48" s="30"/>
      <c r="M48" s="30"/>
      <c r="N48" s="30"/>
      <c r="O48" s="30"/>
      <c r="P48" s="30"/>
      <c r="Q48" s="30"/>
      <c r="R48" s="30"/>
      <c r="S48" s="30"/>
      <c r="T48" s="30"/>
      <c r="U48" s="30"/>
      <c r="V48" s="30"/>
      <c r="W48" s="30"/>
      <c r="X48" s="30"/>
      <c r="Y48" s="30"/>
      <c r="Z48" s="30"/>
      <c r="AA48" s="30"/>
      <c r="AB48" s="30"/>
    </row>
    <row r="49" spans="1:28" s="5" customFormat="1" hidden="1" outlineLevel="1" x14ac:dyDescent="0.2">
      <c r="A49" s="29">
        <v>22</v>
      </c>
      <c r="B49" s="30" t="s">
        <v>100</v>
      </c>
      <c r="C49" s="65">
        <v>0</v>
      </c>
      <c r="D49" s="65">
        <v>0</v>
      </c>
      <c r="E49" s="65">
        <v>0</v>
      </c>
      <c r="F49" s="65">
        <v>0</v>
      </c>
      <c r="G49" s="65">
        <v>0</v>
      </c>
      <c r="H49" s="65">
        <v>0</v>
      </c>
      <c r="I49" s="65">
        <v>0</v>
      </c>
      <c r="J49" s="65">
        <v>0</v>
      </c>
      <c r="K49" s="65">
        <v>0</v>
      </c>
      <c r="L49" s="30"/>
      <c r="M49" s="30"/>
      <c r="N49" s="30"/>
      <c r="O49" s="30"/>
      <c r="P49" s="30"/>
      <c r="Q49" s="30"/>
      <c r="R49" s="30"/>
      <c r="S49" s="30"/>
      <c r="T49" s="30"/>
      <c r="U49" s="30"/>
      <c r="V49" s="30"/>
      <c r="W49" s="30"/>
      <c r="X49" s="30"/>
      <c r="Y49" s="30"/>
      <c r="Z49" s="30"/>
      <c r="AA49" s="30"/>
      <c r="AB49" s="30"/>
    </row>
    <row r="50" spans="1:28" s="5" customFormat="1" hidden="1" outlineLevel="1" x14ac:dyDescent="0.2">
      <c r="A50" s="29">
        <v>23</v>
      </c>
      <c r="B50" s="30" t="s">
        <v>101</v>
      </c>
      <c r="C50" s="65">
        <v>0</v>
      </c>
      <c r="D50" s="65">
        <v>0</v>
      </c>
      <c r="E50" s="65">
        <v>0</v>
      </c>
      <c r="F50" s="65">
        <v>0</v>
      </c>
      <c r="G50" s="65">
        <v>0</v>
      </c>
      <c r="H50" s="65">
        <v>0</v>
      </c>
      <c r="I50" s="65">
        <v>0</v>
      </c>
      <c r="J50" s="65">
        <v>0</v>
      </c>
      <c r="K50" s="65">
        <v>0</v>
      </c>
      <c r="L50" s="30"/>
      <c r="M50" s="30"/>
      <c r="N50" s="30"/>
      <c r="O50" s="30"/>
      <c r="P50" s="30"/>
      <c r="Q50" s="30"/>
      <c r="R50" s="30"/>
      <c r="S50" s="30"/>
      <c r="T50" s="30"/>
      <c r="U50" s="30"/>
      <c r="V50" s="30"/>
      <c r="W50" s="30"/>
      <c r="X50" s="30"/>
      <c r="Y50" s="30"/>
      <c r="Z50" s="30"/>
      <c r="AA50" s="30"/>
      <c r="AB50" s="30"/>
    </row>
    <row r="51" spans="1:28" s="5" customFormat="1" hidden="1" outlineLevel="1" x14ac:dyDescent="0.2">
      <c r="A51" s="29">
        <v>32</v>
      </c>
      <c r="B51" s="30" t="s">
        <v>102</v>
      </c>
      <c r="C51" s="65">
        <v>1</v>
      </c>
      <c r="D51" s="65">
        <v>242</v>
      </c>
      <c r="E51" s="65">
        <v>5</v>
      </c>
      <c r="F51" s="65">
        <v>4</v>
      </c>
      <c r="G51" s="65">
        <v>31</v>
      </c>
      <c r="H51" s="65">
        <v>80</v>
      </c>
      <c r="I51" s="65">
        <v>180</v>
      </c>
      <c r="J51" s="65">
        <v>161</v>
      </c>
      <c r="K51" s="65">
        <v>151</v>
      </c>
      <c r="L51" s="30"/>
      <c r="M51" s="30"/>
      <c r="N51" s="30"/>
      <c r="O51" s="30"/>
      <c r="P51" s="30"/>
      <c r="Q51" s="30"/>
      <c r="R51" s="30"/>
      <c r="S51" s="30"/>
      <c r="T51" s="30"/>
      <c r="U51" s="30"/>
      <c r="V51" s="30"/>
      <c r="W51" s="30"/>
      <c r="X51" s="30"/>
      <c r="Y51" s="30"/>
      <c r="Z51" s="30"/>
      <c r="AA51" s="30"/>
      <c r="AB51" s="30"/>
    </row>
    <row r="52" spans="1:28" s="5" customFormat="1" hidden="1" outlineLevel="1" x14ac:dyDescent="0.2">
      <c r="A52" s="29">
        <v>33</v>
      </c>
      <c r="B52" s="30" t="s">
        <v>103</v>
      </c>
      <c r="C52" s="65">
        <v>0</v>
      </c>
      <c r="D52" s="65">
        <v>0</v>
      </c>
      <c r="E52" s="65">
        <v>0</v>
      </c>
      <c r="F52" s="65">
        <v>0</v>
      </c>
      <c r="G52" s="65">
        <v>0</v>
      </c>
      <c r="H52" s="65">
        <v>86</v>
      </c>
      <c r="I52" s="65">
        <v>207</v>
      </c>
      <c r="J52" s="65">
        <v>585</v>
      </c>
      <c r="K52" s="65">
        <v>1054</v>
      </c>
      <c r="L52" s="30"/>
      <c r="M52" s="30"/>
      <c r="N52" s="30"/>
      <c r="O52" s="30"/>
      <c r="P52" s="30"/>
      <c r="Q52" s="30"/>
      <c r="R52" s="30"/>
      <c r="S52" s="30"/>
      <c r="T52" s="30"/>
      <c r="U52" s="30"/>
      <c r="V52" s="30"/>
      <c r="W52" s="30"/>
      <c r="X52" s="30"/>
      <c r="Y52" s="30"/>
      <c r="Z52" s="30"/>
      <c r="AA52" s="30"/>
      <c r="AB52" s="30"/>
    </row>
    <row r="53" spans="1:28" s="5" customFormat="1" hidden="1" outlineLevel="1" x14ac:dyDescent="0.2">
      <c r="A53" s="29">
        <v>34</v>
      </c>
      <c r="B53" s="30" t="s">
        <v>104</v>
      </c>
      <c r="C53" s="65">
        <v>3041</v>
      </c>
      <c r="D53" s="65">
        <v>3016</v>
      </c>
      <c r="E53" s="65">
        <v>2768</v>
      </c>
      <c r="F53" s="65">
        <v>2692</v>
      </c>
      <c r="G53" s="65">
        <v>2279</v>
      </c>
      <c r="H53" s="65">
        <v>2168</v>
      </c>
      <c r="I53" s="65">
        <v>2393</v>
      </c>
      <c r="J53" s="65">
        <v>2626</v>
      </c>
      <c r="K53" s="65">
        <v>3020</v>
      </c>
      <c r="L53" s="30"/>
      <c r="M53" s="30"/>
      <c r="N53" s="30"/>
      <c r="O53" s="30"/>
      <c r="P53" s="30"/>
      <c r="Q53" s="30"/>
      <c r="R53" s="30"/>
      <c r="S53" s="30"/>
      <c r="T53" s="30"/>
      <c r="U53" s="30"/>
      <c r="V53" s="30"/>
      <c r="W53" s="30"/>
      <c r="X53" s="30"/>
      <c r="Y53" s="30"/>
      <c r="Z53" s="30"/>
      <c r="AA53" s="30"/>
      <c r="AB53" s="30"/>
    </row>
    <row r="54" spans="1:28" s="5" customFormat="1" hidden="1" outlineLevel="1" x14ac:dyDescent="0.2">
      <c r="A54" s="29">
        <v>41</v>
      </c>
      <c r="B54" s="30" t="s">
        <v>105</v>
      </c>
      <c r="C54" s="65" t="s">
        <v>90</v>
      </c>
      <c r="D54" s="65" t="s">
        <v>90</v>
      </c>
      <c r="E54" s="65" t="s">
        <v>90</v>
      </c>
      <c r="F54" s="65">
        <v>0</v>
      </c>
      <c r="G54" s="65">
        <v>0</v>
      </c>
      <c r="H54" s="65">
        <v>0</v>
      </c>
      <c r="I54" s="65">
        <v>0</v>
      </c>
      <c r="J54" s="65">
        <v>0</v>
      </c>
      <c r="K54" s="65">
        <v>0</v>
      </c>
      <c r="L54" s="30"/>
      <c r="M54" s="30"/>
      <c r="N54" s="30"/>
      <c r="O54" s="30"/>
      <c r="P54" s="30"/>
      <c r="Q54" s="30"/>
      <c r="R54" s="30"/>
      <c r="S54" s="30"/>
      <c r="T54" s="30"/>
      <c r="U54" s="30"/>
      <c r="V54" s="30"/>
      <c r="W54" s="30"/>
      <c r="X54" s="30"/>
      <c r="Y54" s="30"/>
      <c r="Z54" s="30"/>
      <c r="AA54" s="30"/>
      <c r="AB54" s="30"/>
    </row>
    <row r="55" spans="1:28" s="5" customFormat="1" hidden="1" outlineLevel="1" x14ac:dyDescent="0.2">
      <c r="A55" s="29">
        <v>45</v>
      </c>
      <c r="B55" s="30" t="s">
        <v>106</v>
      </c>
      <c r="C55" s="65">
        <v>4642</v>
      </c>
      <c r="D55" s="65">
        <v>5102</v>
      </c>
      <c r="E55" s="65">
        <v>8391</v>
      </c>
      <c r="F55" s="65">
        <v>7370</v>
      </c>
      <c r="G55" s="65">
        <v>7535</v>
      </c>
      <c r="H55" s="65">
        <v>6865</v>
      </c>
      <c r="I55" s="65">
        <v>7467</v>
      </c>
      <c r="J55" s="65">
        <v>7889</v>
      </c>
      <c r="K55" s="65">
        <v>14093</v>
      </c>
      <c r="L55" s="30"/>
      <c r="M55" s="30"/>
      <c r="N55" s="30"/>
      <c r="O55" s="30"/>
      <c r="P55" s="30"/>
      <c r="Q55" s="30"/>
      <c r="R55" s="30"/>
      <c r="S55" s="30"/>
      <c r="T55" s="30"/>
      <c r="U55" s="30"/>
      <c r="V55" s="30"/>
      <c r="W55" s="30"/>
      <c r="X55" s="30"/>
      <c r="Y55" s="30"/>
      <c r="Z55" s="30"/>
      <c r="AA55" s="30"/>
      <c r="AB55" s="30"/>
    </row>
    <row r="56" spans="1:28" s="5" customFormat="1" hidden="1" outlineLevel="1" x14ac:dyDescent="0.2">
      <c r="A56" s="29">
        <v>46</v>
      </c>
      <c r="B56" s="30" t="s">
        <v>107</v>
      </c>
      <c r="C56" s="65">
        <v>1166</v>
      </c>
      <c r="D56" s="65">
        <v>866</v>
      </c>
      <c r="E56" s="65">
        <v>1515</v>
      </c>
      <c r="F56" s="65">
        <v>1108</v>
      </c>
      <c r="G56" s="65">
        <v>1837</v>
      </c>
      <c r="H56" s="65">
        <v>4570</v>
      </c>
      <c r="I56" s="65">
        <v>4635</v>
      </c>
      <c r="J56" s="65">
        <v>2863</v>
      </c>
      <c r="K56" s="65">
        <v>4322</v>
      </c>
      <c r="L56" s="30"/>
      <c r="M56" s="30"/>
      <c r="N56" s="30"/>
      <c r="O56" s="30"/>
      <c r="P56" s="30"/>
      <c r="Q56" s="30"/>
      <c r="R56" s="30"/>
      <c r="S56" s="30"/>
      <c r="T56" s="30"/>
      <c r="U56" s="30"/>
      <c r="V56" s="30"/>
      <c r="W56" s="30"/>
      <c r="X56" s="30"/>
      <c r="Y56" s="30"/>
      <c r="Z56" s="30"/>
      <c r="AA56" s="30"/>
      <c r="AB56" s="30"/>
    </row>
    <row r="57" spans="1:28" s="5" customFormat="1" hidden="1" outlineLevel="1" x14ac:dyDescent="0.2">
      <c r="A57" s="29">
        <v>51</v>
      </c>
      <c r="B57" s="30" t="s">
        <v>108</v>
      </c>
      <c r="C57" s="65">
        <v>4</v>
      </c>
      <c r="D57" s="65">
        <v>73</v>
      </c>
      <c r="E57" s="65">
        <v>65</v>
      </c>
      <c r="F57" s="65">
        <v>125</v>
      </c>
      <c r="G57" s="65">
        <v>0</v>
      </c>
      <c r="H57" s="65">
        <v>59</v>
      </c>
      <c r="I57" s="65">
        <v>1</v>
      </c>
      <c r="J57" s="65">
        <v>77</v>
      </c>
      <c r="K57" s="65">
        <v>58</v>
      </c>
      <c r="L57" s="30"/>
      <c r="M57" s="30"/>
      <c r="N57" s="30"/>
      <c r="O57" s="30"/>
      <c r="P57" s="30"/>
      <c r="Q57" s="30"/>
      <c r="R57" s="30"/>
      <c r="S57" s="30"/>
      <c r="T57" s="30"/>
      <c r="U57" s="30"/>
      <c r="V57" s="30"/>
      <c r="W57" s="30"/>
      <c r="X57" s="30"/>
      <c r="Y57" s="30"/>
      <c r="Z57" s="30"/>
      <c r="AA57" s="30"/>
      <c r="AB57" s="30"/>
    </row>
    <row r="58" spans="1:28" s="5" customFormat="1" hidden="1" outlineLevel="1" x14ac:dyDescent="0.2">
      <c r="A58" s="29">
        <v>52</v>
      </c>
      <c r="B58" s="30" t="s">
        <v>109</v>
      </c>
      <c r="C58" s="65">
        <v>14</v>
      </c>
      <c r="D58" s="65">
        <v>26</v>
      </c>
      <c r="E58" s="65">
        <v>15</v>
      </c>
      <c r="F58" s="65">
        <v>18</v>
      </c>
      <c r="G58" s="65">
        <v>7</v>
      </c>
      <c r="H58" s="65" t="s">
        <v>85</v>
      </c>
      <c r="I58" s="65">
        <v>6</v>
      </c>
      <c r="J58" s="65">
        <v>18</v>
      </c>
      <c r="K58" s="65">
        <v>41</v>
      </c>
      <c r="L58" s="30"/>
      <c r="M58" s="30"/>
      <c r="N58" s="30"/>
      <c r="O58" s="30"/>
      <c r="P58" s="30"/>
      <c r="Q58" s="30"/>
      <c r="R58" s="30"/>
      <c r="S58" s="30"/>
      <c r="T58" s="30"/>
      <c r="U58" s="30"/>
      <c r="V58" s="30"/>
      <c r="W58" s="30"/>
      <c r="X58" s="30"/>
      <c r="Y58" s="30"/>
      <c r="Z58" s="30"/>
      <c r="AA58" s="30"/>
      <c r="AB58" s="30"/>
    </row>
    <row r="59" spans="1:28" s="5" customFormat="1" hidden="1" outlineLevel="1" x14ac:dyDescent="0.2">
      <c r="A59" s="29">
        <v>53</v>
      </c>
      <c r="B59" s="30" t="s">
        <v>110</v>
      </c>
      <c r="C59" s="65">
        <v>1001</v>
      </c>
      <c r="D59" s="65">
        <v>437</v>
      </c>
      <c r="E59" s="65">
        <v>282</v>
      </c>
      <c r="F59" s="65">
        <v>1001</v>
      </c>
      <c r="G59" s="65">
        <v>221</v>
      </c>
      <c r="H59" s="65">
        <v>908</v>
      </c>
      <c r="I59" s="65">
        <v>574</v>
      </c>
      <c r="J59" s="65">
        <v>232</v>
      </c>
      <c r="K59" s="65">
        <v>465</v>
      </c>
      <c r="L59" s="30"/>
      <c r="M59" s="30"/>
      <c r="N59" s="30"/>
      <c r="O59" s="30"/>
      <c r="P59" s="30"/>
      <c r="Q59" s="30"/>
      <c r="R59" s="30"/>
      <c r="S59" s="30"/>
      <c r="T59" s="30"/>
      <c r="U59" s="30"/>
      <c r="V59" s="30"/>
      <c r="W59" s="30"/>
      <c r="X59" s="30"/>
      <c r="Y59" s="30"/>
      <c r="Z59" s="30"/>
      <c r="AA59" s="30"/>
      <c r="AB59" s="30"/>
    </row>
    <row r="60" spans="1:28" s="5" customFormat="1" hidden="1" outlineLevel="1" x14ac:dyDescent="0.2">
      <c r="A60" s="29">
        <v>54</v>
      </c>
      <c r="B60" s="30" t="s">
        <v>111</v>
      </c>
      <c r="C60" s="65">
        <v>7814</v>
      </c>
      <c r="D60" s="65">
        <v>8392</v>
      </c>
      <c r="E60" s="65">
        <v>8104</v>
      </c>
      <c r="F60" s="65">
        <v>6569</v>
      </c>
      <c r="G60" s="65">
        <v>6398</v>
      </c>
      <c r="H60" s="65">
        <v>8724</v>
      </c>
      <c r="I60" s="65">
        <v>13469</v>
      </c>
      <c r="J60" s="65">
        <v>9367</v>
      </c>
      <c r="K60" s="65">
        <v>9050</v>
      </c>
      <c r="L60" s="30"/>
      <c r="M60" s="30"/>
      <c r="N60" s="30"/>
      <c r="O60" s="30"/>
      <c r="P60" s="30"/>
      <c r="Q60" s="30"/>
      <c r="R60" s="30"/>
      <c r="S60" s="30"/>
      <c r="T60" s="30"/>
      <c r="U60" s="30"/>
      <c r="V60" s="30"/>
      <c r="W60" s="30"/>
      <c r="X60" s="30"/>
      <c r="Y60" s="30"/>
      <c r="Z60" s="30"/>
      <c r="AA60" s="30"/>
      <c r="AB60" s="30"/>
    </row>
    <row r="61" spans="1:28" s="5" customFormat="1" hidden="1" outlineLevel="1" x14ac:dyDescent="0.2">
      <c r="A61" s="29">
        <v>55</v>
      </c>
      <c r="B61" s="30" t="s">
        <v>112</v>
      </c>
      <c r="C61" s="65">
        <v>6021</v>
      </c>
      <c r="D61" s="65">
        <v>5497</v>
      </c>
      <c r="E61" s="65">
        <v>8448</v>
      </c>
      <c r="F61" s="65">
        <v>4785</v>
      </c>
      <c r="G61" s="65">
        <v>3899</v>
      </c>
      <c r="H61" s="65">
        <v>3893</v>
      </c>
      <c r="I61" s="65">
        <v>4123</v>
      </c>
      <c r="J61" s="65">
        <v>4372</v>
      </c>
      <c r="K61" s="65">
        <v>7614</v>
      </c>
      <c r="L61" s="30"/>
      <c r="M61" s="30"/>
      <c r="N61" s="30"/>
      <c r="O61" s="30"/>
      <c r="P61" s="30"/>
      <c r="Q61" s="30"/>
      <c r="R61" s="30"/>
      <c r="S61" s="30"/>
      <c r="T61" s="30"/>
      <c r="U61" s="30"/>
      <c r="V61" s="30"/>
      <c r="W61" s="30"/>
      <c r="X61" s="30"/>
      <c r="Y61" s="30"/>
      <c r="Z61" s="30"/>
      <c r="AA61" s="30"/>
      <c r="AB61" s="30"/>
    </row>
    <row r="62" spans="1:28" s="5" customFormat="1" hidden="1" outlineLevel="1" x14ac:dyDescent="0.2">
      <c r="A62" s="29">
        <v>56</v>
      </c>
      <c r="B62" s="30" t="s">
        <v>113</v>
      </c>
      <c r="C62" s="65">
        <v>22884</v>
      </c>
      <c r="D62" s="65">
        <v>30611</v>
      </c>
      <c r="E62" s="65">
        <v>39540</v>
      </c>
      <c r="F62" s="65">
        <v>30518</v>
      </c>
      <c r="G62" s="65">
        <v>15271</v>
      </c>
      <c r="H62" s="65">
        <v>17411</v>
      </c>
      <c r="I62" s="65">
        <v>17956</v>
      </c>
      <c r="J62" s="65">
        <v>19992</v>
      </c>
      <c r="K62" s="65">
        <v>27399</v>
      </c>
      <c r="L62" s="30"/>
      <c r="M62" s="30"/>
      <c r="N62" s="30"/>
      <c r="O62" s="30"/>
      <c r="P62" s="30"/>
      <c r="Q62" s="30"/>
      <c r="R62" s="30"/>
      <c r="S62" s="30"/>
      <c r="T62" s="30"/>
      <c r="U62" s="30"/>
      <c r="V62" s="30"/>
      <c r="W62" s="30"/>
      <c r="X62" s="30"/>
      <c r="Y62" s="30"/>
      <c r="Z62" s="30"/>
      <c r="AA62" s="30"/>
      <c r="AB62" s="30"/>
    </row>
    <row r="63" spans="1:28" s="5" customFormat="1" hidden="1" outlineLevel="1" x14ac:dyDescent="0.2">
      <c r="A63" s="29">
        <v>61</v>
      </c>
      <c r="B63" s="30" t="s">
        <v>114</v>
      </c>
      <c r="C63" s="65">
        <v>4</v>
      </c>
      <c r="D63" s="65">
        <v>2</v>
      </c>
      <c r="E63" s="65">
        <v>16</v>
      </c>
      <c r="F63" s="65">
        <v>11</v>
      </c>
      <c r="G63" s="65">
        <v>14</v>
      </c>
      <c r="H63" s="65">
        <v>10</v>
      </c>
      <c r="I63" s="65">
        <v>23</v>
      </c>
      <c r="J63" s="65">
        <v>7</v>
      </c>
      <c r="K63" s="65">
        <v>12</v>
      </c>
      <c r="L63" s="30"/>
      <c r="M63" s="30"/>
      <c r="N63" s="30"/>
      <c r="O63" s="30"/>
      <c r="P63" s="30"/>
      <c r="Q63" s="30"/>
      <c r="R63" s="30"/>
      <c r="S63" s="30"/>
      <c r="T63" s="30"/>
      <c r="U63" s="30"/>
      <c r="V63" s="30"/>
      <c r="W63" s="30"/>
      <c r="X63" s="30"/>
      <c r="Y63" s="30"/>
      <c r="Z63" s="30"/>
      <c r="AA63" s="30"/>
      <c r="AB63" s="30"/>
    </row>
    <row r="64" spans="1:28" s="5" customFormat="1" hidden="1" outlineLevel="1" x14ac:dyDescent="0.2">
      <c r="A64" s="29">
        <v>62</v>
      </c>
      <c r="B64" s="30" t="s">
        <v>115</v>
      </c>
      <c r="C64" s="65">
        <v>0</v>
      </c>
      <c r="D64" s="65">
        <v>0</v>
      </c>
      <c r="E64" s="65">
        <v>0</v>
      </c>
      <c r="F64" s="65">
        <v>0</v>
      </c>
      <c r="G64" s="65">
        <v>0</v>
      </c>
      <c r="H64" s="65">
        <v>0</v>
      </c>
      <c r="I64" s="65">
        <v>0</v>
      </c>
      <c r="J64" s="65">
        <v>0</v>
      </c>
      <c r="K64" s="65">
        <v>0</v>
      </c>
      <c r="L64" s="30"/>
      <c r="M64" s="30"/>
      <c r="N64" s="30"/>
      <c r="O64" s="30"/>
      <c r="P64" s="30"/>
      <c r="Q64" s="30"/>
      <c r="R64" s="30"/>
      <c r="S64" s="30"/>
      <c r="T64" s="30"/>
      <c r="U64" s="30"/>
      <c r="V64" s="30"/>
      <c r="W64" s="30"/>
      <c r="X64" s="30"/>
      <c r="Y64" s="30"/>
      <c r="Z64" s="30"/>
      <c r="AA64" s="30"/>
      <c r="AB64" s="30"/>
    </row>
    <row r="65" spans="1:28" s="5" customFormat="1" hidden="1" outlineLevel="1" x14ac:dyDescent="0.2">
      <c r="A65" s="29">
        <v>63</v>
      </c>
      <c r="B65" s="30" t="s">
        <v>116</v>
      </c>
      <c r="C65" s="65">
        <v>921</v>
      </c>
      <c r="D65" s="65">
        <v>1228</v>
      </c>
      <c r="E65" s="65">
        <v>1403</v>
      </c>
      <c r="F65" s="65">
        <v>2228</v>
      </c>
      <c r="G65" s="65">
        <v>1580</v>
      </c>
      <c r="H65" s="65">
        <v>1030</v>
      </c>
      <c r="I65" s="65">
        <v>1120</v>
      </c>
      <c r="J65" s="65">
        <v>1527</v>
      </c>
      <c r="K65" s="65">
        <v>1679</v>
      </c>
      <c r="L65" s="30"/>
      <c r="M65" s="30"/>
      <c r="N65" s="30"/>
      <c r="O65" s="30"/>
      <c r="P65" s="30"/>
      <c r="Q65" s="30"/>
      <c r="R65" s="30"/>
      <c r="S65" s="30"/>
      <c r="T65" s="30"/>
      <c r="U65" s="30"/>
      <c r="V65" s="30"/>
      <c r="W65" s="30"/>
      <c r="X65" s="30"/>
      <c r="Y65" s="30"/>
      <c r="Z65" s="30"/>
      <c r="AA65" s="30"/>
      <c r="AB65" s="30"/>
    </row>
    <row r="66" spans="1:28" s="5" customFormat="1" hidden="1" outlineLevel="1" x14ac:dyDescent="0.2">
      <c r="A66" s="29">
        <v>64</v>
      </c>
      <c r="B66" s="30" t="s">
        <v>117</v>
      </c>
      <c r="C66" s="65">
        <v>31</v>
      </c>
      <c r="D66" s="65">
        <v>779</v>
      </c>
      <c r="E66" s="65">
        <v>59</v>
      </c>
      <c r="F66" s="65">
        <v>127</v>
      </c>
      <c r="G66" s="65">
        <v>130</v>
      </c>
      <c r="H66" s="65">
        <v>22</v>
      </c>
      <c r="I66" s="65">
        <v>2</v>
      </c>
      <c r="J66" s="65" t="s">
        <v>85</v>
      </c>
      <c r="K66" s="65">
        <v>0</v>
      </c>
      <c r="L66" s="30"/>
      <c r="M66" s="30"/>
      <c r="N66" s="30"/>
      <c r="O66" s="30"/>
      <c r="P66" s="30"/>
      <c r="Q66" s="30"/>
      <c r="R66" s="30"/>
      <c r="S66" s="30"/>
      <c r="T66" s="30"/>
      <c r="U66" s="30"/>
      <c r="V66" s="30"/>
      <c r="W66" s="30"/>
      <c r="X66" s="30"/>
      <c r="Y66" s="30"/>
      <c r="Z66" s="30"/>
      <c r="AA66" s="30"/>
      <c r="AB66" s="30"/>
    </row>
    <row r="67" spans="1:28" s="5" customFormat="1" hidden="1" outlineLevel="1" x14ac:dyDescent="0.2">
      <c r="A67" s="29">
        <v>65</v>
      </c>
      <c r="B67" s="30" t="s">
        <v>118</v>
      </c>
      <c r="C67" s="65">
        <v>0</v>
      </c>
      <c r="D67" s="65" t="s">
        <v>90</v>
      </c>
      <c r="E67" s="65">
        <v>0</v>
      </c>
      <c r="F67" s="65" t="s">
        <v>85</v>
      </c>
      <c r="G67" s="65">
        <v>0</v>
      </c>
      <c r="H67" s="65">
        <v>0</v>
      </c>
      <c r="I67" s="65">
        <v>0</v>
      </c>
      <c r="J67" s="65">
        <v>3</v>
      </c>
      <c r="K67" s="65" t="s">
        <v>85</v>
      </c>
      <c r="L67" s="30"/>
      <c r="M67" s="30"/>
      <c r="N67" s="30"/>
      <c r="O67" s="30"/>
      <c r="P67" s="30"/>
      <c r="Q67" s="30"/>
      <c r="R67" s="30"/>
      <c r="S67" s="30"/>
      <c r="T67" s="30"/>
      <c r="U67" s="30"/>
      <c r="V67" s="30"/>
      <c r="W67" s="30"/>
      <c r="X67" s="30"/>
      <c r="Y67" s="30"/>
      <c r="Z67" s="30"/>
      <c r="AA67" s="30"/>
      <c r="AB67" s="30"/>
    </row>
    <row r="68" spans="1:28" s="5" customFormat="1" hidden="1" outlineLevel="1" x14ac:dyDescent="0.2">
      <c r="A68" s="29">
        <v>69</v>
      </c>
      <c r="B68" s="30" t="s">
        <v>119</v>
      </c>
      <c r="C68" s="65">
        <v>1338</v>
      </c>
      <c r="D68" s="65">
        <v>1499</v>
      </c>
      <c r="E68" s="65">
        <v>2219</v>
      </c>
      <c r="F68" s="65">
        <v>1690</v>
      </c>
      <c r="G68" s="65">
        <v>2886</v>
      </c>
      <c r="H68" s="65">
        <v>2615</v>
      </c>
      <c r="I68" s="65">
        <v>4230</v>
      </c>
      <c r="J68" s="65">
        <v>6197</v>
      </c>
      <c r="K68" s="65">
        <v>6824</v>
      </c>
      <c r="L68" s="30"/>
      <c r="M68" s="30"/>
      <c r="N68" s="30"/>
      <c r="O68" s="30"/>
      <c r="P68" s="30"/>
      <c r="Q68" s="30"/>
      <c r="R68" s="30"/>
      <c r="S68" s="30"/>
      <c r="T68" s="30"/>
      <c r="U68" s="30"/>
      <c r="V68" s="30"/>
      <c r="W68" s="30"/>
      <c r="X68" s="30"/>
      <c r="Y68" s="30"/>
      <c r="Z68" s="30"/>
      <c r="AA68" s="30"/>
      <c r="AB68" s="30"/>
    </row>
    <row r="69" spans="1:28" s="5" customFormat="1" hidden="1" outlineLevel="1" x14ac:dyDescent="0.2">
      <c r="A69" s="29">
        <v>71</v>
      </c>
      <c r="B69" s="30" t="s">
        <v>120</v>
      </c>
      <c r="C69" s="65">
        <v>0</v>
      </c>
      <c r="D69" s="65">
        <v>0</v>
      </c>
      <c r="E69" s="65">
        <v>0</v>
      </c>
      <c r="F69" s="65">
        <v>0</v>
      </c>
      <c r="G69" s="65">
        <v>0</v>
      </c>
      <c r="H69" s="65">
        <v>0</v>
      </c>
      <c r="I69" s="65">
        <v>0</v>
      </c>
      <c r="J69" s="65">
        <v>0</v>
      </c>
      <c r="K69" s="65">
        <v>0</v>
      </c>
      <c r="L69" s="30"/>
      <c r="M69" s="30"/>
      <c r="N69" s="30"/>
      <c r="O69" s="30"/>
      <c r="P69" s="30"/>
      <c r="Q69" s="30"/>
      <c r="R69" s="30"/>
      <c r="S69" s="30"/>
      <c r="T69" s="30"/>
      <c r="U69" s="30"/>
      <c r="V69" s="30"/>
      <c r="W69" s="30"/>
      <c r="X69" s="30"/>
      <c r="Y69" s="30"/>
      <c r="Z69" s="30"/>
      <c r="AA69" s="30"/>
      <c r="AB69" s="30"/>
    </row>
    <row r="70" spans="1:28" s="5" customFormat="1" hidden="1" outlineLevel="1" x14ac:dyDescent="0.2">
      <c r="A70" s="29">
        <v>72</v>
      </c>
      <c r="B70" s="30" t="s">
        <v>121</v>
      </c>
      <c r="C70" s="65" t="s">
        <v>85</v>
      </c>
      <c r="D70" s="65">
        <v>0</v>
      </c>
      <c r="E70" s="65">
        <v>0</v>
      </c>
      <c r="F70" s="65">
        <v>0</v>
      </c>
      <c r="G70" s="65">
        <v>0</v>
      </c>
      <c r="H70" s="65">
        <v>0</v>
      </c>
      <c r="I70" s="65">
        <v>0</v>
      </c>
      <c r="J70" s="65">
        <v>0</v>
      </c>
      <c r="K70" s="65">
        <v>0</v>
      </c>
      <c r="L70" s="30"/>
      <c r="M70" s="30"/>
      <c r="N70" s="30"/>
      <c r="O70" s="30"/>
      <c r="P70" s="30"/>
      <c r="Q70" s="30"/>
      <c r="R70" s="30"/>
      <c r="S70" s="30"/>
      <c r="T70" s="30"/>
      <c r="U70" s="30"/>
      <c r="V70" s="30"/>
      <c r="W70" s="30"/>
      <c r="X70" s="30"/>
      <c r="Y70" s="30"/>
      <c r="Z70" s="30"/>
      <c r="AA70" s="30"/>
      <c r="AB70" s="30"/>
    </row>
    <row r="71" spans="1:28" s="5" customFormat="1" hidden="1" outlineLevel="1" x14ac:dyDescent="0.2">
      <c r="A71" s="29">
        <v>81</v>
      </c>
      <c r="B71" s="30" t="s">
        <v>122</v>
      </c>
      <c r="C71" s="65">
        <v>10490</v>
      </c>
      <c r="D71" s="65">
        <v>9589</v>
      </c>
      <c r="E71" s="65">
        <v>11479</v>
      </c>
      <c r="F71" s="65">
        <v>12153</v>
      </c>
      <c r="G71" s="65">
        <v>8727</v>
      </c>
      <c r="H71" s="65">
        <v>8513</v>
      </c>
      <c r="I71" s="65">
        <v>7891</v>
      </c>
      <c r="J71" s="65">
        <v>8003</v>
      </c>
      <c r="K71" s="65">
        <v>8626</v>
      </c>
      <c r="L71" s="30"/>
      <c r="M71" s="30"/>
      <c r="N71" s="30"/>
      <c r="O71" s="30"/>
      <c r="P71" s="30"/>
      <c r="Q71" s="30"/>
      <c r="R71" s="30"/>
      <c r="S71" s="30"/>
      <c r="T71" s="30"/>
      <c r="U71" s="30"/>
      <c r="V71" s="30"/>
      <c r="W71" s="30"/>
      <c r="X71" s="30"/>
      <c r="Y71" s="30"/>
      <c r="Z71" s="30"/>
      <c r="AA71" s="30"/>
      <c r="AB71" s="30"/>
    </row>
    <row r="72" spans="1:28" s="5" customFormat="1" hidden="1" outlineLevel="1" x14ac:dyDescent="0.2">
      <c r="A72" s="29">
        <v>82</v>
      </c>
      <c r="B72" s="30" t="s">
        <v>123</v>
      </c>
      <c r="C72" s="65">
        <v>154</v>
      </c>
      <c r="D72" s="65">
        <v>369</v>
      </c>
      <c r="E72" s="65">
        <v>409</v>
      </c>
      <c r="F72" s="65">
        <v>473</v>
      </c>
      <c r="G72" s="65">
        <v>459</v>
      </c>
      <c r="H72" s="65">
        <v>691</v>
      </c>
      <c r="I72" s="65">
        <v>658</v>
      </c>
      <c r="J72" s="65">
        <v>733</v>
      </c>
      <c r="K72" s="65">
        <v>747</v>
      </c>
      <c r="L72" s="30"/>
      <c r="M72" s="30"/>
      <c r="N72" s="30"/>
      <c r="O72" s="30"/>
      <c r="P72" s="30"/>
      <c r="Q72" s="30"/>
      <c r="R72" s="30"/>
      <c r="S72" s="30"/>
      <c r="T72" s="30"/>
      <c r="U72" s="30"/>
      <c r="V72" s="30"/>
      <c r="W72" s="30"/>
      <c r="X72" s="30"/>
      <c r="Y72" s="30"/>
      <c r="Z72" s="30"/>
      <c r="AA72" s="30"/>
      <c r="AB72" s="30"/>
    </row>
    <row r="73" spans="1:28" s="5" customFormat="1" hidden="1" outlineLevel="1" x14ac:dyDescent="0.2">
      <c r="A73" s="29">
        <v>83</v>
      </c>
      <c r="B73" s="30" t="s">
        <v>124</v>
      </c>
      <c r="C73" s="65">
        <v>6</v>
      </c>
      <c r="D73" s="65">
        <v>2</v>
      </c>
      <c r="E73" s="65">
        <v>5</v>
      </c>
      <c r="F73" s="65">
        <v>5</v>
      </c>
      <c r="G73" s="65" t="s">
        <v>85</v>
      </c>
      <c r="H73" s="65">
        <v>0</v>
      </c>
      <c r="I73" s="65">
        <v>0</v>
      </c>
      <c r="J73" s="65">
        <v>0</v>
      </c>
      <c r="K73" s="65">
        <v>2</v>
      </c>
      <c r="L73" s="30"/>
      <c r="M73" s="30"/>
      <c r="N73" s="30"/>
      <c r="O73" s="30"/>
      <c r="P73" s="30"/>
      <c r="Q73" s="30"/>
      <c r="R73" s="30"/>
      <c r="S73" s="30"/>
      <c r="T73" s="30"/>
      <c r="U73" s="30"/>
      <c r="V73" s="30"/>
      <c r="W73" s="30"/>
      <c r="X73" s="30"/>
      <c r="Y73" s="30"/>
      <c r="Z73" s="30"/>
      <c r="AA73" s="30"/>
      <c r="AB73" s="30"/>
    </row>
    <row r="74" spans="1:28" s="5" customFormat="1" hidden="1" outlineLevel="1" x14ac:dyDescent="0.2">
      <c r="A74" s="29">
        <v>84</v>
      </c>
      <c r="B74" s="30" t="s">
        <v>125</v>
      </c>
      <c r="C74" s="65">
        <v>10</v>
      </c>
      <c r="D74" s="65">
        <v>19</v>
      </c>
      <c r="E74" s="65">
        <v>67</v>
      </c>
      <c r="F74" s="65">
        <v>129</v>
      </c>
      <c r="G74" s="65">
        <v>207</v>
      </c>
      <c r="H74" s="65">
        <v>184</v>
      </c>
      <c r="I74" s="65">
        <v>208</v>
      </c>
      <c r="J74" s="65">
        <v>311</v>
      </c>
      <c r="K74" s="65">
        <v>314</v>
      </c>
      <c r="L74" s="30"/>
      <c r="M74" s="30"/>
      <c r="N74" s="30"/>
      <c r="O74" s="30"/>
      <c r="P74" s="30"/>
      <c r="Q74" s="30"/>
      <c r="R74" s="30"/>
      <c r="S74" s="30"/>
      <c r="T74" s="30"/>
      <c r="U74" s="30"/>
      <c r="V74" s="30"/>
      <c r="W74" s="30"/>
      <c r="X74" s="30"/>
      <c r="Y74" s="30"/>
      <c r="Z74" s="30"/>
      <c r="AA74" s="30"/>
      <c r="AB74" s="30"/>
    </row>
    <row r="75" spans="1:28" s="5" customFormat="1" hidden="1" outlineLevel="1" x14ac:dyDescent="0.2">
      <c r="A75" s="29">
        <v>89</v>
      </c>
      <c r="B75" s="30" t="s">
        <v>126</v>
      </c>
      <c r="C75" s="65">
        <v>193593</v>
      </c>
      <c r="D75" s="65">
        <v>220837</v>
      </c>
      <c r="E75" s="65">
        <v>249734</v>
      </c>
      <c r="F75" s="65">
        <v>308118</v>
      </c>
      <c r="G75" s="65">
        <v>278986</v>
      </c>
      <c r="H75" s="65">
        <v>265045</v>
      </c>
      <c r="I75" s="65">
        <v>263604</v>
      </c>
      <c r="J75" s="65">
        <v>271512</v>
      </c>
      <c r="K75" s="65">
        <v>289388</v>
      </c>
      <c r="L75" s="30"/>
      <c r="M75" s="30"/>
      <c r="N75" s="30"/>
      <c r="O75" s="30"/>
      <c r="P75" s="30"/>
      <c r="Q75" s="30"/>
      <c r="R75" s="30"/>
      <c r="S75" s="30"/>
      <c r="T75" s="30"/>
      <c r="U75" s="30"/>
      <c r="V75" s="30"/>
      <c r="W75" s="30"/>
      <c r="X75" s="30"/>
      <c r="Y75" s="30"/>
      <c r="Z75" s="30"/>
      <c r="AA75" s="30"/>
      <c r="AB75" s="30"/>
    </row>
    <row r="76" spans="1:28" s="5" customFormat="1" hidden="1" outlineLevel="1" x14ac:dyDescent="0.2">
      <c r="A76" s="29">
        <v>91</v>
      </c>
      <c r="B76" s="30" t="s">
        <v>127</v>
      </c>
      <c r="C76" s="65">
        <v>279596</v>
      </c>
      <c r="D76" s="65">
        <v>322750</v>
      </c>
      <c r="E76" s="65">
        <v>276897</v>
      </c>
      <c r="F76" s="65">
        <v>294550</v>
      </c>
      <c r="G76" s="65">
        <v>291551</v>
      </c>
      <c r="H76" s="65">
        <v>308574</v>
      </c>
      <c r="I76" s="65">
        <v>329617</v>
      </c>
      <c r="J76" s="65">
        <v>331510</v>
      </c>
      <c r="K76" s="65">
        <v>322020</v>
      </c>
      <c r="L76" s="30"/>
      <c r="M76" s="30"/>
      <c r="N76" s="30"/>
      <c r="O76" s="30"/>
      <c r="P76" s="30"/>
      <c r="Q76" s="30"/>
      <c r="R76" s="30"/>
      <c r="S76" s="30"/>
      <c r="T76" s="30"/>
      <c r="U76" s="30"/>
      <c r="V76" s="30"/>
      <c r="W76" s="30"/>
      <c r="X76" s="30"/>
      <c r="Y76" s="30"/>
      <c r="Z76" s="30"/>
      <c r="AA76" s="30"/>
      <c r="AB76" s="30"/>
    </row>
    <row r="77" spans="1:28" s="5" customFormat="1" hidden="1" outlineLevel="1" x14ac:dyDescent="0.2">
      <c r="A77" s="29">
        <v>92</v>
      </c>
      <c r="B77" s="30" t="s">
        <v>128</v>
      </c>
      <c r="C77" s="65">
        <v>448</v>
      </c>
      <c r="D77" s="65">
        <v>276</v>
      </c>
      <c r="E77" s="65">
        <v>272</v>
      </c>
      <c r="F77" s="65">
        <v>557</v>
      </c>
      <c r="G77" s="65">
        <v>1960</v>
      </c>
      <c r="H77" s="65">
        <v>228</v>
      </c>
      <c r="I77" s="65">
        <v>542</v>
      </c>
      <c r="J77" s="65">
        <v>1212</v>
      </c>
      <c r="K77" s="65">
        <v>1579</v>
      </c>
      <c r="L77" s="30"/>
      <c r="M77" s="30"/>
      <c r="N77" s="30"/>
      <c r="O77" s="30"/>
      <c r="P77" s="30"/>
      <c r="Q77" s="30"/>
      <c r="R77" s="30"/>
      <c r="S77" s="30"/>
      <c r="T77" s="30"/>
      <c r="U77" s="30"/>
      <c r="V77" s="30"/>
      <c r="W77" s="30"/>
      <c r="X77" s="30"/>
      <c r="Y77" s="30"/>
      <c r="Z77" s="30"/>
      <c r="AA77" s="30"/>
      <c r="AB77" s="30"/>
    </row>
    <row r="78" spans="1:28" s="5" customFormat="1" hidden="1" outlineLevel="1" x14ac:dyDescent="0.2">
      <c r="A78" s="29">
        <v>93</v>
      </c>
      <c r="B78" s="30" t="s">
        <v>129</v>
      </c>
      <c r="C78" s="65">
        <v>912213</v>
      </c>
      <c r="D78" s="65">
        <v>999620</v>
      </c>
      <c r="E78" s="65">
        <v>1065609</v>
      </c>
      <c r="F78" s="65">
        <v>1002257</v>
      </c>
      <c r="G78" s="65">
        <v>963726</v>
      </c>
      <c r="H78" s="65">
        <v>973265</v>
      </c>
      <c r="I78" s="65">
        <v>1006464</v>
      </c>
      <c r="J78" s="65">
        <v>1006127</v>
      </c>
      <c r="K78" s="65">
        <v>1150541</v>
      </c>
      <c r="L78" s="30"/>
      <c r="M78" s="30"/>
      <c r="N78" s="30"/>
      <c r="O78" s="30"/>
      <c r="P78" s="30"/>
      <c r="Q78" s="30"/>
      <c r="R78" s="30"/>
      <c r="S78" s="30"/>
      <c r="T78" s="30"/>
      <c r="U78" s="30"/>
      <c r="V78" s="30"/>
      <c r="W78" s="30"/>
      <c r="X78" s="30"/>
      <c r="Y78" s="30"/>
      <c r="Z78" s="30"/>
      <c r="AA78" s="30"/>
      <c r="AB78" s="30"/>
    </row>
    <row r="79" spans="1:28" s="5" customFormat="1" hidden="1" outlineLevel="1" x14ac:dyDescent="0.2">
      <c r="A79" s="29">
        <v>94</v>
      </c>
      <c r="B79" s="30" t="s">
        <v>79</v>
      </c>
      <c r="C79" s="65">
        <v>421631</v>
      </c>
      <c r="D79" s="65">
        <v>429650</v>
      </c>
      <c r="E79" s="65">
        <v>461242</v>
      </c>
      <c r="F79" s="65">
        <v>453612</v>
      </c>
      <c r="G79" s="65">
        <v>413190</v>
      </c>
      <c r="H79" s="65">
        <v>424490</v>
      </c>
      <c r="I79" s="65">
        <v>419049</v>
      </c>
      <c r="J79" s="65">
        <v>507380</v>
      </c>
      <c r="K79" s="65">
        <v>593159</v>
      </c>
      <c r="L79" s="30"/>
      <c r="M79" s="30"/>
      <c r="N79" s="30"/>
      <c r="O79" s="30"/>
      <c r="P79" s="30"/>
      <c r="Q79" s="30"/>
      <c r="R79" s="30"/>
      <c r="S79" s="30"/>
      <c r="T79" s="30"/>
      <c r="U79" s="30"/>
      <c r="V79" s="30"/>
      <c r="W79" s="30"/>
      <c r="X79" s="30"/>
      <c r="Y79" s="30"/>
      <c r="Z79" s="30"/>
      <c r="AA79" s="30"/>
      <c r="AB79" s="30"/>
    </row>
    <row r="80" spans="1:28" s="5" customFormat="1" hidden="1" outlineLevel="1" x14ac:dyDescent="0.2">
      <c r="A80" s="29">
        <v>95</v>
      </c>
      <c r="B80" s="30" t="s">
        <v>130</v>
      </c>
      <c r="C80" s="65">
        <v>277103</v>
      </c>
      <c r="D80" s="65">
        <v>284499</v>
      </c>
      <c r="E80" s="65">
        <v>298842</v>
      </c>
      <c r="F80" s="65">
        <v>274740</v>
      </c>
      <c r="G80" s="65">
        <v>263382</v>
      </c>
      <c r="H80" s="65">
        <v>259995</v>
      </c>
      <c r="I80" s="65">
        <v>295401</v>
      </c>
      <c r="J80" s="65">
        <v>268958</v>
      </c>
      <c r="K80" s="65">
        <v>255937</v>
      </c>
      <c r="L80" s="30"/>
      <c r="M80" s="30"/>
      <c r="N80" s="30"/>
      <c r="O80" s="30"/>
      <c r="P80" s="30"/>
      <c r="Q80" s="30"/>
      <c r="R80" s="30"/>
      <c r="S80" s="30"/>
      <c r="T80" s="30"/>
      <c r="U80" s="30"/>
      <c r="V80" s="30"/>
      <c r="W80" s="30"/>
      <c r="X80" s="30"/>
      <c r="Y80" s="30"/>
      <c r="Z80" s="30"/>
      <c r="AA80" s="30"/>
      <c r="AB80" s="30"/>
    </row>
    <row r="81" spans="1:37" s="5" customFormat="1" hidden="1" outlineLevel="1" x14ac:dyDescent="0.2">
      <c r="A81" s="29">
        <v>96</v>
      </c>
      <c r="B81" s="30" t="s">
        <v>131</v>
      </c>
      <c r="C81" s="65">
        <v>35231</v>
      </c>
      <c r="D81" s="65">
        <v>38176</v>
      </c>
      <c r="E81" s="65">
        <v>44720</v>
      </c>
      <c r="F81" s="65">
        <v>33883</v>
      </c>
      <c r="G81" s="65">
        <v>24799</v>
      </c>
      <c r="H81" s="65">
        <v>22869</v>
      </c>
      <c r="I81" s="65">
        <v>16003</v>
      </c>
      <c r="J81" s="65">
        <v>16161</v>
      </c>
      <c r="K81" s="65">
        <v>29781</v>
      </c>
      <c r="L81" s="30"/>
      <c r="M81" s="30"/>
      <c r="N81" s="30"/>
      <c r="O81" s="30"/>
      <c r="P81" s="30"/>
      <c r="Q81" s="30"/>
      <c r="R81" s="30"/>
      <c r="S81" s="30"/>
      <c r="T81" s="30"/>
      <c r="U81" s="30"/>
      <c r="V81" s="30"/>
      <c r="W81" s="30"/>
      <c r="X81" s="30"/>
      <c r="Y81" s="30"/>
      <c r="Z81" s="30"/>
      <c r="AA81" s="30"/>
      <c r="AB81" s="30"/>
    </row>
    <row r="82" spans="1:37" s="5" customFormat="1" hidden="1" outlineLevel="1" x14ac:dyDescent="0.2">
      <c r="A82" s="29">
        <v>97</v>
      </c>
      <c r="B82" s="30" t="s">
        <v>132</v>
      </c>
      <c r="C82" s="65">
        <v>314629</v>
      </c>
      <c r="D82" s="65">
        <v>355386</v>
      </c>
      <c r="E82" s="65">
        <v>385814</v>
      </c>
      <c r="F82" s="65">
        <v>391158</v>
      </c>
      <c r="G82" s="65">
        <v>344542</v>
      </c>
      <c r="H82" s="65">
        <v>360114</v>
      </c>
      <c r="I82" s="65">
        <v>568501</v>
      </c>
      <c r="J82" s="65">
        <v>509046</v>
      </c>
      <c r="K82" s="65">
        <v>599643</v>
      </c>
      <c r="L82" s="30"/>
      <c r="M82" s="30"/>
      <c r="N82" s="30"/>
      <c r="O82" s="30"/>
      <c r="P82" s="30"/>
      <c r="Q82" s="30"/>
      <c r="R82" s="30"/>
      <c r="S82" s="30"/>
      <c r="T82" s="30"/>
      <c r="U82" s="30"/>
      <c r="V82" s="30"/>
      <c r="W82" s="30"/>
      <c r="X82" s="30"/>
      <c r="Y82" s="30"/>
      <c r="Z82" s="30"/>
      <c r="AA82" s="30"/>
      <c r="AB82" s="30"/>
    </row>
    <row r="83" spans="1:37" s="5" customFormat="1" hidden="1" outlineLevel="1" x14ac:dyDescent="0.2">
      <c r="A83" s="29">
        <v>99</v>
      </c>
      <c r="B83" s="30" t="s">
        <v>133</v>
      </c>
      <c r="C83" s="65">
        <v>13938</v>
      </c>
      <c r="D83" s="65">
        <v>5113</v>
      </c>
      <c r="E83" s="65">
        <v>2309</v>
      </c>
      <c r="F83" s="65">
        <v>538</v>
      </c>
      <c r="G83" s="65">
        <v>390</v>
      </c>
      <c r="H83" s="65">
        <v>325</v>
      </c>
      <c r="I83" s="65">
        <v>499</v>
      </c>
      <c r="J83" s="65">
        <v>362</v>
      </c>
      <c r="K83" s="65">
        <v>918</v>
      </c>
      <c r="L83" s="30"/>
      <c r="M83" s="30"/>
      <c r="N83" s="30"/>
      <c r="O83" s="30"/>
      <c r="P83" s="30"/>
      <c r="Q83" s="30"/>
      <c r="R83" s="30"/>
      <c r="S83" s="30"/>
      <c r="T83" s="30"/>
      <c r="U83" s="30"/>
      <c r="V83" s="30"/>
      <c r="W83" s="30"/>
      <c r="X83" s="30"/>
      <c r="Y83" s="30"/>
      <c r="Z83" s="30"/>
      <c r="AA83" s="30"/>
      <c r="AB83" s="30"/>
    </row>
    <row r="85" spans="1:37" s="39" customFormat="1" collapsed="1" x14ac:dyDescent="0.2">
      <c r="A85" s="39" t="s">
        <v>1061</v>
      </c>
      <c r="C85" s="39">
        <v>2007</v>
      </c>
      <c r="D85" s="39">
        <v>2008</v>
      </c>
      <c r="E85" s="39">
        <v>2009</v>
      </c>
      <c r="F85" s="39">
        <v>2010</v>
      </c>
      <c r="G85" s="39">
        <v>2011</v>
      </c>
      <c r="H85" s="39">
        <v>2012</v>
      </c>
      <c r="I85" s="39">
        <v>2013</v>
      </c>
      <c r="J85" s="39">
        <v>2014</v>
      </c>
      <c r="K85" s="39">
        <v>2015</v>
      </c>
      <c r="L85" s="39">
        <v>2016</v>
      </c>
      <c r="M85" s="39">
        <v>2017</v>
      </c>
      <c r="N85" s="39">
        <v>2018</v>
      </c>
      <c r="O85" s="39">
        <v>2019</v>
      </c>
    </row>
    <row r="86" spans="1:37" s="5" customFormat="1" hidden="1" outlineLevel="1" x14ac:dyDescent="0.2">
      <c r="A86" s="29"/>
      <c r="B86" s="9" t="s">
        <v>62</v>
      </c>
      <c r="C86" s="65">
        <v>4181716</v>
      </c>
      <c r="D86" s="65">
        <v>4245483</v>
      </c>
      <c r="E86" s="65">
        <v>3080988</v>
      </c>
      <c r="F86" s="65">
        <v>3325448</v>
      </c>
      <c r="G86" s="65">
        <v>3328595</v>
      </c>
      <c r="H86" s="65">
        <v>3387812</v>
      </c>
      <c r="I86" s="65">
        <v>3388793</v>
      </c>
      <c r="J86" s="65">
        <v>3453441</v>
      </c>
      <c r="K86" s="65">
        <v>3216765</v>
      </c>
      <c r="L86" s="65">
        <v>3355214</v>
      </c>
      <c r="M86" s="65">
        <v>3372424</v>
      </c>
      <c r="N86" s="65">
        <v>3657438</v>
      </c>
      <c r="O86" s="65">
        <v>3699620</v>
      </c>
      <c r="P86" s="16"/>
      <c r="Q86" s="16"/>
      <c r="R86" s="16"/>
      <c r="S86" s="16"/>
      <c r="T86" s="16"/>
      <c r="U86" s="16"/>
      <c r="V86" s="16"/>
      <c r="W86" s="16"/>
      <c r="X86" s="16"/>
      <c r="Y86" s="16"/>
      <c r="Z86" s="16"/>
      <c r="AA86" s="9"/>
      <c r="AB86" s="9"/>
      <c r="AC86" s="9"/>
      <c r="AD86" s="9"/>
      <c r="AE86" s="9"/>
      <c r="AF86" s="9"/>
      <c r="AG86" s="9"/>
      <c r="AH86" s="9"/>
      <c r="AI86" s="9"/>
      <c r="AJ86" s="9"/>
      <c r="AK86" s="9"/>
    </row>
    <row r="87" spans="1:37" s="5" customFormat="1" hidden="1" outlineLevel="1" x14ac:dyDescent="0.2">
      <c r="A87" s="29">
        <v>1</v>
      </c>
      <c r="B87" s="9" t="s">
        <v>560</v>
      </c>
      <c r="C87" s="65">
        <v>4427</v>
      </c>
      <c r="D87" s="65">
        <v>6773</v>
      </c>
      <c r="E87" s="65">
        <v>6171</v>
      </c>
      <c r="F87" s="65">
        <v>5509</v>
      </c>
      <c r="G87" s="65">
        <v>6024</v>
      </c>
      <c r="H87" s="65">
        <v>4149</v>
      </c>
      <c r="I87" s="65">
        <v>6231.2070000000003</v>
      </c>
      <c r="J87" s="65">
        <v>4584</v>
      </c>
      <c r="K87" s="65">
        <v>4346</v>
      </c>
      <c r="L87" s="65">
        <v>3774</v>
      </c>
      <c r="M87" s="65">
        <v>3143</v>
      </c>
      <c r="N87" s="65">
        <v>3366</v>
      </c>
      <c r="O87" s="65">
        <v>4053</v>
      </c>
      <c r="P87" s="13"/>
      <c r="Q87" s="16"/>
      <c r="R87" s="16"/>
      <c r="S87" s="16"/>
      <c r="T87" s="16"/>
      <c r="U87" s="16"/>
      <c r="V87" s="16"/>
      <c r="W87" s="16"/>
      <c r="X87" s="16"/>
      <c r="Y87" s="16"/>
      <c r="Z87" s="16"/>
      <c r="AA87" s="9"/>
      <c r="AB87" s="9"/>
      <c r="AC87" s="9"/>
      <c r="AD87" s="9"/>
      <c r="AE87" s="9"/>
      <c r="AF87" s="9"/>
      <c r="AG87" s="9"/>
      <c r="AH87" s="9"/>
      <c r="AI87" s="9"/>
      <c r="AJ87" s="9"/>
      <c r="AK87" s="9"/>
    </row>
    <row r="88" spans="1:37" s="5" customFormat="1" hidden="1" outlineLevel="1" x14ac:dyDescent="0.2">
      <c r="A88" s="29">
        <v>2</v>
      </c>
      <c r="B88" s="9" t="s">
        <v>561</v>
      </c>
      <c r="C88" s="65">
        <v>5</v>
      </c>
      <c r="D88" s="65">
        <v>0</v>
      </c>
      <c r="E88" s="65">
        <v>0</v>
      </c>
      <c r="F88" s="65">
        <v>0</v>
      </c>
      <c r="G88" s="65">
        <v>0</v>
      </c>
      <c r="H88" s="65">
        <v>0</v>
      </c>
      <c r="I88" s="65">
        <v>0</v>
      </c>
      <c r="J88" s="65">
        <v>0</v>
      </c>
      <c r="K88" s="65">
        <v>0</v>
      </c>
      <c r="L88" s="65">
        <v>0</v>
      </c>
      <c r="M88" s="65">
        <v>0</v>
      </c>
      <c r="N88" s="65">
        <v>0</v>
      </c>
      <c r="O88" s="65">
        <v>0</v>
      </c>
      <c r="P88" s="13"/>
      <c r="Q88" s="16"/>
      <c r="R88" s="16"/>
      <c r="S88" s="16"/>
      <c r="T88" s="16"/>
      <c r="U88" s="16"/>
      <c r="V88" s="16"/>
      <c r="W88" s="16"/>
      <c r="X88" s="16"/>
      <c r="Y88" s="16"/>
      <c r="Z88" s="16"/>
      <c r="AA88" s="9"/>
      <c r="AB88" s="9"/>
      <c r="AC88" s="9"/>
      <c r="AD88" s="9"/>
      <c r="AE88" s="9"/>
      <c r="AF88" s="9"/>
      <c r="AG88" s="9"/>
      <c r="AH88" s="9"/>
      <c r="AI88" s="9"/>
      <c r="AJ88" s="9"/>
      <c r="AK88" s="9"/>
    </row>
    <row r="89" spans="1:37" s="5" customFormat="1" hidden="1" outlineLevel="1" x14ac:dyDescent="0.2">
      <c r="A89" s="29">
        <v>3</v>
      </c>
      <c r="B89" s="9" t="s">
        <v>562</v>
      </c>
      <c r="C89" s="65">
        <v>341</v>
      </c>
      <c r="D89" s="65">
        <v>407</v>
      </c>
      <c r="E89" s="65">
        <v>303</v>
      </c>
      <c r="F89" s="65">
        <v>333</v>
      </c>
      <c r="G89" s="65">
        <v>265</v>
      </c>
      <c r="H89" s="65">
        <v>320</v>
      </c>
      <c r="I89" s="65">
        <v>271.85199999999998</v>
      </c>
      <c r="J89" s="65">
        <v>372</v>
      </c>
      <c r="K89" s="65">
        <v>535</v>
      </c>
      <c r="L89" s="65">
        <v>501</v>
      </c>
      <c r="M89" s="65">
        <v>1760</v>
      </c>
      <c r="N89" s="65">
        <v>489</v>
      </c>
      <c r="O89" s="65">
        <v>545</v>
      </c>
      <c r="P89" s="13"/>
      <c r="Q89" s="16"/>
      <c r="R89" s="16"/>
      <c r="S89" s="16"/>
      <c r="T89" s="16"/>
      <c r="U89" s="16"/>
      <c r="V89" s="16"/>
      <c r="W89" s="16"/>
      <c r="X89" s="16"/>
      <c r="Y89" s="16"/>
      <c r="Z89" s="16"/>
      <c r="AA89" s="9"/>
      <c r="AB89" s="9"/>
      <c r="AC89" s="9"/>
      <c r="AD89" s="9"/>
      <c r="AE89" s="9"/>
      <c r="AF89" s="9"/>
      <c r="AG89" s="9"/>
      <c r="AH89" s="9"/>
      <c r="AI89" s="9"/>
      <c r="AJ89" s="9"/>
      <c r="AK89" s="9"/>
    </row>
    <row r="90" spans="1:37" s="5" customFormat="1" hidden="1" outlineLevel="1" x14ac:dyDescent="0.2">
      <c r="A90" s="29">
        <v>4</v>
      </c>
      <c r="B90" s="9" t="s">
        <v>563</v>
      </c>
      <c r="C90" s="65">
        <v>281814</v>
      </c>
      <c r="D90" s="65">
        <v>278429</v>
      </c>
      <c r="E90" s="65">
        <v>285763</v>
      </c>
      <c r="F90" s="65">
        <v>237526</v>
      </c>
      <c r="G90" s="65">
        <v>222656</v>
      </c>
      <c r="H90" s="65">
        <v>218786</v>
      </c>
      <c r="I90" s="65">
        <v>212836.5</v>
      </c>
      <c r="J90" s="65">
        <v>228253</v>
      </c>
      <c r="K90" s="65">
        <v>198739</v>
      </c>
      <c r="L90" s="65">
        <v>198361</v>
      </c>
      <c r="M90" s="65">
        <v>203034</v>
      </c>
      <c r="N90" s="65">
        <v>234429</v>
      </c>
      <c r="O90" s="65">
        <v>239822</v>
      </c>
      <c r="P90" s="13"/>
      <c r="Q90" s="16"/>
      <c r="R90" s="16"/>
      <c r="S90" s="16"/>
      <c r="T90" s="16"/>
      <c r="U90" s="16"/>
      <c r="V90" s="16"/>
      <c r="W90" s="16"/>
      <c r="X90" s="16"/>
      <c r="Y90" s="16"/>
      <c r="Z90" s="16"/>
      <c r="AA90" s="9"/>
      <c r="AB90" s="9"/>
      <c r="AC90" s="9"/>
      <c r="AD90" s="9"/>
      <c r="AE90" s="9"/>
      <c r="AF90" s="9"/>
      <c r="AG90" s="9"/>
      <c r="AH90" s="9"/>
      <c r="AI90" s="9"/>
      <c r="AJ90" s="9"/>
      <c r="AK90" s="9"/>
    </row>
    <row r="91" spans="1:37" s="5" customFormat="1" hidden="1" outlineLevel="1" x14ac:dyDescent="0.2">
      <c r="A91" s="29">
        <v>5</v>
      </c>
      <c r="B91" s="9" t="s">
        <v>564</v>
      </c>
      <c r="C91" s="65">
        <v>29860</v>
      </c>
      <c r="D91" s="65">
        <v>20404</v>
      </c>
      <c r="E91" s="65">
        <v>17236</v>
      </c>
      <c r="F91" s="65">
        <v>47744</v>
      </c>
      <c r="G91" s="65">
        <v>29018</v>
      </c>
      <c r="H91" s="65">
        <v>25844</v>
      </c>
      <c r="I91" s="65">
        <v>26793.85</v>
      </c>
      <c r="J91" s="65">
        <v>26399</v>
      </c>
      <c r="K91" s="65">
        <v>26367</v>
      </c>
      <c r="L91" s="65">
        <v>28854</v>
      </c>
      <c r="M91" s="65">
        <v>30546</v>
      </c>
      <c r="N91" s="65">
        <v>25718</v>
      </c>
      <c r="O91" s="65">
        <v>26307</v>
      </c>
      <c r="P91" s="13"/>
      <c r="Q91" s="16"/>
      <c r="R91" s="16"/>
      <c r="S91" s="16"/>
      <c r="T91" s="16"/>
      <c r="U91" s="16"/>
      <c r="V91" s="16"/>
      <c r="W91" s="16"/>
      <c r="X91" s="16"/>
      <c r="Y91" s="16"/>
      <c r="Z91" s="16"/>
      <c r="AA91" s="9"/>
      <c r="AB91" s="9"/>
      <c r="AC91" s="9"/>
      <c r="AD91" s="9"/>
      <c r="AE91" s="9"/>
      <c r="AF91" s="9"/>
      <c r="AG91" s="9"/>
      <c r="AH91" s="9"/>
      <c r="AI91" s="9"/>
      <c r="AJ91" s="9"/>
      <c r="AK91" s="9"/>
    </row>
    <row r="92" spans="1:37" s="5" customFormat="1" hidden="1" outlineLevel="1" x14ac:dyDescent="0.2">
      <c r="A92" s="29">
        <v>6</v>
      </c>
      <c r="B92" s="9" t="s">
        <v>565</v>
      </c>
      <c r="C92" s="65">
        <v>25324</v>
      </c>
      <c r="D92" s="65">
        <v>25515</v>
      </c>
      <c r="E92" s="65">
        <v>24337</v>
      </c>
      <c r="F92" s="65">
        <v>30562</v>
      </c>
      <c r="G92" s="65">
        <v>30127</v>
      </c>
      <c r="H92" s="65">
        <v>32913</v>
      </c>
      <c r="I92" s="65">
        <v>25202.03</v>
      </c>
      <c r="J92" s="65">
        <v>27861</v>
      </c>
      <c r="K92" s="65">
        <v>18885</v>
      </c>
      <c r="L92" s="65">
        <v>24579</v>
      </c>
      <c r="M92" s="65">
        <v>24791</v>
      </c>
      <c r="N92" s="65">
        <v>26562</v>
      </c>
      <c r="O92" s="65">
        <v>23509</v>
      </c>
      <c r="P92" s="13"/>
      <c r="Q92" s="16"/>
      <c r="R92" s="16"/>
      <c r="S92" s="16"/>
      <c r="T92" s="16"/>
      <c r="U92" s="16"/>
      <c r="V92" s="16"/>
      <c r="W92" s="16"/>
      <c r="X92" s="16"/>
      <c r="Y92" s="16"/>
      <c r="Z92" s="16"/>
      <c r="AA92" s="9"/>
      <c r="AB92" s="9"/>
      <c r="AC92" s="9"/>
      <c r="AD92" s="9"/>
      <c r="AE92" s="9"/>
      <c r="AF92" s="9"/>
      <c r="AG92" s="9"/>
      <c r="AH92" s="9"/>
      <c r="AI92" s="9"/>
      <c r="AJ92" s="9"/>
      <c r="AK92" s="9"/>
    </row>
    <row r="93" spans="1:37" s="5" customFormat="1" hidden="1" outlineLevel="1" x14ac:dyDescent="0.2">
      <c r="A93" s="29">
        <v>7</v>
      </c>
      <c r="B93" s="9" t="s">
        <v>811</v>
      </c>
      <c r="C93" s="65">
        <v>1848</v>
      </c>
      <c r="D93" s="65">
        <v>2388</v>
      </c>
      <c r="E93" s="65">
        <v>2074</v>
      </c>
      <c r="F93" s="65">
        <v>2297</v>
      </c>
      <c r="G93" s="65">
        <v>2401</v>
      </c>
      <c r="H93" s="65">
        <v>3009</v>
      </c>
      <c r="I93" s="65">
        <v>4681.49</v>
      </c>
      <c r="J93" s="65">
        <v>6337</v>
      </c>
      <c r="K93" s="65">
        <v>6850</v>
      </c>
      <c r="L93" s="65">
        <v>7791</v>
      </c>
      <c r="M93" s="65">
        <v>8242</v>
      </c>
      <c r="N93" s="65">
        <v>6813</v>
      </c>
      <c r="O93" s="65">
        <v>6372</v>
      </c>
      <c r="P93" s="13"/>
      <c r="Q93" s="16"/>
      <c r="R93" s="16"/>
      <c r="S93" s="16"/>
      <c r="T93" s="16"/>
      <c r="U93" s="16"/>
      <c r="V93" s="16"/>
      <c r="W93" s="16"/>
      <c r="X93" s="16"/>
      <c r="Y93" s="16"/>
      <c r="Z93" s="16"/>
      <c r="AA93" s="9"/>
      <c r="AB93" s="9"/>
      <c r="AC93" s="9"/>
      <c r="AD93" s="9"/>
      <c r="AE93" s="9"/>
      <c r="AF93" s="9"/>
      <c r="AG93" s="9"/>
      <c r="AH93" s="9"/>
      <c r="AI93" s="9"/>
      <c r="AJ93" s="9"/>
      <c r="AK93" s="9"/>
    </row>
    <row r="94" spans="1:37" s="5" customFormat="1" hidden="1" outlineLevel="1" x14ac:dyDescent="0.2">
      <c r="A94" s="29">
        <v>8</v>
      </c>
      <c r="B94" s="9" t="s">
        <v>566</v>
      </c>
      <c r="C94" s="65">
        <v>274052</v>
      </c>
      <c r="D94" s="65">
        <v>283347</v>
      </c>
      <c r="E94" s="65">
        <v>308532</v>
      </c>
      <c r="F94" s="65">
        <v>311829</v>
      </c>
      <c r="G94" s="65">
        <v>288980</v>
      </c>
      <c r="H94" s="65">
        <v>322856</v>
      </c>
      <c r="I94" s="65">
        <v>289937.09999999998</v>
      </c>
      <c r="J94" s="65">
        <v>255828</v>
      </c>
      <c r="K94" s="65">
        <v>270118</v>
      </c>
      <c r="L94" s="65">
        <v>289233</v>
      </c>
      <c r="M94" s="65">
        <v>272079</v>
      </c>
      <c r="N94" s="65">
        <v>276820</v>
      </c>
      <c r="O94" s="65">
        <v>290774</v>
      </c>
      <c r="P94" s="13"/>
      <c r="Q94" s="16"/>
      <c r="R94" s="16"/>
      <c r="S94" s="16"/>
      <c r="T94" s="16"/>
      <c r="U94" s="16"/>
      <c r="V94" s="16"/>
      <c r="W94" s="16"/>
      <c r="X94" s="16"/>
      <c r="Y94" s="16"/>
      <c r="Z94" s="16"/>
      <c r="AA94" s="9"/>
      <c r="AB94" s="9"/>
      <c r="AC94" s="9"/>
      <c r="AD94" s="9"/>
      <c r="AE94" s="9"/>
      <c r="AF94" s="9"/>
      <c r="AG94" s="9"/>
      <c r="AH94" s="9"/>
      <c r="AI94" s="9"/>
      <c r="AJ94" s="9"/>
      <c r="AK94" s="9"/>
    </row>
    <row r="95" spans="1:37" s="5" customFormat="1" hidden="1" outlineLevel="1" x14ac:dyDescent="0.2">
      <c r="A95" s="29">
        <v>9</v>
      </c>
      <c r="B95" s="9" t="s">
        <v>567</v>
      </c>
      <c r="C95" s="65">
        <v>283741</v>
      </c>
      <c r="D95" s="65">
        <v>256533</v>
      </c>
      <c r="E95" s="65">
        <v>200462</v>
      </c>
      <c r="F95" s="65">
        <v>207695</v>
      </c>
      <c r="G95" s="65">
        <v>202829</v>
      </c>
      <c r="H95" s="65">
        <v>226030</v>
      </c>
      <c r="I95" s="65">
        <v>220904.9</v>
      </c>
      <c r="J95" s="65">
        <v>277457</v>
      </c>
      <c r="K95" s="65">
        <v>280735</v>
      </c>
      <c r="L95" s="65">
        <v>272148</v>
      </c>
      <c r="M95" s="65">
        <v>249920</v>
      </c>
      <c r="N95" s="65">
        <v>249249</v>
      </c>
      <c r="O95" s="65">
        <v>254667</v>
      </c>
      <c r="P95" s="13"/>
      <c r="Q95" s="16"/>
      <c r="R95" s="16"/>
      <c r="S95" s="16"/>
      <c r="T95" s="16"/>
      <c r="U95" s="16"/>
      <c r="V95" s="16"/>
      <c r="W95" s="16"/>
      <c r="X95" s="16"/>
      <c r="Y95" s="16"/>
      <c r="Z95" s="16"/>
      <c r="AA95" s="9"/>
      <c r="AB95" s="9"/>
      <c r="AC95" s="9"/>
      <c r="AD95" s="9"/>
      <c r="AE95" s="9"/>
      <c r="AF95" s="9"/>
      <c r="AG95" s="9"/>
      <c r="AH95" s="9"/>
      <c r="AI95" s="9"/>
      <c r="AJ95" s="9"/>
      <c r="AK95" s="9"/>
    </row>
    <row r="96" spans="1:37" s="5" customFormat="1" hidden="1" outlineLevel="1" x14ac:dyDescent="0.2">
      <c r="A96" s="29">
        <v>10</v>
      </c>
      <c r="B96" s="9" t="s">
        <v>568</v>
      </c>
      <c r="C96" s="65">
        <v>798798</v>
      </c>
      <c r="D96" s="65">
        <v>800216</v>
      </c>
      <c r="E96" s="65">
        <v>574762</v>
      </c>
      <c r="F96" s="65">
        <v>613734</v>
      </c>
      <c r="G96" s="65">
        <v>615965</v>
      </c>
      <c r="H96" s="65">
        <v>638854</v>
      </c>
      <c r="I96" s="65">
        <v>681106.7</v>
      </c>
      <c r="J96" s="65">
        <v>686303</v>
      </c>
      <c r="K96" s="65">
        <v>638355</v>
      </c>
      <c r="L96" s="65">
        <v>651638</v>
      </c>
      <c r="M96" s="65">
        <v>703533</v>
      </c>
      <c r="N96" s="65">
        <v>730227</v>
      </c>
      <c r="O96" s="65">
        <v>971556</v>
      </c>
      <c r="P96" s="13"/>
      <c r="Q96" s="16"/>
      <c r="R96" s="16"/>
      <c r="S96" s="16"/>
      <c r="T96" s="16"/>
      <c r="U96" s="16"/>
      <c r="V96" s="16"/>
      <c r="W96" s="16"/>
      <c r="X96" s="16"/>
      <c r="Y96" s="16"/>
      <c r="Z96" s="16"/>
      <c r="AA96" s="9"/>
      <c r="AB96" s="9"/>
      <c r="AC96" s="9"/>
      <c r="AD96" s="9"/>
      <c r="AE96" s="9"/>
      <c r="AF96" s="9"/>
      <c r="AG96" s="9"/>
      <c r="AH96" s="9"/>
      <c r="AI96" s="9"/>
      <c r="AJ96" s="9"/>
      <c r="AK96" s="9"/>
    </row>
    <row r="97" spans="1:37" s="5" customFormat="1" hidden="1" outlineLevel="1" x14ac:dyDescent="0.2">
      <c r="A97" s="29">
        <v>11</v>
      </c>
      <c r="B97" s="9" t="s">
        <v>569</v>
      </c>
      <c r="C97" s="65">
        <v>1973770</v>
      </c>
      <c r="D97" s="65">
        <v>2102880</v>
      </c>
      <c r="E97" s="65">
        <v>1281476</v>
      </c>
      <c r="F97" s="65">
        <v>1391211</v>
      </c>
      <c r="G97" s="65">
        <v>1359260</v>
      </c>
      <c r="H97" s="65">
        <v>1261117</v>
      </c>
      <c r="I97" s="65">
        <v>1275514</v>
      </c>
      <c r="J97" s="65">
        <v>1268244</v>
      </c>
      <c r="K97" s="65">
        <v>1236088</v>
      </c>
      <c r="L97" s="65">
        <v>1306276</v>
      </c>
      <c r="M97" s="65">
        <v>1347574</v>
      </c>
      <c r="N97" s="65">
        <v>1494693</v>
      </c>
      <c r="O97" s="65">
        <v>1413615</v>
      </c>
      <c r="P97" s="13"/>
      <c r="Q97" s="16"/>
      <c r="R97" s="16"/>
      <c r="S97" s="16"/>
      <c r="T97" s="16"/>
      <c r="U97" s="16"/>
      <c r="V97" s="16"/>
      <c r="W97" s="16"/>
      <c r="X97" s="16"/>
      <c r="Y97" s="16"/>
      <c r="Z97" s="16"/>
      <c r="AA97" s="9"/>
      <c r="AB97" s="9"/>
      <c r="AC97" s="9"/>
      <c r="AD97" s="9"/>
      <c r="AE97" s="9"/>
      <c r="AF97" s="9"/>
      <c r="AG97" s="9"/>
      <c r="AH97" s="9"/>
      <c r="AI97" s="9"/>
      <c r="AJ97" s="9"/>
      <c r="AK97" s="9"/>
    </row>
    <row r="98" spans="1:37" s="5" customFormat="1" hidden="1" outlineLevel="1" x14ac:dyDescent="0.2">
      <c r="A98" s="29">
        <v>12</v>
      </c>
      <c r="B98" s="9" t="s">
        <v>134</v>
      </c>
      <c r="C98" s="65">
        <v>363674</v>
      </c>
      <c r="D98" s="65">
        <v>351142</v>
      </c>
      <c r="E98" s="65">
        <v>282785</v>
      </c>
      <c r="F98" s="65">
        <v>363203</v>
      </c>
      <c r="G98" s="65">
        <v>409108</v>
      </c>
      <c r="H98" s="65">
        <v>463122</v>
      </c>
      <c r="I98" s="65">
        <v>478480.3</v>
      </c>
      <c r="J98" s="65">
        <v>501229</v>
      </c>
      <c r="K98" s="65">
        <v>419705</v>
      </c>
      <c r="L98" s="65">
        <v>422041</v>
      </c>
      <c r="M98" s="65">
        <v>427089</v>
      </c>
      <c r="N98" s="65">
        <v>450637</v>
      </c>
      <c r="O98" s="65">
        <v>400842</v>
      </c>
      <c r="P98" s="13"/>
      <c r="Q98" s="16"/>
      <c r="R98" s="16"/>
      <c r="S98" s="16"/>
      <c r="T98" s="16"/>
      <c r="U98" s="16"/>
      <c r="V98" s="16"/>
      <c r="W98" s="16"/>
      <c r="X98" s="16"/>
      <c r="Y98" s="16"/>
      <c r="Z98" s="16"/>
      <c r="AA98" s="9"/>
      <c r="AB98" s="9"/>
      <c r="AC98" s="9"/>
      <c r="AD98" s="9"/>
      <c r="AE98" s="9"/>
      <c r="AF98" s="9"/>
      <c r="AG98" s="9"/>
      <c r="AH98" s="9"/>
      <c r="AI98" s="9"/>
      <c r="AJ98" s="9"/>
      <c r="AK98" s="9"/>
    </row>
    <row r="99" spans="1:37" s="5" customFormat="1" hidden="1" outlineLevel="1" x14ac:dyDescent="0.2">
      <c r="A99" s="29">
        <v>13</v>
      </c>
      <c r="B99" s="9" t="s">
        <v>570</v>
      </c>
      <c r="C99" s="65">
        <v>71131</v>
      </c>
      <c r="D99" s="65">
        <v>74503</v>
      </c>
      <c r="E99" s="65">
        <v>74802</v>
      </c>
      <c r="F99" s="65">
        <v>76411</v>
      </c>
      <c r="G99" s="65">
        <v>105329</v>
      </c>
      <c r="H99" s="65">
        <v>85759</v>
      </c>
      <c r="I99" s="65">
        <v>87443.53</v>
      </c>
      <c r="J99" s="65">
        <v>83116</v>
      </c>
      <c r="K99" s="65">
        <v>45007</v>
      </c>
      <c r="L99" s="65">
        <v>60054</v>
      </c>
      <c r="M99" s="65">
        <v>51639</v>
      </c>
      <c r="N99" s="65">
        <v>38073</v>
      </c>
      <c r="O99" s="65">
        <v>35678</v>
      </c>
      <c r="P99" s="13"/>
      <c r="Q99" s="16"/>
      <c r="R99" s="16"/>
      <c r="S99" s="16"/>
      <c r="T99" s="16"/>
      <c r="U99" s="16"/>
      <c r="V99" s="16"/>
      <c r="W99" s="16"/>
      <c r="X99" s="16"/>
      <c r="Y99" s="16"/>
      <c r="Z99" s="16"/>
      <c r="AA99" s="9"/>
      <c r="AB99" s="9"/>
      <c r="AC99" s="9"/>
      <c r="AD99" s="9"/>
      <c r="AE99" s="9"/>
      <c r="AF99" s="9"/>
      <c r="AG99" s="9"/>
      <c r="AH99" s="9"/>
      <c r="AI99" s="9"/>
      <c r="AJ99" s="9"/>
      <c r="AK99" s="9"/>
    </row>
    <row r="100" spans="1:37" s="5" customFormat="1" hidden="1" outlineLevel="1" x14ac:dyDescent="0.2">
      <c r="A100" s="29">
        <v>14</v>
      </c>
      <c r="B100" s="9" t="s">
        <v>571</v>
      </c>
      <c r="C100" s="65">
        <v>20566</v>
      </c>
      <c r="D100" s="65">
        <v>27221</v>
      </c>
      <c r="E100" s="65">
        <v>9808</v>
      </c>
      <c r="F100" s="65">
        <v>26443</v>
      </c>
      <c r="G100" s="65">
        <v>33853</v>
      </c>
      <c r="H100" s="65">
        <v>55050</v>
      </c>
      <c r="I100" s="65">
        <v>71419.34</v>
      </c>
      <c r="J100" s="65">
        <v>77491</v>
      </c>
      <c r="K100" s="65">
        <v>66694</v>
      </c>
      <c r="L100" s="65">
        <v>51259</v>
      </c>
      <c r="M100" s="65">
        <v>39851</v>
      </c>
      <c r="N100" s="65">
        <v>37667</v>
      </c>
      <c r="O100" s="65">
        <v>28515</v>
      </c>
      <c r="P100" s="13"/>
      <c r="Q100" s="16"/>
      <c r="R100" s="16"/>
      <c r="S100" s="16"/>
      <c r="T100" s="16"/>
      <c r="U100" s="16"/>
      <c r="V100" s="16"/>
      <c r="W100" s="16"/>
      <c r="X100" s="16"/>
      <c r="Y100" s="16"/>
      <c r="Z100" s="16"/>
      <c r="AA100" s="9"/>
      <c r="AB100" s="9"/>
      <c r="AC100" s="9"/>
      <c r="AD100" s="9"/>
      <c r="AE100" s="9"/>
      <c r="AF100" s="9"/>
      <c r="AG100" s="9"/>
      <c r="AH100" s="9"/>
      <c r="AI100" s="9"/>
      <c r="AJ100" s="9"/>
      <c r="AK100" s="9"/>
    </row>
    <row r="101" spans="1:37" s="5" customFormat="1" hidden="1" outlineLevel="1" x14ac:dyDescent="0.2">
      <c r="A101" s="29">
        <v>17</v>
      </c>
      <c r="B101" s="9" t="s">
        <v>572</v>
      </c>
      <c r="C101" s="65">
        <v>2823</v>
      </c>
      <c r="D101" s="65">
        <v>4284</v>
      </c>
      <c r="E101" s="65">
        <v>1881</v>
      </c>
      <c r="F101" s="65">
        <v>2258</v>
      </c>
      <c r="G101" s="65">
        <v>1516</v>
      </c>
      <c r="H101" s="65">
        <v>1519</v>
      </c>
      <c r="I101" s="65">
        <v>2121.732</v>
      </c>
      <c r="J101" s="65">
        <v>1812</v>
      </c>
      <c r="K101" s="65">
        <v>2754</v>
      </c>
      <c r="L101" s="65">
        <v>4722</v>
      </c>
      <c r="M101" s="65">
        <v>523</v>
      </c>
      <c r="N101" s="65">
        <v>457</v>
      </c>
      <c r="O101" s="65">
        <v>1454</v>
      </c>
      <c r="P101" s="13"/>
      <c r="Q101" s="16"/>
      <c r="R101" s="16"/>
      <c r="S101" s="16"/>
      <c r="T101" s="16"/>
      <c r="U101" s="16"/>
      <c r="V101" s="16"/>
      <c r="W101" s="16"/>
      <c r="X101" s="16"/>
      <c r="Y101" s="16"/>
      <c r="Z101" s="16"/>
      <c r="AA101" s="9"/>
      <c r="AB101" s="9"/>
      <c r="AC101" s="9"/>
      <c r="AD101" s="9"/>
      <c r="AE101" s="9"/>
      <c r="AF101" s="9"/>
      <c r="AG101" s="9"/>
      <c r="AH101" s="9"/>
      <c r="AI101" s="9"/>
      <c r="AJ101" s="9"/>
      <c r="AK101" s="9"/>
    </row>
    <row r="102" spans="1:37" s="5" customFormat="1" hidden="1" outlineLevel="1" x14ac:dyDescent="0.2">
      <c r="A102" s="29">
        <v>19</v>
      </c>
      <c r="B102" s="9" t="s">
        <v>573</v>
      </c>
      <c r="C102" s="65">
        <v>49542</v>
      </c>
      <c r="D102" s="65">
        <v>11442</v>
      </c>
      <c r="E102" s="65">
        <v>10595</v>
      </c>
      <c r="F102" s="65">
        <v>8695</v>
      </c>
      <c r="G102" s="65">
        <v>21262</v>
      </c>
      <c r="H102" s="65">
        <v>48484</v>
      </c>
      <c r="I102" s="65">
        <v>5848.0860000000002</v>
      </c>
      <c r="J102" s="65">
        <v>8155</v>
      </c>
      <c r="K102" s="65">
        <v>1588</v>
      </c>
      <c r="L102" s="65">
        <v>33983</v>
      </c>
      <c r="M102" s="65">
        <v>8700</v>
      </c>
      <c r="N102" s="65">
        <v>82238</v>
      </c>
      <c r="O102" s="65">
        <v>1911</v>
      </c>
      <c r="P102" s="13"/>
      <c r="Q102" s="16"/>
      <c r="R102" s="16"/>
      <c r="S102" s="16"/>
      <c r="T102" s="16"/>
      <c r="U102" s="16"/>
      <c r="V102" s="16"/>
      <c r="W102" s="16"/>
      <c r="X102" s="16"/>
      <c r="Y102" s="16"/>
      <c r="Z102" s="16"/>
      <c r="AA102" s="9"/>
      <c r="AB102" s="9"/>
      <c r="AC102" s="9"/>
      <c r="AD102" s="9"/>
      <c r="AE102" s="9"/>
      <c r="AF102" s="9"/>
      <c r="AG102" s="9"/>
      <c r="AH102" s="9"/>
      <c r="AI102" s="9"/>
      <c r="AJ102" s="9"/>
      <c r="AK102" s="9"/>
    </row>
    <row r="103" spans="1:37" s="5" customFormat="1" x14ac:dyDescent="0.2"/>
    <row r="104" spans="1:37" s="39" customFormat="1" x14ac:dyDescent="0.2">
      <c r="A104" s="39" t="s">
        <v>1342</v>
      </c>
      <c r="C104" s="39">
        <v>2016</v>
      </c>
      <c r="D104" s="39">
        <v>2017</v>
      </c>
      <c r="E104" s="39">
        <v>2018</v>
      </c>
      <c r="F104" s="39">
        <v>2019</v>
      </c>
      <c r="G104" s="39">
        <v>2020</v>
      </c>
      <c r="H104" s="39">
        <v>2021</v>
      </c>
      <c r="I104" s="39">
        <v>2022</v>
      </c>
    </row>
    <row r="105" spans="1:37" outlineLevel="1" x14ac:dyDescent="0.2">
      <c r="A105" s="4" t="s">
        <v>1062</v>
      </c>
      <c r="C105" s="65">
        <v>3301</v>
      </c>
      <c r="D105" s="65">
        <v>3333</v>
      </c>
      <c r="E105" s="65">
        <v>3585</v>
      </c>
      <c r="F105" s="65">
        <v>3422</v>
      </c>
      <c r="G105" s="65">
        <v>2861</v>
      </c>
      <c r="H105" s="65">
        <v>3514.8936570000001</v>
      </c>
      <c r="I105" s="65">
        <v>3257.9364569999998</v>
      </c>
      <c r="J105" s="4" t="s">
        <v>304</v>
      </c>
    </row>
    <row r="106" spans="1:37" outlineLevel="1" x14ac:dyDescent="0.2">
      <c r="A106" s="9" t="s">
        <v>1063</v>
      </c>
      <c r="C106" s="65">
        <v>4</v>
      </c>
      <c r="D106" s="65">
        <v>3</v>
      </c>
      <c r="E106" s="65">
        <v>3</v>
      </c>
      <c r="F106" s="65">
        <v>3</v>
      </c>
      <c r="G106" s="65">
        <v>3</v>
      </c>
      <c r="H106" s="65">
        <v>3.4915760000000002</v>
      </c>
      <c r="I106" s="65">
        <v>3.3407359999999997</v>
      </c>
    </row>
    <row r="107" spans="1:37" outlineLevel="1" x14ac:dyDescent="0.2">
      <c r="A107" s="9" t="s">
        <v>1064</v>
      </c>
      <c r="C107" s="65">
        <v>0</v>
      </c>
      <c r="D107" s="65">
        <v>2</v>
      </c>
      <c r="E107" s="65">
        <v>0</v>
      </c>
      <c r="F107" s="65">
        <v>1</v>
      </c>
      <c r="G107" s="65">
        <v>0</v>
      </c>
      <c r="H107" s="65">
        <v>0.41689800000000005</v>
      </c>
      <c r="I107" s="65">
        <v>0.414105</v>
      </c>
    </row>
    <row r="108" spans="1:37" outlineLevel="1" x14ac:dyDescent="0.2">
      <c r="A108" s="4" t="s">
        <v>1065</v>
      </c>
      <c r="C108" s="65">
        <v>3207</v>
      </c>
      <c r="D108" s="65">
        <v>3284</v>
      </c>
      <c r="E108" s="65">
        <v>3484</v>
      </c>
      <c r="F108" s="65">
        <v>3386</v>
      </c>
      <c r="G108" s="65">
        <v>2833</v>
      </c>
      <c r="H108" s="65">
        <v>3480.8368689999998</v>
      </c>
      <c r="I108" s="65">
        <v>3216.1978410000002</v>
      </c>
    </row>
    <row r="109" spans="1:37" outlineLevel="1" x14ac:dyDescent="0.2">
      <c r="A109" s="4" t="s">
        <v>1066</v>
      </c>
      <c r="C109" s="65">
        <v>198</v>
      </c>
      <c r="D109" s="65">
        <v>203</v>
      </c>
      <c r="E109" s="65">
        <v>234</v>
      </c>
      <c r="F109" s="65">
        <v>241</v>
      </c>
      <c r="G109" s="65">
        <v>243</v>
      </c>
      <c r="H109" s="65">
        <v>262.591476</v>
      </c>
      <c r="I109" s="65">
        <v>213.71323599999999</v>
      </c>
    </row>
    <row r="110" spans="1:37" outlineLevel="1" x14ac:dyDescent="0.2">
      <c r="A110" s="4" t="s">
        <v>1067</v>
      </c>
      <c r="C110" s="65">
        <v>0</v>
      </c>
      <c r="D110" s="65">
        <v>0</v>
      </c>
      <c r="E110" s="65">
        <v>0</v>
      </c>
      <c r="F110" s="65">
        <v>0</v>
      </c>
      <c r="G110" s="65">
        <v>0</v>
      </c>
      <c r="H110" s="65">
        <v>0.19553599999999999</v>
      </c>
      <c r="I110" s="65">
        <v>0.27796199999999999</v>
      </c>
    </row>
    <row r="111" spans="1:37" outlineLevel="1" x14ac:dyDescent="0.2">
      <c r="A111" s="4" t="s">
        <v>1068</v>
      </c>
      <c r="C111" s="65">
        <v>0</v>
      </c>
      <c r="D111" s="65">
        <v>0</v>
      </c>
      <c r="E111" s="65">
        <v>0</v>
      </c>
      <c r="F111" s="65">
        <v>0</v>
      </c>
      <c r="G111" s="65">
        <v>0</v>
      </c>
      <c r="H111" s="65">
        <v>0</v>
      </c>
      <c r="I111" s="65">
        <v>3.5200000000000001E-3</v>
      </c>
    </row>
    <row r="112" spans="1:37" outlineLevel="1" x14ac:dyDescent="0.2">
      <c r="A112" s="4" t="s">
        <v>1069</v>
      </c>
      <c r="C112" s="65">
        <v>4</v>
      </c>
      <c r="D112" s="65">
        <v>5</v>
      </c>
      <c r="E112" s="65">
        <v>5</v>
      </c>
      <c r="F112" s="65">
        <v>7</v>
      </c>
      <c r="G112" s="65">
        <v>7</v>
      </c>
      <c r="H112" s="65">
        <v>14.375708000000001</v>
      </c>
      <c r="I112" s="65">
        <v>10.026683</v>
      </c>
    </row>
    <row r="113" spans="1:9" outlineLevel="1" x14ac:dyDescent="0.2">
      <c r="A113" s="4" t="s">
        <v>1070</v>
      </c>
      <c r="C113" s="65">
        <v>0</v>
      </c>
      <c r="D113" s="65">
        <v>0</v>
      </c>
      <c r="E113" s="65">
        <v>1</v>
      </c>
      <c r="F113" s="65">
        <v>0</v>
      </c>
      <c r="G113" s="65">
        <v>0</v>
      </c>
      <c r="H113" s="65">
        <v>0.44144699999999998</v>
      </c>
      <c r="I113" s="65">
        <v>0.40860199999999997</v>
      </c>
    </row>
    <row r="114" spans="1:9" outlineLevel="1" x14ac:dyDescent="0.2">
      <c r="A114" s="4" t="s">
        <v>1071</v>
      </c>
      <c r="C114" s="65">
        <v>24</v>
      </c>
      <c r="D114" s="65">
        <v>25</v>
      </c>
      <c r="E114" s="65">
        <v>19</v>
      </c>
      <c r="F114" s="65">
        <v>18</v>
      </c>
      <c r="G114" s="65">
        <v>13</v>
      </c>
      <c r="H114" s="65">
        <v>14.246957</v>
      </c>
      <c r="I114" s="65">
        <v>15.425125</v>
      </c>
    </row>
    <row r="115" spans="1:9" outlineLevel="1" x14ac:dyDescent="0.2">
      <c r="A115" s="4" t="s">
        <v>1072</v>
      </c>
      <c r="C115" s="65">
        <v>3</v>
      </c>
      <c r="D115" s="65">
        <v>3</v>
      </c>
      <c r="E115" s="65">
        <v>3</v>
      </c>
      <c r="F115" s="65">
        <v>4</v>
      </c>
      <c r="G115" s="65">
        <v>2</v>
      </c>
      <c r="H115" s="65">
        <v>2.4468649999999998</v>
      </c>
      <c r="I115" s="65">
        <v>2.0920999999999998</v>
      </c>
    </row>
    <row r="116" spans="1:9" outlineLevel="1" x14ac:dyDescent="0.2">
      <c r="A116" s="4" t="s">
        <v>1073</v>
      </c>
      <c r="C116" s="65">
        <v>7</v>
      </c>
      <c r="D116" s="65">
        <v>8</v>
      </c>
      <c r="E116" s="65">
        <v>9</v>
      </c>
      <c r="F116" s="65">
        <v>13</v>
      </c>
      <c r="G116" s="65">
        <v>7</v>
      </c>
      <c r="H116" s="65">
        <v>6.8124579999999995</v>
      </c>
      <c r="I116" s="65">
        <v>7.5930530000000003</v>
      </c>
    </row>
    <row r="117" spans="1:9" outlineLevel="1" x14ac:dyDescent="0.2">
      <c r="A117" s="4" t="s">
        <v>1074</v>
      </c>
      <c r="C117" s="65">
        <v>0</v>
      </c>
      <c r="D117" s="65">
        <v>0</v>
      </c>
      <c r="E117" s="65">
        <v>0</v>
      </c>
      <c r="F117" s="65">
        <v>0</v>
      </c>
      <c r="G117" s="65">
        <v>0</v>
      </c>
      <c r="H117" s="65">
        <v>2.7789999999999998E-3</v>
      </c>
      <c r="I117" s="65">
        <v>5.4650000000000002E-3</v>
      </c>
    </row>
    <row r="118" spans="1:9" outlineLevel="1" x14ac:dyDescent="0.2">
      <c r="A118" s="4" t="s">
        <v>1075</v>
      </c>
      <c r="C118" s="65">
        <v>8</v>
      </c>
      <c r="D118" s="65">
        <v>8</v>
      </c>
      <c r="E118" s="65">
        <v>7</v>
      </c>
      <c r="F118" s="65">
        <v>6</v>
      </c>
      <c r="G118" s="65">
        <v>5</v>
      </c>
      <c r="H118" s="65">
        <v>7.5021690000000003</v>
      </c>
      <c r="I118" s="65">
        <v>7.5747659999999994</v>
      </c>
    </row>
    <row r="119" spans="1:9" outlineLevel="1" x14ac:dyDescent="0.2">
      <c r="A119" s="4" t="s">
        <v>1076</v>
      </c>
      <c r="C119" s="65">
        <v>206</v>
      </c>
      <c r="D119" s="65">
        <v>198</v>
      </c>
      <c r="E119" s="65">
        <v>222</v>
      </c>
      <c r="F119" s="65">
        <v>235</v>
      </c>
      <c r="G119" s="65">
        <v>180</v>
      </c>
      <c r="H119" s="65">
        <v>259.78901000000002</v>
      </c>
      <c r="I119" s="65">
        <v>218.27251800000002</v>
      </c>
    </row>
    <row r="120" spans="1:9" outlineLevel="1" x14ac:dyDescent="0.2">
      <c r="A120" s="4" t="s">
        <v>1077</v>
      </c>
      <c r="C120" s="65">
        <v>28</v>
      </c>
      <c r="D120" s="65">
        <v>18</v>
      </c>
      <c r="E120" s="65">
        <v>0</v>
      </c>
      <c r="F120" s="65">
        <v>0</v>
      </c>
      <c r="G120" s="65">
        <v>0</v>
      </c>
      <c r="H120" s="65">
        <v>9.566899999999999E-2</v>
      </c>
      <c r="I120" s="65">
        <v>1.0305730000000002</v>
      </c>
    </row>
    <row r="121" spans="1:9" outlineLevel="1" x14ac:dyDescent="0.2">
      <c r="A121" s="4" t="s">
        <v>1078</v>
      </c>
      <c r="C121" s="65">
        <v>56</v>
      </c>
      <c r="D121" s="65">
        <v>55</v>
      </c>
      <c r="E121" s="65">
        <v>54</v>
      </c>
      <c r="F121" s="65">
        <v>55</v>
      </c>
      <c r="G121" s="65">
        <v>42</v>
      </c>
      <c r="H121" s="65">
        <v>51.982459000000006</v>
      </c>
      <c r="I121" s="65">
        <v>42.952921000000003</v>
      </c>
    </row>
    <row r="122" spans="1:9" outlineLevel="1" x14ac:dyDescent="0.2">
      <c r="A122" s="4" t="s">
        <v>1079</v>
      </c>
      <c r="C122" s="65">
        <v>272</v>
      </c>
      <c r="D122" s="65">
        <v>250</v>
      </c>
      <c r="E122" s="65">
        <v>249</v>
      </c>
      <c r="F122" s="65">
        <v>255</v>
      </c>
      <c r="G122" s="65">
        <v>201</v>
      </c>
      <c r="H122" s="65">
        <v>292.89151799999996</v>
      </c>
      <c r="I122" s="65">
        <v>167.64785000000001</v>
      </c>
    </row>
    <row r="123" spans="1:9" outlineLevel="1" x14ac:dyDescent="0.2">
      <c r="A123" s="4" t="s">
        <v>1080</v>
      </c>
      <c r="C123" s="65">
        <v>45</v>
      </c>
      <c r="D123" s="65">
        <v>42</v>
      </c>
      <c r="E123" s="65">
        <v>43</v>
      </c>
      <c r="F123" s="65">
        <v>48</v>
      </c>
      <c r="G123" s="65">
        <v>38</v>
      </c>
      <c r="H123" s="65">
        <v>56.485543</v>
      </c>
      <c r="I123" s="65">
        <v>82.814940000000007</v>
      </c>
    </row>
    <row r="124" spans="1:9" outlineLevel="1" x14ac:dyDescent="0.2">
      <c r="A124" s="4" t="s">
        <v>1081</v>
      </c>
      <c r="C124" s="65">
        <v>606</v>
      </c>
      <c r="D124" s="65">
        <v>662</v>
      </c>
      <c r="E124" s="65">
        <v>666</v>
      </c>
      <c r="F124" s="65">
        <v>673</v>
      </c>
      <c r="G124" s="65">
        <v>610</v>
      </c>
      <c r="H124" s="65">
        <v>715.80241699999999</v>
      </c>
      <c r="I124" s="65">
        <v>722.18162500000005</v>
      </c>
    </row>
    <row r="125" spans="1:9" outlineLevel="1" x14ac:dyDescent="0.2">
      <c r="A125" s="4" t="s">
        <v>1082</v>
      </c>
      <c r="C125" s="65">
        <v>297</v>
      </c>
      <c r="D125" s="65">
        <v>285</v>
      </c>
      <c r="E125" s="65">
        <v>302</v>
      </c>
      <c r="F125" s="65">
        <v>314</v>
      </c>
      <c r="G125" s="65">
        <v>262</v>
      </c>
      <c r="H125" s="65">
        <v>314.81871699999999</v>
      </c>
      <c r="I125" s="65">
        <v>325.38513</v>
      </c>
    </row>
    <row r="126" spans="1:9" outlineLevel="1" x14ac:dyDescent="0.2">
      <c r="A126" s="4" t="s">
        <v>1083</v>
      </c>
      <c r="C126" s="65">
        <v>342</v>
      </c>
      <c r="D126" s="65">
        <v>369</v>
      </c>
      <c r="E126" s="65">
        <v>487</v>
      </c>
      <c r="F126" s="65">
        <v>392</v>
      </c>
      <c r="G126" s="65">
        <v>300</v>
      </c>
      <c r="H126" s="65">
        <v>364.25731500000001</v>
      </c>
      <c r="I126" s="65">
        <v>376.284021</v>
      </c>
    </row>
    <row r="127" spans="1:9" outlineLevel="1" x14ac:dyDescent="0.2">
      <c r="A127" s="4" t="s">
        <v>1084</v>
      </c>
      <c r="C127" s="65">
        <v>433</v>
      </c>
      <c r="D127" s="65">
        <v>454</v>
      </c>
      <c r="E127" s="65">
        <v>469</v>
      </c>
      <c r="F127" s="65">
        <v>453</v>
      </c>
      <c r="G127" s="65">
        <v>383</v>
      </c>
      <c r="H127" s="65">
        <v>435.39490599999999</v>
      </c>
      <c r="I127" s="65">
        <v>400.87571600000001</v>
      </c>
    </row>
    <row r="128" spans="1:9" outlineLevel="1" x14ac:dyDescent="0.2">
      <c r="A128" s="4" t="s">
        <v>1085</v>
      </c>
      <c r="C128" s="65">
        <v>403</v>
      </c>
      <c r="D128" s="65">
        <v>418</v>
      </c>
      <c r="E128" s="65">
        <v>440</v>
      </c>
      <c r="F128" s="65">
        <v>385</v>
      </c>
      <c r="G128" s="65">
        <v>314</v>
      </c>
      <c r="H128" s="65">
        <v>350.18244699999997</v>
      </c>
      <c r="I128" s="65">
        <v>344.92638599999998</v>
      </c>
    </row>
    <row r="129" spans="1:9" outlineLevel="1" x14ac:dyDescent="0.2">
      <c r="A129" s="4" t="s">
        <v>1086</v>
      </c>
      <c r="C129" s="65">
        <v>4</v>
      </c>
      <c r="D129" s="65">
        <v>6</v>
      </c>
      <c r="E129" s="65">
        <v>6</v>
      </c>
      <c r="F129" s="65">
        <v>7</v>
      </c>
      <c r="G129" s="65">
        <v>4</v>
      </c>
      <c r="H129" s="65">
        <v>6.1376790000000003</v>
      </c>
      <c r="I129" s="65">
        <v>4.9779359999999997</v>
      </c>
    </row>
    <row r="130" spans="1:9" outlineLevel="1" x14ac:dyDescent="0.2">
      <c r="A130" s="4" t="s">
        <v>1087</v>
      </c>
      <c r="C130" s="65">
        <v>2</v>
      </c>
      <c r="D130" s="65">
        <v>1</v>
      </c>
      <c r="E130" s="65">
        <v>2</v>
      </c>
      <c r="F130" s="65">
        <v>2</v>
      </c>
      <c r="G130" s="65">
        <v>1</v>
      </c>
      <c r="H130" s="65">
        <v>0.84460400000000002</v>
      </c>
      <c r="I130" s="65">
        <v>0.63927299999999998</v>
      </c>
    </row>
    <row r="131" spans="1:9" outlineLevel="1" x14ac:dyDescent="0.2">
      <c r="A131" s="4" t="s">
        <v>1088</v>
      </c>
      <c r="C131" s="65">
        <v>269</v>
      </c>
      <c r="D131" s="65">
        <v>272</v>
      </c>
      <c r="E131" s="65">
        <v>266</v>
      </c>
      <c r="F131" s="65">
        <v>277</v>
      </c>
      <c r="G131" s="65">
        <v>218</v>
      </c>
      <c r="H131" s="65">
        <v>323.53919000000002</v>
      </c>
      <c r="I131" s="65">
        <v>271.08843999999999</v>
      </c>
    </row>
    <row r="132" spans="1:9" outlineLevel="1" x14ac:dyDescent="0.2">
      <c r="A132" s="4" t="s">
        <v>1089</v>
      </c>
      <c r="C132" s="65">
        <v>0</v>
      </c>
      <c r="D132" s="65">
        <v>0</v>
      </c>
      <c r="E132" s="65">
        <v>0</v>
      </c>
      <c r="F132" s="65">
        <v>0</v>
      </c>
      <c r="G132" s="65">
        <v>0</v>
      </c>
      <c r="H132" s="65">
        <v>0</v>
      </c>
      <c r="I132" s="65">
        <v>0</v>
      </c>
    </row>
    <row r="133" spans="1:9" outlineLevel="1" x14ac:dyDescent="0.2">
      <c r="A133" s="4" t="s">
        <v>1090</v>
      </c>
      <c r="C133" s="65">
        <v>46</v>
      </c>
      <c r="D133" s="65">
        <v>32</v>
      </c>
      <c r="E133" s="65">
        <v>29</v>
      </c>
      <c r="F133" s="65">
        <v>22</v>
      </c>
      <c r="G133" s="65">
        <v>17</v>
      </c>
      <c r="H133" s="65">
        <v>18.391411000000002</v>
      </c>
      <c r="I133" s="65">
        <v>27.704307</v>
      </c>
    </row>
    <row r="134" spans="1:9" outlineLevel="1" x14ac:dyDescent="0.2">
      <c r="A134" s="4" t="s">
        <v>1091</v>
      </c>
      <c r="C134" s="65">
        <v>13</v>
      </c>
      <c r="D134" s="65">
        <v>12</v>
      </c>
      <c r="E134" s="65">
        <v>9</v>
      </c>
      <c r="F134" s="65">
        <v>8</v>
      </c>
      <c r="G134" s="65">
        <v>4</v>
      </c>
      <c r="H134" s="65">
        <v>8.2014519999999997</v>
      </c>
      <c r="I134" s="65">
        <v>3.5502179999999997</v>
      </c>
    </row>
    <row r="135" spans="1:9" outlineLevel="1" x14ac:dyDescent="0.2">
      <c r="A135" s="4" t="s">
        <v>1092</v>
      </c>
      <c r="C135" s="65">
        <v>0</v>
      </c>
      <c r="D135" s="65">
        <v>0</v>
      </c>
      <c r="E135" s="65">
        <v>0</v>
      </c>
      <c r="F135" s="65">
        <v>0</v>
      </c>
      <c r="G135" s="65">
        <v>0</v>
      </c>
      <c r="H135" s="65">
        <v>4.0149999999999995E-3</v>
      </c>
      <c r="I135" s="65">
        <v>1.828E-3</v>
      </c>
    </row>
    <row r="136" spans="1:9" outlineLevel="1" x14ac:dyDescent="0.2">
      <c r="A136" s="4" t="s">
        <v>1093</v>
      </c>
      <c r="C136" s="65">
        <v>31</v>
      </c>
      <c r="D136" s="65">
        <v>1</v>
      </c>
      <c r="E136" s="65">
        <v>59</v>
      </c>
      <c r="F136" s="65">
        <v>2</v>
      </c>
      <c r="G136" s="65">
        <v>3</v>
      </c>
      <c r="H136" s="65">
        <v>3.5514360000000003</v>
      </c>
      <c r="I136" s="65">
        <v>6.7274219999999998</v>
      </c>
    </row>
    <row r="137" spans="1:9" outlineLevel="1" x14ac:dyDescent="0.2">
      <c r="A137" s="4" t="s">
        <v>1094</v>
      </c>
      <c r="C137" s="65">
        <v>0</v>
      </c>
      <c r="D137" s="65">
        <v>0</v>
      </c>
      <c r="E137" s="65">
        <v>0</v>
      </c>
      <c r="F137" s="65">
        <v>0</v>
      </c>
      <c r="G137" s="65">
        <v>0</v>
      </c>
      <c r="H137" s="65">
        <v>0</v>
      </c>
      <c r="I137" s="65">
        <v>0</v>
      </c>
    </row>
    <row r="138" spans="1:9" ht="12.75" customHeight="1" x14ac:dyDescent="0.2"/>
    <row r="139" spans="1:9" s="52" customFormat="1" x14ac:dyDescent="0.2">
      <c r="A139" s="49" t="s">
        <v>1194</v>
      </c>
      <c r="B139" s="50"/>
      <c r="C139" s="51"/>
      <c r="E139" s="53"/>
      <c r="G139" s="54"/>
    </row>
    <row r="140" spans="1:9" s="52" customFormat="1" x14ac:dyDescent="0.2"/>
    <row r="141" spans="1:9" s="52" customFormat="1" x14ac:dyDescent="0.2">
      <c r="A141" s="55" t="s">
        <v>1195</v>
      </c>
      <c r="C141" s="46"/>
    </row>
    <row r="142" spans="1:9" s="9" customFormat="1" ht="12.75" customHeight="1" x14ac:dyDescent="0.2">
      <c r="A142" s="9" t="s">
        <v>1152</v>
      </c>
    </row>
    <row r="143" spans="1:9" x14ac:dyDescent="0.2">
      <c r="A143" s="9"/>
    </row>
    <row r="144" spans="1:9" s="6" customFormat="1" x14ac:dyDescent="0.2">
      <c r="A144" s="20" t="s">
        <v>34</v>
      </c>
    </row>
    <row r="145" spans="1:1" x14ac:dyDescent="0.2">
      <c r="A145" s="9" t="s">
        <v>59</v>
      </c>
    </row>
    <row r="146" spans="1:1" x14ac:dyDescent="0.2">
      <c r="A146" s="9" t="s">
        <v>809</v>
      </c>
    </row>
    <row r="147" spans="1:1" x14ac:dyDescent="0.2">
      <c r="A147" s="9" t="s">
        <v>810</v>
      </c>
    </row>
    <row r="148" spans="1:1" x14ac:dyDescent="0.2">
      <c r="A148" s="9" t="s">
        <v>1095</v>
      </c>
    </row>
  </sheetData>
  <phoneticPr fontId="0" type="noConversion"/>
  <hyperlinks>
    <hyperlink ref="A4" location="Inhalt!A1" display="&lt;&lt;&lt; Inhalt" xr:uid="{F8959856-3608-4758-91A7-AAE423EE6A3F}"/>
    <hyperlink ref="A139" location="Metadaten!A1" display="Metadaten &lt;&lt;&lt;" xr:uid="{BDC1ECA5-7696-47A5-A2D9-66DC3C35EA4B}"/>
  </hyperlinks>
  <pageMargins left="0.78740157499999996" right="0.78740157499999996" top="0.984251969" bottom="0.984251969" header="0.4921259845" footer="0.4921259845"/>
  <pageSetup paperSize="9" scale="3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pageSetUpPr fitToPage="1"/>
  </sheetPr>
  <dimension ref="A1:X2666"/>
  <sheetViews>
    <sheetView zoomScaleNormal="100" workbookViewId="0">
      <pane ySplit="10" topLeftCell="A11" activePane="bottomLeft" state="frozen"/>
      <selection activeCell="A4" sqref="A4"/>
      <selection pane="bottomLeft" activeCell="A4" sqref="A4"/>
    </sheetView>
  </sheetViews>
  <sheetFormatPr baseColWidth="10" defaultRowHeight="12.75" customHeight="1" outlineLevelRow="1" x14ac:dyDescent="0.2"/>
  <cols>
    <col min="1" max="1" width="27.140625" style="9" customWidth="1"/>
    <col min="2" max="2" width="7.85546875" style="9" bestFit="1" customWidth="1"/>
    <col min="3" max="3" width="9.28515625" style="9" bestFit="1" customWidth="1"/>
    <col min="4" max="4" width="8.7109375" style="9" bestFit="1" customWidth="1"/>
    <col min="5" max="6" width="9.28515625" style="9" bestFit="1" customWidth="1"/>
    <col min="7" max="7" width="8.7109375" style="9" bestFit="1" customWidth="1"/>
    <col min="8" max="8" width="27.140625" style="9" customWidth="1"/>
    <col min="9" max="9" width="7.85546875" style="9" bestFit="1" customWidth="1"/>
    <col min="10" max="10" width="9.28515625" style="9" bestFit="1" customWidth="1"/>
    <col min="11" max="11" width="8.7109375" style="9" bestFit="1" customWidth="1"/>
    <col min="12" max="12" width="21" style="9" bestFit="1" customWidth="1"/>
    <col min="13" max="13" width="9.28515625" style="9" bestFit="1" customWidth="1"/>
    <col min="14" max="14" width="8.7109375" style="9" bestFit="1" customWidth="1"/>
    <col min="15" max="15" width="27.140625" style="9" customWidth="1"/>
    <col min="16" max="16" width="7.85546875" style="9" bestFit="1" customWidth="1"/>
    <col min="17" max="17" width="9.7109375" style="9" bestFit="1" customWidth="1"/>
    <col min="18" max="18" width="11.7109375" style="9" bestFit="1" customWidth="1"/>
    <col min="19" max="19" width="9.28515625" style="9" bestFit="1" customWidth="1"/>
    <col min="20" max="21" width="9.7109375" style="9" bestFit="1" customWidth="1"/>
    <col min="22" max="16384" width="11.42578125" style="9"/>
  </cols>
  <sheetData>
    <row r="1" spans="1:21" s="4" customFormat="1" ht="15.75" x14ac:dyDescent="0.2">
      <c r="A1" s="38" t="s">
        <v>55</v>
      </c>
      <c r="C1" s="38"/>
    </row>
    <row r="2" spans="1:21" s="4" customFormat="1" ht="12.75" customHeight="1" x14ac:dyDescent="0.2">
      <c r="A2" s="4" t="s">
        <v>1301</v>
      </c>
    </row>
    <row r="3" spans="1:21" s="4" customFormat="1" x14ac:dyDescent="0.2"/>
    <row r="4" spans="1:21" s="4" customFormat="1" x14ac:dyDescent="0.2">
      <c r="A4" s="45" t="s">
        <v>1192</v>
      </c>
    </row>
    <row r="5" spans="1:21" s="4" customFormat="1" x14ac:dyDescent="0.2">
      <c r="A5" s="46"/>
    </row>
    <row r="6" spans="1:21" s="4" customFormat="1" x14ac:dyDescent="0.2">
      <c r="A6" s="47" t="s">
        <v>1222</v>
      </c>
    </row>
    <row r="7" spans="1:21" s="4" customFormat="1" x14ac:dyDescent="0.2"/>
    <row r="8" spans="1:21" s="39" customFormat="1" collapsed="1" x14ac:dyDescent="0.2">
      <c r="H8" s="39" t="s">
        <v>1173</v>
      </c>
      <c r="O8" s="39" t="s">
        <v>1101</v>
      </c>
    </row>
    <row r="9" spans="1:21" s="39" customFormat="1" collapsed="1" x14ac:dyDescent="0.2">
      <c r="A9" s="39" t="s">
        <v>523</v>
      </c>
      <c r="B9" s="39" t="s">
        <v>137</v>
      </c>
      <c r="E9" s="39" t="s">
        <v>138</v>
      </c>
      <c r="H9" s="39" t="s">
        <v>523</v>
      </c>
      <c r="I9" s="39" t="s">
        <v>137</v>
      </c>
      <c r="L9" s="39" t="s">
        <v>138</v>
      </c>
      <c r="O9" s="39" t="s">
        <v>523</v>
      </c>
      <c r="P9" s="39" t="s">
        <v>137</v>
      </c>
      <c r="S9" s="39" t="s">
        <v>138</v>
      </c>
    </row>
    <row r="10" spans="1:21" s="39" customFormat="1" collapsed="1" x14ac:dyDescent="0.2">
      <c r="B10" s="39" t="s">
        <v>139</v>
      </c>
      <c r="C10" s="39" t="s">
        <v>140</v>
      </c>
      <c r="D10" s="39" t="s">
        <v>141</v>
      </c>
      <c r="E10" s="39" t="s">
        <v>142</v>
      </c>
      <c r="F10" s="39" t="s">
        <v>140</v>
      </c>
      <c r="G10" s="39" t="s">
        <v>141</v>
      </c>
      <c r="I10" s="39" t="s">
        <v>139</v>
      </c>
      <c r="J10" s="39" t="s">
        <v>140</v>
      </c>
      <c r="K10" s="39" t="s">
        <v>141</v>
      </c>
      <c r="L10" s="39" t="s">
        <v>142</v>
      </c>
      <c r="M10" s="39" t="s">
        <v>140</v>
      </c>
      <c r="N10" s="39" t="s">
        <v>141</v>
      </c>
      <c r="P10" s="39" t="s">
        <v>139</v>
      </c>
      <c r="Q10" s="39" t="s">
        <v>140</v>
      </c>
      <c r="R10" s="39" t="s">
        <v>141</v>
      </c>
      <c r="S10" s="39" t="s">
        <v>142</v>
      </c>
      <c r="T10" s="39" t="s">
        <v>140</v>
      </c>
      <c r="U10" s="39" t="s">
        <v>141</v>
      </c>
    </row>
    <row r="11" spans="1:21" collapsed="1" x14ac:dyDescent="0.2">
      <c r="A11" s="22" t="s">
        <v>143</v>
      </c>
      <c r="B11" s="65">
        <v>401394</v>
      </c>
      <c r="C11" s="66">
        <v>9.6570093840921203E-2</v>
      </c>
      <c r="D11" s="66">
        <v>1</v>
      </c>
      <c r="E11" s="65">
        <v>1456127</v>
      </c>
      <c r="F11" s="66">
        <v>0.16586040359591728</v>
      </c>
      <c r="G11" s="66">
        <v>1</v>
      </c>
    </row>
    <row r="12" spans="1:21" hidden="1" outlineLevel="1" x14ac:dyDescent="0.2">
      <c r="A12" s="22" t="s">
        <v>144</v>
      </c>
      <c r="B12" s="65">
        <v>390707</v>
      </c>
      <c r="C12" s="66">
        <v>9.3688241452477061E-2</v>
      </c>
      <c r="D12" s="66">
        <v>0.9733752871243716</v>
      </c>
      <c r="E12" s="65">
        <v>1307492</v>
      </c>
      <c r="F12" s="66">
        <v>0.11627899034828972</v>
      </c>
      <c r="G12" s="66">
        <v>0.8979244255480463</v>
      </c>
    </row>
    <row r="13" spans="1:21" hidden="1" outlineLevel="1" x14ac:dyDescent="0.2">
      <c r="A13" s="22" t="s">
        <v>145</v>
      </c>
      <c r="B13" s="65">
        <v>2974</v>
      </c>
      <c r="C13" s="66">
        <v>0.1594541910331384</v>
      </c>
      <c r="D13" s="66">
        <v>7.4091790111461553E-3</v>
      </c>
      <c r="E13" s="65">
        <v>17370</v>
      </c>
      <c r="F13" s="66">
        <v>0.5790909090909091</v>
      </c>
      <c r="G13" s="66">
        <v>1.192890455296825E-2</v>
      </c>
    </row>
    <row r="14" spans="1:21" hidden="1" outlineLevel="1" x14ac:dyDescent="0.2">
      <c r="A14" s="22" t="s">
        <v>146</v>
      </c>
      <c r="B14" s="65">
        <v>1263</v>
      </c>
      <c r="C14" s="66">
        <v>-0.1343385880740233</v>
      </c>
      <c r="D14" s="66">
        <v>3.146534327867382E-3</v>
      </c>
      <c r="E14" s="65">
        <v>4959</v>
      </c>
      <c r="F14" s="66">
        <v>-0.32272603113903303</v>
      </c>
      <c r="G14" s="66">
        <v>3.4056095381790187E-3</v>
      </c>
    </row>
    <row r="15" spans="1:21" hidden="1" outlineLevel="1" x14ac:dyDescent="0.2">
      <c r="A15" s="22" t="s">
        <v>147</v>
      </c>
      <c r="B15" s="65">
        <v>147906</v>
      </c>
      <c r="C15" s="66">
        <v>0.18617072466557599</v>
      </c>
      <c r="D15" s="66">
        <v>0.36848084425776167</v>
      </c>
      <c r="E15" s="65">
        <v>503524</v>
      </c>
      <c r="F15" s="66">
        <v>9.9402180795549328E-2</v>
      </c>
      <c r="G15" s="66">
        <v>0.34579676085945799</v>
      </c>
    </row>
    <row r="16" spans="1:21" hidden="1" outlineLevel="1" x14ac:dyDescent="0.2">
      <c r="A16" s="22" t="s">
        <v>148</v>
      </c>
      <c r="B16" s="65">
        <v>386</v>
      </c>
      <c r="C16" s="66">
        <v>-0.18565400843881857</v>
      </c>
      <c r="D16" s="66">
        <v>9.6164865443927909E-4</v>
      </c>
      <c r="E16" s="65">
        <v>5489</v>
      </c>
      <c r="F16" s="66">
        <v>1.158474243020055</v>
      </c>
      <c r="G16" s="66">
        <v>3.7695887790007328E-3</v>
      </c>
    </row>
    <row r="17" spans="1:7" hidden="1" outlineLevel="1" x14ac:dyDescent="0.2">
      <c r="A17" s="22" t="s">
        <v>149</v>
      </c>
      <c r="B17" s="65">
        <v>14984</v>
      </c>
      <c r="C17" s="66">
        <v>-0.28340506934481108</v>
      </c>
      <c r="D17" s="66">
        <v>3.7329905280098857E-2</v>
      </c>
      <c r="E17" s="65">
        <v>50320</v>
      </c>
      <c r="F17" s="66">
        <v>0.28982646810037682</v>
      </c>
      <c r="G17" s="66">
        <v>3.4557425279525752E-2</v>
      </c>
    </row>
    <row r="18" spans="1:7" hidden="1" outlineLevel="1" x14ac:dyDescent="0.2">
      <c r="A18" s="22" t="s">
        <v>150</v>
      </c>
      <c r="B18" s="65">
        <v>298</v>
      </c>
      <c r="C18" s="66">
        <v>-0.54434250764525993</v>
      </c>
      <c r="D18" s="66">
        <v>7.4241269176918438E-4</v>
      </c>
      <c r="E18" s="65">
        <v>787</v>
      </c>
      <c r="F18" s="66">
        <v>-0.49936386768447838</v>
      </c>
      <c r="G18" s="66">
        <v>5.4047483495601686E-4</v>
      </c>
    </row>
    <row r="19" spans="1:7" hidden="1" outlineLevel="1" x14ac:dyDescent="0.2">
      <c r="A19" s="22" t="s">
        <v>151</v>
      </c>
      <c r="B19" s="65">
        <v>8287</v>
      </c>
      <c r="C19" s="66">
        <v>-0.55020625271385148</v>
      </c>
      <c r="D19" s="66">
        <v>2.0645550257353124E-2</v>
      </c>
      <c r="E19" s="65">
        <v>27325</v>
      </c>
      <c r="F19" s="68">
        <v>4.9588999001305985E-2</v>
      </c>
      <c r="G19" s="66">
        <v>1.8765533500855351E-2</v>
      </c>
    </row>
    <row r="20" spans="1:7" hidden="1" outlineLevel="1" x14ac:dyDescent="0.2">
      <c r="A20" s="22" t="s">
        <v>152</v>
      </c>
      <c r="B20" s="65">
        <v>12</v>
      </c>
      <c r="C20" s="66">
        <v>1.4</v>
      </c>
      <c r="D20" s="66">
        <v>2.9895813091376554E-5</v>
      </c>
      <c r="E20" s="65">
        <v>3795</v>
      </c>
      <c r="F20" s="66">
        <v>2.698830409356725</v>
      </c>
      <c r="G20" s="66">
        <v>2.6062287149403863E-3</v>
      </c>
    </row>
    <row r="21" spans="1:7" hidden="1" outlineLevel="1" x14ac:dyDescent="0.2">
      <c r="A21" s="22" t="s">
        <v>153</v>
      </c>
      <c r="B21" s="65">
        <v>0</v>
      </c>
      <c r="C21" s="66">
        <v>-1</v>
      </c>
      <c r="D21" s="66">
        <v>0</v>
      </c>
      <c r="E21" s="65">
        <v>1</v>
      </c>
      <c r="F21" s="66">
        <v>-0.8571428571428571</v>
      </c>
      <c r="G21" s="66">
        <v>6.8675328456927177E-7</v>
      </c>
    </row>
    <row r="22" spans="1:7" hidden="1" outlineLevel="1" x14ac:dyDescent="0.2">
      <c r="A22" s="22" t="s">
        <v>154</v>
      </c>
      <c r="B22" s="65">
        <v>20287</v>
      </c>
      <c r="C22" s="66">
        <v>-5.3468949750384923E-2</v>
      </c>
      <c r="D22" s="66">
        <v>5.0541363348729676E-2</v>
      </c>
      <c r="E22" s="65">
        <v>115071</v>
      </c>
      <c r="F22" s="66">
        <v>1.0094714758472977E-2</v>
      </c>
      <c r="G22" s="66">
        <v>7.9025387208670667E-2</v>
      </c>
    </row>
    <row r="23" spans="1:7" hidden="1" outlineLevel="1" x14ac:dyDescent="0.2">
      <c r="A23" s="22" t="s">
        <v>155</v>
      </c>
      <c r="B23" s="65">
        <v>498</v>
      </c>
      <c r="C23" s="66">
        <v>2.744360902255639</v>
      </c>
      <c r="D23" s="66">
        <v>1.2406762432921269E-3</v>
      </c>
      <c r="E23" s="65">
        <v>1078</v>
      </c>
      <c r="F23" s="66">
        <v>0.6333333333333333</v>
      </c>
      <c r="G23" s="66">
        <v>7.4032004076567495E-4</v>
      </c>
    </row>
    <row r="24" spans="1:7" hidden="1" outlineLevel="1" x14ac:dyDescent="0.2">
      <c r="A24" s="22" t="s">
        <v>156</v>
      </c>
      <c r="B24" s="65">
        <v>10045</v>
      </c>
      <c r="C24" s="66">
        <v>0.4761204996326231</v>
      </c>
      <c r="D24" s="66">
        <v>2.5025286875239788E-2</v>
      </c>
      <c r="E24" s="65">
        <v>24913</v>
      </c>
      <c r="F24" s="66">
        <v>0.25683583896680456</v>
      </c>
      <c r="G24" s="66">
        <v>1.7109084578474269E-2</v>
      </c>
    </row>
    <row r="25" spans="1:7" hidden="1" outlineLevel="1" x14ac:dyDescent="0.2">
      <c r="A25" s="22" t="s">
        <v>157</v>
      </c>
      <c r="B25" s="65">
        <v>300</v>
      </c>
      <c r="C25" s="66">
        <v>-0.31818181818181818</v>
      </c>
      <c r="D25" s="66">
        <v>7.4739532728441385E-4</v>
      </c>
      <c r="E25" s="65">
        <v>1605</v>
      </c>
      <c r="F25" s="66">
        <v>4.1531473069435429E-2</v>
      </c>
      <c r="G25" s="66">
        <v>1.1022390217336811E-3</v>
      </c>
    </row>
    <row r="26" spans="1:7" hidden="1" outlineLevel="1" x14ac:dyDescent="0.2">
      <c r="A26" s="22" t="s">
        <v>158</v>
      </c>
      <c r="B26" s="65">
        <v>153539</v>
      </c>
      <c r="C26" s="66">
        <v>0.15911733176307166</v>
      </c>
      <c r="D26" s="66">
        <v>0.38251443718640538</v>
      </c>
      <c r="E26" s="65">
        <v>463318</v>
      </c>
      <c r="F26" s="66">
        <v>0.11290248970130791</v>
      </c>
      <c r="G26" s="66">
        <v>0.31818515830006588</v>
      </c>
    </row>
    <row r="27" spans="1:7" hidden="1" outlineLevel="1" x14ac:dyDescent="0.2">
      <c r="A27" s="22" t="s">
        <v>159</v>
      </c>
      <c r="B27" s="65">
        <v>182</v>
      </c>
      <c r="C27" s="66">
        <v>-0.13333333333333333</v>
      </c>
      <c r="D27" s="66">
        <v>4.5341983188587772E-4</v>
      </c>
      <c r="E27" s="65">
        <v>645</v>
      </c>
      <c r="F27" s="66">
        <v>-8.3806818181818177E-2</v>
      </c>
      <c r="G27" s="66">
        <v>4.4295586854718028E-4</v>
      </c>
    </row>
    <row r="28" spans="1:7" hidden="1" outlineLevel="1" x14ac:dyDescent="0.2">
      <c r="A28" s="22" t="s">
        <v>160</v>
      </c>
      <c r="B28" s="65">
        <v>3136</v>
      </c>
      <c r="C28" s="66">
        <v>-0.25011956001912961</v>
      </c>
      <c r="D28" s="66">
        <v>7.8127724878797392E-3</v>
      </c>
      <c r="E28" s="65">
        <v>10696</v>
      </c>
      <c r="F28" s="66">
        <v>-0.13005286701911345</v>
      </c>
      <c r="G28" s="66">
        <v>7.3455131317529312E-3</v>
      </c>
    </row>
    <row r="29" spans="1:7" hidden="1" outlineLevel="1" x14ac:dyDescent="0.2">
      <c r="A29" s="22" t="s">
        <v>161</v>
      </c>
      <c r="B29" s="65">
        <v>1593</v>
      </c>
      <c r="C29" s="66">
        <v>-0.22744907856450047</v>
      </c>
      <c r="D29" s="66">
        <v>3.9686691878802376E-3</v>
      </c>
      <c r="E29" s="65">
        <v>5020</v>
      </c>
      <c r="F29" s="66">
        <v>-0.19019196644620101</v>
      </c>
      <c r="G29" s="66">
        <v>3.4475014885377445E-3</v>
      </c>
    </row>
    <row r="30" spans="1:7" hidden="1" outlineLevel="1" x14ac:dyDescent="0.2">
      <c r="A30" s="22" t="s">
        <v>162</v>
      </c>
      <c r="B30" s="65">
        <v>25017</v>
      </c>
      <c r="C30" s="66">
        <v>0.23109098961665273</v>
      </c>
      <c r="D30" s="66">
        <v>6.2325296342247268E-2</v>
      </c>
      <c r="E30" s="65">
        <v>71576</v>
      </c>
      <c r="F30" s="66">
        <v>0.34231007257656171</v>
      </c>
      <c r="G30" s="66">
        <v>4.9155053096330198E-2</v>
      </c>
    </row>
    <row r="31" spans="1:7" hidden="1" outlineLevel="1" x14ac:dyDescent="0.2">
      <c r="A31" s="22" t="s">
        <v>163</v>
      </c>
      <c r="B31" s="65">
        <v>92</v>
      </c>
      <c r="C31" s="66">
        <v>0.76923076923076927</v>
      </c>
      <c r="D31" s="66">
        <v>2.2920123370055357E-4</v>
      </c>
      <c r="E31" s="65">
        <v>482</v>
      </c>
      <c r="F31" s="66">
        <v>1.2523364485981308</v>
      </c>
      <c r="G31" s="66">
        <v>3.3101508316238902E-4</v>
      </c>
    </row>
    <row r="32" spans="1:7" hidden="1" outlineLevel="1" x14ac:dyDescent="0.2">
      <c r="A32" s="22" t="s">
        <v>164</v>
      </c>
      <c r="B32" s="65">
        <v>81</v>
      </c>
      <c r="C32" s="66">
        <v>0.72340425531914898</v>
      </c>
      <c r="D32" s="66">
        <v>2.0179673836679174E-4</v>
      </c>
      <c r="E32" s="65">
        <v>372</v>
      </c>
      <c r="F32" s="66">
        <v>3.2758620689655173</v>
      </c>
      <c r="G32" s="66">
        <v>2.5547222185976908E-4</v>
      </c>
    </row>
    <row r="33" spans="1:7" hidden="1" outlineLevel="1" x14ac:dyDescent="0.2">
      <c r="A33" s="22" t="s">
        <v>165</v>
      </c>
      <c r="B33" s="65">
        <v>11</v>
      </c>
      <c r="C33" s="66">
        <v>1.2</v>
      </c>
      <c r="D33" s="66">
        <v>2.7404495333761842E-5</v>
      </c>
      <c r="E33" s="65">
        <v>110</v>
      </c>
      <c r="F33" s="66">
        <v>-0.13385826771653545</v>
      </c>
      <c r="G33" s="66">
        <v>7.55428613026199E-5</v>
      </c>
    </row>
    <row r="34" spans="1:7" hidden="1" outlineLevel="1" x14ac:dyDescent="0.2">
      <c r="A34" s="22" t="s">
        <v>166</v>
      </c>
      <c r="B34" s="65">
        <v>7036</v>
      </c>
      <c r="C34" s="66">
        <v>0.20997420464316424</v>
      </c>
      <c r="D34" s="66">
        <v>1.7528911742577119E-2</v>
      </c>
      <c r="E34" s="65">
        <v>55392</v>
      </c>
      <c r="F34" s="66">
        <v>0.48480137243338872</v>
      </c>
      <c r="G34" s="66">
        <v>3.8040637938861102E-2</v>
      </c>
    </row>
    <row r="35" spans="1:7" hidden="1" outlineLevel="1" x14ac:dyDescent="0.2">
      <c r="A35" s="22" t="s">
        <v>167</v>
      </c>
      <c r="B35" s="65">
        <v>0</v>
      </c>
      <c r="C35" s="66">
        <v>-1</v>
      </c>
      <c r="D35" s="66">
        <v>0</v>
      </c>
      <c r="E35" s="65">
        <v>9</v>
      </c>
      <c r="F35" s="66">
        <v>-0.97247706422018354</v>
      </c>
      <c r="G35" s="66">
        <v>6.1807795611234458E-6</v>
      </c>
    </row>
    <row r="36" spans="1:7" hidden="1" outlineLevel="1" x14ac:dyDescent="0.2">
      <c r="A36" s="22" t="s">
        <v>168</v>
      </c>
      <c r="B36" s="65">
        <v>1501</v>
      </c>
      <c r="C36" s="66">
        <v>-0.30797602581834949</v>
      </c>
      <c r="D36" s="66">
        <v>3.7394679541796838E-3</v>
      </c>
      <c r="E36" s="65">
        <v>10593</v>
      </c>
      <c r="F36" s="66">
        <v>-0.10607594936708861</v>
      </c>
      <c r="G36" s="66">
        <v>7.274777543442296E-3</v>
      </c>
    </row>
    <row r="37" spans="1:7" hidden="1" outlineLevel="1" x14ac:dyDescent="0.2">
      <c r="A37" s="22" t="s">
        <v>169</v>
      </c>
      <c r="B37" s="65">
        <v>42</v>
      </c>
      <c r="C37" s="66">
        <v>1.8</v>
      </c>
      <c r="D37" s="66">
        <v>1.0463534581981794E-4</v>
      </c>
      <c r="E37" s="65">
        <v>1569</v>
      </c>
      <c r="F37" s="66">
        <v>0.48438978240302744</v>
      </c>
      <c r="G37" s="66">
        <v>1.0775159034891874E-3</v>
      </c>
    </row>
    <row r="38" spans="1:7" hidden="1" outlineLevel="1" x14ac:dyDescent="0.2">
      <c r="A38" s="22" t="s">
        <v>170</v>
      </c>
      <c r="B38" s="65">
        <v>118</v>
      </c>
      <c r="C38" s="66">
        <v>0.47499999999999998</v>
      </c>
      <c r="D38" s="66">
        <v>2.9397549539853608E-4</v>
      </c>
      <c r="E38" s="65">
        <v>15376</v>
      </c>
      <c r="F38" s="66">
        <v>1.130525148953859</v>
      </c>
      <c r="G38" s="66">
        <v>1.0559518503537122E-2</v>
      </c>
    </row>
    <row r="39" spans="1:7" hidden="1" outlineLevel="1" x14ac:dyDescent="0.2">
      <c r="A39" s="22" t="s">
        <v>171</v>
      </c>
      <c r="B39" s="65">
        <v>24</v>
      </c>
      <c r="C39" s="66">
        <v>0.33333333333333331</v>
      </c>
      <c r="D39" s="66">
        <v>5.9791626182753108E-5</v>
      </c>
      <c r="E39" s="65">
        <v>1101</v>
      </c>
      <c r="F39" s="66">
        <v>0.86294416243654826</v>
      </c>
      <c r="G39" s="66">
        <v>7.561153663107682E-4</v>
      </c>
    </row>
    <row r="40" spans="1:7" hidden="1" outlineLevel="1" x14ac:dyDescent="0.2">
      <c r="A40" s="22" t="s">
        <v>172</v>
      </c>
      <c r="B40" s="65">
        <v>2104</v>
      </c>
      <c r="C40" s="66">
        <v>41.938775510204081</v>
      </c>
      <c r="D40" s="66">
        <v>5.2417325620213555E-3</v>
      </c>
      <c r="E40" s="65">
        <v>3418</v>
      </c>
      <c r="F40" s="66">
        <v>3.3596938775510203</v>
      </c>
      <c r="G40" s="66">
        <v>2.3473227266577711E-3</v>
      </c>
    </row>
    <row r="41" spans="1:7" hidden="1" outlineLevel="1" x14ac:dyDescent="0.2">
      <c r="A41" s="22" t="s">
        <v>173</v>
      </c>
      <c r="B41" s="65">
        <v>304</v>
      </c>
      <c r="C41" s="66">
        <v>-0.63196125907990319</v>
      </c>
      <c r="D41" s="66">
        <v>7.5736059831487269E-4</v>
      </c>
      <c r="E41" s="65">
        <v>7502</v>
      </c>
      <c r="F41" s="66">
        <v>6.5019875070982391E-2</v>
      </c>
      <c r="G41" s="66">
        <v>5.152023140838677E-3</v>
      </c>
    </row>
    <row r="42" spans="1:7" hidden="1" outlineLevel="1" x14ac:dyDescent="0.2">
      <c r="A42" s="22" t="s">
        <v>174</v>
      </c>
      <c r="B42" s="65">
        <v>2943</v>
      </c>
      <c r="C42" s="66">
        <v>0.10764019570944675</v>
      </c>
      <c r="D42" s="66">
        <v>7.3319481606600994E-3</v>
      </c>
      <c r="E42" s="65">
        <v>15824</v>
      </c>
      <c r="F42" s="66">
        <v>0.87577050734945472</v>
      </c>
      <c r="G42" s="66">
        <v>1.0867183975024156E-2</v>
      </c>
    </row>
    <row r="43" spans="1:7" hidden="1" outlineLevel="1" x14ac:dyDescent="0.2">
      <c r="A43" s="22" t="s">
        <v>175</v>
      </c>
      <c r="B43" s="65">
        <v>3535</v>
      </c>
      <c r="C43" s="66">
        <v>0.21352557500858221</v>
      </c>
      <c r="D43" s="66">
        <v>8.8068082731680101E-3</v>
      </c>
      <c r="E43" s="65">
        <v>92244</v>
      </c>
      <c r="F43" s="66">
        <v>1.3255767049035674</v>
      </c>
      <c r="G43" s="66">
        <v>6.3348869981807901E-2</v>
      </c>
    </row>
    <row r="44" spans="1:7" hidden="1" outlineLevel="1" x14ac:dyDescent="0.2">
      <c r="A44" s="22" t="s">
        <v>176</v>
      </c>
      <c r="B44" s="65">
        <v>2836</v>
      </c>
      <c r="C44" s="66">
        <v>0.2346538963865912</v>
      </c>
      <c r="D44" s="66">
        <v>7.0653771605953255E-3</v>
      </c>
      <c r="E44" s="65">
        <v>89275</v>
      </c>
      <c r="F44" s="66">
        <v>1.6377603781947112</v>
      </c>
      <c r="G44" s="66">
        <v>6.1309899479921735E-2</v>
      </c>
    </row>
    <row r="45" spans="1:7" hidden="1" outlineLevel="1" x14ac:dyDescent="0.2">
      <c r="A45" s="22" t="s">
        <v>177</v>
      </c>
      <c r="B45" s="65">
        <v>86</v>
      </c>
      <c r="C45" s="66">
        <v>6.1728395061728392E-2</v>
      </c>
      <c r="D45" s="66">
        <v>2.1425332715486529E-4</v>
      </c>
      <c r="E45" s="65">
        <v>1192</v>
      </c>
      <c r="F45" s="66">
        <v>-0.7082007343941249</v>
      </c>
      <c r="G45" s="66">
        <v>8.1860991520657197E-4</v>
      </c>
    </row>
    <row r="46" spans="1:7" hidden="1" outlineLevel="1" x14ac:dyDescent="0.2">
      <c r="A46" s="22" t="s">
        <v>178</v>
      </c>
      <c r="B46" s="65">
        <v>10</v>
      </c>
      <c r="C46" s="66">
        <v>0.66666666666666663</v>
      </c>
      <c r="D46" s="66">
        <v>2.4913177576147126E-5</v>
      </c>
      <c r="E46" s="65">
        <v>250</v>
      </c>
      <c r="F46" s="66">
        <v>1.631578947368421</v>
      </c>
      <c r="G46" s="66">
        <v>1.7168832114231795E-4</v>
      </c>
    </row>
    <row r="47" spans="1:7" hidden="1" outlineLevel="1" x14ac:dyDescent="0.2">
      <c r="A47" s="22" t="s">
        <v>179</v>
      </c>
      <c r="B47" s="65">
        <v>53</v>
      </c>
      <c r="C47" s="66">
        <v>0.8928571428571429</v>
      </c>
      <c r="D47" s="66">
        <v>1.3203984115357979E-4</v>
      </c>
      <c r="E47" s="65">
        <v>217</v>
      </c>
      <c r="F47" s="66">
        <v>0.99082568807339455</v>
      </c>
      <c r="G47" s="66">
        <v>1.4902546275153198E-4</v>
      </c>
    </row>
    <row r="48" spans="1:7" hidden="1" outlineLevel="1" x14ac:dyDescent="0.2">
      <c r="A48" s="22" t="s">
        <v>180</v>
      </c>
      <c r="B48" s="65">
        <v>550</v>
      </c>
      <c r="C48" s="66">
        <v>9.7804391217564873E-2</v>
      </c>
      <c r="D48" s="66">
        <v>1.3702247666880921E-3</v>
      </c>
      <c r="E48" s="65">
        <v>1310</v>
      </c>
      <c r="F48" s="66">
        <v>-0.14435009797517961</v>
      </c>
      <c r="G48" s="66">
        <v>8.9964680278574601E-4</v>
      </c>
    </row>
    <row r="49" spans="1:7" hidden="1" outlineLevel="1" x14ac:dyDescent="0.2">
      <c r="A49" s="22" t="s">
        <v>181</v>
      </c>
      <c r="B49" s="65">
        <v>24</v>
      </c>
      <c r="C49" s="66">
        <v>-0.1111111111111111</v>
      </c>
      <c r="D49" s="66">
        <v>5.9791626182753108E-5</v>
      </c>
      <c r="E49" s="65">
        <v>517</v>
      </c>
      <c r="F49" s="66">
        <v>5.08130081300813E-2</v>
      </c>
      <c r="G49" s="66">
        <v>3.5505144812231351E-4</v>
      </c>
    </row>
    <row r="50" spans="1:7" collapsed="1" x14ac:dyDescent="0.2">
      <c r="A50" s="22" t="s">
        <v>182</v>
      </c>
      <c r="B50" s="65">
        <v>366024</v>
      </c>
      <c r="C50" s="66">
        <v>-8.8117909086832383E-2</v>
      </c>
      <c r="D50" s="66">
        <v>1</v>
      </c>
      <c r="E50" s="65">
        <v>1488103</v>
      </c>
      <c r="F50" s="66">
        <v>2.1959623027387035E-2</v>
      </c>
      <c r="G50" s="66">
        <v>1</v>
      </c>
    </row>
    <row r="51" spans="1:7" hidden="1" outlineLevel="1" x14ac:dyDescent="0.2">
      <c r="A51" s="22" t="s">
        <v>144</v>
      </c>
      <c r="B51" s="65">
        <v>359687</v>
      </c>
      <c r="C51" s="66">
        <v>-7.9394533499527783E-2</v>
      </c>
      <c r="D51" s="66">
        <v>0.98268692763316068</v>
      </c>
      <c r="E51" s="65">
        <v>1366108</v>
      </c>
      <c r="F51" s="66">
        <v>4.4830867033985679E-2</v>
      </c>
      <c r="G51" s="66">
        <v>0.91801978760878788</v>
      </c>
    </row>
    <row r="52" spans="1:7" hidden="1" outlineLevel="1" x14ac:dyDescent="0.2">
      <c r="A52" s="22" t="s">
        <v>145</v>
      </c>
      <c r="B52" s="65">
        <v>1688</v>
      </c>
      <c r="C52" s="66">
        <v>-0.43241425689307328</v>
      </c>
      <c r="D52" s="66">
        <v>4.6117194500907045E-3</v>
      </c>
      <c r="E52" s="65">
        <v>16650</v>
      </c>
      <c r="F52" s="66">
        <v>-4.145077720207254E-2</v>
      </c>
      <c r="G52" s="66">
        <v>1.1188741639523608E-2</v>
      </c>
    </row>
    <row r="53" spans="1:7" hidden="1" outlineLevel="1" x14ac:dyDescent="0.2">
      <c r="A53" s="22" t="s">
        <v>146</v>
      </c>
      <c r="B53" s="65">
        <v>1006</v>
      </c>
      <c r="C53" s="66">
        <v>-0.20348376880443389</v>
      </c>
      <c r="D53" s="66">
        <v>2.7484536533123509E-3</v>
      </c>
      <c r="E53" s="65">
        <v>4625</v>
      </c>
      <c r="F53" s="66">
        <v>-6.7352288767896756E-2</v>
      </c>
      <c r="G53" s="66">
        <v>3.1079837887565578E-3</v>
      </c>
    </row>
    <row r="54" spans="1:7" hidden="1" outlineLevel="1" x14ac:dyDescent="0.2">
      <c r="A54" s="22" t="s">
        <v>147</v>
      </c>
      <c r="B54" s="65">
        <v>149131</v>
      </c>
      <c r="C54" s="66">
        <v>8.2822873987532623E-3</v>
      </c>
      <c r="D54" s="66">
        <v>0.40743503158262845</v>
      </c>
      <c r="E54" s="65">
        <v>530057</v>
      </c>
      <c r="F54" s="66">
        <v>5.2694608399996824E-2</v>
      </c>
      <c r="G54" s="66">
        <v>0.35619644607933726</v>
      </c>
    </row>
    <row r="55" spans="1:7" hidden="1" outlineLevel="1" x14ac:dyDescent="0.2">
      <c r="A55" s="22" t="s">
        <v>148</v>
      </c>
      <c r="B55" s="65">
        <v>467</v>
      </c>
      <c r="C55" s="66">
        <v>0.20984455958549222</v>
      </c>
      <c r="D55" s="66">
        <v>1.2758726203746203E-3</v>
      </c>
      <c r="E55" s="65">
        <v>3580</v>
      </c>
      <c r="F55" s="66">
        <v>-0.34778648205501911</v>
      </c>
      <c r="G55" s="66">
        <v>2.4057474516212922E-3</v>
      </c>
    </row>
    <row r="56" spans="1:7" hidden="1" outlineLevel="1" x14ac:dyDescent="0.2">
      <c r="A56" s="22" t="s">
        <v>149</v>
      </c>
      <c r="B56" s="65">
        <v>16266</v>
      </c>
      <c r="C56" s="66">
        <v>8.5557928457020815E-2</v>
      </c>
      <c r="D56" s="66">
        <v>4.4439708871549403E-2</v>
      </c>
      <c r="E56" s="65">
        <v>45783</v>
      </c>
      <c r="F56" s="66">
        <v>-9.0162957074721786E-2</v>
      </c>
      <c r="G56" s="66">
        <v>3.0766015524463026E-2</v>
      </c>
    </row>
    <row r="57" spans="1:7" hidden="1" outlineLevel="1" x14ac:dyDescent="0.2">
      <c r="A57" s="22" t="s">
        <v>150</v>
      </c>
      <c r="B57" s="65">
        <v>2495</v>
      </c>
      <c r="C57" s="66">
        <v>7.3724832214765099</v>
      </c>
      <c r="D57" s="66">
        <v>6.8164929075689024E-3</v>
      </c>
      <c r="E57" s="65">
        <v>1098</v>
      </c>
      <c r="F57" s="66">
        <v>0.39517153748411687</v>
      </c>
      <c r="G57" s="66">
        <v>7.378521513631785E-4</v>
      </c>
    </row>
    <row r="58" spans="1:7" hidden="1" outlineLevel="1" x14ac:dyDescent="0.2">
      <c r="A58" s="22" t="s">
        <v>151</v>
      </c>
      <c r="B58" s="65">
        <v>1497</v>
      </c>
      <c r="C58" s="66">
        <v>-0.81935561723180883</v>
      </c>
      <c r="D58" s="66">
        <v>4.0898957445413414E-3</v>
      </c>
      <c r="E58" s="65">
        <v>27044</v>
      </c>
      <c r="F58" s="66">
        <v>-1.0283623055809698E-2</v>
      </c>
      <c r="G58" s="66">
        <v>1.817347320716375E-2</v>
      </c>
    </row>
    <row r="59" spans="1:7" hidden="1" outlineLevel="1" x14ac:dyDescent="0.2">
      <c r="A59" s="22" t="s">
        <v>152</v>
      </c>
      <c r="B59" s="65">
        <v>16</v>
      </c>
      <c r="C59" s="66">
        <v>0.33333333333333331</v>
      </c>
      <c r="D59" s="66">
        <v>4.3712980569580134E-5</v>
      </c>
      <c r="E59" s="65">
        <v>5558</v>
      </c>
      <c r="F59" s="66">
        <v>0.46455862977602108</v>
      </c>
      <c r="G59" s="66">
        <v>3.7349565184667997E-3</v>
      </c>
    </row>
    <row r="60" spans="1:7" hidden="1" outlineLevel="1" x14ac:dyDescent="0.2">
      <c r="A60" s="22" t="s">
        <v>153</v>
      </c>
      <c r="B60" s="65">
        <v>0</v>
      </c>
      <c r="C60" s="66">
        <v>-1</v>
      </c>
      <c r="D60" s="66">
        <v>0</v>
      </c>
      <c r="E60" s="65">
        <v>0</v>
      </c>
      <c r="F60" s="66">
        <v>-1</v>
      </c>
      <c r="G60" s="66">
        <v>0</v>
      </c>
    </row>
    <row r="61" spans="1:7" hidden="1" outlineLevel="1" x14ac:dyDescent="0.2">
      <c r="A61" s="22" t="s">
        <v>154</v>
      </c>
      <c r="B61" s="65">
        <v>18549</v>
      </c>
      <c r="C61" s="66">
        <v>-8.5670626509587414E-2</v>
      </c>
      <c r="D61" s="66">
        <v>5.0677004786571375E-2</v>
      </c>
      <c r="E61" s="65">
        <v>119877</v>
      </c>
      <c r="F61" s="66">
        <v>4.1765518679771622E-2</v>
      </c>
      <c r="G61" s="66">
        <v>8.0556923815085377E-2</v>
      </c>
    </row>
    <row r="62" spans="1:7" hidden="1" outlineLevel="1" x14ac:dyDescent="0.2">
      <c r="A62" s="22" t="s">
        <v>155</v>
      </c>
      <c r="B62" s="65">
        <v>16</v>
      </c>
      <c r="C62" s="66">
        <v>-0.96787148594377514</v>
      </c>
      <c r="D62" s="66">
        <v>4.3712980569580134E-5</v>
      </c>
      <c r="E62" s="65">
        <v>395</v>
      </c>
      <c r="F62" s="66">
        <v>-0.63358070500927643</v>
      </c>
      <c r="G62" s="66">
        <v>2.6543861547218169E-4</v>
      </c>
    </row>
    <row r="63" spans="1:7" hidden="1" outlineLevel="1" x14ac:dyDescent="0.2">
      <c r="A63" s="22" t="s">
        <v>156</v>
      </c>
      <c r="B63" s="65">
        <v>7070</v>
      </c>
      <c r="C63" s="66">
        <v>-0.29616724738675959</v>
      </c>
      <c r="D63" s="66">
        <v>1.9315673289183224E-2</v>
      </c>
      <c r="E63" s="65">
        <v>22794</v>
      </c>
      <c r="F63" s="66">
        <v>-8.5055994862120177E-2</v>
      </c>
      <c r="G63" s="66">
        <v>1.5317488103982049E-2</v>
      </c>
    </row>
    <row r="64" spans="1:7" hidden="1" outlineLevel="1" x14ac:dyDescent="0.2">
      <c r="A64" s="22" t="s">
        <v>157</v>
      </c>
      <c r="B64" s="65">
        <v>315</v>
      </c>
      <c r="C64" s="66">
        <v>0.05</v>
      </c>
      <c r="D64" s="66">
        <v>8.6059930496360892E-4</v>
      </c>
      <c r="E64" s="65">
        <v>3423</v>
      </c>
      <c r="F64" s="66">
        <v>1.1327102803738318</v>
      </c>
      <c r="G64" s="66">
        <v>2.3002440019272859E-3</v>
      </c>
    </row>
    <row r="65" spans="1:7" hidden="1" outlineLevel="1" x14ac:dyDescent="0.2">
      <c r="A65" s="22" t="s">
        <v>158</v>
      </c>
      <c r="B65" s="65">
        <v>129041</v>
      </c>
      <c r="C65" s="66">
        <v>-0.15955555266088747</v>
      </c>
      <c r="D65" s="66">
        <v>0.35254792035494942</v>
      </c>
      <c r="E65" s="65">
        <v>491777</v>
      </c>
      <c r="F65" s="66">
        <v>6.1424334906047248E-2</v>
      </c>
      <c r="G65" s="66">
        <v>0.33047242025585594</v>
      </c>
    </row>
    <row r="66" spans="1:7" hidden="1" outlineLevel="1" x14ac:dyDescent="0.2">
      <c r="A66" s="22" t="s">
        <v>159</v>
      </c>
      <c r="B66" s="65">
        <v>124</v>
      </c>
      <c r="C66" s="66">
        <v>-0.31868131868131866</v>
      </c>
      <c r="D66" s="66">
        <v>3.3877559941424608E-4</v>
      </c>
      <c r="E66" s="65">
        <v>1014</v>
      </c>
      <c r="F66" s="66">
        <v>0.5720930232558139</v>
      </c>
      <c r="G66" s="66">
        <v>6.8140444579441076E-4</v>
      </c>
    </row>
    <row r="67" spans="1:7" hidden="1" outlineLevel="1" x14ac:dyDescent="0.2">
      <c r="A67" s="22" t="s">
        <v>160</v>
      </c>
      <c r="B67" s="65">
        <v>1193</v>
      </c>
      <c r="C67" s="66">
        <v>-0.61957908163265307</v>
      </c>
      <c r="D67" s="66">
        <v>3.259349113719319E-3</v>
      </c>
      <c r="E67" s="65">
        <v>5940</v>
      </c>
      <c r="F67" s="66">
        <v>-0.44465220643231113</v>
      </c>
      <c r="G67" s="66">
        <v>3.99165917950572E-3</v>
      </c>
    </row>
    <row r="68" spans="1:7" hidden="1" outlineLevel="1" x14ac:dyDescent="0.2">
      <c r="A68" s="22" t="s">
        <v>161</v>
      </c>
      <c r="B68" s="65">
        <v>1996</v>
      </c>
      <c r="C68" s="66">
        <v>0.25298179535467669</v>
      </c>
      <c r="D68" s="66">
        <v>5.4531943260551219E-3</v>
      </c>
      <c r="E68" s="65">
        <v>5890</v>
      </c>
      <c r="F68" s="66">
        <v>0.17330677290836655</v>
      </c>
      <c r="G68" s="66">
        <v>3.958059354762406E-3</v>
      </c>
    </row>
    <row r="69" spans="1:7" hidden="1" outlineLevel="1" x14ac:dyDescent="0.2">
      <c r="A69" s="22" t="s">
        <v>162</v>
      </c>
      <c r="B69" s="65">
        <v>28817</v>
      </c>
      <c r="C69" s="66">
        <v>0.15189671023703882</v>
      </c>
      <c r="D69" s="66">
        <v>7.8729810067099421E-2</v>
      </c>
      <c r="E69" s="65">
        <v>80603</v>
      </c>
      <c r="F69" s="66">
        <v>0.12611769308147983</v>
      </c>
      <c r="G69" s="66">
        <v>5.4164933475706993E-2</v>
      </c>
    </row>
    <row r="70" spans="1:7" hidden="1" outlineLevel="1" x14ac:dyDescent="0.2">
      <c r="A70" s="22" t="s">
        <v>163</v>
      </c>
      <c r="B70" s="65">
        <v>42</v>
      </c>
      <c r="C70" s="66">
        <v>-0.54347826086956519</v>
      </c>
      <c r="D70" s="66">
        <v>1.1474657399514786E-4</v>
      </c>
      <c r="E70" s="65">
        <v>202</v>
      </c>
      <c r="F70" s="66">
        <v>-0.58091286307053946</v>
      </c>
      <c r="G70" s="66">
        <v>1.3574329196298912E-4</v>
      </c>
    </row>
    <row r="71" spans="1:7" hidden="1" outlineLevel="1" x14ac:dyDescent="0.2">
      <c r="A71" s="22" t="s">
        <v>164</v>
      </c>
      <c r="B71" s="65">
        <v>21</v>
      </c>
      <c r="C71" s="66">
        <v>-0.7407407407407407</v>
      </c>
      <c r="D71" s="66">
        <v>5.7373286997573928E-5</v>
      </c>
      <c r="E71" s="65">
        <v>45</v>
      </c>
      <c r="F71" s="66">
        <v>-0.87903225806451613</v>
      </c>
      <c r="G71" s="66">
        <v>3.0239842268982725E-5</v>
      </c>
    </row>
    <row r="72" spans="1:7" hidden="1" outlineLevel="1" x14ac:dyDescent="0.2">
      <c r="A72" s="22" t="s">
        <v>165</v>
      </c>
      <c r="B72" s="65">
        <v>21</v>
      </c>
      <c r="C72" s="66">
        <v>0.90909090909090906</v>
      </c>
      <c r="D72" s="66">
        <v>5.7373286997573928E-5</v>
      </c>
      <c r="E72" s="65">
        <v>157</v>
      </c>
      <c r="F72" s="66">
        <v>0.42727272727272725</v>
      </c>
      <c r="G72" s="66">
        <v>1.0550344969400639E-4</v>
      </c>
    </row>
    <row r="73" spans="1:7" hidden="1" outlineLevel="1" x14ac:dyDescent="0.2">
      <c r="A73" s="22" t="s">
        <v>166</v>
      </c>
      <c r="B73" s="65">
        <v>3450</v>
      </c>
      <c r="C73" s="66">
        <v>-0.50966458214894828</v>
      </c>
      <c r="D73" s="66">
        <v>9.4256114353157162E-3</v>
      </c>
      <c r="E73" s="65">
        <v>51575</v>
      </c>
      <c r="F73" s="66">
        <v>-6.8908867706528015E-2</v>
      </c>
      <c r="G73" s="66">
        <v>3.4658219222728534E-2</v>
      </c>
    </row>
    <row r="74" spans="1:7" hidden="1" outlineLevel="1" x14ac:dyDescent="0.2">
      <c r="A74" s="22" t="s">
        <v>167</v>
      </c>
      <c r="B74" s="65">
        <v>20</v>
      </c>
      <c r="C74" s="66">
        <v>-1</v>
      </c>
      <c r="D74" s="66">
        <v>5.4641225711975173E-5</v>
      </c>
      <c r="E74" s="65">
        <v>251</v>
      </c>
      <c r="F74" s="66">
        <v>26.888888888888889</v>
      </c>
      <c r="G74" s="66">
        <v>1.6867112021143698E-4</v>
      </c>
    </row>
    <row r="75" spans="1:7" hidden="1" outlineLevel="1" x14ac:dyDescent="0.2">
      <c r="A75" s="22" t="s">
        <v>168</v>
      </c>
      <c r="B75" s="65">
        <v>924</v>
      </c>
      <c r="C75" s="66">
        <v>-0.38441039307128583</v>
      </c>
      <c r="D75" s="66">
        <v>2.524424627893253E-3</v>
      </c>
      <c r="E75" s="65">
        <v>8793</v>
      </c>
      <c r="F75" s="66">
        <v>-0.16992353440951571</v>
      </c>
      <c r="G75" s="66">
        <v>5.9088651793592246E-3</v>
      </c>
    </row>
    <row r="76" spans="1:7" hidden="1" outlineLevel="1" x14ac:dyDescent="0.2">
      <c r="A76" s="22" t="s">
        <v>169</v>
      </c>
      <c r="B76" s="65">
        <v>35</v>
      </c>
      <c r="C76" s="66">
        <v>-0.16666666666666666</v>
      </c>
      <c r="D76" s="66">
        <v>9.5622144995956553E-5</v>
      </c>
      <c r="E76" s="65">
        <v>2147</v>
      </c>
      <c r="F76" s="66">
        <v>0.36838750796685787</v>
      </c>
      <c r="G76" s="66">
        <v>1.4427764744779092E-3</v>
      </c>
    </row>
    <row r="77" spans="1:7" hidden="1" outlineLevel="1" x14ac:dyDescent="0.2">
      <c r="A77" s="22" t="s">
        <v>170</v>
      </c>
      <c r="B77" s="65">
        <v>72</v>
      </c>
      <c r="C77" s="66">
        <v>-0.38983050847457629</v>
      </c>
      <c r="D77" s="66">
        <v>1.9670841256311063E-4</v>
      </c>
      <c r="E77" s="65">
        <v>9066</v>
      </c>
      <c r="F77" s="66">
        <v>-0.41037981269510926</v>
      </c>
      <c r="G77" s="66">
        <v>6.0923202224577198E-3</v>
      </c>
    </row>
    <row r="78" spans="1:7" hidden="1" outlineLevel="1" x14ac:dyDescent="0.2">
      <c r="A78" s="22" t="s">
        <v>171</v>
      </c>
      <c r="B78" s="65">
        <v>8</v>
      </c>
      <c r="C78" s="66">
        <v>-0.66666666666666663</v>
      </c>
      <c r="D78" s="66">
        <v>2.1856490284790067E-5</v>
      </c>
      <c r="E78" s="65">
        <v>1032</v>
      </c>
      <c r="F78" s="66">
        <v>-6.2670299727520432E-2</v>
      </c>
      <c r="G78" s="66">
        <v>6.9350038270200387E-4</v>
      </c>
    </row>
    <row r="79" spans="1:7" hidden="1" outlineLevel="1" x14ac:dyDescent="0.2">
      <c r="A79" s="22" t="s">
        <v>172</v>
      </c>
      <c r="B79" s="65">
        <v>84</v>
      </c>
      <c r="C79" s="66">
        <v>-0.96007604562737647</v>
      </c>
      <c r="D79" s="66">
        <v>2.2949314799029571E-4</v>
      </c>
      <c r="E79" s="65">
        <v>3580</v>
      </c>
      <c r="F79" s="66">
        <v>4.7396138092451724E-2</v>
      </c>
      <c r="G79" s="66">
        <v>2.4057474516212922E-3</v>
      </c>
    </row>
    <row r="80" spans="1:7" hidden="1" outlineLevel="1" x14ac:dyDescent="0.2">
      <c r="A80" s="22" t="s">
        <v>173</v>
      </c>
      <c r="B80" s="65">
        <v>173</v>
      </c>
      <c r="C80" s="66">
        <v>-0.43092105263157893</v>
      </c>
      <c r="D80" s="66">
        <v>4.7264660240858522E-4</v>
      </c>
      <c r="E80" s="65">
        <v>4608</v>
      </c>
      <c r="F80" s="66">
        <v>-0.38576379632098107</v>
      </c>
      <c r="G80" s="66">
        <v>3.096559848343831E-3</v>
      </c>
    </row>
    <row r="81" spans="1:7" hidden="1" outlineLevel="1" x14ac:dyDescent="0.2">
      <c r="A81" s="22" t="s">
        <v>174</v>
      </c>
      <c r="B81" s="65">
        <v>2134</v>
      </c>
      <c r="C81" s="66">
        <v>-0.27488956846755014</v>
      </c>
      <c r="D81" s="66">
        <v>5.8302187834677506E-3</v>
      </c>
      <c r="E81" s="65">
        <v>22098</v>
      </c>
      <c r="F81" s="66">
        <v>0.39648634984833164</v>
      </c>
      <c r="G81" s="66">
        <v>1.4849778543555117E-2</v>
      </c>
    </row>
    <row r="82" spans="1:7" hidden="1" outlineLevel="1" x14ac:dyDescent="0.2">
      <c r="A82" s="22" t="s">
        <v>175</v>
      </c>
      <c r="B82" s="65">
        <v>2680</v>
      </c>
      <c r="C82" s="66">
        <v>-0.24186704384724186</v>
      </c>
      <c r="D82" s="66">
        <v>7.3219242454046728E-3</v>
      </c>
      <c r="E82" s="65">
        <v>69549</v>
      </c>
      <c r="F82" s="66">
        <v>-0.24603226226096006</v>
      </c>
      <c r="G82" s="66">
        <v>4.6736684221455098E-2</v>
      </c>
    </row>
    <row r="83" spans="1:7" hidden="1" outlineLevel="1" x14ac:dyDescent="0.2">
      <c r="A83" s="22" t="s">
        <v>176</v>
      </c>
      <c r="B83" s="65">
        <v>1923</v>
      </c>
      <c r="C83" s="66">
        <v>-0.32193229901269393</v>
      </c>
      <c r="D83" s="66">
        <v>5.253753852206413E-3</v>
      </c>
      <c r="E83" s="65">
        <v>66739</v>
      </c>
      <c r="F83" s="66">
        <v>-0.2524334920190423</v>
      </c>
      <c r="G83" s="66">
        <v>4.4848374070880846E-2</v>
      </c>
    </row>
    <row r="84" spans="1:7" hidden="1" outlineLevel="1" x14ac:dyDescent="0.2">
      <c r="A84" s="22" t="s">
        <v>177</v>
      </c>
      <c r="B84" s="65">
        <v>194</v>
      </c>
      <c r="C84" s="66">
        <v>1.2558139534883721</v>
      </c>
      <c r="D84" s="66">
        <v>5.3001988940615914E-4</v>
      </c>
      <c r="E84" s="65">
        <v>860</v>
      </c>
      <c r="F84" s="66">
        <v>-0.27852348993288589</v>
      </c>
      <c r="G84" s="66">
        <v>5.7791698558500319E-4</v>
      </c>
    </row>
    <row r="85" spans="1:7" hidden="1" outlineLevel="1" x14ac:dyDescent="0.2">
      <c r="A85" s="22" t="s">
        <v>178</v>
      </c>
      <c r="B85" s="65">
        <v>2</v>
      </c>
      <c r="C85" s="66">
        <v>-0.8</v>
      </c>
      <c r="D85" s="66">
        <v>5.4641225711975168E-6</v>
      </c>
      <c r="E85" s="65">
        <v>383</v>
      </c>
      <c r="F85" s="66">
        <v>0.53200000000000003</v>
      </c>
      <c r="G85" s="66">
        <v>2.5737465753378631E-4</v>
      </c>
    </row>
    <row r="86" spans="1:7" hidden="1" outlineLevel="1" x14ac:dyDescent="0.2">
      <c r="A86" s="22" t="s">
        <v>179</v>
      </c>
      <c r="B86" s="65">
        <v>41</v>
      </c>
      <c r="C86" s="66">
        <v>-0.22641509433962265</v>
      </c>
      <c r="D86" s="66">
        <v>1.1201451270954909E-4</v>
      </c>
      <c r="E86" s="65">
        <v>137</v>
      </c>
      <c r="F86" s="66">
        <v>-0.3686635944700461</v>
      </c>
      <c r="G86" s="66">
        <v>9.2063519796680744E-5</v>
      </c>
    </row>
    <row r="87" spans="1:7" hidden="1" outlineLevel="1" x14ac:dyDescent="0.2">
      <c r="A87" s="22" t="s">
        <v>180</v>
      </c>
      <c r="B87" s="65">
        <v>520</v>
      </c>
      <c r="C87" s="66">
        <v>-5.4545454545454543E-2</v>
      </c>
      <c r="D87" s="66">
        <v>1.4206718685113545E-3</v>
      </c>
      <c r="E87" s="65">
        <v>1430</v>
      </c>
      <c r="F87" s="66">
        <v>9.1603053435114504E-2</v>
      </c>
      <c r="G87" s="66">
        <v>9.6095498765878438E-4</v>
      </c>
    </row>
    <row r="88" spans="1:7" hidden="1" outlineLevel="1" x14ac:dyDescent="0.2">
      <c r="A88" s="22" t="s">
        <v>181</v>
      </c>
      <c r="B88" s="65">
        <v>165</v>
      </c>
      <c r="C88" s="66">
        <v>5.875</v>
      </c>
      <c r="D88" s="66">
        <v>4.5079011212379518E-4</v>
      </c>
      <c r="E88" s="65">
        <v>669</v>
      </c>
      <c r="F88" s="66">
        <v>0.29400386847195359</v>
      </c>
      <c r="G88" s="66">
        <v>4.4956565506554317E-4</v>
      </c>
    </row>
    <row r="89" spans="1:7" collapsed="1" x14ac:dyDescent="0.2">
      <c r="A89" s="22" t="s">
        <v>183</v>
      </c>
      <c r="B89" s="65">
        <v>404570</v>
      </c>
      <c r="C89" s="66">
        <v>0.10531003431468974</v>
      </c>
      <c r="D89" s="66">
        <v>1</v>
      </c>
      <c r="E89" s="65">
        <v>1360517</v>
      </c>
      <c r="F89" s="66">
        <v>-8.573734479400956E-2</v>
      </c>
      <c r="G89" s="66">
        <v>1</v>
      </c>
    </row>
    <row r="90" spans="1:7" hidden="1" outlineLevel="1" x14ac:dyDescent="0.2">
      <c r="A90" s="22" t="s">
        <v>144</v>
      </c>
      <c r="B90" s="65">
        <v>397621</v>
      </c>
      <c r="C90" s="66">
        <v>0.10546391723915516</v>
      </c>
      <c r="D90" s="66">
        <v>0.98282373878438833</v>
      </c>
      <c r="E90" s="65">
        <v>1259555</v>
      </c>
      <c r="F90" s="66">
        <v>-7.7997493609582844E-2</v>
      </c>
      <c r="G90" s="66">
        <v>0.9257914454578664</v>
      </c>
    </row>
    <row r="91" spans="1:7" hidden="1" outlineLevel="1" x14ac:dyDescent="0.2">
      <c r="A91" s="22" t="s">
        <v>145</v>
      </c>
      <c r="B91" s="65">
        <v>1399</v>
      </c>
      <c r="C91" s="66">
        <v>-0.17120853080568721</v>
      </c>
      <c r="D91" s="66">
        <v>3.4579924364139705E-3</v>
      </c>
      <c r="E91" s="65">
        <v>18768</v>
      </c>
      <c r="F91" s="66">
        <v>0.12720720720720721</v>
      </c>
      <c r="G91" s="66">
        <v>1.3794755964093061E-2</v>
      </c>
    </row>
    <row r="92" spans="1:7" hidden="1" outlineLevel="1" x14ac:dyDescent="0.2">
      <c r="A92" s="22" t="s">
        <v>146</v>
      </c>
      <c r="B92" s="65">
        <v>1308</v>
      </c>
      <c r="C92" s="66">
        <v>0.30019880715705766</v>
      </c>
      <c r="D92" s="66">
        <v>3.2330622636379367E-3</v>
      </c>
      <c r="E92" s="65">
        <v>4354</v>
      </c>
      <c r="F92" s="66">
        <v>-5.8594594594594596E-2</v>
      </c>
      <c r="G92" s="66">
        <v>3.2002540210816915E-3</v>
      </c>
    </row>
    <row r="93" spans="1:7" hidden="1" outlineLevel="1" x14ac:dyDescent="0.2">
      <c r="A93" s="22" t="s">
        <v>147</v>
      </c>
      <c r="B93" s="65">
        <v>172642</v>
      </c>
      <c r="C93" s="66">
        <v>0.15765333834011708</v>
      </c>
      <c r="D93" s="66">
        <v>0.42672961415824207</v>
      </c>
      <c r="E93" s="65">
        <v>516383</v>
      </c>
      <c r="F93" s="66">
        <v>-2.5797225581399737E-2</v>
      </c>
      <c r="G93" s="66">
        <v>0.37954909787970309</v>
      </c>
    </row>
    <row r="94" spans="1:7" hidden="1" outlineLevel="1" x14ac:dyDescent="0.2">
      <c r="A94" s="22" t="s">
        <v>148</v>
      </c>
      <c r="B94" s="65">
        <v>425</v>
      </c>
      <c r="C94" s="66">
        <v>-8.9935760171306209E-2</v>
      </c>
      <c r="D94" s="66">
        <v>1.0504980596682898E-3</v>
      </c>
      <c r="E94" s="65">
        <v>4411</v>
      </c>
      <c r="F94" s="66">
        <v>0.23212290502793295</v>
      </c>
      <c r="G94" s="66">
        <v>3.2421498592079333E-3</v>
      </c>
    </row>
    <row r="95" spans="1:7" hidden="1" outlineLevel="1" x14ac:dyDescent="0.2">
      <c r="A95" s="22" t="s">
        <v>149</v>
      </c>
      <c r="B95" s="65">
        <v>14740</v>
      </c>
      <c r="C95" s="66">
        <v>-9.38153203000123E-2</v>
      </c>
      <c r="D95" s="66">
        <v>3.6433744469436688E-2</v>
      </c>
      <c r="E95" s="65">
        <v>36072</v>
      </c>
      <c r="F95" s="66">
        <v>-0.2121092982111264</v>
      </c>
      <c r="G95" s="66">
        <v>2.6513450401575284E-2</v>
      </c>
    </row>
    <row r="96" spans="1:7" hidden="1" outlineLevel="1" x14ac:dyDescent="0.2">
      <c r="A96" s="22" t="s">
        <v>150</v>
      </c>
      <c r="B96" s="65">
        <v>6658</v>
      </c>
      <c r="C96" s="66">
        <v>1.6685370741482966</v>
      </c>
      <c r="D96" s="66">
        <v>1.6456979014756408E-2</v>
      </c>
      <c r="E96" s="65">
        <v>2358</v>
      </c>
      <c r="F96" s="66">
        <v>1.1475409836065573</v>
      </c>
      <c r="G96" s="66">
        <v>1.7331646719592625E-3</v>
      </c>
    </row>
    <row r="97" spans="1:7" hidden="1" outlineLevel="1" x14ac:dyDescent="0.2">
      <c r="A97" s="22" t="s">
        <v>151</v>
      </c>
      <c r="B97" s="65">
        <v>761</v>
      </c>
      <c r="C97" s="66">
        <v>-0.49164996659986637</v>
      </c>
      <c r="D97" s="66">
        <v>1.8810094668413376E-3</v>
      </c>
      <c r="E97" s="65">
        <v>16664</v>
      </c>
      <c r="F97" s="66">
        <v>-0.38381896169205737</v>
      </c>
      <c r="G97" s="66">
        <v>1.2248285026941964E-2</v>
      </c>
    </row>
    <row r="98" spans="1:7" hidden="1" outlineLevel="1" x14ac:dyDescent="0.2">
      <c r="A98" s="22" t="s">
        <v>152</v>
      </c>
      <c r="B98" s="65">
        <v>40</v>
      </c>
      <c r="C98" s="66">
        <v>1.5</v>
      </c>
      <c r="D98" s="66">
        <v>9.8870405615839033E-5</v>
      </c>
      <c r="E98" s="65">
        <v>3410</v>
      </c>
      <c r="F98" s="66">
        <v>-0.38646995322058292</v>
      </c>
      <c r="G98" s="66">
        <v>2.5064001405348114E-3</v>
      </c>
    </row>
    <row r="99" spans="1:7" hidden="1" outlineLevel="1" x14ac:dyDescent="0.2">
      <c r="A99" s="22" t="s">
        <v>153</v>
      </c>
      <c r="B99" s="65">
        <v>0</v>
      </c>
      <c r="C99" s="66">
        <v>-1</v>
      </c>
      <c r="D99" s="66">
        <v>0</v>
      </c>
      <c r="E99" s="65">
        <v>0</v>
      </c>
      <c r="F99" s="66">
        <v>-1</v>
      </c>
      <c r="G99" s="66">
        <v>0</v>
      </c>
    </row>
    <row r="100" spans="1:7" hidden="1" outlineLevel="1" x14ac:dyDescent="0.2">
      <c r="A100" s="22" t="s">
        <v>154</v>
      </c>
      <c r="B100" s="65">
        <v>14499</v>
      </c>
      <c r="C100" s="66">
        <v>-0.2183406113537118</v>
      </c>
      <c r="D100" s="66">
        <v>3.5838050275601253E-2</v>
      </c>
      <c r="E100" s="65">
        <v>95700</v>
      </c>
      <c r="F100" s="66">
        <v>-0.20168172376686103</v>
      </c>
      <c r="G100" s="66">
        <v>7.0340907169847935E-2</v>
      </c>
    </row>
    <row r="101" spans="1:7" hidden="1" outlineLevel="1" x14ac:dyDescent="0.2">
      <c r="A101" s="22" t="s">
        <v>155</v>
      </c>
      <c r="B101" s="65">
        <v>14</v>
      </c>
      <c r="C101" s="66">
        <v>-0.125</v>
      </c>
      <c r="D101" s="66">
        <v>3.4604641965543661E-5</v>
      </c>
      <c r="E101" s="65">
        <v>317</v>
      </c>
      <c r="F101" s="66">
        <v>-0.19746835443037974</v>
      </c>
      <c r="G101" s="66">
        <v>2.3299966115822147E-4</v>
      </c>
    </row>
    <row r="102" spans="1:7" hidden="1" outlineLevel="1" x14ac:dyDescent="0.2">
      <c r="A102" s="22" t="s">
        <v>156</v>
      </c>
      <c r="B102" s="65">
        <v>5513</v>
      </c>
      <c r="C102" s="66">
        <v>-0.22022630834512022</v>
      </c>
      <c r="D102" s="66">
        <v>1.3626813654003015E-2</v>
      </c>
      <c r="E102" s="65">
        <v>20473</v>
      </c>
      <c r="F102" s="66">
        <v>-0.10182504167763447</v>
      </c>
      <c r="G102" s="66">
        <v>1.5047956034360467E-2</v>
      </c>
    </row>
    <row r="103" spans="1:7" hidden="1" outlineLevel="1" x14ac:dyDescent="0.2">
      <c r="A103" s="22" t="s">
        <v>157</v>
      </c>
      <c r="B103" s="65">
        <v>335</v>
      </c>
      <c r="C103" s="66">
        <v>6.3492063492063489E-2</v>
      </c>
      <c r="D103" s="66">
        <v>8.2803964703265199E-4</v>
      </c>
      <c r="E103" s="65">
        <v>3908</v>
      </c>
      <c r="F103" s="66">
        <v>0.14168857727139936</v>
      </c>
      <c r="G103" s="66">
        <v>2.8724374631114496E-3</v>
      </c>
    </row>
    <row r="104" spans="1:7" hidden="1" outlineLevel="1" x14ac:dyDescent="0.2">
      <c r="A104" s="22" t="s">
        <v>158</v>
      </c>
      <c r="B104" s="65">
        <v>150206</v>
      </c>
      <c r="C104" s="66">
        <v>0.1640176378050387</v>
      </c>
      <c r="D104" s="66">
        <v>0.37127320364831795</v>
      </c>
      <c r="E104" s="65">
        <v>445370</v>
      </c>
      <c r="F104" s="66">
        <v>-9.4365942286849525E-2</v>
      </c>
      <c r="G104" s="66">
        <v>0.32735349870674163</v>
      </c>
    </row>
    <row r="105" spans="1:7" hidden="1" outlineLevel="1" x14ac:dyDescent="0.2">
      <c r="A105" s="22" t="s">
        <v>159</v>
      </c>
      <c r="B105" s="65">
        <v>574</v>
      </c>
      <c r="C105" s="66">
        <v>3.629032258064516</v>
      </c>
      <c r="D105" s="66">
        <v>1.4187903205872903E-3</v>
      </c>
      <c r="E105" s="65">
        <v>979</v>
      </c>
      <c r="F105" s="66">
        <v>-3.4516765285996058E-2</v>
      </c>
      <c r="G105" s="66">
        <v>7.1957939518580067E-4</v>
      </c>
    </row>
    <row r="106" spans="1:7" hidden="1" outlineLevel="1" x14ac:dyDescent="0.2">
      <c r="A106" s="22" t="s">
        <v>160</v>
      </c>
      <c r="B106" s="65">
        <v>450</v>
      </c>
      <c r="C106" s="66">
        <v>-0.62279966471081305</v>
      </c>
      <c r="D106" s="66">
        <v>1.1122920631781892E-3</v>
      </c>
      <c r="E106" s="65">
        <v>5550</v>
      </c>
      <c r="F106" s="66">
        <v>-6.5656565656565663E-2</v>
      </c>
      <c r="G106" s="66">
        <v>4.079331607028799E-3</v>
      </c>
    </row>
    <row r="107" spans="1:7" hidden="1" outlineLevel="1" x14ac:dyDescent="0.2">
      <c r="A107" s="22" t="s">
        <v>161</v>
      </c>
      <c r="B107" s="65">
        <v>3212</v>
      </c>
      <c r="C107" s="66">
        <v>0.60921843687374755</v>
      </c>
      <c r="D107" s="66">
        <v>7.9392935709518744E-3</v>
      </c>
      <c r="E107" s="65">
        <v>6985</v>
      </c>
      <c r="F107" s="66">
        <v>0.18590831918505943</v>
      </c>
      <c r="G107" s="66">
        <v>5.1340777072245332E-3</v>
      </c>
    </row>
    <row r="108" spans="1:7" hidden="1" outlineLevel="1" x14ac:dyDescent="0.2">
      <c r="A108" s="22" t="s">
        <v>162</v>
      </c>
      <c r="B108" s="65">
        <v>24845</v>
      </c>
      <c r="C108" s="66">
        <v>-0.13783530554880799</v>
      </c>
      <c r="D108" s="66">
        <v>6.141088068813802E-2</v>
      </c>
      <c r="E108" s="65">
        <v>77853</v>
      </c>
      <c r="F108" s="66">
        <v>-3.4117836805081694E-2</v>
      </c>
      <c r="G108" s="66">
        <v>5.7223099748110462E-2</v>
      </c>
    </row>
    <row r="109" spans="1:7" hidden="1" outlineLevel="1" x14ac:dyDescent="0.2">
      <c r="A109" s="22" t="s">
        <v>163</v>
      </c>
      <c r="B109" s="65">
        <v>180</v>
      </c>
      <c r="C109" s="66">
        <v>3.2857142857142856</v>
      </c>
      <c r="D109" s="66">
        <v>4.449168252712757E-4</v>
      </c>
      <c r="E109" s="65">
        <v>469</v>
      </c>
      <c r="F109" s="66">
        <v>1.3217821782178218</v>
      </c>
      <c r="G109" s="66">
        <v>3.4472189616153271E-4</v>
      </c>
    </row>
    <row r="110" spans="1:7" hidden="1" outlineLevel="1" x14ac:dyDescent="0.2">
      <c r="A110" s="22" t="s">
        <v>164</v>
      </c>
      <c r="B110" s="65">
        <v>101</v>
      </c>
      <c r="C110" s="66">
        <v>3.8095238095238093</v>
      </c>
      <c r="D110" s="66">
        <v>2.4964777417999358E-4</v>
      </c>
      <c r="E110" s="65">
        <v>227</v>
      </c>
      <c r="F110" s="66">
        <v>4.0444444444444443</v>
      </c>
      <c r="G110" s="66">
        <v>1.6684833780099772E-4</v>
      </c>
    </row>
    <row r="111" spans="1:7" hidden="1" outlineLevel="1" x14ac:dyDescent="0.2">
      <c r="A111" s="22" t="s">
        <v>165</v>
      </c>
      <c r="B111" s="65">
        <v>79</v>
      </c>
      <c r="C111" s="66">
        <v>2.7619047619047619</v>
      </c>
      <c r="D111" s="66">
        <v>1.9526905109128211E-4</v>
      </c>
      <c r="E111" s="65">
        <v>242</v>
      </c>
      <c r="F111" s="66">
        <v>0.54140127388535031</v>
      </c>
      <c r="G111" s="66">
        <v>1.77873558360535E-4</v>
      </c>
    </row>
    <row r="112" spans="1:7" hidden="1" outlineLevel="1" x14ac:dyDescent="0.2">
      <c r="A112" s="22" t="s">
        <v>166</v>
      </c>
      <c r="B112" s="65">
        <v>3913</v>
      </c>
      <c r="C112" s="66">
        <v>0.13420289855072465</v>
      </c>
      <c r="D112" s="66">
        <v>9.6719974293694548E-3</v>
      </c>
      <c r="E112" s="65">
        <v>52156</v>
      </c>
      <c r="F112" s="66">
        <v>1.1265147842947165E-2</v>
      </c>
      <c r="G112" s="66">
        <v>3.8335426900215137E-2</v>
      </c>
    </row>
    <row r="113" spans="1:7" hidden="1" outlineLevel="1" x14ac:dyDescent="0.2">
      <c r="A113" s="22" t="s">
        <v>167</v>
      </c>
      <c r="B113" s="65">
        <v>1</v>
      </c>
      <c r="C113" s="66">
        <v>-0.95</v>
      </c>
      <c r="D113" s="66">
        <v>2.4717601403959761E-6</v>
      </c>
      <c r="E113" s="65">
        <v>8</v>
      </c>
      <c r="F113" s="66">
        <v>-0.96812749003984067</v>
      </c>
      <c r="G113" s="66">
        <v>5.8801176317532231E-6</v>
      </c>
    </row>
    <row r="114" spans="1:7" hidden="1" outlineLevel="1" x14ac:dyDescent="0.2">
      <c r="A114" s="22" t="s">
        <v>168</v>
      </c>
      <c r="B114" s="65">
        <v>1090</v>
      </c>
      <c r="C114" s="66">
        <v>0.17965367965367965</v>
      </c>
      <c r="D114" s="66">
        <v>2.694218553031614E-3</v>
      </c>
      <c r="E114" s="65">
        <v>7553</v>
      </c>
      <c r="F114" s="66">
        <v>-0.1410212669168657</v>
      </c>
      <c r="G114" s="66">
        <v>5.5515660590790116E-3</v>
      </c>
    </row>
    <row r="115" spans="1:7" hidden="1" outlineLevel="1" x14ac:dyDescent="0.2">
      <c r="A115" s="22" t="s">
        <v>169</v>
      </c>
      <c r="B115" s="65">
        <v>12</v>
      </c>
      <c r="C115" s="66">
        <v>-0.65714285714285714</v>
      </c>
      <c r="D115" s="66">
        <v>2.9661121684751711E-5</v>
      </c>
      <c r="E115" s="65">
        <v>1617</v>
      </c>
      <c r="F115" s="66">
        <v>-0.24685607824871914</v>
      </c>
      <c r="G115" s="66">
        <v>1.1885187763181202E-3</v>
      </c>
    </row>
    <row r="116" spans="1:7" hidden="1" outlineLevel="1" x14ac:dyDescent="0.2">
      <c r="A116" s="22" t="s">
        <v>170</v>
      </c>
      <c r="B116" s="65">
        <v>137</v>
      </c>
      <c r="C116" s="66">
        <v>0.90277777777777779</v>
      </c>
      <c r="D116" s="66">
        <v>3.3863113923424869E-4</v>
      </c>
      <c r="E116" s="65">
        <v>10688</v>
      </c>
      <c r="F116" s="66">
        <v>0.17891021398632254</v>
      </c>
      <c r="G116" s="66">
        <v>7.8558371560223054E-3</v>
      </c>
    </row>
    <row r="117" spans="1:7" hidden="1" outlineLevel="1" x14ac:dyDescent="0.2">
      <c r="A117" s="22" t="s">
        <v>171</v>
      </c>
      <c r="B117" s="65">
        <v>6</v>
      </c>
      <c r="C117" s="66">
        <v>-0.25</v>
      </c>
      <c r="D117" s="66">
        <v>1.4830560842375856E-5</v>
      </c>
      <c r="E117" s="65">
        <v>767</v>
      </c>
      <c r="F117" s="66">
        <v>-0.25678294573643412</v>
      </c>
      <c r="G117" s="66">
        <v>5.6375627794434029E-4</v>
      </c>
    </row>
    <row r="118" spans="1:7" hidden="1" outlineLevel="1" x14ac:dyDescent="0.2">
      <c r="A118" s="22" t="s">
        <v>172</v>
      </c>
      <c r="B118" s="65">
        <v>78</v>
      </c>
      <c r="C118" s="66">
        <v>-7.1428571428571425E-2</v>
      </c>
      <c r="D118" s="66">
        <v>1.9279729095088614E-4</v>
      </c>
      <c r="E118" s="65">
        <v>2328</v>
      </c>
      <c r="F118" s="66">
        <v>-0.34972067039106147</v>
      </c>
      <c r="G118" s="66">
        <v>1.711114230840188E-3</v>
      </c>
    </row>
    <row r="119" spans="1:7" hidden="1" outlineLevel="1" x14ac:dyDescent="0.2">
      <c r="A119" s="22" t="s">
        <v>173</v>
      </c>
      <c r="B119" s="65">
        <v>197</v>
      </c>
      <c r="C119" s="66">
        <v>0.13872832369942195</v>
      </c>
      <c r="D119" s="66">
        <v>4.8693674765800727E-4</v>
      </c>
      <c r="E119" s="65">
        <v>7640</v>
      </c>
      <c r="F119" s="66">
        <v>0.65798611111111116</v>
      </c>
      <c r="G119" s="66">
        <v>5.6155123383243282E-3</v>
      </c>
    </row>
    <row r="120" spans="1:7" hidden="1" outlineLevel="1" x14ac:dyDescent="0.2">
      <c r="A120" s="22" t="s">
        <v>174</v>
      </c>
      <c r="B120" s="65">
        <v>2392</v>
      </c>
      <c r="C120" s="66">
        <v>0.12089971883786317</v>
      </c>
      <c r="D120" s="66">
        <v>5.9124502558271742E-3</v>
      </c>
      <c r="E120" s="65">
        <v>21555</v>
      </c>
      <c r="F120" s="66">
        <v>-2.4572359489546565E-2</v>
      </c>
      <c r="G120" s="66">
        <v>1.5843241944055092E-2</v>
      </c>
    </row>
    <row r="121" spans="1:7" hidden="1" outlineLevel="1" x14ac:dyDescent="0.2">
      <c r="A121" s="22" t="s">
        <v>175</v>
      </c>
      <c r="B121" s="65">
        <v>2841</v>
      </c>
      <c r="C121" s="66">
        <v>6.0074626865671645E-2</v>
      </c>
      <c r="D121" s="66">
        <v>7.0222705588649679E-3</v>
      </c>
      <c r="E121" s="65">
        <v>47972</v>
      </c>
      <c r="F121" s="66">
        <v>-0.31024170009633495</v>
      </c>
      <c r="G121" s="66">
        <v>3.5260125378808203E-2</v>
      </c>
    </row>
    <row r="122" spans="1:7" hidden="1" outlineLevel="1" x14ac:dyDescent="0.2">
      <c r="A122" s="22" t="s">
        <v>176</v>
      </c>
      <c r="B122" s="65">
        <v>1942</v>
      </c>
      <c r="C122" s="66">
        <v>9.8803952158086315E-3</v>
      </c>
      <c r="D122" s="66">
        <v>4.800158192648985E-3</v>
      </c>
      <c r="E122" s="65">
        <v>44576</v>
      </c>
      <c r="F122" s="66">
        <v>-0.33208468811339698</v>
      </c>
      <c r="G122" s="66">
        <v>3.2764015444128956E-2</v>
      </c>
    </row>
    <row r="123" spans="1:7" hidden="1" outlineLevel="1" x14ac:dyDescent="0.2">
      <c r="A123" s="22" t="s">
        <v>177</v>
      </c>
      <c r="B123" s="65">
        <v>178</v>
      </c>
      <c r="C123" s="66">
        <v>-8.247422680412371E-2</v>
      </c>
      <c r="D123" s="66">
        <v>4.3997330499048374E-4</v>
      </c>
      <c r="E123" s="65">
        <v>790</v>
      </c>
      <c r="F123" s="66">
        <v>-8.1395348837209308E-2</v>
      </c>
      <c r="G123" s="66">
        <v>5.806616161356308E-4</v>
      </c>
    </row>
    <row r="124" spans="1:7" hidden="1" outlineLevel="1" x14ac:dyDescent="0.2">
      <c r="A124" s="22" t="s">
        <v>178</v>
      </c>
      <c r="B124" s="65">
        <v>15</v>
      </c>
      <c r="C124" s="66">
        <v>6.5</v>
      </c>
      <c r="D124" s="66">
        <v>3.7076402105939639E-5</v>
      </c>
      <c r="E124" s="65">
        <v>478</v>
      </c>
      <c r="F124" s="66">
        <v>0.24804177545691905</v>
      </c>
      <c r="G124" s="66">
        <v>3.5133702849725508E-4</v>
      </c>
    </row>
    <row r="125" spans="1:7" hidden="1" outlineLevel="1" x14ac:dyDescent="0.2">
      <c r="A125" s="22" t="s">
        <v>179</v>
      </c>
      <c r="B125" s="65">
        <v>0</v>
      </c>
      <c r="C125" s="66">
        <v>-1</v>
      </c>
      <c r="D125" s="66">
        <v>0</v>
      </c>
      <c r="E125" s="65">
        <v>7</v>
      </c>
      <c r="F125" s="66">
        <v>-0.94890510948905105</v>
      </c>
      <c r="G125" s="66">
        <v>5.1451029277840707E-6</v>
      </c>
    </row>
    <row r="126" spans="1:7" hidden="1" outlineLevel="1" x14ac:dyDescent="0.2">
      <c r="A126" s="22" t="s">
        <v>180</v>
      </c>
      <c r="B126" s="65">
        <v>706</v>
      </c>
      <c r="C126" s="66">
        <v>0.3576923076923077</v>
      </c>
      <c r="D126" s="66">
        <v>1.745062659119559E-3</v>
      </c>
      <c r="E126" s="65">
        <v>2121</v>
      </c>
      <c r="F126" s="66">
        <v>0.48321678321678324</v>
      </c>
      <c r="G126" s="66">
        <v>1.5589661871185734E-3</v>
      </c>
    </row>
    <row r="127" spans="1:7" hidden="1" outlineLevel="1" x14ac:dyDescent="0.2">
      <c r="A127" s="22" t="s">
        <v>181</v>
      </c>
      <c r="B127" s="65">
        <v>15</v>
      </c>
      <c r="C127" s="66">
        <v>-0.90909090909090906</v>
      </c>
      <c r="D127" s="66">
        <v>3.7076402105939639E-5</v>
      </c>
      <c r="E127" s="65">
        <v>365</v>
      </c>
      <c r="F127" s="66">
        <v>-0.45440956651718983</v>
      </c>
      <c r="G127" s="66">
        <v>2.6828036694874079E-4</v>
      </c>
    </row>
    <row r="128" spans="1:7" collapsed="1" x14ac:dyDescent="0.2">
      <c r="A128" s="22" t="s">
        <v>184</v>
      </c>
      <c r="B128" s="65">
        <v>404492</v>
      </c>
      <c r="C128" s="66">
        <v>-1.9279729095088614E-4</v>
      </c>
      <c r="D128" s="66">
        <v>1</v>
      </c>
      <c r="E128" s="65">
        <v>1475538</v>
      </c>
      <c r="F128" s="66">
        <v>8.454212626523594E-2</v>
      </c>
      <c r="G128" s="66">
        <v>1</v>
      </c>
    </row>
    <row r="129" spans="1:7" hidden="1" outlineLevel="1" x14ac:dyDescent="0.2">
      <c r="A129" s="22" t="s">
        <v>144</v>
      </c>
      <c r="B129" s="65">
        <v>397238</v>
      </c>
      <c r="C129" s="66">
        <v>-9.6322880330767234E-4</v>
      </c>
      <c r="D129" s="66">
        <v>0.98206639439098919</v>
      </c>
      <c r="E129" s="65">
        <v>1377238</v>
      </c>
      <c r="F129" s="66">
        <v>9.3432204230859309E-2</v>
      </c>
      <c r="G129" s="66">
        <v>0.93338023148166971</v>
      </c>
    </row>
    <row r="130" spans="1:7" hidden="1" outlineLevel="1" x14ac:dyDescent="0.2">
      <c r="A130" s="22" t="s">
        <v>145</v>
      </c>
      <c r="B130" s="65">
        <v>2033</v>
      </c>
      <c r="C130" s="66">
        <v>0.45318084345961401</v>
      </c>
      <c r="D130" s="66">
        <v>5.0260573756712125E-3</v>
      </c>
      <c r="E130" s="65">
        <v>16554</v>
      </c>
      <c r="F130" s="66">
        <v>-0.11796675191815857</v>
      </c>
      <c r="G130" s="66">
        <v>1.1218958779780663E-2</v>
      </c>
    </row>
    <row r="131" spans="1:7" hidden="1" outlineLevel="1" x14ac:dyDescent="0.2">
      <c r="A131" s="22" t="s">
        <v>146</v>
      </c>
      <c r="B131" s="65">
        <v>846</v>
      </c>
      <c r="C131" s="66">
        <v>-0.35321100917431192</v>
      </c>
      <c r="D131" s="66">
        <v>2.0915123166836426E-3</v>
      </c>
      <c r="E131" s="65">
        <v>3730</v>
      </c>
      <c r="F131" s="66">
        <v>-0.14331649058337162</v>
      </c>
      <c r="G131" s="66">
        <v>2.5278915216009347E-3</v>
      </c>
    </row>
    <row r="132" spans="1:7" hidden="1" outlineLevel="1" x14ac:dyDescent="0.2">
      <c r="A132" s="22" t="s">
        <v>147</v>
      </c>
      <c r="B132" s="65">
        <v>184648</v>
      </c>
      <c r="C132" s="66">
        <v>6.9542753211848801E-2</v>
      </c>
      <c r="D132" s="66">
        <v>0.45649357712884309</v>
      </c>
      <c r="E132" s="65">
        <v>595706</v>
      </c>
      <c r="F132" s="66">
        <v>0.15361272543828902</v>
      </c>
      <c r="G132" s="66">
        <v>0.40372121897233415</v>
      </c>
    </row>
    <row r="133" spans="1:7" hidden="1" outlineLevel="1" x14ac:dyDescent="0.2">
      <c r="A133" s="22" t="s">
        <v>148</v>
      </c>
      <c r="B133" s="65">
        <v>313</v>
      </c>
      <c r="C133" s="66">
        <v>-0.2635294117647059</v>
      </c>
      <c r="D133" s="66">
        <v>7.7381011243732875E-4</v>
      </c>
      <c r="E133" s="65">
        <v>2854</v>
      </c>
      <c r="F133" s="66">
        <v>-0.35298118340512358</v>
      </c>
      <c r="G133" s="66">
        <v>1.9342097594233425E-3</v>
      </c>
    </row>
    <row r="134" spans="1:7" hidden="1" outlineLevel="1" x14ac:dyDescent="0.2">
      <c r="A134" s="22" t="s">
        <v>149</v>
      </c>
      <c r="B134" s="65">
        <v>14474</v>
      </c>
      <c r="C134" s="66">
        <v>-1.8046132971506104E-2</v>
      </c>
      <c r="D134" s="66">
        <v>3.578315516746932E-2</v>
      </c>
      <c r="E134" s="65">
        <v>41662</v>
      </c>
      <c r="F134" s="66">
        <v>0.1549678420935906</v>
      </c>
      <c r="G134" s="66">
        <v>2.8235125086578591E-2</v>
      </c>
    </row>
    <row r="135" spans="1:7" hidden="1" outlineLevel="1" x14ac:dyDescent="0.2">
      <c r="A135" s="22" t="s">
        <v>150</v>
      </c>
      <c r="B135" s="65">
        <v>5192</v>
      </c>
      <c r="C135" s="66">
        <v>-0.22018624211474919</v>
      </c>
      <c r="D135" s="66">
        <v>1.2835853366692048E-2</v>
      </c>
      <c r="E135" s="65">
        <v>1241</v>
      </c>
      <c r="F135" s="66">
        <v>-0.47370653095843934</v>
      </c>
      <c r="G135" s="66">
        <v>8.4104916308492227E-4</v>
      </c>
    </row>
    <row r="136" spans="1:7" hidden="1" outlineLevel="1" x14ac:dyDescent="0.2">
      <c r="A136" s="22" t="s">
        <v>151</v>
      </c>
      <c r="B136" s="65">
        <v>1435</v>
      </c>
      <c r="C136" s="66">
        <v>0.88567674113009198</v>
      </c>
      <c r="D136" s="66">
        <v>3.5476597806631529E-3</v>
      </c>
      <c r="E136" s="65">
        <v>16368</v>
      </c>
      <c r="F136" s="66">
        <v>-1.7762842054728757E-2</v>
      </c>
      <c r="G136" s="66">
        <v>1.1092903063153914E-2</v>
      </c>
    </row>
    <row r="137" spans="1:7" hidden="1" outlineLevel="1" x14ac:dyDescent="0.2">
      <c r="A137" s="22" t="s">
        <v>152</v>
      </c>
      <c r="B137" s="65">
        <v>90</v>
      </c>
      <c r="C137" s="66">
        <v>1.25</v>
      </c>
      <c r="D137" s="66">
        <v>2.2250131028549392E-4</v>
      </c>
      <c r="E137" s="65">
        <v>3715</v>
      </c>
      <c r="F137" s="66">
        <v>8.9442815249266866E-2</v>
      </c>
      <c r="G137" s="66">
        <v>2.5177257380020034E-3</v>
      </c>
    </row>
    <row r="138" spans="1:7" hidden="1" outlineLevel="1" x14ac:dyDescent="0.2">
      <c r="A138" s="22" t="s">
        <v>153</v>
      </c>
      <c r="B138" s="65">
        <v>0</v>
      </c>
      <c r="C138" s="66">
        <v>-1</v>
      </c>
      <c r="D138" s="66">
        <v>0</v>
      </c>
      <c r="E138" s="65">
        <v>3</v>
      </c>
      <c r="F138" s="66">
        <v>-1</v>
      </c>
      <c r="G138" s="66">
        <v>2.0331567197862745E-6</v>
      </c>
    </row>
    <row r="139" spans="1:7" hidden="1" outlineLevel="1" x14ac:dyDescent="0.2">
      <c r="A139" s="22" t="s">
        <v>154</v>
      </c>
      <c r="B139" s="65">
        <v>14013</v>
      </c>
      <c r="C139" s="66">
        <v>-3.3519553072625698E-2</v>
      </c>
      <c r="D139" s="66">
        <v>3.4643454011451399E-2</v>
      </c>
      <c r="E139" s="65">
        <v>102232</v>
      </c>
      <c r="F139" s="66">
        <v>6.8254963427377219E-2</v>
      </c>
      <c r="G139" s="66">
        <v>6.9284559259063475E-2</v>
      </c>
    </row>
    <row r="140" spans="1:7" hidden="1" outlineLevel="1" x14ac:dyDescent="0.2">
      <c r="A140" s="22" t="s">
        <v>155</v>
      </c>
      <c r="B140" s="65">
        <v>86</v>
      </c>
      <c r="C140" s="66">
        <v>5.1428571428571432</v>
      </c>
      <c r="D140" s="66">
        <v>2.1261236316169417E-4</v>
      </c>
      <c r="E140" s="65">
        <v>691</v>
      </c>
      <c r="F140" s="66">
        <v>1.1798107255520505</v>
      </c>
      <c r="G140" s="66">
        <v>4.6830376445743859E-4</v>
      </c>
    </row>
    <row r="141" spans="1:7" hidden="1" outlineLevel="1" x14ac:dyDescent="0.2">
      <c r="A141" s="22" t="s">
        <v>156</v>
      </c>
      <c r="B141" s="65">
        <v>6224</v>
      </c>
      <c r="C141" s="66">
        <v>0.12896789406856521</v>
      </c>
      <c r="D141" s="66">
        <v>1.5387201724632378E-2</v>
      </c>
      <c r="E141" s="65">
        <v>18049</v>
      </c>
      <c r="F141" s="66">
        <v>-0.11839984369657598</v>
      </c>
      <c r="G141" s="66">
        <v>1.2232148545140823E-2</v>
      </c>
    </row>
    <row r="142" spans="1:7" hidden="1" outlineLevel="1" x14ac:dyDescent="0.2">
      <c r="A142" s="22" t="s">
        <v>157</v>
      </c>
      <c r="B142" s="65">
        <v>229</v>
      </c>
      <c r="C142" s="66">
        <v>-0.31641791044776119</v>
      </c>
      <c r="D142" s="66">
        <v>5.661422228375345E-4</v>
      </c>
      <c r="E142" s="65">
        <v>1714</v>
      </c>
      <c r="F142" s="66">
        <v>-0.56141248720573178</v>
      </c>
      <c r="G142" s="66">
        <v>1.1616102059045581E-3</v>
      </c>
    </row>
    <row r="143" spans="1:7" hidden="1" outlineLevel="1" x14ac:dyDescent="0.2">
      <c r="A143" s="22" t="s">
        <v>158</v>
      </c>
      <c r="B143" s="65">
        <v>137422</v>
      </c>
      <c r="C143" s="66">
        <v>-8.5109782565277015E-2</v>
      </c>
      <c r="D143" s="66">
        <v>0.33973972291170157</v>
      </c>
      <c r="E143" s="65">
        <v>480177</v>
      </c>
      <c r="F143" s="66">
        <v>7.8152996385028178E-2</v>
      </c>
      <c r="G143" s="66">
        <v>0.3254250314122713</v>
      </c>
    </row>
    <row r="144" spans="1:7" hidden="1" outlineLevel="1" x14ac:dyDescent="0.2">
      <c r="A144" s="22" t="s">
        <v>159</v>
      </c>
      <c r="B144" s="65">
        <v>368</v>
      </c>
      <c r="C144" s="66">
        <v>-0.35888501742160278</v>
      </c>
      <c r="D144" s="66">
        <v>9.0978313538957504E-4</v>
      </c>
      <c r="E144" s="65">
        <v>625</v>
      </c>
      <c r="F144" s="66">
        <v>-0.36159346271705822</v>
      </c>
      <c r="G144" s="66">
        <v>4.2357431662214053E-4</v>
      </c>
    </row>
    <row r="145" spans="1:7" hidden="1" outlineLevel="1" x14ac:dyDescent="0.2">
      <c r="A145" s="22" t="s">
        <v>160</v>
      </c>
      <c r="B145" s="65">
        <v>535</v>
      </c>
      <c r="C145" s="66">
        <v>0.18888888888888888</v>
      </c>
      <c r="D145" s="66">
        <v>1.3226466778082137E-3</v>
      </c>
      <c r="E145" s="65">
        <v>4591</v>
      </c>
      <c r="F145" s="66">
        <v>-0.1727927927927928</v>
      </c>
      <c r="G145" s="66">
        <v>3.1114075001795957E-3</v>
      </c>
    </row>
    <row r="146" spans="1:7" hidden="1" outlineLevel="1" x14ac:dyDescent="0.2">
      <c r="A146" s="22" t="s">
        <v>161</v>
      </c>
      <c r="B146" s="65">
        <v>3255</v>
      </c>
      <c r="C146" s="66">
        <v>1.3387297633872976E-2</v>
      </c>
      <c r="D146" s="66">
        <v>8.04713072199203E-3</v>
      </c>
      <c r="E146" s="65">
        <v>5601</v>
      </c>
      <c r="F146" s="66">
        <v>-0.19813886900501074</v>
      </c>
      <c r="G146" s="66">
        <v>3.7959035958409744E-3</v>
      </c>
    </row>
    <row r="147" spans="1:7" hidden="1" outlineLevel="1" x14ac:dyDescent="0.2">
      <c r="A147" s="22" t="s">
        <v>162</v>
      </c>
      <c r="B147" s="65">
        <v>26075</v>
      </c>
      <c r="C147" s="66">
        <v>4.9506943046890725E-2</v>
      </c>
      <c r="D147" s="66">
        <v>6.4463574063269483E-2</v>
      </c>
      <c r="E147" s="65">
        <v>81725</v>
      </c>
      <c r="F147" s="66">
        <v>4.9734756528329031E-2</v>
      </c>
      <c r="G147" s="66">
        <v>5.5386577641511094E-2</v>
      </c>
    </row>
    <row r="148" spans="1:7" hidden="1" outlineLevel="1" x14ac:dyDescent="0.2">
      <c r="A148" s="22" t="s">
        <v>163</v>
      </c>
      <c r="B148" s="65">
        <v>274</v>
      </c>
      <c r="C148" s="66">
        <v>0.52222222222222225</v>
      </c>
      <c r="D148" s="66">
        <v>6.7739287798028144E-4</v>
      </c>
      <c r="E148" s="65">
        <v>1494</v>
      </c>
      <c r="F148" s="66">
        <v>2.1855010660980811</v>
      </c>
      <c r="G148" s="66">
        <v>1.0125120464535647E-3</v>
      </c>
    </row>
    <row r="149" spans="1:7" hidden="1" outlineLevel="1" x14ac:dyDescent="0.2">
      <c r="A149" s="22" t="s">
        <v>164</v>
      </c>
      <c r="B149" s="65">
        <v>273</v>
      </c>
      <c r="C149" s="66">
        <v>1.7029702970297029</v>
      </c>
      <c r="D149" s="66">
        <v>6.7492064119933155E-4</v>
      </c>
      <c r="E149" s="65">
        <v>1265</v>
      </c>
      <c r="F149" s="66">
        <v>4.5726872246696031</v>
      </c>
      <c r="G149" s="66">
        <v>8.5731441684321248E-4</v>
      </c>
    </row>
    <row r="150" spans="1:7" hidden="1" outlineLevel="1" x14ac:dyDescent="0.2">
      <c r="A150" s="22" t="s">
        <v>165</v>
      </c>
      <c r="B150" s="65">
        <v>1</v>
      </c>
      <c r="C150" s="66">
        <v>-0.98734177215189878</v>
      </c>
      <c r="D150" s="66">
        <v>2.4722367809499324E-6</v>
      </c>
      <c r="E150" s="65">
        <v>229</v>
      </c>
      <c r="F150" s="66">
        <v>-5.3719008264462811E-2</v>
      </c>
      <c r="G150" s="66">
        <v>1.5519762961035228E-4</v>
      </c>
    </row>
    <row r="151" spans="1:7" hidden="1" outlineLevel="1" x14ac:dyDescent="0.2">
      <c r="A151" s="22" t="s">
        <v>166</v>
      </c>
      <c r="B151" s="65">
        <v>4478</v>
      </c>
      <c r="C151" s="66">
        <v>0.14439049322770253</v>
      </c>
      <c r="D151" s="66">
        <v>1.1070676305093797E-2</v>
      </c>
      <c r="E151" s="65">
        <v>53015</v>
      </c>
      <c r="F151" s="66">
        <v>1.6469821305314825E-2</v>
      </c>
      <c r="G151" s="66">
        <v>3.5929267833156447E-2</v>
      </c>
    </row>
    <row r="152" spans="1:7" hidden="1" outlineLevel="1" x14ac:dyDescent="0.2">
      <c r="A152" s="22" t="s">
        <v>167</v>
      </c>
      <c r="B152" s="65">
        <v>1</v>
      </c>
      <c r="C152" s="66">
        <v>0</v>
      </c>
      <c r="D152" s="66">
        <v>2.4722367809499324E-6</v>
      </c>
      <c r="E152" s="65">
        <v>23</v>
      </c>
      <c r="F152" s="66">
        <v>1.875</v>
      </c>
      <c r="G152" s="66">
        <v>1.5587534851694772E-5</v>
      </c>
    </row>
    <row r="153" spans="1:7" hidden="1" outlineLevel="1" x14ac:dyDescent="0.2">
      <c r="A153" s="22" t="s">
        <v>168</v>
      </c>
      <c r="B153" s="65">
        <v>1485</v>
      </c>
      <c r="C153" s="66">
        <v>0.36238532110091742</v>
      </c>
      <c r="D153" s="66">
        <v>3.6712716197106494E-3</v>
      </c>
      <c r="E153" s="65">
        <v>10508</v>
      </c>
      <c r="F153" s="66">
        <v>0.39123527075334302</v>
      </c>
      <c r="G153" s="66">
        <v>7.1214702705047241E-3</v>
      </c>
    </row>
    <row r="154" spans="1:7" hidden="1" outlineLevel="1" x14ac:dyDescent="0.2">
      <c r="A154" s="22" t="s">
        <v>169</v>
      </c>
      <c r="B154" s="65">
        <v>29</v>
      </c>
      <c r="C154" s="66">
        <v>1.4166666666666667</v>
      </c>
      <c r="D154" s="66">
        <v>7.1694866647548032E-5</v>
      </c>
      <c r="E154" s="65">
        <v>1807</v>
      </c>
      <c r="F154" s="66">
        <v>0.11750154607297464</v>
      </c>
      <c r="G154" s="66">
        <v>1.2246380642179327E-3</v>
      </c>
    </row>
    <row r="155" spans="1:7" hidden="1" outlineLevel="1" x14ac:dyDescent="0.2">
      <c r="A155" s="22" t="s">
        <v>170</v>
      </c>
      <c r="B155" s="65">
        <v>115</v>
      </c>
      <c r="C155" s="66">
        <v>-0.16058394160583941</v>
      </c>
      <c r="D155" s="66">
        <v>2.8430722980924219E-4</v>
      </c>
      <c r="E155" s="65">
        <v>11813</v>
      </c>
      <c r="F155" s="66">
        <v>0.10525823353293413</v>
      </c>
      <c r="G155" s="66">
        <v>8.0058934436117533E-3</v>
      </c>
    </row>
    <row r="156" spans="1:7" hidden="1" outlineLevel="1" x14ac:dyDescent="0.2">
      <c r="A156" s="22" t="s">
        <v>171</v>
      </c>
      <c r="B156" s="65">
        <v>6</v>
      </c>
      <c r="C156" s="66">
        <v>0</v>
      </c>
      <c r="D156" s="66">
        <v>1.4833420685699594E-5</v>
      </c>
      <c r="E156" s="65">
        <v>430</v>
      </c>
      <c r="F156" s="66">
        <v>-0.43937418513689702</v>
      </c>
      <c r="G156" s="66">
        <v>2.9141912983603267E-4</v>
      </c>
    </row>
    <row r="157" spans="1:7" hidden="1" outlineLevel="1" x14ac:dyDescent="0.2">
      <c r="A157" s="22" t="s">
        <v>172</v>
      </c>
      <c r="B157" s="65">
        <v>82</v>
      </c>
      <c r="C157" s="66">
        <v>5.128205128205128E-2</v>
      </c>
      <c r="D157" s="66">
        <v>2.0272341603789443E-4</v>
      </c>
      <c r="E157" s="65">
        <v>1942</v>
      </c>
      <c r="F157" s="66">
        <v>-0.16580756013745704</v>
      </c>
      <c r="G157" s="66">
        <v>1.316130116608315E-3</v>
      </c>
    </row>
    <row r="158" spans="1:7" hidden="1" outlineLevel="1" x14ac:dyDescent="0.2">
      <c r="A158" s="22" t="s">
        <v>173</v>
      </c>
      <c r="B158" s="65">
        <v>127</v>
      </c>
      <c r="C158" s="66">
        <v>-0.35532994923857869</v>
      </c>
      <c r="D158" s="66">
        <v>3.1397407118064142E-4</v>
      </c>
      <c r="E158" s="65">
        <v>10205</v>
      </c>
      <c r="F158" s="66">
        <v>0.3357329842931937</v>
      </c>
      <c r="G158" s="66">
        <v>6.9161214418063111E-3</v>
      </c>
    </row>
    <row r="159" spans="1:7" hidden="1" outlineLevel="1" x14ac:dyDescent="0.2">
      <c r="A159" s="22" t="s">
        <v>174</v>
      </c>
      <c r="B159" s="65">
        <v>2633</v>
      </c>
      <c r="C159" s="66">
        <v>0.10075250836120402</v>
      </c>
      <c r="D159" s="66">
        <v>6.5093994442411715E-3</v>
      </c>
      <c r="E159" s="65">
        <v>16287</v>
      </c>
      <c r="F159" s="66">
        <v>-0.24439805149617258</v>
      </c>
      <c r="G159" s="66">
        <v>1.1038007831719685E-2</v>
      </c>
    </row>
    <row r="160" spans="1:7" hidden="1" outlineLevel="1" x14ac:dyDescent="0.2">
      <c r="A160" s="22" t="s">
        <v>175</v>
      </c>
      <c r="B160" s="65">
        <v>2458</v>
      </c>
      <c r="C160" s="66">
        <v>-0.13481168602604718</v>
      </c>
      <c r="D160" s="66">
        <v>6.0767580075749335E-3</v>
      </c>
      <c r="E160" s="65">
        <v>43073</v>
      </c>
      <c r="F160" s="66">
        <v>-0.10212207120820478</v>
      </c>
      <c r="G160" s="66">
        <v>2.9191386463784736E-2</v>
      </c>
    </row>
    <row r="161" spans="1:7" hidden="1" outlineLevel="1" x14ac:dyDescent="0.2">
      <c r="A161" s="22" t="s">
        <v>176</v>
      </c>
      <c r="B161" s="65">
        <v>1631</v>
      </c>
      <c r="C161" s="66">
        <v>-0.16014418125643667</v>
      </c>
      <c r="D161" s="66">
        <v>4.0322181897293396E-3</v>
      </c>
      <c r="E161" s="65">
        <v>39581</v>
      </c>
      <c r="F161" s="66">
        <v>-0.11205581478822685</v>
      </c>
      <c r="G161" s="66">
        <v>2.682479204195351E-2</v>
      </c>
    </row>
    <row r="162" spans="1:7" hidden="1" outlineLevel="1" x14ac:dyDescent="0.2">
      <c r="A162" s="22" t="s">
        <v>177</v>
      </c>
      <c r="B162" s="65">
        <v>64</v>
      </c>
      <c r="C162" s="66">
        <v>-0.6404494382022472</v>
      </c>
      <c r="D162" s="66">
        <v>1.5822315398079568E-4</v>
      </c>
      <c r="E162" s="65">
        <v>942</v>
      </c>
      <c r="F162" s="66">
        <v>0.19240506329113924</v>
      </c>
      <c r="G162" s="66">
        <v>6.3841121001289019E-4</v>
      </c>
    </row>
    <row r="163" spans="1:7" hidden="1" outlineLevel="1" x14ac:dyDescent="0.2">
      <c r="A163" s="22" t="s">
        <v>185</v>
      </c>
      <c r="B163" s="65">
        <v>762</v>
      </c>
      <c r="C163" s="66">
        <v>5.6865464632454926E-2</v>
      </c>
      <c r="D163" s="66">
        <v>1.8838490844048446E-3</v>
      </c>
      <c r="E163" s="65">
        <v>2549</v>
      </c>
      <c r="F163" s="66">
        <v>-2.1872601688411358E-2</v>
      </c>
      <c r="G163" s="66">
        <v>1.7275066636756652E-3</v>
      </c>
    </row>
    <row r="164" spans="1:7" hidden="1" outlineLevel="1" x14ac:dyDescent="0.2">
      <c r="A164" s="22" t="s">
        <v>181</v>
      </c>
      <c r="B164" s="65">
        <v>44</v>
      </c>
      <c r="C164" s="66">
        <v>1.9333333333333333</v>
      </c>
      <c r="D164" s="66">
        <v>1.0877841836179702E-4</v>
      </c>
      <c r="E164" s="65">
        <v>718</v>
      </c>
      <c r="F164" s="66">
        <v>0.9671232876712329</v>
      </c>
      <c r="G164" s="66">
        <v>4.8660217493551506E-4</v>
      </c>
    </row>
    <row r="165" spans="1:7" collapsed="1" x14ac:dyDescent="0.2">
      <c r="A165" s="9" t="s">
        <v>186</v>
      </c>
      <c r="B165" s="65">
        <v>416957</v>
      </c>
      <c r="C165" s="66">
        <v>3.1E-2</v>
      </c>
      <c r="D165" s="66">
        <v>1</v>
      </c>
      <c r="E165" s="65">
        <v>1865007</v>
      </c>
      <c r="F165" s="66">
        <v>0.26400000000000001</v>
      </c>
      <c r="G165" s="66">
        <v>1</v>
      </c>
    </row>
    <row r="166" spans="1:7" hidden="1" outlineLevel="1" x14ac:dyDescent="0.2">
      <c r="A166" s="9" t="s">
        <v>187</v>
      </c>
      <c r="B166" s="65">
        <v>410193</v>
      </c>
      <c r="C166" s="66">
        <v>3.3000000000000002E-2</v>
      </c>
      <c r="D166" s="66">
        <v>0.98399999999999999</v>
      </c>
      <c r="E166" s="65">
        <v>1744484</v>
      </c>
      <c r="F166" s="66">
        <v>0.26700000000000002</v>
      </c>
      <c r="G166" s="66">
        <v>0.93500000000000005</v>
      </c>
    </row>
    <row r="167" spans="1:7" hidden="1" outlineLevel="1" x14ac:dyDescent="0.2">
      <c r="A167" s="9" t="s">
        <v>188</v>
      </c>
      <c r="B167" s="65"/>
      <c r="C167" s="57"/>
      <c r="D167" s="57"/>
      <c r="E167" s="65"/>
      <c r="F167" s="66"/>
      <c r="G167" s="66"/>
    </row>
    <row r="168" spans="1:7" hidden="1" outlineLevel="1" x14ac:dyDescent="0.2">
      <c r="A168" s="9" t="s">
        <v>145</v>
      </c>
      <c r="B168" s="65">
        <v>3484</v>
      </c>
      <c r="C168" s="66">
        <v>0.71399999999999997</v>
      </c>
      <c r="D168" s="66">
        <v>8.0000000000000002E-3</v>
      </c>
      <c r="E168" s="65">
        <v>15005</v>
      </c>
      <c r="F168" s="66">
        <v>-9.4E-2</v>
      </c>
      <c r="G168" s="66">
        <v>8.0000000000000002E-3</v>
      </c>
    </row>
    <row r="169" spans="1:7" hidden="1" outlineLevel="1" x14ac:dyDescent="0.2">
      <c r="A169" s="9" t="s">
        <v>146</v>
      </c>
      <c r="B169" s="65">
        <v>989</v>
      </c>
      <c r="C169" s="66">
        <v>0.16900000000000001</v>
      </c>
      <c r="D169" s="66">
        <v>2E-3</v>
      </c>
      <c r="E169" s="65">
        <v>4384</v>
      </c>
      <c r="F169" s="66">
        <v>0.17499999999999999</v>
      </c>
      <c r="G169" s="66">
        <v>2E-3</v>
      </c>
    </row>
    <row r="170" spans="1:7" hidden="1" outlineLevel="1" x14ac:dyDescent="0.2">
      <c r="A170" s="9" t="s">
        <v>147</v>
      </c>
      <c r="B170" s="65">
        <v>190621</v>
      </c>
      <c r="C170" s="66">
        <v>3.2000000000000001E-2</v>
      </c>
      <c r="D170" s="66">
        <v>0.45700000000000002</v>
      </c>
      <c r="E170" s="65">
        <v>796791</v>
      </c>
      <c r="F170" s="66">
        <v>0.33800000000000002</v>
      </c>
      <c r="G170" s="66">
        <v>0.42699999999999999</v>
      </c>
    </row>
    <row r="171" spans="1:7" hidden="1" outlineLevel="1" x14ac:dyDescent="0.2">
      <c r="A171" s="9" t="s">
        <v>189</v>
      </c>
      <c r="B171" s="65">
        <v>18</v>
      </c>
      <c r="C171" s="66">
        <v>0.48599999999999999</v>
      </c>
      <c r="D171" s="66">
        <v>0</v>
      </c>
      <c r="E171" s="65">
        <v>119</v>
      </c>
      <c r="F171" s="66">
        <v>0.36</v>
      </c>
      <c r="G171" s="66">
        <v>0</v>
      </c>
    </row>
    <row r="172" spans="1:7" hidden="1" outlineLevel="1" x14ac:dyDescent="0.2">
      <c r="A172" s="9" t="s">
        <v>148</v>
      </c>
      <c r="B172" s="65">
        <v>363</v>
      </c>
      <c r="C172" s="66">
        <v>0.16200000000000001</v>
      </c>
      <c r="D172" s="66">
        <v>1E-3</v>
      </c>
      <c r="E172" s="65">
        <v>2834</v>
      </c>
      <c r="F172" s="66">
        <v>-7.0000000000000001E-3</v>
      </c>
      <c r="G172" s="66">
        <v>2E-3</v>
      </c>
    </row>
    <row r="173" spans="1:7" hidden="1" outlineLevel="1" x14ac:dyDescent="0.2">
      <c r="A173" s="9" t="s">
        <v>149</v>
      </c>
      <c r="B173" s="65">
        <v>14395</v>
      </c>
      <c r="C173" s="66">
        <v>-6.0000000000000001E-3</v>
      </c>
      <c r="D173" s="66">
        <v>3.5000000000000003E-2</v>
      </c>
      <c r="E173" s="65">
        <v>36472</v>
      </c>
      <c r="F173" s="66">
        <v>-0.125</v>
      </c>
      <c r="G173" s="66">
        <v>0.02</v>
      </c>
    </row>
    <row r="174" spans="1:7" hidden="1" outlineLevel="1" x14ac:dyDescent="0.2">
      <c r="A174" s="9" t="s">
        <v>150</v>
      </c>
      <c r="B174" s="65">
        <v>5818</v>
      </c>
      <c r="C174" s="66">
        <v>0.121</v>
      </c>
      <c r="D174" s="66">
        <v>1.4E-2</v>
      </c>
      <c r="E174" s="65">
        <v>2071</v>
      </c>
      <c r="F174" s="66">
        <v>0.66900000000000004</v>
      </c>
      <c r="G174" s="66">
        <v>1E-3</v>
      </c>
    </row>
    <row r="175" spans="1:7" hidden="1" outlineLevel="1" x14ac:dyDescent="0.2">
      <c r="A175" s="9" t="s">
        <v>151</v>
      </c>
      <c r="B175" s="65">
        <v>2374</v>
      </c>
      <c r="C175" s="66">
        <v>0.65400000000000003</v>
      </c>
      <c r="D175" s="66">
        <v>6.0000000000000001E-3</v>
      </c>
      <c r="E175" s="65">
        <v>26161</v>
      </c>
      <c r="F175" s="66">
        <v>0.59799999999999998</v>
      </c>
      <c r="G175" s="66">
        <v>1.4E-2</v>
      </c>
    </row>
    <row r="176" spans="1:7" hidden="1" outlineLevel="1" x14ac:dyDescent="0.2">
      <c r="A176" s="9" t="s">
        <v>152</v>
      </c>
      <c r="B176" s="65">
        <v>96</v>
      </c>
      <c r="C176" s="66">
        <v>6.0999999999999999E-2</v>
      </c>
      <c r="D176" s="66">
        <v>0</v>
      </c>
      <c r="E176" s="65">
        <v>3761</v>
      </c>
      <c r="F176" s="66">
        <v>1.2E-2</v>
      </c>
      <c r="G176" s="66">
        <v>2E-3</v>
      </c>
    </row>
    <row r="177" spans="1:7" hidden="1" outlineLevel="1" x14ac:dyDescent="0.2">
      <c r="A177" s="9" t="s">
        <v>153</v>
      </c>
      <c r="B177" s="65">
        <v>0</v>
      </c>
      <c r="C177" s="66">
        <v>1.3640000000000001</v>
      </c>
      <c r="D177" s="66">
        <v>0</v>
      </c>
      <c r="E177" s="65">
        <v>18</v>
      </c>
      <c r="F177" s="66">
        <v>4.4429999999999996</v>
      </c>
      <c r="G177" s="66">
        <v>0</v>
      </c>
    </row>
    <row r="178" spans="1:7" hidden="1" outlineLevel="1" x14ac:dyDescent="0.2">
      <c r="A178" s="9" t="s">
        <v>154</v>
      </c>
      <c r="B178" s="65">
        <v>19066</v>
      </c>
      <c r="C178" s="66">
        <v>0.36099999999999999</v>
      </c>
      <c r="D178" s="66">
        <v>4.5999999999999999E-2</v>
      </c>
      <c r="E178" s="65">
        <v>100173</v>
      </c>
      <c r="F178" s="66">
        <v>-0.02</v>
      </c>
      <c r="G178" s="66">
        <v>5.3999999999999999E-2</v>
      </c>
    </row>
    <row r="179" spans="1:7" hidden="1" outlineLevel="1" x14ac:dyDescent="0.2">
      <c r="A179" s="9" t="s">
        <v>190</v>
      </c>
      <c r="B179" s="65">
        <v>65</v>
      </c>
      <c r="C179" s="66">
        <v>0.47899999999999998</v>
      </c>
      <c r="D179" s="66">
        <v>0</v>
      </c>
      <c r="E179" s="65">
        <v>64</v>
      </c>
      <c r="F179" s="66">
        <v>0.104</v>
      </c>
      <c r="G179" s="66">
        <v>0</v>
      </c>
    </row>
    <row r="180" spans="1:7" hidden="1" outlineLevel="1" x14ac:dyDescent="0.2">
      <c r="A180" s="9" t="s">
        <v>191</v>
      </c>
      <c r="B180" s="65">
        <v>125</v>
      </c>
      <c r="C180" s="66" t="s">
        <v>192</v>
      </c>
      <c r="D180" s="66">
        <v>0</v>
      </c>
      <c r="E180" s="65">
        <v>188</v>
      </c>
      <c r="F180" s="66">
        <v>2.4590000000000001</v>
      </c>
      <c r="G180" s="66">
        <v>0</v>
      </c>
    </row>
    <row r="181" spans="1:7" hidden="1" outlineLevel="1" x14ac:dyDescent="0.2">
      <c r="A181" s="9" t="s">
        <v>155</v>
      </c>
      <c r="B181" s="65">
        <v>253</v>
      </c>
      <c r="C181" s="66">
        <v>1.93</v>
      </c>
      <c r="D181" s="66">
        <v>1E-3</v>
      </c>
      <c r="E181" s="65">
        <v>708</v>
      </c>
      <c r="F181" s="66">
        <v>2.5000000000000001E-2</v>
      </c>
      <c r="G181" s="66">
        <v>0</v>
      </c>
    </row>
    <row r="182" spans="1:7" hidden="1" outlineLevel="1" x14ac:dyDescent="0.2">
      <c r="A182" s="9" t="s">
        <v>193</v>
      </c>
      <c r="B182" s="65">
        <v>0</v>
      </c>
      <c r="C182" s="66">
        <v>-0.60699999999999998</v>
      </c>
      <c r="D182" s="66">
        <v>0</v>
      </c>
      <c r="E182" s="65">
        <v>14</v>
      </c>
      <c r="F182" s="66">
        <v>-8.1000000000000003E-2</v>
      </c>
      <c r="G182" s="66">
        <v>0</v>
      </c>
    </row>
    <row r="183" spans="1:7" hidden="1" outlineLevel="1" x14ac:dyDescent="0.2">
      <c r="A183" s="9" t="s">
        <v>156</v>
      </c>
      <c r="B183" s="65">
        <v>5889</v>
      </c>
      <c r="C183" s="66">
        <v>-5.3999999999999999E-2</v>
      </c>
      <c r="D183" s="66">
        <v>1.4E-2</v>
      </c>
      <c r="E183" s="65">
        <v>19105</v>
      </c>
      <c r="F183" s="66">
        <v>5.8999999999999997E-2</v>
      </c>
      <c r="G183" s="66">
        <v>0.01</v>
      </c>
    </row>
    <row r="184" spans="1:7" hidden="1" outlineLevel="1" x14ac:dyDescent="0.2">
      <c r="A184" s="9" t="s">
        <v>157</v>
      </c>
      <c r="B184" s="65">
        <v>222</v>
      </c>
      <c r="C184" s="66">
        <v>-3.3000000000000002E-2</v>
      </c>
      <c r="D184" s="66">
        <v>1E-3</v>
      </c>
      <c r="E184" s="65">
        <v>1136</v>
      </c>
      <c r="F184" s="66">
        <v>-0.33700000000000002</v>
      </c>
      <c r="G184" s="66">
        <v>1E-3</v>
      </c>
    </row>
    <row r="185" spans="1:7" hidden="1" outlineLevel="1" x14ac:dyDescent="0.2">
      <c r="A185" s="9" t="s">
        <v>158</v>
      </c>
      <c r="B185" s="65">
        <v>137279</v>
      </c>
      <c r="C185" s="66">
        <v>-1E-3</v>
      </c>
      <c r="D185" s="66">
        <v>0.32900000000000001</v>
      </c>
      <c r="E185" s="65">
        <v>637566</v>
      </c>
      <c r="F185" s="66">
        <v>0.32800000000000001</v>
      </c>
      <c r="G185" s="66">
        <v>0.34200000000000003</v>
      </c>
    </row>
    <row r="186" spans="1:7" hidden="1" outlineLevel="1" x14ac:dyDescent="0.2">
      <c r="A186" s="9" t="s">
        <v>194</v>
      </c>
      <c r="B186" s="65">
        <v>15140</v>
      </c>
      <c r="C186" s="66">
        <v>0.02</v>
      </c>
      <c r="D186" s="66">
        <v>3.5999999999999997E-2</v>
      </c>
      <c r="E186" s="65">
        <v>37147</v>
      </c>
      <c r="F186" s="66">
        <v>4.5999999999999999E-2</v>
      </c>
      <c r="G186" s="66">
        <v>0.02</v>
      </c>
    </row>
    <row r="187" spans="1:7" hidden="1" outlineLevel="1" x14ac:dyDescent="0.2">
      <c r="A187" s="9" t="s">
        <v>159</v>
      </c>
      <c r="B187" s="65">
        <v>159</v>
      </c>
      <c r="C187" s="66">
        <v>-0.56799999999999995</v>
      </c>
      <c r="D187" s="66">
        <v>0</v>
      </c>
      <c r="E187" s="65">
        <v>438</v>
      </c>
      <c r="F187" s="66">
        <v>-0.29899999999999999</v>
      </c>
      <c r="G187" s="66">
        <v>0</v>
      </c>
    </row>
    <row r="188" spans="1:7" hidden="1" outlineLevel="1" x14ac:dyDescent="0.2">
      <c r="A188" s="9" t="s">
        <v>160</v>
      </c>
      <c r="B188" s="65">
        <v>353</v>
      </c>
      <c r="C188" s="66">
        <v>-0.34</v>
      </c>
      <c r="D188" s="66">
        <v>1E-3</v>
      </c>
      <c r="E188" s="65">
        <v>4640</v>
      </c>
      <c r="F188" s="66">
        <v>1.0999999999999999E-2</v>
      </c>
      <c r="G188" s="66">
        <v>2E-3</v>
      </c>
    </row>
    <row r="189" spans="1:7" hidden="1" outlineLevel="1" x14ac:dyDescent="0.2">
      <c r="A189" s="9" t="s">
        <v>195</v>
      </c>
      <c r="B189" s="65">
        <v>1875</v>
      </c>
      <c r="C189" s="66">
        <v>0.22600000000000001</v>
      </c>
      <c r="D189" s="66">
        <v>5.0000000000000001E-3</v>
      </c>
      <c r="E189" s="65">
        <v>5283</v>
      </c>
      <c r="F189" s="66">
        <v>0.56499999999999995</v>
      </c>
      <c r="G189" s="66">
        <v>3.0000000000000001E-3</v>
      </c>
    </row>
    <row r="190" spans="1:7" hidden="1" outlineLevel="1" x14ac:dyDescent="0.2">
      <c r="A190" s="9" t="s">
        <v>196</v>
      </c>
      <c r="B190" s="65">
        <v>1205</v>
      </c>
      <c r="C190" s="66">
        <v>4.8000000000000001E-2</v>
      </c>
      <c r="D190" s="66">
        <v>3.0000000000000001E-3</v>
      </c>
      <c r="E190" s="65">
        <v>5139</v>
      </c>
      <c r="F190" s="66">
        <v>-5.0000000000000001E-3</v>
      </c>
      <c r="G190" s="66">
        <v>3.0000000000000001E-3</v>
      </c>
    </row>
    <row r="191" spans="1:7" hidden="1" outlineLevel="1" x14ac:dyDescent="0.2">
      <c r="A191" s="9" t="s">
        <v>161</v>
      </c>
      <c r="B191" s="65">
        <v>2451</v>
      </c>
      <c r="C191" s="66">
        <v>-0.247</v>
      </c>
      <c r="D191" s="66">
        <v>6.0000000000000001E-3</v>
      </c>
      <c r="E191" s="65">
        <v>5943</v>
      </c>
      <c r="F191" s="66">
        <v>6.0999999999999999E-2</v>
      </c>
      <c r="G191" s="66">
        <v>3.0000000000000001E-3</v>
      </c>
    </row>
    <row r="192" spans="1:7" hidden="1" outlineLevel="1" x14ac:dyDescent="0.2">
      <c r="A192" s="9" t="s">
        <v>197</v>
      </c>
      <c r="B192" s="65">
        <v>1344</v>
      </c>
      <c r="C192" s="66">
        <v>-0.03</v>
      </c>
      <c r="D192" s="66">
        <v>3.0000000000000001E-3</v>
      </c>
      <c r="E192" s="65">
        <v>10350</v>
      </c>
      <c r="F192" s="66">
        <v>0.105</v>
      </c>
      <c r="G192" s="66">
        <v>6.0000000000000001E-3</v>
      </c>
    </row>
    <row r="193" spans="1:7" hidden="1" outlineLevel="1" x14ac:dyDescent="0.2">
      <c r="A193" s="9" t="s">
        <v>198</v>
      </c>
      <c r="B193" s="65">
        <v>2110</v>
      </c>
      <c r="C193" s="66">
        <v>0.29299999999999998</v>
      </c>
      <c r="D193" s="66">
        <v>5.0000000000000001E-3</v>
      </c>
      <c r="E193" s="65">
        <v>6361</v>
      </c>
      <c r="F193" s="66">
        <v>5.2999999999999999E-2</v>
      </c>
      <c r="G193" s="66">
        <v>3.0000000000000001E-3</v>
      </c>
    </row>
    <row r="194" spans="1:7" hidden="1" outlineLevel="1" x14ac:dyDescent="0.2">
      <c r="A194" s="9" t="s">
        <v>199</v>
      </c>
      <c r="B194" s="65">
        <v>0</v>
      </c>
      <c r="C194" s="66">
        <v>-0.218</v>
      </c>
      <c r="D194" s="66">
        <v>0</v>
      </c>
      <c r="E194" s="65">
        <v>20</v>
      </c>
      <c r="F194" s="66">
        <v>-0.18</v>
      </c>
      <c r="G194" s="66">
        <v>0</v>
      </c>
    </row>
    <row r="195" spans="1:7" hidden="1" outlineLevel="1" x14ac:dyDescent="0.2">
      <c r="A195" s="9" t="s">
        <v>162</v>
      </c>
      <c r="B195" s="65">
        <v>4499</v>
      </c>
      <c r="C195" s="66">
        <v>-0.193</v>
      </c>
      <c r="D195" s="66">
        <v>1.0999999999999999E-2</v>
      </c>
      <c r="E195" s="65">
        <v>22593</v>
      </c>
      <c r="F195" s="66">
        <v>2.1000000000000001E-2</v>
      </c>
      <c r="G195" s="66">
        <v>1.2E-2</v>
      </c>
    </row>
    <row r="196" spans="1:7" hidden="1" outlineLevel="1" x14ac:dyDescent="0.2">
      <c r="A196" s="9" t="s">
        <v>163</v>
      </c>
      <c r="B196" s="65">
        <v>76</v>
      </c>
      <c r="C196" s="66">
        <v>-0.72299999999999998</v>
      </c>
      <c r="D196" s="66">
        <v>0</v>
      </c>
      <c r="E196" s="65">
        <v>603</v>
      </c>
      <c r="F196" s="66">
        <v>-0.59599999999999997</v>
      </c>
      <c r="G196" s="66">
        <v>0</v>
      </c>
    </row>
    <row r="197" spans="1:7" hidden="1" outlineLevel="1" x14ac:dyDescent="0.2">
      <c r="A197" s="9" t="s">
        <v>164</v>
      </c>
      <c r="B197" s="65">
        <v>40</v>
      </c>
      <c r="C197" s="66">
        <v>-0.85299999999999998</v>
      </c>
      <c r="D197" s="66">
        <v>0</v>
      </c>
      <c r="E197" s="65">
        <v>110</v>
      </c>
      <c r="F197" s="66">
        <v>-0.91300000000000003</v>
      </c>
      <c r="G197" s="66">
        <v>0</v>
      </c>
    </row>
    <row r="198" spans="1:7" hidden="1" outlineLevel="1" x14ac:dyDescent="0.2">
      <c r="A198" s="9" t="s">
        <v>165</v>
      </c>
      <c r="B198" s="65">
        <v>36</v>
      </c>
      <c r="C198" s="66" t="s">
        <v>192</v>
      </c>
      <c r="D198" s="66">
        <v>0</v>
      </c>
      <c r="E198" s="65">
        <v>493</v>
      </c>
      <c r="F198" s="66">
        <v>1.149</v>
      </c>
      <c r="G198" s="66">
        <v>0</v>
      </c>
    </row>
    <row r="199" spans="1:7" hidden="1" outlineLevel="1" x14ac:dyDescent="0.2">
      <c r="A199" s="9" t="s">
        <v>166</v>
      </c>
      <c r="B199" s="65">
        <v>4662</v>
      </c>
      <c r="C199" s="66">
        <v>4.1000000000000002E-2</v>
      </c>
      <c r="D199" s="66">
        <v>1.0999999999999999E-2</v>
      </c>
      <c r="E199" s="65">
        <v>63805</v>
      </c>
      <c r="F199" s="66">
        <v>0.20399999999999999</v>
      </c>
      <c r="G199" s="66">
        <v>3.4000000000000002E-2</v>
      </c>
    </row>
    <row r="200" spans="1:7" hidden="1" outlineLevel="1" x14ac:dyDescent="0.2">
      <c r="A200" s="9" t="s">
        <v>167</v>
      </c>
      <c r="B200" s="65">
        <v>4</v>
      </c>
      <c r="C200" s="66">
        <v>3.3370000000000002</v>
      </c>
      <c r="D200" s="66">
        <v>0</v>
      </c>
      <c r="E200" s="65">
        <v>80</v>
      </c>
      <c r="F200" s="66">
        <v>2.4809999999999999</v>
      </c>
      <c r="G200" s="66">
        <v>0</v>
      </c>
    </row>
    <row r="201" spans="1:7" hidden="1" outlineLevel="1" x14ac:dyDescent="0.2">
      <c r="A201" s="9" t="s">
        <v>168</v>
      </c>
      <c r="B201" s="65">
        <v>1221</v>
      </c>
      <c r="C201" s="66">
        <v>-0.17799999999999999</v>
      </c>
      <c r="D201" s="66">
        <v>3.0000000000000001E-3</v>
      </c>
      <c r="E201" s="65">
        <v>12716</v>
      </c>
      <c r="F201" s="66">
        <v>0.21</v>
      </c>
      <c r="G201" s="66">
        <v>7.0000000000000001E-3</v>
      </c>
    </row>
    <row r="202" spans="1:7" hidden="1" outlineLevel="1" x14ac:dyDescent="0.2">
      <c r="A202" s="9" t="s">
        <v>169</v>
      </c>
      <c r="B202" s="65">
        <v>36</v>
      </c>
      <c r="C202" s="66">
        <v>0.222</v>
      </c>
      <c r="D202" s="66">
        <v>0</v>
      </c>
      <c r="E202" s="65">
        <v>2049</v>
      </c>
      <c r="F202" s="66">
        <v>0.13400000000000001</v>
      </c>
      <c r="G202" s="66">
        <v>1E-3</v>
      </c>
    </row>
    <row r="203" spans="1:7" hidden="1" outlineLevel="1" x14ac:dyDescent="0.2">
      <c r="A203" s="9" t="s">
        <v>170</v>
      </c>
      <c r="B203" s="65">
        <v>179</v>
      </c>
      <c r="C203" s="66">
        <v>0.56000000000000005</v>
      </c>
      <c r="D203" s="66">
        <v>0</v>
      </c>
      <c r="E203" s="65">
        <v>13587</v>
      </c>
      <c r="F203" s="66">
        <v>0.15</v>
      </c>
      <c r="G203" s="66">
        <v>7.0000000000000001E-3</v>
      </c>
    </row>
    <row r="204" spans="1:7" hidden="1" outlineLevel="1" x14ac:dyDescent="0.2">
      <c r="A204" s="9" t="s">
        <v>171</v>
      </c>
      <c r="B204" s="65">
        <v>5</v>
      </c>
      <c r="C204" s="66">
        <v>-0.16400000000000001</v>
      </c>
      <c r="D204" s="66">
        <v>0</v>
      </c>
      <c r="E204" s="65">
        <v>4879</v>
      </c>
      <c r="F204" s="66" t="s">
        <v>192</v>
      </c>
      <c r="G204" s="66">
        <v>3.0000000000000001E-3</v>
      </c>
    </row>
    <row r="205" spans="1:7" hidden="1" outlineLevel="1" x14ac:dyDescent="0.2">
      <c r="A205" s="9" t="s">
        <v>172</v>
      </c>
      <c r="B205" s="65">
        <v>103</v>
      </c>
      <c r="C205" s="66">
        <v>0.247</v>
      </c>
      <c r="D205" s="66">
        <v>0</v>
      </c>
      <c r="E205" s="65">
        <v>3658</v>
      </c>
      <c r="F205" s="66">
        <v>0.88300000000000001</v>
      </c>
      <c r="G205" s="66">
        <v>2E-3</v>
      </c>
    </row>
    <row r="206" spans="1:7" hidden="1" outlineLevel="1" x14ac:dyDescent="0.2">
      <c r="A206" s="9" t="s">
        <v>173</v>
      </c>
      <c r="B206" s="65">
        <v>223</v>
      </c>
      <c r="C206" s="66">
        <v>0.75900000000000001</v>
      </c>
      <c r="D206" s="66">
        <v>1E-3</v>
      </c>
      <c r="E206" s="65">
        <v>6183</v>
      </c>
      <c r="F206" s="66">
        <v>-0.39400000000000002</v>
      </c>
      <c r="G206" s="66">
        <v>3.0000000000000001E-3</v>
      </c>
    </row>
    <row r="207" spans="1:7" hidden="1" outlineLevel="1" x14ac:dyDescent="0.2">
      <c r="A207" s="9" t="s">
        <v>174</v>
      </c>
      <c r="B207" s="65">
        <v>2891</v>
      </c>
      <c r="C207" s="66">
        <v>9.8000000000000004E-2</v>
      </c>
      <c r="D207" s="66">
        <v>7.0000000000000001E-3</v>
      </c>
      <c r="E207" s="65">
        <v>20653</v>
      </c>
      <c r="F207" s="66">
        <v>0.26800000000000002</v>
      </c>
      <c r="G207" s="66">
        <v>1.0999999999999999E-2</v>
      </c>
    </row>
    <row r="208" spans="1:7" hidden="1" outlineLevel="1" x14ac:dyDescent="0.2">
      <c r="A208" s="9" t="s">
        <v>175</v>
      </c>
      <c r="B208" s="65">
        <v>1984</v>
      </c>
      <c r="C208" s="66">
        <v>-0.193</v>
      </c>
      <c r="D208" s="66">
        <v>5.0000000000000001E-3</v>
      </c>
      <c r="E208" s="65">
        <v>55468</v>
      </c>
      <c r="F208" s="66">
        <v>0.28799999999999998</v>
      </c>
      <c r="G208" s="66">
        <v>0.03</v>
      </c>
    </row>
    <row r="209" spans="1:7" hidden="1" outlineLevel="1" x14ac:dyDescent="0.2">
      <c r="A209" s="9" t="s">
        <v>176</v>
      </c>
      <c r="B209" s="65">
        <v>951</v>
      </c>
      <c r="C209" s="66">
        <v>-0.41699999999999998</v>
      </c>
      <c r="D209" s="66">
        <v>2E-3</v>
      </c>
      <c r="E209" s="65">
        <v>51888</v>
      </c>
      <c r="F209" s="66">
        <v>0.311</v>
      </c>
      <c r="G209" s="66">
        <v>2.8000000000000001E-2</v>
      </c>
    </row>
    <row r="210" spans="1:7" hidden="1" outlineLevel="1" x14ac:dyDescent="0.2">
      <c r="A210" s="9" t="s">
        <v>177</v>
      </c>
      <c r="B210" s="65">
        <v>11</v>
      </c>
      <c r="C210" s="66">
        <v>-0.83099999999999996</v>
      </c>
      <c r="D210" s="66">
        <v>0</v>
      </c>
      <c r="E210" s="65">
        <v>670</v>
      </c>
      <c r="F210" s="66">
        <v>-0.28799999999999998</v>
      </c>
      <c r="G210" s="66">
        <v>0</v>
      </c>
    </row>
    <row r="211" spans="1:7" hidden="1" outlineLevel="1" x14ac:dyDescent="0.2">
      <c r="A211" s="9" t="s">
        <v>185</v>
      </c>
      <c r="B211" s="65">
        <v>1022</v>
      </c>
      <c r="C211" s="66">
        <v>0.34100000000000003</v>
      </c>
      <c r="D211" s="66">
        <v>2E-3</v>
      </c>
      <c r="E211" s="65">
        <v>2910</v>
      </c>
      <c r="F211" s="66">
        <v>0.14199999999999999</v>
      </c>
      <c r="G211" s="66">
        <v>2E-3</v>
      </c>
    </row>
    <row r="212" spans="1:7" hidden="1" outlineLevel="1" x14ac:dyDescent="0.2">
      <c r="A212" s="9" t="s">
        <v>181</v>
      </c>
      <c r="B212" s="65">
        <v>41</v>
      </c>
      <c r="C212" s="66">
        <v>-5.7000000000000002E-2</v>
      </c>
      <c r="D212" s="66">
        <v>0</v>
      </c>
      <c r="E212" s="65">
        <v>647</v>
      </c>
      <c r="F212" s="66">
        <v>-9.9000000000000005E-2</v>
      </c>
      <c r="G212" s="66">
        <v>0</v>
      </c>
    </row>
    <row r="213" spans="1:7" collapsed="1" x14ac:dyDescent="0.2">
      <c r="A213" s="22" t="s">
        <v>200</v>
      </c>
      <c r="B213" s="65">
        <v>418426</v>
      </c>
      <c r="C213" s="66">
        <v>1.0957776671898327E-3</v>
      </c>
      <c r="D213" s="66">
        <v>1</v>
      </c>
      <c r="E213" s="65">
        <v>1909284</v>
      </c>
      <c r="F213" s="66">
        <v>1.5179123547580449E-2</v>
      </c>
      <c r="G213" s="66">
        <v>1</v>
      </c>
    </row>
    <row r="214" spans="1:7" hidden="1" outlineLevel="1" x14ac:dyDescent="0.2">
      <c r="A214" s="22" t="s">
        <v>187</v>
      </c>
      <c r="B214" s="65">
        <v>412348</v>
      </c>
      <c r="C214" s="66">
        <v>3.2309863266994309E-3</v>
      </c>
      <c r="D214" s="66">
        <v>0.98547413401652861</v>
      </c>
      <c r="E214" s="65">
        <v>1780047</v>
      </c>
      <c r="F214" s="66">
        <v>1.3034795688227992E-2</v>
      </c>
      <c r="G214" s="66">
        <v>0.93230883328820313</v>
      </c>
    </row>
    <row r="215" spans="1:7" hidden="1" outlineLevel="1" x14ac:dyDescent="0.2">
      <c r="A215" s="22" t="s">
        <v>188</v>
      </c>
      <c r="B215" s="65"/>
      <c r="C215" s="66"/>
      <c r="D215" s="66"/>
      <c r="E215" s="65"/>
      <c r="F215" s="66"/>
      <c r="G215" s="66"/>
    </row>
    <row r="216" spans="1:7" hidden="1" outlineLevel="1" x14ac:dyDescent="0.2">
      <c r="A216" s="22" t="s">
        <v>145</v>
      </c>
      <c r="B216" s="65">
        <v>5364</v>
      </c>
      <c r="C216" s="66">
        <v>0.53959999999999997</v>
      </c>
      <c r="D216" s="66">
        <v>1.2819471065373567E-2</v>
      </c>
      <c r="E216" s="65">
        <v>14571</v>
      </c>
      <c r="F216" s="66">
        <v>-3.0538922155688621E-2</v>
      </c>
      <c r="G216" s="66">
        <v>7.6316366982683084E-3</v>
      </c>
    </row>
    <row r="217" spans="1:7" hidden="1" outlineLevel="1" x14ac:dyDescent="0.2">
      <c r="A217" s="22" t="s">
        <v>146</v>
      </c>
      <c r="B217" s="65">
        <v>1205</v>
      </c>
      <c r="C217" s="66">
        <v>0.2185</v>
      </c>
      <c r="D217" s="66">
        <v>2.8999999999999998E-3</v>
      </c>
      <c r="E217" s="65">
        <v>6843</v>
      </c>
      <c r="F217" s="66">
        <v>0.56019151846785231</v>
      </c>
      <c r="G217" s="66">
        <v>3.5840566828803811E-3</v>
      </c>
    </row>
    <row r="218" spans="1:7" hidden="1" outlineLevel="1" x14ac:dyDescent="0.2">
      <c r="A218" s="22" t="s">
        <v>147</v>
      </c>
      <c r="B218" s="65">
        <v>196317</v>
      </c>
      <c r="C218" s="66">
        <v>2.8500000000000001E-2</v>
      </c>
      <c r="D218" s="66">
        <v>0.46917973548488862</v>
      </c>
      <c r="E218" s="65">
        <v>804095</v>
      </c>
      <c r="F218" s="66">
        <v>1.7341407718670541E-3</v>
      </c>
      <c r="G218" s="66">
        <v>0.42114891983350872</v>
      </c>
    </row>
    <row r="219" spans="1:7" hidden="1" outlineLevel="1" x14ac:dyDescent="0.2">
      <c r="A219" s="22" t="s">
        <v>189</v>
      </c>
      <c r="B219" s="65">
        <v>10</v>
      </c>
      <c r="C219" s="66">
        <v>-0.4264</v>
      </c>
      <c r="D219" s="66">
        <v>2.3899088488765038E-5</v>
      </c>
      <c r="E219" s="65">
        <v>89</v>
      </c>
      <c r="F219" s="66">
        <v>-0.25569999999999998</v>
      </c>
      <c r="G219" s="66">
        <v>4.6614210839741917E-5</v>
      </c>
    </row>
    <row r="220" spans="1:7" hidden="1" outlineLevel="1" x14ac:dyDescent="0.2">
      <c r="A220" s="22" t="s">
        <v>148</v>
      </c>
      <c r="B220" s="65">
        <v>406</v>
      </c>
      <c r="C220" s="66">
        <v>0.1167</v>
      </c>
      <c r="D220" s="66">
        <v>9.7030299264386059E-4</v>
      </c>
      <c r="E220" s="65">
        <v>2891</v>
      </c>
      <c r="F220" s="66">
        <v>2.0112914608327453E-2</v>
      </c>
      <c r="G220" s="66">
        <v>1.5141762195246503E-3</v>
      </c>
    </row>
    <row r="221" spans="1:7" hidden="1" outlineLevel="1" x14ac:dyDescent="0.2">
      <c r="A221" s="22" t="s">
        <v>149</v>
      </c>
      <c r="B221" s="65">
        <v>14028</v>
      </c>
      <c r="C221" s="66">
        <v>-3.0679933665008291E-2</v>
      </c>
      <c r="D221" s="66">
        <v>3.3525641332039599E-2</v>
      </c>
      <c r="E221" s="65">
        <v>51593</v>
      </c>
      <c r="F221" s="66">
        <v>0.37321338266215964</v>
      </c>
      <c r="G221" s="66">
        <v>2.7022100897244994E-2</v>
      </c>
    </row>
    <row r="222" spans="1:7" hidden="1" outlineLevel="1" x14ac:dyDescent="0.2">
      <c r="A222" s="22" t="s">
        <v>150</v>
      </c>
      <c r="B222" s="65">
        <v>4369</v>
      </c>
      <c r="C222" s="66">
        <v>-0.24918370854098643</v>
      </c>
      <c r="D222" s="66">
        <v>1.0441511760741446E-2</v>
      </c>
      <c r="E222" s="65">
        <v>1217</v>
      </c>
      <c r="F222" s="66">
        <v>-0.46429999999999999</v>
      </c>
      <c r="G222" s="66">
        <v>6.3741005159512264E-4</v>
      </c>
    </row>
    <row r="223" spans="1:7" hidden="1" outlineLevel="1" x14ac:dyDescent="0.2">
      <c r="A223" s="22" t="s">
        <v>151</v>
      </c>
      <c r="B223" s="65">
        <v>2213</v>
      </c>
      <c r="C223" s="66">
        <v>-6.9386038687973092E-2</v>
      </c>
      <c r="D223" s="66">
        <v>5.2888682825637029E-3</v>
      </c>
      <c r="E223" s="65">
        <v>34278</v>
      </c>
      <c r="F223" s="66">
        <v>0.26744315030504712</v>
      </c>
      <c r="G223" s="66">
        <v>1.7953279990614308E-2</v>
      </c>
    </row>
    <row r="224" spans="1:7" hidden="1" outlineLevel="1" x14ac:dyDescent="0.2">
      <c r="A224" s="22" t="s">
        <v>152</v>
      </c>
      <c r="B224" s="65">
        <v>44</v>
      </c>
      <c r="C224" s="66">
        <v>-0.53890000000000005</v>
      </c>
      <c r="D224" s="66">
        <v>1.0515598935056617E-4</v>
      </c>
      <c r="E224" s="65">
        <v>3855</v>
      </c>
      <c r="F224" s="66">
        <v>2.49933528316937E-2</v>
      </c>
      <c r="G224" s="66">
        <v>2.0190762110921918E-3</v>
      </c>
    </row>
    <row r="225" spans="1:7" hidden="1" outlineLevel="1" x14ac:dyDescent="0.2">
      <c r="A225" s="22" t="s">
        <v>153</v>
      </c>
      <c r="B225" s="65">
        <v>0</v>
      </c>
      <c r="C225" s="66">
        <v>-0.42309999999999998</v>
      </c>
      <c r="D225" s="66">
        <v>0</v>
      </c>
      <c r="E225" s="65">
        <v>35</v>
      </c>
      <c r="F225" s="66">
        <v>0.93469999999999998</v>
      </c>
      <c r="G225" s="66">
        <v>1.8331431229111987E-5</v>
      </c>
    </row>
    <row r="226" spans="1:7" hidden="1" outlineLevel="1" x14ac:dyDescent="0.2">
      <c r="A226" s="22" t="s">
        <v>154</v>
      </c>
      <c r="B226" s="65">
        <v>20883</v>
      </c>
      <c r="C226" s="66">
        <v>9.2321372528507167E-2</v>
      </c>
      <c r="D226" s="66">
        <v>4.990846649108803E-2</v>
      </c>
      <c r="E226" s="65">
        <v>103431</v>
      </c>
      <c r="F226" s="66">
        <v>2.8008309065428921E-2</v>
      </c>
      <c r="G226" s="66">
        <v>5.4172521813093774E-2</v>
      </c>
    </row>
    <row r="227" spans="1:7" hidden="1" outlineLevel="1" x14ac:dyDescent="0.2">
      <c r="A227" s="22" t="s">
        <v>190</v>
      </c>
      <c r="B227" s="65">
        <v>21</v>
      </c>
      <c r="C227" s="66">
        <v>-0.67692307692307696</v>
      </c>
      <c r="D227" s="66">
        <v>5.0188085826406584E-5</v>
      </c>
      <c r="E227" s="65">
        <v>32</v>
      </c>
      <c r="F227" s="66">
        <v>-0.50260000000000005</v>
      </c>
      <c r="G227" s="66">
        <v>1.6760165695188106E-5</v>
      </c>
    </row>
    <row r="228" spans="1:7" hidden="1" outlineLevel="1" x14ac:dyDescent="0.2">
      <c r="A228" s="22" t="s">
        <v>191</v>
      </c>
      <c r="B228" s="65">
        <v>74</v>
      </c>
      <c r="C228" s="66">
        <v>-0.40639999999999998</v>
      </c>
      <c r="D228" s="66">
        <v>1.7685325481686128E-4</v>
      </c>
      <c r="E228" s="65">
        <v>163</v>
      </c>
      <c r="F228" s="66">
        <v>-0.1323</v>
      </c>
      <c r="G228" s="66">
        <v>8.5372094009864409E-5</v>
      </c>
    </row>
    <row r="229" spans="1:7" hidden="1" outlineLevel="1" x14ac:dyDescent="0.2">
      <c r="A229" s="22" t="s">
        <v>155</v>
      </c>
      <c r="B229" s="65">
        <v>742</v>
      </c>
      <c r="C229" s="66">
        <v>1.9291</v>
      </c>
      <c r="D229" s="66">
        <v>1.7733123658663658E-3</v>
      </c>
      <c r="E229" s="65">
        <v>1477</v>
      </c>
      <c r="F229" s="66">
        <v>1.0861581920903955</v>
      </c>
      <c r="G229" s="66">
        <v>7.7358639786852593E-4</v>
      </c>
    </row>
    <row r="230" spans="1:7" hidden="1" outlineLevel="1" x14ac:dyDescent="0.2">
      <c r="A230" s="22" t="s">
        <v>193</v>
      </c>
      <c r="B230" s="65">
        <v>0</v>
      </c>
      <c r="C230" s="66">
        <v>-0.5907</v>
      </c>
      <c r="D230" s="66">
        <v>0</v>
      </c>
      <c r="E230" s="65">
        <v>8</v>
      </c>
      <c r="F230" s="66">
        <v>-0.44409999999999999</v>
      </c>
      <c r="G230" s="66">
        <v>4.1900414237970264E-6</v>
      </c>
    </row>
    <row r="231" spans="1:7" hidden="1" outlineLevel="1" x14ac:dyDescent="0.2">
      <c r="A231" s="22" t="s">
        <v>156</v>
      </c>
      <c r="B231" s="65">
        <v>3434</v>
      </c>
      <c r="C231" s="66">
        <v>-0.41717583163611677</v>
      </c>
      <c r="D231" s="66">
        <v>8.2069469870419149E-3</v>
      </c>
      <c r="E231" s="65">
        <v>29971</v>
      </c>
      <c r="F231" s="66">
        <v>0.55209735888140865</v>
      </c>
      <c r="G231" s="66">
        <v>1.5697466439077584E-2</v>
      </c>
    </row>
    <row r="232" spans="1:7" hidden="1" outlineLevel="1" x14ac:dyDescent="0.2">
      <c r="A232" s="22" t="s">
        <v>157</v>
      </c>
      <c r="B232" s="65">
        <v>200</v>
      </c>
      <c r="C232" s="66">
        <v>-9.7500000000000003E-2</v>
      </c>
      <c r="D232" s="66">
        <v>4.7798176977530078E-4</v>
      </c>
      <c r="E232" s="65">
        <v>1129</v>
      </c>
      <c r="F232" s="66">
        <v>-6.1619718309859151E-3</v>
      </c>
      <c r="G232" s="66">
        <v>5.9131959593335527E-4</v>
      </c>
    </row>
    <row r="233" spans="1:7" hidden="1" outlineLevel="1" x14ac:dyDescent="0.2">
      <c r="A233" s="22" t="s">
        <v>158</v>
      </c>
      <c r="B233" s="65">
        <v>134904</v>
      </c>
      <c r="C233" s="66">
        <v>-2.0077287387047098E-2</v>
      </c>
      <c r="D233" s="66">
        <v>0.32240826334883588</v>
      </c>
      <c r="E233" s="65">
        <v>620076</v>
      </c>
      <c r="F233" s="66">
        <v>-3.1616954621197804E-2</v>
      </c>
      <c r="G233" s="66">
        <v>0.32476801573779557</v>
      </c>
    </row>
    <row r="234" spans="1:7" hidden="1" outlineLevel="1" x14ac:dyDescent="0.2">
      <c r="A234" s="22" t="s">
        <v>194</v>
      </c>
      <c r="B234" s="65">
        <v>15262</v>
      </c>
      <c r="C234" s="66">
        <v>7.3927392739273927E-3</v>
      </c>
      <c r="D234" s="66">
        <v>3.6499999999999998E-2</v>
      </c>
      <c r="E234" s="65">
        <v>40670</v>
      </c>
      <c r="F234" s="66">
        <v>8.4330924894019776E-2</v>
      </c>
      <c r="G234" s="66">
        <v>2.1301123088228131E-2</v>
      </c>
    </row>
    <row r="235" spans="1:7" hidden="1" outlineLevel="1" x14ac:dyDescent="0.2">
      <c r="A235" s="22" t="s">
        <v>159</v>
      </c>
      <c r="B235" s="65">
        <v>94</v>
      </c>
      <c r="C235" s="66">
        <v>-0.41120000000000001</v>
      </c>
      <c r="D235" s="66">
        <v>2.0000000000000001E-4</v>
      </c>
      <c r="E235" s="65">
        <v>252</v>
      </c>
      <c r="F235" s="66">
        <v>-0.4738</v>
      </c>
      <c r="G235" s="66">
        <v>1.3198630484960631E-4</v>
      </c>
    </row>
    <row r="236" spans="1:7" hidden="1" outlineLevel="1" x14ac:dyDescent="0.2">
      <c r="A236" s="22" t="s">
        <v>160</v>
      </c>
      <c r="B236" s="65">
        <v>337</v>
      </c>
      <c r="C236" s="66">
        <v>-4.9399999999999999E-2</v>
      </c>
      <c r="D236" s="66">
        <v>8.0539928207138181E-4</v>
      </c>
      <c r="E236" s="65">
        <v>4529</v>
      </c>
      <c r="F236" s="66">
        <v>-3.7499999999999999E-2</v>
      </c>
      <c r="G236" s="66">
        <v>2.3720872010470915E-3</v>
      </c>
    </row>
    <row r="237" spans="1:7" hidden="1" outlineLevel="1" x14ac:dyDescent="0.2">
      <c r="A237" s="22" t="s">
        <v>195</v>
      </c>
      <c r="B237" s="65">
        <v>1679</v>
      </c>
      <c r="C237" s="66">
        <v>-0.10453333333333334</v>
      </c>
      <c r="D237" s="66">
        <v>4.0126569572636502E-3</v>
      </c>
      <c r="E237" s="65">
        <v>8974</v>
      </c>
      <c r="F237" s="66">
        <v>0.69865606662880941</v>
      </c>
      <c r="G237" s="66">
        <v>4.7001789671443136E-3</v>
      </c>
    </row>
    <row r="238" spans="1:7" hidden="1" outlineLevel="1" x14ac:dyDescent="0.2">
      <c r="A238" s="22" t="s">
        <v>196</v>
      </c>
      <c r="B238" s="65">
        <v>731</v>
      </c>
      <c r="C238" s="66">
        <v>-0.3933609958506224</v>
      </c>
      <c r="D238" s="66">
        <v>1.7470233685287244E-3</v>
      </c>
      <c r="E238" s="65">
        <v>6278</v>
      </c>
      <c r="F238" s="66">
        <v>0.21360000000000001</v>
      </c>
      <c r="G238" s="66">
        <v>3.2881350073247161E-3</v>
      </c>
    </row>
    <row r="239" spans="1:7" hidden="1" outlineLevel="1" x14ac:dyDescent="0.2">
      <c r="A239" s="22" t="s">
        <v>161</v>
      </c>
      <c r="B239" s="65">
        <v>2853</v>
      </c>
      <c r="C239" s="66">
        <v>0.16164495114006514</v>
      </c>
      <c r="D239" s="66">
        <v>6.8184099458446657E-3</v>
      </c>
      <c r="E239" s="65">
        <v>6910</v>
      </c>
      <c r="F239" s="66">
        <v>0.14349999999999999</v>
      </c>
      <c r="G239" s="66">
        <v>3.6191482798046811E-3</v>
      </c>
    </row>
    <row r="240" spans="1:7" hidden="1" outlineLevel="1" x14ac:dyDescent="0.2">
      <c r="A240" s="22" t="s">
        <v>197</v>
      </c>
      <c r="B240" s="65">
        <v>1357</v>
      </c>
      <c r="C240" s="66">
        <v>2E-3</v>
      </c>
      <c r="D240" s="66">
        <v>3.2431063079254156E-3</v>
      </c>
      <c r="E240" s="65">
        <v>10051</v>
      </c>
      <c r="F240" s="66">
        <v>-4.3217515468824366E-2</v>
      </c>
      <c r="G240" s="66">
        <v>5.2642632938229884E-3</v>
      </c>
    </row>
    <row r="241" spans="1:7" hidden="1" outlineLevel="1" x14ac:dyDescent="0.2">
      <c r="A241" s="22" t="s">
        <v>198</v>
      </c>
      <c r="B241" s="65">
        <v>1293</v>
      </c>
      <c r="C241" s="66">
        <v>-0.39066918001885015</v>
      </c>
      <c r="D241" s="66">
        <v>3.0901521415973195E-3</v>
      </c>
      <c r="E241" s="65">
        <v>4671</v>
      </c>
      <c r="F241" s="66">
        <v>-0.27129485179407176</v>
      </c>
      <c r="G241" s="66">
        <v>2.4464604363194885E-3</v>
      </c>
    </row>
    <row r="242" spans="1:7" hidden="1" outlineLevel="1" x14ac:dyDescent="0.2">
      <c r="A242" s="22" t="s">
        <v>199</v>
      </c>
      <c r="B242" s="65">
        <v>0</v>
      </c>
      <c r="C242" s="66">
        <v>0.1406</v>
      </c>
      <c r="D242" s="66">
        <v>0</v>
      </c>
      <c r="E242" s="65">
        <v>9</v>
      </c>
      <c r="F242" s="66">
        <v>-0.63239999999999996</v>
      </c>
      <c r="G242" s="66">
        <v>4.7137966017716541E-6</v>
      </c>
    </row>
    <row r="243" spans="1:7" hidden="1" outlineLevel="1" x14ac:dyDescent="0.2">
      <c r="A243" s="22" t="s">
        <v>162</v>
      </c>
      <c r="B243" s="65">
        <v>4528</v>
      </c>
      <c r="C243" s="66">
        <v>6.8934845452523902E-3</v>
      </c>
      <c r="D243" s="66">
        <v>1.082150726771281E-2</v>
      </c>
      <c r="E243" s="65">
        <v>21949</v>
      </c>
      <c r="F243" s="66">
        <v>-3.7788786111963527E-2</v>
      </c>
      <c r="G243" s="66">
        <v>1.1495902401365115E-2</v>
      </c>
    </row>
    <row r="244" spans="1:7" hidden="1" outlineLevel="1" x14ac:dyDescent="0.2">
      <c r="A244" s="22" t="s">
        <v>163</v>
      </c>
      <c r="B244" s="65">
        <v>3</v>
      </c>
      <c r="C244" s="66">
        <v>-0.96103896103896103</v>
      </c>
      <c r="D244" s="66">
        <v>7.1697265466295112E-6</v>
      </c>
      <c r="E244" s="65">
        <v>285</v>
      </c>
      <c r="F244" s="66">
        <v>-0.52814569536423839</v>
      </c>
      <c r="G244" s="66">
        <v>1.4927022572276905E-4</v>
      </c>
    </row>
    <row r="245" spans="1:7" hidden="1" outlineLevel="1" x14ac:dyDescent="0.2">
      <c r="A245" s="22" t="s">
        <v>164</v>
      </c>
      <c r="B245" s="65">
        <v>0</v>
      </c>
      <c r="C245" s="66">
        <v>-0.99760000000000004</v>
      </c>
      <c r="D245" s="66">
        <v>0</v>
      </c>
      <c r="E245" s="65">
        <v>11</v>
      </c>
      <c r="F245" s="66">
        <v>-0.89700000000000002</v>
      </c>
      <c r="G245" s="66">
        <v>5.7613069577209105E-6</v>
      </c>
    </row>
    <row r="246" spans="1:7" hidden="1" outlineLevel="1" x14ac:dyDescent="0.2">
      <c r="A246" s="22" t="s">
        <v>165</v>
      </c>
      <c r="B246" s="65">
        <v>3</v>
      </c>
      <c r="C246" s="66">
        <v>-0.92800000000000005</v>
      </c>
      <c r="D246" s="66">
        <v>7.1697265466295112E-6</v>
      </c>
      <c r="E246" s="65">
        <v>274</v>
      </c>
      <c r="F246" s="66">
        <v>-0.4461</v>
      </c>
      <c r="G246" s="66">
        <v>1E-4</v>
      </c>
    </row>
    <row r="247" spans="1:7" hidden="1" outlineLevel="1" x14ac:dyDescent="0.2">
      <c r="A247" s="22" t="s">
        <v>166</v>
      </c>
      <c r="B247" s="65">
        <v>4155</v>
      </c>
      <c r="C247" s="66">
        <v>-0.11350544058032856</v>
      </c>
      <c r="D247" s="66">
        <v>1.0999999999999999E-2</v>
      </c>
      <c r="E247" s="65">
        <v>52423</v>
      </c>
      <c r="F247" s="66">
        <v>-0.19761248852157942</v>
      </c>
      <c r="G247" s="66">
        <v>2.8000000000000001E-2</v>
      </c>
    </row>
    <row r="248" spans="1:7" hidden="1" outlineLevel="1" x14ac:dyDescent="0.2">
      <c r="A248" s="22" t="s">
        <v>167</v>
      </c>
      <c r="B248" s="65">
        <v>4</v>
      </c>
      <c r="C248" s="66">
        <v>-0.24640000000000001</v>
      </c>
      <c r="D248" s="66">
        <v>9.5596353955060155E-6</v>
      </c>
      <c r="E248" s="65">
        <v>139</v>
      </c>
      <c r="F248" s="66">
        <v>0.27850000000000003</v>
      </c>
      <c r="G248" s="66">
        <v>1E-4</v>
      </c>
    </row>
    <row r="249" spans="1:7" hidden="1" outlineLevel="1" x14ac:dyDescent="0.2">
      <c r="A249" s="22" t="s">
        <v>168</v>
      </c>
      <c r="B249" s="65">
        <v>1631</v>
      </c>
      <c r="C249" s="66">
        <v>0.32550000000000001</v>
      </c>
      <c r="D249" s="66">
        <v>3.8999999999999998E-3</v>
      </c>
      <c r="E249" s="65">
        <v>13300</v>
      </c>
      <c r="F249" s="66">
        <v>-1.43E-2</v>
      </c>
      <c r="G249" s="66">
        <v>6.9659438670625559E-3</v>
      </c>
    </row>
    <row r="250" spans="1:7" hidden="1" outlineLevel="1" x14ac:dyDescent="0.2">
      <c r="A250" s="22" t="s">
        <v>169</v>
      </c>
      <c r="B250" s="65">
        <v>85</v>
      </c>
      <c r="C250" s="66">
        <v>1.3625</v>
      </c>
      <c r="D250" s="66">
        <v>2.0000000000000001E-4</v>
      </c>
      <c r="E250" s="65">
        <v>5121</v>
      </c>
      <c r="F250" s="66">
        <v>1.4799</v>
      </c>
      <c r="G250" s="66">
        <v>2.6821502664080713E-3</v>
      </c>
    </row>
    <row r="251" spans="1:7" hidden="1" outlineLevel="1" x14ac:dyDescent="0.2">
      <c r="A251" s="22" t="s">
        <v>170</v>
      </c>
      <c r="B251" s="65">
        <v>114</v>
      </c>
      <c r="C251" s="66">
        <v>-0.36749999999999999</v>
      </c>
      <c r="D251" s="66">
        <v>2.9999999999999997E-4</v>
      </c>
      <c r="E251" s="65">
        <v>8731</v>
      </c>
      <c r="F251" s="66">
        <v>-0.37180000000000002</v>
      </c>
      <c r="G251" s="66">
        <v>4.5999999999999999E-3</v>
      </c>
    </row>
    <row r="252" spans="1:7" hidden="1" outlineLevel="1" x14ac:dyDescent="0.2">
      <c r="A252" s="22" t="s">
        <v>171</v>
      </c>
      <c r="B252" s="65">
        <v>9</v>
      </c>
      <c r="C252" s="66">
        <v>0.63</v>
      </c>
      <c r="D252" s="66">
        <v>2.1509179639888536E-5</v>
      </c>
      <c r="E252" s="65">
        <v>1564</v>
      </c>
      <c r="F252" s="66">
        <v>-0.68020000000000003</v>
      </c>
      <c r="G252" s="66">
        <v>8.1915309835231857E-4</v>
      </c>
    </row>
    <row r="253" spans="1:7" hidden="1" outlineLevel="1" x14ac:dyDescent="0.2">
      <c r="A253" s="22" t="s">
        <v>172</v>
      </c>
      <c r="B253" s="65">
        <v>107</v>
      </c>
      <c r="C253" s="66">
        <v>2.4E-2</v>
      </c>
      <c r="D253" s="66">
        <v>2.5572024682978591E-4</v>
      </c>
      <c r="E253" s="65">
        <v>4582</v>
      </c>
      <c r="F253" s="66">
        <v>0.22270000000000001</v>
      </c>
      <c r="G253" s="66">
        <v>2.3998462254797466E-3</v>
      </c>
    </row>
    <row r="254" spans="1:7" hidden="1" outlineLevel="1" x14ac:dyDescent="0.2">
      <c r="A254" s="22" t="s">
        <v>173</v>
      </c>
      <c r="B254" s="65">
        <v>355</v>
      </c>
      <c r="C254" s="66">
        <v>0.58979999999999999</v>
      </c>
      <c r="D254" s="66">
        <v>8.4841764135115889E-4</v>
      </c>
      <c r="E254" s="65">
        <v>4975</v>
      </c>
      <c r="F254" s="66">
        <v>-0.2014</v>
      </c>
      <c r="G254" s="66">
        <v>2.5999999999999999E-3</v>
      </c>
    </row>
    <row r="255" spans="1:7" hidden="1" outlineLevel="1" x14ac:dyDescent="0.2">
      <c r="A255" s="22" t="s">
        <v>174</v>
      </c>
      <c r="B255" s="65">
        <v>1854</v>
      </c>
      <c r="C255" s="66">
        <v>-0.3606896551724138</v>
      </c>
      <c r="D255" s="66">
        <v>5.0000000000000001E-3</v>
      </c>
      <c r="E255" s="65">
        <v>14011</v>
      </c>
      <c r="F255" s="66">
        <v>-0.36830719307733911</v>
      </c>
      <c r="G255" s="66">
        <v>7.4999999999999997E-3</v>
      </c>
    </row>
    <row r="256" spans="1:7" hidden="1" outlineLevel="1" x14ac:dyDescent="0.2">
      <c r="A256" s="22" t="s">
        <v>175</v>
      </c>
      <c r="B256" s="65">
        <v>1879</v>
      </c>
      <c r="C256" s="66">
        <v>-0.12319178721418572</v>
      </c>
      <c r="D256" s="66">
        <v>4.4906387270389507E-3</v>
      </c>
      <c r="E256" s="65">
        <v>75904</v>
      </c>
      <c r="F256" s="66">
        <v>0.33195290153894746</v>
      </c>
      <c r="G256" s="66">
        <v>3.9755113028986183E-2</v>
      </c>
    </row>
    <row r="257" spans="1:7" hidden="1" outlineLevel="1" x14ac:dyDescent="0.2">
      <c r="A257" s="22" t="s">
        <v>176</v>
      </c>
      <c r="B257" s="65">
        <v>974</v>
      </c>
      <c r="C257" s="66">
        <v>4.1237113402061857E-3</v>
      </c>
      <c r="D257" s="66">
        <v>2.3277712188057146E-3</v>
      </c>
      <c r="E257" s="65">
        <v>72568</v>
      </c>
      <c r="F257" s="66">
        <v>0.37840000000000001</v>
      </c>
      <c r="G257" s="66">
        <v>3.8007865755262826E-2</v>
      </c>
    </row>
    <row r="258" spans="1:7" hidden="1" outlineLevel="1" x14ac:dyDescent="0.2">
      <c r="A258" s="22" t="s">
        <v>177</v>
      </c>
      <c r="B258" s="65">
        <v>12</v>
      </c>
      <c r="C258" s="66">
        <v>0.1246</v>
      </c>
      <c r="D258" s="66">
        <v>2.8678906186518045E-5</v>
      </c>
      <c r="E258" s="65">
        <v>621</v>
      </c>
      <c r="F258" s="66">
        <v>-7.7299999999999994E-2</v>
      </c>
      <c r="G258" s="66">
        <v>2.9999999999999997E-4</v>
      </c>
    </row>
    <row r="259" spans="1:7" hidden="1" outlineLevel="1" x14ac:dyDescent="0.2">
      <c r="A259" s="22" t="s">
        <v>185</v>
      </c>
      <c r="B259" s="65">
        <v>893</v>
      </c>
      <c r="C259" s="66">
        <v>-0.2314974182444062</v>
      </c>
      <c r="D259" s="66">
        <v>2.134188602046718E-3</v>
      </c>
      <c r="E259" s="65">
        <v>2715</v>
      </c>
      <c r="F259" s="66">
        <v>-0.38699480695416572</v>
      </c>
      <c r="G259" s="66">
        <v>1.4219953082011158E-3</v>
      </c>
    </row>
    <row r="260" spans="1:7" hidden="1" outlineLevel="1" x14ac:dyDescent="0.2">
      <c r="A260" s="22" t="s">
        <v>181</v>
      </c>
      <c r="B260" s="65">
        <v>41</v>
      </c>
      <c r="C260" s="66">
        <v>-5.4000000000000003E-3</v>
      </c>
      <c r="D260" s="66">
        <v>9.798626280393666E-5</v>
      </c>
      <c r="E260" s="65">
        <v>625</v>
      </c>
      <c r="F260" s="66">
        <v>-6.296851574212893E-2</v>
      </c>
      <c r="G260" s="66">
        <v>3.2734698623414264E-4</v>
      </c>
    </row>
    <row r="261" spans="1:7" collapsed="1" x14ac:dyDescent="0.2">
      <c r="A261" s="22" t="s">
        <v>201</v>
      </c>
      <c r="B261" s="65">
        <v>474473</v>
      </c>
      <c r="C261" s="66">
        <v>0.13400000000000001</v>
      </c>
      <c r="D261" s="66">
        <v>1</v>
      </c>
      <c r="E261" s="65">
        <v>2163572</v>
      </c>
      <c r="F261" s="66">
        <v>0.13320000000000001</v>
      </c>
      <c r="G261" s="66">
        <v>1</v>
      </c>
    </row>
    <row r="262" spans="1:7" hidden="1" outlineLevel="1" x14ac:dyDescent="0.2">
      <c r="A262" s="22" t="s">
        <v>187</v>
      </c>
      <c r="B262" s="65">
        <v>464175</v>
      </c>
      <c r="C262" s="66">
        <v>0.13</v>
      </c>
      <c r="D262" s="66">
        <v>0.97799999999999998</v>
      </c>
      <c r="E262" s="65">
        <v>2032460</v>
      </c>
      <c r="F262" s="66">
        <v>0.14199999999999999</v>
      </c>
      <c r="G262" s="66">
        <v>0.93899999999999995</v>
      </c>
    </row>
    <row r="263" spans="1:7" hidden="1" outlineLevel="1" x14ac:dyDescent="0.2">
      <c r="A263" s="22" t="s">
        <v>188</v>
      </c>
      <c r="B263" s="65"/>
      <c r="C263" s="66"/>
      <c r="D263" s="66"/>
      <c r="E263" s="65"/>
      <c r="F263" s="66"/>
      <c r="G263" s="66"/>
    </row>
    <row r="264" spans="1:7" hidden="1" outlineLevel="1" x14ac:dyDescent="0.2">
      <c r="A264" s="22" t="s">
        <v>145</v>
      </c>
      <c r="B264" s="65">
        <v>2223</v>
      </c>
      <c r="C264" s="66">
        <v>-0.58557046979865768</v>
      </c>
      <c r="D264" s="66">
        <v>4.6851981040017029E-3</v>
      </c>
      <c r="E264" s="65">
        <v>10445</v>
      </c>
      <c r="F264" s="66">
        <v>-0.28316519113307254</v>
      </c>
      <c r="G264" s="66">
        <v>4.8276646212836918E-3</v>
      </c>
    </row>
    <row r="265" spans="1:7" hidden="1" outlineLevel="1" x14ac:dyDescent="0.2">
      <c r="A265" s="22" t="s">
        <v>146</v>
      </c>
      <c r="B265" s="65">
        <v>1127</v>
      </c>
      <c r="C265" s="66">
        <v>-6.4730290456431541E-2</v>
      </c>
      <c r="D265" s="66">
        <v>2.3752668750382003E-3</v>
      </c>
      <c r="E265" s="65">
        <v>4146</v>
      </c>
      <c r="F265" s="66">
        <v>-0.3941253836036826</v>
      </c>
      <c r="G265" s="66">
        <v>1.916275492565073E-3</v>
      </c>
    </row>
    <row r="266" spans="1:7" hidden="1" outlineLevel="1" x14ac:dyDescent="0.2">
      <c r="A266" s="22" t="s">
        <v>147</v>
      </c>
      <c r="B266" s="65">
        <v>211382</v>
      </c>
      <c r="C266" s="66">
        <v>7.673813271392696E-2</v>
      </c>
      <c r="D266" s="66">
        <v>0.44550901737295906</v>
      </c>
      <c r="E266" s="65">
        <v>808059</v>
      </c>
      <c r="F266" s="66">
        <v>4.9297657615082792E-3</v>
      </c>
      <c r="G266" s="66">
        <v>0.374</v>
      </c>
    </row>
    <row r="267" spans="1:7" hidden="1" outlineLevel="1" x14ac:dyDescent="0.2">
      <c r="A267" s="22" t="s">
        <v>189</v>
      </c>
      <c r="B267" s="65">
        <v>26</v>
      </c>
      <c r="C267" s="66">
        <v>1.5813999999999999</v>
      </c>
      <c r="D267" s="66">
        <v>5.4797638643294773E-5</v>
      </c>
      <c r="E267" s="65">
        <v>359</v>
      </c>
      <c r="F267" s="66">
        <v>3.0419999999999998</v>
      </c>
      <c r="G267" s="66">
        <v>1.6592930579615561E-4</v>
      </c>
    </row>
    <row r="268" spans="1:7" hidden="1" outlineLevel="1" x14ac:dyDescent="0.2">
      <c r="A268" s="22" t="s">
        <v>148</v>
      </c>
      <c r="B268" s="65">
        <v>920</v>
      </c>
      <c r="C268" s="66">
        <v>1.268</v>
      </c>
      <c r="D268" s="66">
        <v>1.9389933673781227E-3</v>
      </c>
      <c r="E268" s="65">
        <v>4623</v>
      </c>
      <c r="F268" s="66">
        <v>0.59910065721203731</v>
      </c>
      <c r="G268" s="66">
        <v>2.1367442359209675E-3</v>
      </c>
    </row>
    <row r="269" spans="1:7" hidden="1" outlineLevel="1" x14ac:dyDescent="0.2">
      <c r="A269" s="22" t="s">
        <v>149</v>
      </c>
      <c r="B269" s="65">
        <v>14417</v>
      </c>
      <c r="C269" s="66">
        <v>2.7730253778157968E-2</v>
      </c>
      <c r="D269" s="66">
        <v>3.0385290627706951E-2</v>
      </c>
      <c r="E269" s="65">
        <v>50657</v>
      </c>
      <c r="F269" s="66">
        <v>-1.8141996007210281E-2</v>
      </c>
      <c r="G269" s="66">
        <v>2.3413595664946673E-2</v>
      </c>
    </row>
    <row r="270" spans="1:7" hidden="1" outlineLevel="1" x14ac:dyDescent="0.2">
      <c r="A270" s="22" t="s">
        <v>150</v>
      </c>
      <c r="B270" s="65">
        <v>591</v>
      </c>
      <c r="C270" s="66">
        <v>-0.86472877088578626</v>
      </c>
      <c r="D270" s="66">
        <v>1.2455924783918158E-3</v>
      </c>
      <c r="E270" s="65">
        <v>948</v>
      </c>
      <c r="F270" s="66">
        <v>-0.22103533278553822</v>
      </c>
      <c r="G270" s="66">
        <v>4.3816429497146387E-4</v>
      </c>
    </row>
    <row r="271" spans="1:7" hidden="1" outlineLevel="1" x14ac:dyDescent="0.2">
      <c r="A271" s="22" t="s">
        <v>151</v>
      </c>
      <c r="B271" s="65">
        <v>5386</v>
      </c>
      <c r="C271" s="66">
        <v>1.4338002711251694</v>
      </c>
      <c r="D271" s="66">
        <v>1.1351541605107139E-2</v>
      </c>
      <c r="E271" s="65">
        <v>34396</v>
      </c>
      <c r="F271" s="66">
        <v>3.4424412159402532E-3</v>
      </c>
      <c r="G271" s="66">
        <v>1.5897783850040582E-2</v>
      </c>
    </row>
    <row r="272" spans="1:7" hidden="1" outlineLevel="1" x14ac:dyDescent="0.2">
      <c r="A272" s="22" t="s">
        <v>152</v>
      </c>
      <c r="B272" s="65">
        <v>19</v>
      </c>
      <c r="C272" s="66">
        <v>-0.57799999999999996</v>
      </c>
      <c r="D272" s="66">
        <v>4.0044428239330795E-5</v>
      </c>
      <c r="E272" s="65">
        <v>3302</v>
      </c>
      <c r="F272" s="66">
        <v>-0.14345006485084305</v>
      </c>
      <c r="G272" s="66">
        <v>1.5261798544259216E-3</v>
      </c>
    </row>
    <row r="273" spans="1:7" hidden="1" outlineLevel="1" x14ac:dyDescent="0.2">
      <c r="A273" s="22" t="s">
        <v>153</v>
      </c>
      <c r="B273" s="65">
        <v>1</v>
      </c>
      <c r="C273" s="66" t="s">
        <v>192</v>
      </c>
      <c r="D273" s="66">
        <v>2.1076014862805683E-6</v>
      </c>
      <c r="E273" s="65">
        <v>13</v>
      </c>
      <c r="F273" s="66">
        <v>-0.63100000000000001</v>
      </c>
      <c r="G273" s="66">
        <v>6.0085821040390616E-6</v>
      </c>
    </row>
    <row r="274" spans="1:7" hidden="1" outlineLevel="1" x14ac:dyDescent="0.2">
      <c r="A274" s="22" t="s">
        <v>154</v>
      </c>
      <c r="B274" s="65">
        <v>39936</v>
      </c>
      <c r="C274" s="66">
        <v>0.91236891251257002</v>
      </c>
      <c r="D274" s="66">
        <v>8.4169172956100768E-2</v>
      </c>
      <c r="E274" s="65">
        <v>116369</v>
      </c>
      <c r="F274" s="66">
        <v>0.12508822306658546</v>
      </c>
      <c r="G274" s="66">
        <v>5.3785591604993965E-2</v>
      </c>
    </row>
    <row r="275" spans="1:7" hidden="1" outlineLevel="1" x14ac:dyDescent="0.2">
      <c r="A275" s="22" t="s">
        <v>190</v>
      </c>
      <c r="B275" s="65">
        <v>0</v>
      </c>
      <c r="C275" s="66">
        <v>-1</v>
      </c>
      <c r="D275" s="66">
        <v>0</v>
      </c>
      <c r="E275" s="65">
        <v>0</v>
      </c>
      <c r="F275" s="66">
        <v>-1</v>
      </c>
      <c r="G275" s="66">
        <v>0</v>
      </c>
    </row>
    <row r="276" spans="1:7" hidden="1" outlineLevel="1" x14ac:dyDescent="0.2">
      <c r="A276" s="22" t="s">
        <v>191</v>
      </c>
      <c r="B276" s="65">
        <v>149</v>
      </c>
      <c r="C276" s="66">
        <v>1.0135135135135136</v>
      </c>
      <c r="D276" s="66">
        <v>3.1403262145580463E-4</v>
      </c>
      <c r="E276" s="65">
        <v>259</v>
      </c>
      <c r="F276" s="66">
        <v>0.58895705521472397</v>
      </c>
      <c r="G276" s="66">
        <v>1.1970944345739361E-4</v>
      </c>
    </row>
    <row r="277" spans="1:7" hidden="1" outlineLevel="1" x14ac:dyDescent="0.2">
      <c r="A277" s="22" t="s">
        <v>155</v>
      </c>
      <c r="B277" s="65">
        <v>515</v>
      </c>
      <c r="C277" s="66">
        <v>-0.30592991913746631</v>
      </c>
      <c r="D277" s="66">
        <v>1.0854147654344925E-3</v>
      </c>
      <c r="E277" s="65">
        <v>827</v>
      </c>
      <c r="F277" s="66">
        <v>-0.44</v>
      </c>
      <c r="G277" s="66">
        <v>0</v>
      </c>
    </row>
    <row r="278" spans="1:7" hidden="1" outlineLevel="1" x14ac:dyDescent="0.2">
      <c r="A278" s="22" t="s">
        <v>193</v>
      </c>
      <c r="B278" s="65">
        <v>0</v>
      </c>
      <c r="C278" s="66">
        <v>2.4300000000000002</v>
      </c>
      <c r="D278" s="66">
        <v>0</v>
      </c>
      <c r="E278" s="65">
        <v>31</v>
      </c>
      <c r="F278" s="66">
        <v>2.9104999999999999</v>
      </c>
      <c r="G278" s="66">
        <v>1.4328157325016224E-5</v>
      </c>
    </row>
    <row r="279" spans="1:7" hidden="1" outlineLevel="1" x14ac:dyDescent="0.2">
      <c r="A279" s="22" t="s">
        <v>156</v>
      </c>
      <c r="B279" s="65">
        <v>6923</v>
      </c>
      <c r="C279" s="66">
        <v>1.0160163075131043</v>
      </c>
      <c r="D279" s="66">
        <v>1.4590925089520373E-2</v>
      </c>
      <c r="E279" s="65">
        <v>28259</v>
      </c>
      <c r="F279" s="66">
        <v>-5.7121884488338728E-2</v>
      </c>
      <c r="G279" s="66">
        <v>1.3061270898310757E-2</v>
      </c>
    </row>
    <row r="280" spans="1:7" hidden="1" outlineLevel="1" x14ac:dyDescent="0.2">
      <c r="A280" s="22" t="s">
        <v>157</v>
      </c>
      <c r="B280" s="65">
        <v>151</v>
      </c>
      <c r="C280" s="66">
        <v>-0.245</v>
      </c>
      <c r="D280" s="66">
        <v>3.1824782442836576E-4</v>
      </c>
      <c r="E280" s="65">
        <v>1361</v>
      </c>
      <c r="F280" s="66">
        <v>0.20549158547387067</v>
      </c>
      <c r="G280" s="66">
        <v>6.2905232643055095E-4</v>
      </c>
    </row>
    <row r="281" spans="1:7" hidden="1" outlineLevel="1" x14ac:dyDescent="0.2">
      <c r="A281" s="22" t="s">
        <v>158</v>
      </c>
      <c r="B281" s="65">
        <v>150633</v>
      </c>
      <c r="C281" s="66">
        <v>0.11659402241594022</v>
      </c>
      <c r="D281" s="66">
        <v>0.31747433468290082</v>
      </c>
      <c r="E281" s="65">
        <v>854099</v>
      </c>
      <c r="F281" s="66">
        <v>0.3774101884285152</v>
      </c>
      <c r="G281" s="66">
        <v>0.39476338203674294</v>
      </c>
    </row>
    <row r="282" spans="1:7" hidden="1" outlineLevel="1" x14ac:dyDescent="0.2">
      <c r="A282" s="22" t="s">
        <v>194</v>
      </c>
      <c r="B282" s="65">
        <v>13424</v>
      </c>
      <c r="C282" s="66">
        <v>-0.120429825710916</v>
      </c>
      <c r="D282" s="66">
        <v>2.8292442351830347E-2</v>
      </c>
      <c r="E282" s="65">
        <v>35832</v>
      </c>
      <c r="F282" s="66">
        <v>-0.11895746250307351</v>
      </c>
      <c r="G282" s="66">
        <v>1.6561501073225203E-2</v>
      </c>
    </row>
    <row r="283" spans="1:7" hidden="1" outlineLevel="1" x14ac:dyDescent="0.2">
      <c r="A283" s="22" t="s">
        <v>159</v>
      </c>
      <c r="B283" s="65">
        <v>32</v>
      </c>
      <c r="C283" s="66">
        <v>-0.65957446808510634</v>
      </c>
      <c r="D283" s="66">
        <v>6.7443247560978185E-5</v>
      </c>
      <c r="E283" s="65">
        <v>174</v>
      </c>
      <c r="F283" s="66">
        <v>-0.30952380952380953</v>
      </c>
      <c r="G283" s="66">
        <v>8.0422560469445902E-5</v>
      </c>
    </row>
    <row r="284" spans="1:7" hidden="1" outlineLevel="1" x14ac:dyDescent="0.2">
      <c r="A284" s="22" t="s">
        <v>160</v>
      </c>
      <c r="B284" s="65">
        <v>297</v>
      </c>
      <c r="C284" s="66">
        <v>-0.11869436201780416</v>
      </c>
      <c r="D284" s="66">
        <v>6.2595764142532877E-4</v>
      </c>
      <c r="E284" s="65">
        <v>5329</v>
      </c>
      <c r="F284" s="66">
        <v>0.17663943475380878</v>
      </c>
      <c r="G284" s="66">
        <v>2.4630564640326274E-3</v>
      </c>
    </row>
    <row r="285" spans="1:7" hidden="1" outlineLevel="1" x14ac:dyDescent="0.2">
      <c r="A285" s="22" t="s">
        <v>195</v>
      </c>
      <c r="B285" s="65">
        <v>3030</v>
      </c>
      <c r="C285" s="66">
        <v>0.80464562239428228</v>
      </c>
      <c r="D285" s="66">
        <v>6.3860325034301212E-3</v>
      </c>
      <c r="E285" s="65">
        <v>12115</v>
      </c>
      <c r="F285" s="66">
        <v>0.35001114330287497</v>
      </c>
      <c r="G285" s="66">
        <v>5.5995363223410172E-3</v>
      </c>
    </row>
    <row r="286" spans="1:7" hidden="1" outlineLevel="1" x14ac:dyDescent="0.2">
      <c r="A286" s="22" t="s">
        <v>196</v>
      </c>
      <c r="B286" s="65">
        <v>366</v>
      </c>
      <c r="C286" s="66">
        <v>-0.4993160054719562</v>
      </c>
      <c r="D286" s="66">
        <v>7.7138214397868795E-4</v>
      </c>
      <c r="E286" s="65">
        <v>3731</v>
      </c>
      <c r="F286" s="66">
        <v>-0.40570245301051289</v>
      </c>
      <c r="G286" s="66">
        <v>1.7244630638592105E-3</v>
      </c>
    </row>
    <row r="287" spans="1:7" hidden="1" outlineLevel="1" x14ac:dyDescent="0.2">
      <c r="A287" s="22" t="s">
        <v>161</v>
      </c>
      <c r="B287" s="65">
        <v>2999</v>
      </c>
      <c r="C287" s="66">
        <v>5.1174202593760952E-2</v>
      </c>
      <c r="D287" s="66">
        <v>6.3206968573554234E-3</v>
      </c>
      <c r="E287" s="65">
        <v>8091</v>
      </c>
      <c r="F287" s="66">
        <v>0.17091172214182346</v>
      </c>
      <c r="G287" s="66">
        <v>3.7396490618292343E-3</v>
      </c>
    </row>
    <row r="288" spans="1:7" hidden="1" outlineLevel="1" x14ac:dyDescent="0.2">
      <c r="A288" s="22" t="s">
        <v>197</v>
      </c>
      <c r="B288" s="65">
        <v>1676</v>
      </c>
      <c r="C288" s="66">
        <v>0.23507737656595432</v>
      </c>
      <c r="D288" s="66">
        <v>3.5323400910062322E-3</v>
      </c>
      <c r="E288" s="65">
        <v>11589</v>
      </c>
      <c r="F288" s="66">
        <v>0.15301960003979703</v>
      </c>
      <c r="G288" s="66">
        <v>5.3564198464391291E-3</v>
      </c>
    </row>
    <row r="289" spans="1:7" hidden="1" outlineLevel="1" x14ac:dyDescent="0.2">
      <c r="A289" s="22" t="s">
        <v>198</v>
      </c>
      <c r="B289" s="65">
        <v>2136</v>
      </c>
      <c r="C289" s="66">
        <v>0.65300000000000002</v>
      </c>
      <c r="D289" s="66">
        <v>4.5018367746952935E-3</v>
      </c>
      <c r="E289" s="65">
        <v>8173</v>
      </c>
      <c r="F289" s="66">
        <v>0.74973239135088843</v>
      </c>
      <c r="G289" s="66">
        <v>3.7775493489470191E-3</v>
      </c>
    </row>
    <row r="290" spans="1:7" hidden="1" outlineLevel="1" x14ac:dyDescent="0.2">
      <c r="A290" s="22" t="s">
        <v>199</v>
      </c>
      <c r="B290" s="65">
        <v>3</v>
      </c>
      <c r="C290" s="66" t="s">
        <v>192</v>
      </c>
      <c r="D290" s="66">
        <v>6.322804458841704E-6</v>
      </c>
      <c r="E290" s="65">
        <v>7</v>
      </c>
      <c r="F290" s="66">
        <v>-0.23899999999999999</v>
      </c>
      <c r="G290" s="66">
        <v>3.2353903637133405E-6</v>
      </c>
    </row>
    <row r="291" spans="1:7" hidden="1" outlineLevel="1" x14ac:dyDescent="0.2">
      <c r="A291" s="22" t="s">
        <v>162</v>
      </c>
      <c r="B291" s="65">
        <v>5813</v>
      </c>
      <c r="C291" s="66">
        <v>1.054789678331566</v>
      </c>
      <c r="D291" s="66">
        <v>1.2251487439748942E-2</v>
      </c>
      <c r="E291" s="65">
        <v>29266</v>
      </c>
      <c r="F291" s="66">
        <v>-5.8772609230488861E-3</v>
      </c>
      <c r="G291" s="66">
        <v>1.0085173962317871E-2</v>
      </c>
    </row>
    <row r="292" spans="1:7" hidden="1" outlineLevel="1" x14ac:dyDescent="0.2">
      <c r="A292" s="22" t="s">
        <v>163</v>
      </c>
      <c r="B292" s="65">
        <v>114</v>
      </c>
      <c r="C292" s="66" t="s">
        <v>192</v>
      </c>
      <c r="D292" s="66">
        <v>7.1697265466295112E-6</v>
      </c>
      <c r="E292" s="65">
        <v>555</v>
      </c>
      <c r="F292" s="66" t="s">
        <v>192</v>
      </c>
      <c r="G292" s="66">
        <v>1.4927022572276905E-4</v>
      </c>
    </row>
    <row r="293" spans="1:7" hidden="1" outlineLevel="1" x14ac:dyDescent="0.2">
      <c r="A293" s="22" t="s">
        <v>164</v>
      </c>
      <c r="B293" s="65">
        <v>59</v>
      </c>
      <c r="C293" s="66" t="s">
        <v>192</v>
      </c>
      <c r="D293" s="66">
        <v>1.2434848769055353E-4</v>
      </c>
      <c r="E293" s="65">
        <v>160</v>
      </c>
      <c r="F293" s="66" t="s">
        <v>192</v>
      </c>
      <c r="G293" s="66">
        <v>7.3951779742019213E-5</v>
      </c>
    </row>
    <row r="294" spans="1:7" hidden="1" outlineLevel="1" x14ac:dyDescent="0.2">
      <c r="A294" s="22" t="s">
        <v>165</v>
      </c>
      <c r="B294" s="65">
        <v>55</v>
      </c>
      <c r="C294" s="66" t="s">
        <v>192</v>
      </c>
      <c r="D294" s="66">
        <v>1.1591808174543125E-4</v>
      </c>
      <c r="E294" s="65">
        <v>395</v>
      </c>
      <c r="F294" s="66">
        <v>0.441</v>
      </c>
      <c r="G294" s="66">
        <v>1.8256845623810993E-4</v>
      </c>
    </row>
    <row r="295" spans="1:7" hidden="1" outlineLevel="1" x14ac:dyDescent="0.2">
      <c r="A295" s="22" t="s">
        <v>166</v>
      </c>
      <c r="B295" s="65">
        <v>8342</v>
      </c>
      <c r="C295" s="66">
        <v>-0.11350544058032856</v>
      </c>
      <c r="D295" s="66">
        <v>1.7617939271570775E-2</v>
      </c>
      <c r="E295" s="65">
        <v>70685</v>
      </c>
      <c r="F295" s="66">
        <v>-0.19761248852157942</v>
      </c>
      <c r="G295" s="66">
        <v>3.2670509694153929E-2</v>
      </c>
    </row>
    <row r="296" spans="1:7" hidden="1" outlineLevel="1" x14ac:dyDescent="0.2">
      <c r="A296" s="22" t="s">
        <v>167</v>
      </c>
      <c r="B296" s="65">
        <v>7</v>
      </c>
      <c r="C296" s="66">
        <v>0.84499999999999997</v>
      </c>
      <c r="D296" s="66">
        <v>1.4753210403963977E-5</v>
      </c>
      <c r="E296" s="65">
        <v>349</v>
      </c>
      <c r="F296" s="66">
        <v>1.5069999999999999</v>
      </c>
      <c r="G296" s="66">
        <v>1.6130731956227941E-4</v>
      </c>
    </row>
    <row r="297" spans="1:7" hidden="1" outlineLevel="1" x14ac:dyDescent="0.2">
      <c r="A297" s="22" t="s">
        <v>168</v>
      </c>
      <c r="B297" s="65">
        <v>2663</v>
      </c>
      <c r="C297" s="66">
        <v>0.63200000000000001</v>
      </c>
      <c r="D297" s="66">
        <v>5.6125427579651532E-3</v>
      </c>
      <c r="E297" s="65">
        <v>23535</v>
      </c>
      <c r="F297" s="66">
        <v>0.76954887218045109</v>
      </c>
      <c r="G297" s="66">
        <v>1.087784460142764E-2</v>
      </c>
    </row>
    <row r="298" spans="1:7" hidden="1" outlineLevel="1" x14ac:dyDescent="0.2">
      <c r="A298" s="22" t="s">
        <v>169</v>
      </c>
      <c r="B298" s="65">
        <v>109</v>
      </c>
      <c r="C298" s="66">
        <v>0.28799999999999998</v>
      </c>
      <c r="D298" s="66">
        <v>2.2972856200458193E-4</v>
      </c>
      <c r="E298" s="65">
        <v>5179</v>
      </c>
      <c r="F298" s="66">
        <v>1.1325912907635228E-2</v>
      </c>
      <c r="G298" s="66">
        <v>2.3937266705244846E-3</v>
      </c>
    </row>
    <row r="299" spans="1:7" hidden="1" outlineLevel="1" x14ac:dyDescent="0.2">
      <c r="A299" s="22" t="s">
        <v>170</v>
      </c>
      <c r="B299" s="65">
        <v>158</v>
      </c>
      <c r="C299" s="66">
        <v>0.38596491228070173</v>
      </c>
      <c r="D299" s="66">
        <v>3.3300103483232976E-4</v>
      </c>
      <c r="E299" s="65">
        <v>10003</v>
      </c>
      <c r="F299" s="66">
        <v>0.14568777917764289</v>
      </c>
      <c r="G299" s="66">
        <v>4.6233728297463642E-3</v>
      </c>
    </row>
    <row r="300" spans="1:7" hidden="1" outlineLevel="1" x14ac:dyDescent="0.2">
      <c r="A300" s="22" t="s">
        <v>171</v>
      </c>
      <c r="B300" s="65">
        <v>18</v>
      </c>
      <c r="C300" s="66">
        <v>0.88200000000000001</v>
      </c>
      <c r="D300" s="66">
        <v>3.7936826753050227E-5</v>
      </c>
      <c r="E300" s="65">
        <v>1964</v>
      </c>
      <c r="F300" s="66">
        <v>0.25575447570332482</v>
      </c>
      <c r="G300" s="66">
        <v>9.077580963332859E-4</v>
      </c>
    </row>
    <row r="301" spans="1:7" hidden="1" outlineLevel="1" x14ac:dyDescent="0.2">
      <c r="A301" s="22" t="s">
        <v>172</v>
      </c>
      <c r="B301" s="65">
        <v>139</v>
      </c>
      <c r="C301" s="66">
        <v>0.30580000000000002</v>
      </c>
      <c r="D301" s="66">
        <v>2.9295660659299895E-4</v>
      </c>
      <c r="E301" s="65">
        <v>4462</v>
      </c>
      <c r="F301" s="66">
        <v>-2.6189436927106065E-2</v>
      </c>
      <c r="G301" s="66">
        <v>2.0623302575555609E-3</v>
      </c>
    </row>
    <row r="302" spans="1:7" hidden="1" outlineLevel="1" x14ac:dyDescent="0.2">
      <c r="A302" s="22" t="s">
        <v>173</v>
      </c>
      <c r="B302" s="65">
        <v>220</v>
      </c>
      <c r="C302" s="66">
        <v>-0.38100000000000001</v>
      </c>
      <c r="D302" s="66">
        <v>5.0000000000000001E-4</v>
      </c>
      <c r="E302" s="65">
        <v>5747</v>
      </c>
      <c r="F302" s="66">
        <v>0.15517587939698493</v>
      </c>
      <c r="G302" s="66">
        <v>2.6562554886086528E-3</v>
      </c>
    </row>
    <row r="303" spans="1:7" hidden="1" outlineLevel="1" x14ac:dyDescent="0.2">
      <c r="A303" s="22" t="s">
        <v>174</v>
      </c>
      <c r="B303" s="65">
        <v>5028</v>
      </c>
      <c r="C303" s="66">
        <v>1.7119741100323624</v>
      </c>
      <c r="D303" s="66">
        <v>1.0597020273018697E-2</v>
      </c>
      <c r="E303" s="65">
        <v>19446</v>
      </c>
      <c r="F303" s="66">
        <v>0.38790949967882377</v>
      </c>
      <c r="G303" s="66">
        <v>8.9879144303956597E-3</v>
      </c>
    </row>
    <row r="304" spans="1:7" hidden="1" outlineLevel="1" x14ac:dyDescent="0.2">
      <c r="A304" s="22" t="s">
        <v>175</v>
      </c>
      <c r="B304" s="65">
        <v>1789</v>
      </c>
      <c r="C304" s="66" t="s">
        <v>192</v>
      </c>
      <c r="D304" s="66">
        <v>4.4906387270389507E-3</v>
      </c>
      <c r="E304" s="65">
        <v>59147</v>
      </c>
      <c r="F304" s="66">
        <v>0.33195290153894746</v>
      </c>
      <c r="G304" s="66">
        <v>2.7337661977507564E-2</v>
      </c>
    </row>
    <row r="305" spans="1:7" hidden="1" outlineLevel="1" x14ac:dyDescent="0.2">
      <c r="A305" s="22" t="s">
        <v>176</v>
      </c>
      <c r="B305" s="65">
        <v>662</v>
      </c>
      <c r="C305" s="66">
        <v>-0.32100000000000001</v>
      </c>
      <c r="D305" s="66">
        <v>1.395232183917736E-3</v>
      </c>
      <c r="E305" s="65">
        <v>55961</v>
      </c>
      <c r="F305" s="66">
        <v>-0.22884742586263918</v>
      </c>
      <c r="G305" s="66">
        <v>2.5865097163394607E-2</v>
      </c>
    </row>
    <row r="306" spans="1:7" hidden="1" outlineLevel="1" x14ac:dyDescent="0.2">
      <c r="A306" s="22" t="s">
        <v>177</v>
      </c>
      <c r="B306" s="65">
        <v>159</v>
      </c>
      <c r="C306" s="66" t="s">
        <v>192</v>
      </c>
      <c r="D306" s="66">
        <v>3.3510863631861036E-4</v>
      </c>
      <c r="E306" s="65">
        <v>891</v>
      </c>
      <c r="F306" s="66">
        <v>0.43478260869565216</v>
      </c>
      <c r="G306" s="66">
        <v>4.1181897343836951E-4</v>
      </c>
    </row>
    <row r="307" spans="1:7" hidden="1" outlineLevel="1" x14ac:dyDescent="0.2">
      <c r="A307" s="22" t="s">
        <v>185</v>
      </c>
      <c r="B307" s="65">
        <v>968</v>
      </c>
      <c r="C307" s="66">
        <v>8.3986562150055996E-2</v>
      </c>
      <c r="D307" s="66">
        <v>2.0401582387195899E-3</v>
      </c>
      <c r="E307" s="65">
        <v>2295</v>
      </c>
      <c r="F307" s="66">
        <v>-0.15469613259668508</v>
      </c>
      <c r="G307" s="66">
        <v>1.0607458406745882E-3</v>
      </c>
    </row>
    <row r="308" spans="1:7" hidden="1" outlineLevel="1" x14ac:dyDescent="0.2">
      <c r="A308" s="22" t="s">
        <v>181</v>
      </c>
      <c r="B308" s="65">
        <v>53</v>
      </c>
      <c r="C308" s="66">
        <v>0.28299999999999997</v>
      </c>
      <c r="D308" s="66">
        <v>1.1170287877287011E-4</v>
      </c>
      <c r="E308" s="65">
        <v>725</v>
      </c>
      <c r="F308" s="66">
        <v>0.161</v>
      </c>
      <c r="G308" s="66">
        <v>3.3509400195602456E-4</v>
      </c>
    </row>
    <row r="309" spans="1:7" collapsed="1" x14ac:dyDescent="0.2">
      <c r="A309" s="9" t="s">
        <v>202</v>
      </c>
      <c r="B309" s="65">
        <v>460232</v>
      </c>
      <c r="C309" s="66">
        <v>-2.8945979425863091E-2</v>
      </c>
      <c r="D309" s="66">
        <v>1</v>
      </c>
      <c r="E309" s="65">
        <v>2416472</v>
      </c>
      <c r="F309" s="66">
        <v>0.11689003185472913</v>
      </c>
      <c r="G309" s="66">
        <v>1</v>
      </c>
    </row>
    <row r="310" spans="1:7" hidden="1" outlineLevel="1" x14ac:dyDescent="0.2">
      <c r="A310" s="9" t="s">
        <v>187</v>
      </c>
      <c r="B310" s="65">
        <v>450739</v>
      </c>
      <c r="C310" s="66">
        <v>0.13</v>
      </c>
      <c r="D310" s="66">
        <v>0.97799999999999998</v>
      </c>
      <c r="E310" s="65">
        <v>2275768</v>
      </c>
      <c r="F310" s="66">
        <v>0.11971108902512227</v>
      </c>
      <c r="G310" s="66">
        <v>0.94177296488434381</v>
      </c>
    </row>
    <row r="311" spans="1:7" hidden="1" outlineLevel="1" x14ac:dyDescent="0.2">
      <c r="A311" s="9" t="s">
        <v>188</v>
      </c>
      <c r="B311" s="65"/>
      <c r="C311" s="57"/>
      <c r="D311" s="57"/>
      <c r="E311" s="65"/>
      <c r="F311" s="66"/>
      <c r="G311" s="66"/>
    </row>
    <row r="312" spans="1:7" hidden="1" outlineLevel="1" x14ac:dyDescent="0.2">
      <c r="A312" s="9" t="s">
        <v>145</v>
      </c>
      <c r="B312" s="65">
        <v>3830</v>
      </c>
      <c r="C312" s="57">
        <v>0.72289698605488084</v>
      </c>
      <c r="D312" s="57">
        <v>8.321889829477307E-3</v>
      </c>
      <c r="E312" s="65">
        <v>27362</v>
      </c>
      <c r="F312" s="66">
        <v>1.619626615605553</v>
      </c>
      <c r="G312" s="66">
        <v>1.1323118993309254E-2</v>
      </c>
    </row>
    <row r="313" spans="1:7" hidden="1" outlineLevel="1" x14ac:dyDescent="0.2">
      <c r="A313" s="9" t="s">
        <v>146</v>
      </c>
      <c r="B313" s="65">
        <v>2339</v>
      </c>
      <c r="C313" s="57">
        <v>1.0754214729370009</v>
      </c>
      <c r="D313" s="57">
        <v>5.0822194023883603E-3</v>
      </c>
      <c r="E313" s="65">
        <v>6754</v>
      </c>
      <c r="F313" s="66">
        <v>0.62904003859141344</v>
      </c>
      <c r="G313" s="66">
        <v>2.7949837614505775E-3</v>
      </c>
    </row>
    <row r="314" spans="1:7" hidden="1" outlineLevel="1" x14ac:dyDescent="0.2">
      <c r="A314" s="9" t="s">
        <v>147</v>
      </c>
      <c r="B314" s="65">
        <v>217562</v>
      </c>
      <c r="C314" s="57">
        <v>2.9236169588706701E-2</v>
      </c>
      <c r="D314" s="57">
        <v>0.47272245302369242</v>
      </c>
      <c r="E314" s="65">
        <v>972245</v>
      </c>
      <c r="F314" s="66">
        <v>0.20318565847295805</v>
      </c>
      <c r="G314" s="66">
        <v>0.40234068509794446</v>
      </c>
    </row>
    <row r="315" spans="1:7" hidden="1" outlineLevel="1" x14ac:dyDescent="0.2">
      <c r="A315" s="9" t="s">
        <v>189</v>
      </c>
      <c r="B315" s="65">
        <v>17</v>
      </c>
      <c r="C315" s="57">
        <v>-0.35199999999999998</v>
      </c>
      <c r="D315" s="57">
        <v>3.6937892193502409E-5</v>
      </c>
      <c r="E315" s="65">
        <v>240</v>
      </c>
      <c r="F315" s="66">
        <v>-0.33</v>
      </c>
      <c r="G315" s="66">
        <v>9.931834509152186E-5</v>
      </c>
    </row>
    <row r="316" spans="1:7" hidden="1" outlineLevel="1" x14ac:dyDescent="0.2">
      <c r="A316" s="9" t="s">
        <v>148</v>
      </c>
      <c r="B316" s="65">
        <v>630</v>
      </c>
      <c r="C316" s="57">
        <v>-0.31521739130434784</v>
      </c>
      <c r="D316" s="57">
        <v>1.3688748283474422E-3</v>
      </c>
      <c r="E316" s="65">
        <v>5284</v>
      </c>
      <c r="F316" s="66">
        <v>0.14298074843175426</v>
      </c>
      <c r="G316" s="66">
        <v>2.1866588977650062E-3</v>
      </c>
    </row>
    <row r="317" spans="1:7" hidden="1" outlineLevel="1" x14ac:dyDescent="0.2">
      <c r="A317" s="9" t="s">
        <v>149</v>
      </c>
      <c r="B317" s="65">
        <v>8271</v>
      </c>
      <c r="C317" s="57">
        <v>-0.42630228202816117</v>
      </c>
      <c r="D317" s="57">
        <v>1.7971370960732848E-2</v>
      </c>
      <c r="E317" s="65">
        <v>43469</v>
      </c>
      <c r="F317" s="66">
        <v>-0.14189549321910103</v>
      </c>
      <c r="G317" s="66">
        <v>1.7988621428264014E-2</v>
      </c>
    </row>
    <row r="318" spans="1:7" hidden="1" outlineLevel="1" x14ac:dyDescent="0.2">
      <c r="A318" s="9" t="s">
        <v>150</v>
      </c>
      <c r="B318" s="65">
        <v>438</v>
      </c>
      <c r="C318" s="57">
        <v>-0.25800000000000001</v>
      </c>
      <c r="D318" s="57">
        <v>9.5169392827965029E-4</v>
      </c>
      <c r="E318" s="65">
        <v>2643</v>
      </c>
      <c r="F318" s="66">
        <v>1.7869999999999999</v>
      </c>
      <c r="G318" s="66">
        <v>1.0937432753203844E-3</v>
      </c>
    </row>
    <row r="319" spans="1:7" hidden="1" outlineLevel="1" x14ac:dyDescent="0.2">
      <c r="A319" s="9" t="s">
        <v>151</v>
      </c>
      <c r="B319" s="65">
        <v>5574</v>
      </c>
      <c r="C319" s="57">
        <v>3.4905310063126624E-2</v>
      </c>
      <c r="D319" s="57">
        <v>1.2111283005093083E-2</v>
      </c>
      <c r="E319" s="65">
        <v>34326</v>
      </c>
      <c r="F319" s="66">
        <v>-2.0351203628328875E-3</v>
      </c>
      <c r="G319" s="66">
        <v>1.4205006306714913E-2</v>
      </c>
    </row>
    <row r="320" spans="1:7" hidden="1" outlineLevel="1" x14ac:dyDescent="0.2">
      <c r="A320" s="9" t="s">
        <v>152</v>
      </c>
      <c r="B320" s="65">
        <v>23</v>
      </c>
      <c r="C320" s="57">
        <v>0.20599999999999999</v>
      </c>
      <c r="D320" s="57">
        <v>4.9974795320620904E-5</v>
      </c>
      <c r="E320" s="65">
        <v>5012</v>
      </c>
      <c r="F320" s="66">
        <v>0.51786795881284076</v>
      </c>
      <c r="G320" s="66">
        <v>2.0740981066612813E-3</v>
      </c>
    </row>
    <row r="321" spans="1:7" hidden="1" outlineLevel="1" x14ac:dyDescent="0.2">
      <c r="A321" s="9" t="s">
        <v>153</v>
      </c>
      <c r="B321" s="65">
        <v>0</v>
      </c>
      <c r="C321" s="57">
        <v>-0.97699999999999998</v>
      </c>
      <c r="D321" s="57">
        <v>0</v>
      </c>
      <c r="E321" s="65">
        <v>13</v>
      </c>
      <c r="F321" s="66">
        <v>1.2999999999999999E-2</v>
      </c>
      <c r="G321" s="66">
        <v>5.3797436924574342E-6</v>
      </c>
    </row>
    <row r="322" spans="1:7" hidden="1" outlineLevel="1" x14ac:dyDescent="0.2">
      <c r="A322" s="9" t="s">
        <v>154</v>
      </c>
      <c r="B322" s="65">
        <v>38273</v>
      </c>
      <c r="C322" s="57">
        <v>-4.1641626602564104E-2</v>
      </c>
      <c r="D322" s="57">
        <v>8.3160232230701042E-2</v>
      </c>
      <c r="E322" s="65">
        <v>125149</v>
      </c>
      <c r="F322" s="66">
        <v>7.5449647242822396E-2</v>
      </c>
      <c r="G322" s="66">
        <v>5.1789964874411953E-2</v>
      </c>
    </row>
    <row r="323" spans="1:7" hidden="1" outlineLevel="1" x14ac:dyDescent="0.2">
      <c r="A323" s="9" t="s">
        <v>190</v>
      </c>
      <c r="B323" s="65">
        <v>35</v>
      </c>
      <c r="C323" s="57" t="s">
        <v>90</v>
      </c>
      <c r="D323" s="57">
        <v>7.6048601574857895E-5</v>
      </c>
      <c r="E323" s="65">
        <v>235</v>
      </c>
      <c r="F323" s="66" t="s">
        <v>192</v>
      </c>
      <c r="G323" s="66">
        <v>9.7249212902115144E-5</v>
      </c>
    </row>
    <row r="324" spans="1:7" hidden="1" outlineLevel="1" x14ac:dyDescent="0.2">
      <c r="A324" s="9" t="s">
        <v>191</v>
      </c>
      <c r="B324" s="65">
        <v>240</v>
      </c>
      <c r="C324" s="57">
        <v>0.61073825503355705</v>
      </c>
      <c r="D324" s="57">
        <v>5.2147612508473987E-4</v>
      </c>
      <c r="E324" s="65">
        <v>658</v>
      </c>
      <c r="F324" s="66">
        <v>1.546</v>
      </c>
      <c r="G324" s="66">
        <v>2.7229779612592241E-4</v>
      </c>
    </row>
    <row r="325" spans="1:7" hidden="1" outlineLevel="1" x14ac:dyDescent="0.2">
      <c r="A325" s="9" t="s">
        <v>155</v>
      </c>
      <c r="B325" s="65">
        <v>1697</v>
      </c>
      <c r="C325" s="57">
        <v>2.2919999999999998</v>
      </c>
      <c r="D325" s="57">
        <v>3.6872707677866813E-3</v>
      </c>
      <c r="E325" s="65">
        <v>2361</v>
      </c>
      <c r="F325" s="66">
        <v>1.8548972188633615</v>
      </c>
      <c r="G325" s="66">
        <v>9.7704421983784632E-4</v>
      </c>
    </row>
    <row r="326" spans="1:7" hidden="1" outlineLevel="1" x14ac:dyDescent="0.2">
      <c r="A326" s="9" t="s">
        <v>193</v>
      </c>
      <c r="B326" s="65">
        <v>0</v>
      </c>
      <c r="C326" s="57">
        <v>-0.51700000000000002</v>
      </c>
      <c r="D326" s="57">
        <v>0</v>
      </c>
      <c r="E326" s="65">
        <v>18</v>
      </c>
      <c r="F326" s="66">
        <v>-0.41</v>
      </c>
      <c r="G326" s="66">
        <v>7.4488758818641388E-6</v>
      </c>
    </row>
    <row r="327" spans="1:7" hidden="1" outlineLevel="1" x14ac:dyDescent="0.2">
      <c r="A327" s="9" t="s">
        <v>156</v>
      </c>
      <c r="B327" s="65">
        <v>8282</v>
      </c>
      <c r="C327" s="57">
        <v>0.19630218113534595</v>
      </c>
      <c r="D327" s="57">
        <v>1.7995271949799233E-2</v>
      </c>
      <c r="E327" s="65">
        <v>28579</v>
      </c>
      <c r="F327" s="66">
        <v>1.1323826037722496E-2</v>
      </c>
      <c r="G327" s="66">
        <v>1.1826745768210847E-2</v>
      </c>
    </row>
    <row r="328" spans="1:7" hidden="1" outlineLevel="1" x14ac:dyDescent="0.2">
      <c r="A328" s="9" t="s">
        <v>157</v>
      </c>
      <c r="B328" s="65">
        <v>54</v>
      </c>
      <c r="C328" s="57">
        <v>-0.64238410596026485</v>
      </c>
      <c r="D328" s="57">
        <v>1.1733212814406646E-4</v>
      </c>
      <c r="E328" s="65">
        <v>974</v>
      </c>
      <c r="F328" s="66">
        <v>-0.28434974283614989</v>
      </c>
      <c r="G328" s="66">
        <v>4.0306695049642619E-4</v>
      </c>
    </row>
    <row r="329" spans="1:7" hidden="1" outlineLevel="1" x14ac:dyDescent="0.2">
      <c r="A329" s="9" t="s">
        <v>158</v>
      </c>
      <c r="B329" s="65">
        <v>135575</v>
      </c>
      <c r="C329" s="57">
        <v>-9.9964815146747391E-2</v>
      </c>
      <c r="D329" s="57">
        <v>0.2945796902431817</v>
      </c>
      <c r="E329" s="65">
        <v>892673</v>
      </c>
      <c r="F329" s="66">
        <v>4.5163382699195294E-2</v>
      </c>
      <c r="G329" s="66">
        <v>0.36941168778285038</v>
      </c>
    </row>
    <row r="330" spans="1:7" hidden="1" outlineLevel="1" x14ac:dyDescent="0.2">
      <c r="A330" s="9" t="s">
        <v>194</v>
      </c>
      <c r="B330" s="65">
        <v>11299</v>
      </c>
      <c r="C330" s="57">
        <v>-0.15829856972586412</v>
      </c>
      <c r="D330" s="57">
        <v>2.4550661405551982E-2</v>
      </c>
      <c r="E330" s="65">
        <v>37141</v>
      </c>
      <c r="F330" s="66">
        <v>3.6531591873185977E-2</v>
      </c>
      <c r="G330" s="66">
        <v>1.5369927729350889E-2</v>
      </c>
    </row>
    <row r="331" spans="1:7" hidden="1" outlineLevel="1" x14ac:dyDescent="0.2">
      <c r="A331" s="9" t="s">
        <v>159</v>
      </c>
      <c r="B331" s="65">
        <v>34</v>
      </c>
      <c r="C331" s="57">
        <v>5.0999999999999997E-2</v>
      </c>
      <c r="D331" s="57">
        <v>7.3875784387004818E-5</v>
      </c>
      <c r="E331" s="65">
        <v>193</v>
      </c>
      <c r="F331" s="66">
        <v>0.111</v>
      </c>
      <c r="G331" s="66">
        <v>7.9868502511098828E-5</v>
      </c>
    </row>
    <row r="332" spans="1:7" hidden="1" outlineLevel="1" x14ac:dyDescent="0.2">
      <c r="A332" s="9" t="s">
        <v>160</v>
      </c>
      <c r="B332" s="65">
        <v>303</v>
      </c>
      <c r="C332" s="57">
        <v>2.0202020202020204E-2</v>
      </c>
      <c r="D332" s="57">
        <v>6.5836360791948409E-4</v>
      </c>
      <c r="E332" s="65">
        <v>4794</v>
      </c>
      <c r="F332" s="66">
        <v>-0.1003940701820229</v>
      </c>
      <c r="G332" s="66">
        <v>1.9838839432031489E-3</v>
      </c>
    </row>
    <row r="333" spans="1:7" hidden="1" outlineLevel="1" x14ac:dyDescent="0.2">
      <c r="A333" s="9" t="s">
        <v>195</v>
      </c>
      <c r="B333" s="65">
        <v>2622</v>
      </c>
      <c r="C333" s="57">
        <v>-0.13465346534653466</v>
      </c>
      <c r="D333" s="57">
        <v>5.6971266665507827E-3</v>
      </c>
      <c r="E333" s="65">
        <v>13137</v>
      </c>
      <c r="F333" s="66">
        <v>8.4358233594717294E-2</v>
      </c>
      <c r="G333" s="66">
        <v>5.4364379144471774E-3</v>
      </c>
    </row>
    <row r="334" spans="1:7" hidden="1" outlineLevel="1" x14ac:dyDescent="0.2">
      <c r="A334" s="9" t="s">
        <v>196</v>
      </c>
      <c r="B334" s="65">
        <v>480</v>
      </c>
      <c r="C334" s="57">
        <v>0.312</v>
      </c>
      <c r="D334" s="57">
        <v>1.0429522501694797E-3</v>
      </c>
      <c r="E334" s="65">
        <v>5066</v>
      </c>
      <c r="F334" s="66">
        <v>0.35781291878852856</v>
      </c>
      <c r="G334" s="66">
        <v>2.0964447343068738E-3</v>
      </c>
    </row>
    <row r="335" spans="1:7" hidden="1" outlineLevel="1" x14ac:dyDescent="0.2">
      <c r="A335" s="9" t="s">
        <v>161</v>
      </c>
      <c r="B335" s="65">
        <v>3533</v>
      </c>
      <c r="C335" s="57">
        <v>0.1780593531177059</v>
      </c>
      <c r="D335" s="57">
        <v>7.6765631246849412E-3</v>
      </c>
      <c r="E335" s="65">
        <v>11066</v>
      </c>
      <c r="F335" s="66">
        <v>0.36769249783710295</v>
      </c>
      <c r="G335" s="66">
        <v>4.5794033615949199E-3</v>
      </c>
    </row>
    <row r="336" spans="1:7" hidden="1" outlineLevel="1" x14ac:dyDescent="0.2">
      <c r="A336" s="9" t="s">
        <v>197</v>
      </c>
      <c r="B336" s="65">
        <v>2067</v>
      </c>
      <c r="C336" s="57">
        <v>0.23329355608591884</v>
      </c>
      <c r="D336" s="57">
        <v>4.4912131272923225E-3</v>
      </c>
      <c r="E336" s="65">
        <v>14596</v>
      </c>
      <c r="F336" s="66">
        <v>0.25947018724652687</v>
      </c>
      <c r="G336" s="66">
        <v>6.0402106873160537E-3</v>
      </c>
    </row>
    <row r="337" spans="1:7" hidden="1" outlineLevel="1" x14ac:dyDescent="0.2">
      <c r="A337" s="9" t="s">
        <v>198</v>
      </c>
      <c r="B337" s="65">
        <v>1425</v>
      </c>
      <c r="C337" s="57">
        <v>-0.33286516853932585</v>
      </c>
      <c r="D337" s="57">
        <v>3.0962644926906431E-3</v>
      </c>
      <c r="E337" s="65">
        <v>6544</v>
      </c>
      <c r="F337" s="66">
        <v>-0.19931481708063134</v>
      </c>
      <c r="G337" s="66">
        <v>2.7080802094954959E-3</v>
      </c>
    </row>
    <row r="338" spans="1:7" hidden="1" outlineLevel="1" x14ac:dyDescent="0.2">
      <c r="A338" s="9" t="s">
        <v>199</v>
      </c>
      <c r="B338" s="65">
        <v>5</v>
      </c>
      <c r="C338" s="57">
        <v>0.39300000000000002</v>
      </c>
      <c r="D338" s="57">
        <v>1.0864085939265413E-5</v>
      </c>
      <c r="E338" s="65">
        <v>140</v>
      </c>
      <c r="F338" s="66" t="s">
        <v>192</v>
      </c>
      <c r="G338" s="66">
        <v>5.7935701303387751E-5</v>
      </c>
    </row>
    <row r="339" spans="1:7" hidden="1" outlineLevel="1" x14ac:dyDescent="0.2">
      <c r="A339" s="9" t="s">
        <v>162</v>
      </c>
      <c r="B339" s="65">
        <v>6131</v>
      </c>
      <c r="C339" s="57">
        <v>5.4704971615344919E-2</v>
      </c>
      <c r="D339" s="57">
        <v>1.332154217872725E-2</v>
      </c>
      <c r="E339" s="65">
        <v>35096</v>
      </c>
      <c r="F339" s="66">
        <v>0.19920727123624685</v>
      </c>
      <c r="G339" s="66">
        <v>1.4523652663883545E-2</v>
      </c>
    </row>
    <row r="340" spans="1:7" hidden="1" outlineLevel="1" x14ac:dyDescent="0.2">
      <c r="A340" s="9" t="s">
        <v>163</v>
      </c>
      <c r="B340" s="65">
        <v>190</v>
      </c>
      <c r="C340" s="57">
        <v>0.66666666666666663</v>
      </c>
      <c r="D340" s="57">
        <v>4.1283526569208575E-4</v>
      </c>
      <c r="E340" s="65">
        <v>1003</v>
      </c>
      <c r="F340" s="66">
        <v>0.80720720720720718</v>
      </c>
      <c r="G340" s="66">
        <v>4.1506791719498508E-4</v>
      </c>
    </row>
    <row r="341" spans="1:7" hidden="1" outlineLevel="1" x14ac:dyDescent="0.2">
      <c r="A341" s="9" t="s">
        <v>164</v>
      </c>
      <c r="B341" s="65">
        <v>122</v>
      </c>
      <c r="C341" s="57">
        <v>1.0677966101694916</v>
      </c>
      <c r="D341" s="57">
        <v>2.6508369691807609E-4</v>
      </c>
      <c r="E341" s="65">
        <v>327</v>
      </c>
      <c r="F341" s="66">
        <v>1.042</v>
      </c>
      <c r="G341" s="66">
        <v>1.3532124518719852E-4</v>
      </c>
    </row>
    <row r="342" spans="1:7" hidden="1" outlineLevel="1" x14ac:dyDescent="0.2">
      <c r="A342" s="9" t="s">
        <v>165</v>
      </c>
      <c r="B342" s="65">
        <v>68</v>
      </c>
      <c r="C342" s="57">
        <v>0.22900000000000001</v>
      </c>
      <c r="D342" s="57">
        <v>1.4775156877400964E-4</v>
      </c>
      <c r="E342" s="65">
        <v>676</v>
      </c>
      <c r="F342" s="66">
        <v>0.71399999999999997</v>
      </c>
      <c r="G342" s="66">
        <v>2.7974667200778654E-4</v>
      </c>
    </row>
    <row r="343" spans="1:7" hidden="1" outlineLevel="1" x14ac:dyDescent="0.2">
      <c r="A343" s="9" t="s">
        <v>166</v>
      </c>
      <c r="B343" s="65">
        <v>7329</v>
      </c>
      <c r="C343" s="57">
        <v>-0.12143370894269959</v>
      </c>
      <c r="D343" s="57">
        <v>1.5924577169775245E-2</v>
      </c>
      <c r="E343" s="65">
        <v>89657</v>
      </c>
      <c r="F343" s="66">
        <v>0.26840206550187451</v>
      </c>
      <c r="G343" s="66">
        <v>3.7102436941127394E-2</v>
      </c>
    </row>
    <row r="344" spans="1:7" hidden="1" outlineLevel="1" x14ac:dyDescent="0.2">
      <c r="A344" s="9" t="s">
        <v>167</v>
      </c>
      <c r="B344" s="65">
        <v>12</v>
      </c>
      <c r="C344" s="57">
        <v>0.749</v>
      </c>
      <c r="D344" s="57">
        <v>2.6073806254236994E-5</v>
      </c>
      <c r="E344" s="65">
        <v>897</v>
      </c>
      <c r="F344" s="66">
        <v>1.573</v>
      </c>
      <c r="G344" s="66">
        <v>3.7120231477956293E-4</v>
      </c>
    </row>
    <row r="345" spans="1:7" hidden="1" outlineLevel="1" x14ac:dyDescent="0.2">
      <c r="A345" s="9" t="s">
        <v>168</v>
      </c>
      <c r="B345" s="65">
        <v>3132</v>
      </c>
      <c r="C345" s="57">
        <v>0.12987012987012986</v>
      </c>
      <c r="D345" s="57">
        <v>6.8052634323558549E-3</v>
      </c>
      <c r="E345" s="65">
        <v>43843</v>
      </c>
      <c r="F345" s="66">
        <v>0.52688583966009617</v>
      </c>
      <c r="G345" s="66">
        <v>1.8143392516031635E-2</v>
      </c>
    </row>
    <row r="346" spans="1:7" hidden="1" outlineLevel="1" x14ac:dyDescent="0.2">
      <c r="A346" s="9" t="s">
        <v>170</v>
      </c>
      <c r="B346" s="65">
        <v>177</v>
      </c>
      <c r="C346" s="57">
        <v>0.11700000000000001</v>
      </c>
      <c r="D346" s="57">
        <v>3.8458864224999564E-4</v>
      </c>
      <c r="E346" s="65">
        <v>12283</v>
      </c>
      <c r="F346" s="66">
        <v>0.22793162051384586</v>
      </c>
      <c r="G346" s="66">
        <v>5.0830301364965125E-3</v>
      </c>
    </row>
    <row r="347" spans="1:7" hidden="1" outlineLevel="1" x14ac:dyDescent="0.2">
      <c r="A347" s="9" t="s">
        <v>171</v>
      </c>
      <c r="B347" s="65">
        <v>11</v>
      </c>
      <c r="C347" s="57">
        <v>-0.375</v>
      </c>
      <c r="D347" s="57">
        <v>2.390098906638391E-5</v>
      </c>
      <c r="E347" s="65">
        <v>1444</v>
      </c>
      <c r="F347" s="66">
        <v>-0.26476578411405294</v>
      </c>
      <c r="G347" s="66">
        <v>5.9756537630065653E-4</v>
      </c>
    </row>
    <row r="348" spans="1:7" hidden="1" outlineLevel="1" x14ac:dyDescent="0.2">
      <c r="A348" s="9" t="s">
        <v>172</v>
      </c>
      <c r="B348" s="65">
        <v>76</v>
      </c>
      <c r="C348" s="57">
        <v>-0.45500000000000002</v>
      </c>
      <c r="D348" s="57">
        <v>1.6513410627683428E-4</v>
      </c>
      <c r="E348" s="65">
        <v>5351</v>
      </c>
      <c r="F348" s="66">
        <v>0.19923800986104886</v>
      </c>
      <c r="G348" s="66">
        <v>2.2143852691030559E-3</v>
      </c>
    </row>
    <row r="349" spans="1:7" hidden="1" outlineLevel="1" x14ac:dyDescent="0.2">
      <c r="A349" s="9" t="s">
        <v>173</v>
      </c>
      <c r="B349" s="65">
        <v>197</v>
      </c>
      <c r="C349" s="57">
        <v>-0.10454545454545454</v>
      </c>
      <c r="D349" s="57">
        <v>4.2804498600705729E-4</v>
      </c>
      <c r="E349" s="65">
        <v>6268</v>
      </c>
      <c r="F349" s="66">
        <v>9.0655994431877496E-2</v>
      </c>
      <c r="G349" s="66">
        <v>2.5938641126402456E-3</v>
      </c>
    </row>
    <row r="350" spans="1:7" hidden="1" outlineLevel="1" x14ac:dyDescent="0.2">
      <c r="A350" s="9" t="s">
        <v>174</v>
      </c>
      <c r="B350" s="65">
        <v>3724</v>
      </c>
      <c r="C350" s="57">
        <v>-0.25934765314240255</v>
      </c>
      <c r="D350" s="57">
        <v>8.0915712075648807E-3</v>
      </c>
      <c r="E350" s="65">
        <v>20571</v>
      </c>
      <c r="F350" s="66">
        <v>5.7852514655970383E-2</v>
      </c>
      <c r="G350" s="66">
        <v>8.5128236536570669E-3</v>
      </c>
    </row>
    <row r="351" spans="1:7" hidden="1" outlineLevel="1" x14ac:dyDescent="0.2">
      <c r="A351" s="9" t="s">
        <v>175</v>
      </c>
      <c r="B351" s="65">
        <v>1930</v>
      </c>
      <c r="C351" s="57">
        <v>7.8814980435997758E-2</v>
      </c>
      <c r="D351" s="57">
        <v>4.1935371725564498E-3</v>
      </c>
      <c r="E351" s="65">
        <v>48965</v>
      </c>
      <c r="F351" s="66">
        <v>-0.17214736165824132</v>
      </c>
      <c r="G351" s="66">
        <v>2.0263011530859864E-2</v>
      </c>
    </row>
    <row r="352" spans="1:7" hidden="1" outlineLevel="1" x14ac:dyDescent="0.2">
      <c r="A352" s="9" t="s">
        <v>176</v>
      </c>
      <c r="B352" s="65">
        <v>1002</v>
      </c>
      <c r="C352" s="57">
        <v>0.51300000000000001</v>
      </c>
      <c r="D352" s="57">
        <v>2.1771628222287888E-3</v>
      </c>
      <c r="E352" s="65">
        <v>44329</v>
      </c>
      <c r="F352" s="66">
        <v>-0.20785904469183897</v>
      </c>
      <c r="G352" s="66">
        <v>1.8344512164841967E-2</v>
      </c>
    </row>
    <row r="353" spans="1:7" hidden="1" outlineLevel="1" x14ac:dyDescent="0.2">
      <c r="A353" s="9" t="s">
        <v>177</v>
      </c>
      <c r="B353" s="65">
        <v>89</v>
      </c>
      <c r="C353" s="57">
        <v>-0.437</v>
      </c>
      <c r="D353" s="57">
        <v>1.9338072971892436E-4</v>
      </c>
      <c r="E353" s="65">
        <v>1479</v>
      </c>
      <c r="F353" s="66">
        <v>0.65993265993265993</v>
      </c>
      <c r="G353" s="66">
        <v>6.1204930162650343E-4</v>
      </c>
    </row>
    <row r="354" spans="1:7" hidden="1" outlineLevel="1" x14ac:dyDescent="0.2">
      <c r="A354" s="9" t="s">
        <v>185</v>
      </c>
      <c r="B354" s="65">
        <v>839</v>
      </c>
      <c r="C354" s="57">
        <v>-0.13326446280991736</v>
      </c>
      <c r="D354" s="57">
        <v>1.8229936206087365E-3</v>
      </c>
      <c r="E354" s="65">
        <v>3157</v>
      </c>
      <c r="F354" s="66">
        <v>0.37559912854030503</v>
      </c>
      <c r="G354" s="66">
        <v>1.3064500643913937E-3</v>
      </c>
    </row>
    <row r="355" spans="1:7" hidden="1" outlineLevel="1" x14ac:dyDescent="0.2">
      <c r="A355" s="9" t="s">
        <v>181</v>
      </c>
      <c r="B355" s="65">
        <v>44</v>
      </c>
      <c r="C355" s="57">
        <v>-0.16800000000000001</v>
      </c>
      <c r="D355" s="57">
        <v>9.5603956265535641E-5</v>
      </c>
      <c r="E355" s="65">
        <v>1079</v>
      </c>
      <c r="F355" s="66">
        <v>0.48699999999999999</v>
      </c>
      <c r="G355" s="66">
        <v>4.46518726473967E-4</v>
      </c>
    </row>
    <row r="356" spans="1:7" collapsed="1" x14ac:dyDescent="0.2">
      <c r="A356" s="9" t="s">
        <v>203</v>
      </c>
      <c r="B356" s="65">
        <v>483246</v>
      </c>
      <c r="C356" s="67">
        <v>0.05</v>
      </c>
      <c r="D356" s="67">
        <v>1</v>
      </c>
      <c r="E356" s="65">
        <v>2460955</v>
      </c>
      <c r="F356" s="66">
        <v>1.84E-2</v>
      </c>
      <c r="G356" s="66">
        <v>1</v>
      </c>
    </row>
    <row r="357" spans="1:7" hidden="1" outlineLevel="1" x14ac:dyDescent="0.2">
      <c r="A357" s="5" t="s">
        <v>144</v>
      </c>
      <c r="B357" s="65">
        <v>471415</v>
      </c>
      <c r="C357" s="67">
        <v>4.4925168176050342E-2</v>
      </c>
      <c r="D357" s="67">
        <v>0.97551764525728102</v>
      </c>
      <c r="E357" s="65">
        <v>2294740</v>
      </c>
      <c r="F357" s="66">
        <v>7.8511151794848025E-3</v>
      </c>
      <c r="G357" s="66">
        <v>0.93245914695717724</v>
      </c>
    </row>
    <row r="358" spans="1:7" hidden="1" outlineLevel="1" x14ac:dyDescent="0.2">
      <c r="A358" s="5" t="s">
        <v>188</v>
      </c>
      <c r="B358" s="65">
        <v>465252</v>
      </c>
      <c r="C358" s="67">
        <v>4.4855638026039042E-2</v>
      </c>
      <c r="D358" s="67">
        <v>0.96276430637811794</v>
      </c>
      <c r="E358" s="65">
        <v>2258170</v>
      </c>
      <c r="F358" s="66">
        <v>7.2411350100477058E-3</v>
      </c>
      <c r="G358" s="66">
        <v>0.91759906215270093</v>
      </c>
    </row>
    <row r="359" spans="1:7" hidden="1" outlineLevel="1" x14ac:dyDescent="0.2">
      <c r="A359" s="5" t="s">
        <v>145</v>
      </c>
      <c r="B359" s="65">
        <v>5212</v>
      </c>
      <c r="C359" s="67">
        <v>0.3609</v>
      </c>
      <c r="D359" s="67">
        <v>1.0800000000000001E-2</v>
      </c>
      <c r="E359" s="65">
        <v>22747</v>
      </c>
      <c r="F359" s="66">
        <v>-0.1686</v>
      </c>
      <c r="G359" s="66">
        <v>9.1999999999999998E-3</v>
      </c>
    </row>
    <row r="360" spans="1:7" hidden="1" outlineLevel="1" x14ac:dyDescent="0.2">
      <c r="A360" s="5" t="s">
        <v>146</v>
      </c>
      <c r="B360" s="65">
        <v>2410</v>
      </c>
      <c r="C360" s="67">
        <v>3.0499999999999999E-2</v>
      </c>
      <c r="D360" s="67">
        <v>5.0000000000000001E-3</v>
      </c>
      <c r="E360" s="65">
        <v>5952</v>
      </c>
      <c r="F360" s="66">
        <v>-0.1188</v>
      </c>
      <c r="G360" s="66">
        <v>2.3999999999999998E-3</v>
      </c>
    </row>
    <row r="361" spans="1:7" hidden="1" outlineLevel="1" x14ac:dyDescent="0.2">
      <c r="A361" s="5" t="s">
        <v>147</v>
      </c>
      <c r="B361" s="65">
        <v>222151</v>
      </c>
      <c r="C361" s="67">
        <v>2.1100000000000001E-2</v>
      </c>
      <c r="D361" s="67">
        <v>0.4597</v>
      </c>
      <c r="E361" s="65">
        <v>1011841</v>
      </c>
      <c r="F361" s="66">
        <v>4.07E-2</v>
      </c>
      <c r="G361" s="66">
        <v>0.41120000000000001</v>
      </c>
    </row>
    <row r="362" spans="1:7" hidden="1" outlineLevel="1" x14ac:dyDescent="0.2">
      <c r="A362" s="5" t="s">
        <v>189</v>
      </c>
      <c r="B362" s="65">
        <v>24</v>
      </c>
      <c r="C362" s="67">
        <v>0.41289999999999999</v>
      </c>
      <c r="D362" s="67">
        <v>1E-4</v>
      </c>
      <c r="E362" s="65">
        <v>363</v>
      </c>
      <c r="F362" s="66">
        <v>0.5101</v>
      </c>
      <c r="G362" s="66">
        <v>1E-4</v>
      </c>
    </row>
    <row r="363" spans="1:7" hidden="1" outlineLevel="1" x14ac:dyDescent="0.2">
      <c r="A363" s="5" t="s">
        <v>148</v>
      </c>
      <c r="B363" s="65">
        <v>697</v>
      </c>
      <c r="C363" s="67">
        <v>0.1051</v>
      </c>
      <c r="D363" s="67">
        <v>1.4E-3</v>
      </c>
      <c r="E363" s="65">
        <v>5615</v>
      </c>
      <c r="F363" s="66">
        <v>6.2600000000000003E-2</v>
      </c>
      <c r="G363" s="66">
        <v>2.3E-3</v>
      </c>
    </row>
    <row r="364" spans="1:7" hidden="1" outlineLevel="1" x14ac:dyDescent="0.2">
      <c r="A364" s="5" t="s">
        <v>149</v>
      </c>
      <c r="B364" s="65">
        <v>8958</v>
      </c>
      <c r="C364" s="67">
        <v>8.3099999999999993E-2</v>
      </c>
      <c r="D364" s="67">
        <v>1.8499999999999999E-2</v>
      </c>
      <c r="E364" s="65">
        <v>37924</v>
      </c>
      <c r="F364" s="66">
        <v>-0.12759999999999999</v>
      </c>
      <c r="G364" s="66">
        <v>1.54E-2</v>
      </c>
    </row>
    <row r="365" spans="1:7" hidden="1" outlineLevel="1" x14ac:dyDescent="0.2">
      <c r="A365" s="5" t="s">
        <v>150</v>
      </c>
      <c r="B365" s="65">
        <v>227</v>
      </c>
      <c r="C365" s="67">
        <v>-0.48249999999999998</v>
      </c>
      <c r="D365" s="67">
        <v>5.0000000000000001E-4</v>
      </c>
      <c r="E365" s="65">
        <v>1560</v>
      </c>
      <c r="F365" s="66">
        <v>-0.40970000000000001</v>
      </c>
      <c r="G365" s="66">
        <v>5.9999999999999995E-4</v>
      </c>
    </row>
    <row r="366" spans="1:7" hidden="1" outlineLevel="1" x14ac:dyDescent="0.2">
      <c r="A366" s="5" t="s">
        <v>151</v>
      </c>
      <c r="B366" s="65">
        <v>3462</v>
      </c>
      <c r="C366" s="67">
        <v>-0.37880000000000003</v>
      </c>
      <c r="D366" s="67">
        <v>7.1999999999999998E-3</v>
      </c>
      <c r="E366" s="65">
        <v>53132</v>
      </c>
      <c r="F366" s="66">
        <v>0.54790000000000005</v>
      </c>
      <c r="G366" s="66">
        <v>2.1600000000000001E-2</v>
      </c>
    </row>
    <row r="367" spans="1:7" hidden="1" outlineLevel="1" x14ac:dyDescent="0.2">
      <c r="A367" s="5" t="s">
        <v>152</v>
      </c>
      <c r="B367" s="65">
        <v>20</v>
      </c>
      <c r="C367" s="67">
        <v>-0.1051</v>
      </c>
      <c r="D367" s="67">
        <v>0</v>
      </c>
      <c r="E367" s="65">
        <v>8856</v>
      </c>
      <c r="F367" s="66">
        <v>0.7671</v>
      </c>
      <c r="G367" s="66">
        <v>3.5999999999999999E-3</v>
      </c>
    </row>
    <row r="368" spans="1:7" hidden="1" outlineLevel="1" x14ac:dyDescent="0.2">
      <c r="A368" s="5" t="s">
        <v>153</v>
      </c>
      <c r="B368" s="65">
        <v>0</v>
      </c>
      <c r="C368" s="67">
        <v>-0.54549999999999998</v>
      </c>
      <c r="D368" s="67">
        <v>0</v>
      </c>
      <c r="E368" s="65">
        <v>4</v>
      </c>
      <c r="F368" s="66">
        <v>-0.67989999999999995</v>
      </c>
      <c r="G368" s="66">
        <v>0</v>
      </c>
    </row>
    <row r="369" spans="1:7" hidden="1" outlineLevel="1" x14ac:dyDescent="0.2">
      <c r="A369" s="5" t="s">
        <v>154</v>
      </c>
      <c r="B369" s="65">
        <v>30629</v>
      </c>
      <c r="C369" s="67">
        <v>-0.19969999999999999</v>
      </c>
      <c r="D369" s="67">
        <v>6.3399999999999998E-2</v>
      </c>
      <c r="E369" s="65">
        <v>125024</v>
      </c>
      <c r="F369" s="66">
        <v>-1E-3</v>
      </c>
      <c r="G369" s="66">
        <v>5.0799999999999998E-2</v>
      </c>
    </row>
    <row r="370" spans="1:7" hidden="1" outlineLevel="1" x14ac:dyDescent="0.2">
      <c r="A370" s="5" t="s">
        <v>190</v>
      </c>
      <c r="B370" s="65">
        <v>1</v>
      </c>
      <c r="C370" s="67">
        <v>-0.97870000000000001</v>
      </c>
      <c r="D370" s="67">
        <v>0</v>
      </c>
      <c r="E370" s="65">
        <v>71</v>
      </c>
      <c r="F370" s="66">
        <v>-0.69789999999999996</v>
      </c>
      <c r="G370" s="66">
        <v>0</v>
      </c>
    </row>
    <row r="371" spans="1:7" hidden="1" outlineLevel="1" x14ac:dyDescent="0.2">
      <c r="A371" s="5" t="s">
        <v>191</v>
      </c>
      <c r="B371" s="65">
        <v>77</v>
      </c>
      <c r="C371" s="67">
        <v>-0.67730000000000001</v>
      </c>
      <c r="D371" s="67">
        <v>2.0000000000000001E-4</v>
      </c>
      <c r="E371" s="65">
        <v>310</v>
      </c>
      <c r="F371" s="66">
        <v>-0.52900000000000003</v>
      </c>
      <c r="G371" s="66">
        <v>1E-4</v>
      </c>
    </row>
    <row r="372" spans="1:7" hidden="1" outlineLevel="1" x14ac:dyDescent="0.2">
      <c r="A372" s="5" t="s">
        <v>155</v>
      </c>
      <c r="B372" s="65">
        <v>1468</v>
      </c>
      <c r="C372" s="67">
        <v>-0.13450000000000001</v>
      </c>
      <c r="D372" s="67">
        <v>3.0000000000000001E-3</v>
      </c>
      <c r="E372" s="65">
        <v>2117</v>
      </c>
      <c r="F372" s="66">
        <v>-0.10349999999999999</v>
      </c>
      <c r="G372" s="66">
        <v>8.9999999999999998E-4</v>
      </c>
    </row>
    <row r="373" spans="1:7" hidden="1" outlineLevel="1" x14ac:dyDescent="0.2">
      <c r="A373" s="5" t="s">
        <v>193</v>
      </c>
      <c r="B373" s="65">
        <v>0</v>
      </c>
      <c r="C373" s="67">
        <v>6.8699999999999997E-2</v>
      </c>
      <c r="D373" s="67">
        <v>0</v>
      </c>
      <c r="E373" s="65">
        <v>14</v>
      </c>
      <c r="F373" s="66">
        <v>-0.25840000000000002</v>
      </c>
      <c r="G373" s="66">
        <v>0</v>
      </c>
    </row>
    <row r="374" spans="1:7" hidden="1" outlineLevel="1" x14ac:dyDescent="0.2">
      <c r="A374" s="5" t="s">
        <v>156</v>
      </c>
      <c r="B374" s="65">
        <v>12181</v>
      </c>
      <c r="C374" s="67">
        <v>0.4708</v>
      </c>
      <c r="D374" s="67">
        <v>2.52E-2</v>
      </c>
      <c r="E374" s="65">
        <v>38293</v>
      </c>
      <c r="F374" s="66">
        <v>0.33989999999999998</v>
      </c>
      <c r="G374" s="66">
        <v>1.5599999999999999E-2</v>
      </c>
    </row>
    <row r="375" spans="1:7" hidden="1" outlineLevel="1" x14ac:dyDescent="0.2">
      <c r="A375" s="5" t="s">
        <v>157</v>
      </c>
      <c r="B375" s="65">
        <v>133</v>
      </c>
      <c r="C375" s="67">
        <v>1.4576</v>
      </c>
      <c r="D375" s="67">
        <v>2.9999999999999997E-4</v>
      </c>
      <c r="E375" s="65">
        <v>987</v>
      </c>
      <c r="F375" s="66">
        <v>1.3599999999999999E-2</v>
      </c>
      <c r="G375" s="66">
        <v>4.0000000000000002E-4</v>
      </c>
    </row>
    <row r="376" spans="1:7" hidden="1" outlineLevel="1" x14ac:dyDescent="0.2">
      <c r="A376" s="5" t="s">
        <v>158</v>
      </c>
      <c r="B376" s="65">
        <v>155334</v>
      </c>
      <c r="C376" s="67">
        <v>0.1457</v>
      </c>
      <c r="D376" s="67">
        <v>0.32140000000000002</v>
      </c>
      <c r="E376" s="65">
        <v>844945</v>
      </c>
      <c r="F376" s="66">
        <v>-5.3499999999999999E-2</v>
      </c>
      <c r="G376" s="66">
        <v>0.34329999999999999</v>
      </c>
    </row>
    <row r="377" spans="1:7" hidden="1" outlineLevel="1" x14ac:dyDescent="0.2">
      <c r="A377" s="5" t="s">
        <v>194</v>
      </c>
      <c r="B377" s="65">
        <v>10404</v>
      </c>
      <c r="C377" s="67">
        <v>-7.9100000000000004E-2</v>
      </c>
      <c r="D377" s="67">
        <v>2.1499999999999998E-2</v>
      </c>
      <c r="E377" s="65">
        <v>36539</v>
      </c>
      <c r="F377" s="66">
        <v>-1.6199999999999999E-2</v>
      </c>
      <c r="G377" s="66">
        <v>1.4800000000000001E-2</v>
      </c>
    </row>
    <row r="378" spans="1:7" hidden="1" outlineLevel="1" x14ac:dyDescent="0.2">
      <c r="A378" s="5" t="s">
        <v>159</v>
      </c>
      <c r="B378" s="65">
        <v>259</v>
      </c>
      <c r="C378" s="67">
        <v>6.7064000000000004</v>
      </c>
      <c r="D378" s="67">
        <v>5.0000000000000001E-4</v>
      </c>
      <c r="E378" s="65">
        <v>627</v>
      </c>
      <c r="F378" s="66">
        <v>2.2496</v>
      </c>
      <c r="G378" s="66">
        <v>2.9999999999999997E-4</v>
      </c>
    </row>
    <row r="379" spans="1:7" hidden="1" outlineLevel="1" x14ac:dyDescent="0.2">
      <c r="A379" s="5" t="s">
        <v>160</v>
      </c>
      <c r="B379" s="65">
        <v>424</v>
      </c>
      <c r="C379" s="67">
        <v>0.39850000000000002</v>
      </c>
      <c r="D379" s="67">
        <v>8.9999999999999998E-4</v>
      </c>
      <c r="E379" s="65">
        <v>5482</v>
      </c>
      <c r="F379" s="66">
        <v>0.14360000000000001</v>
      </c>
      <c r="G379" s="66">
        <v>2.2000000000000001E-3</v>
      </c>
    </row>
    <row r="380" spans="1:7" hidden="1" outlineLevel="1" x14ac:dyDescent="0.2">
      <c r="A380" s="5" t="s">
        <v>195</v>
      </c>
      <c r="B380" s="65">
        <v>2353</v>
      </c>
      <c r="C380" s="67">
        <v>-0.10249999999999999</v>
      </c>
      <c r="D380" s="67">
        <v>4.8999999999999998E-3</v>
      </c>
      <c r="E380" s="65">
        <v>15246</v>
      </c>
      <c r="F380" s="66">
        <v>0.16059999999999999</v>
      </c>
      <c r="G380" s="66">
        <v>6.1999999999999998E-3</v>
      </c>
    </row>
    <row r="381" spans="1:7" hidden="1" outlineLevel="1" x14ac:dyDescent="0.2">
      <c r="A381" s="5" t="s">
        <v>196</v>
      </c>
      <c r="B381" s="65">
        <v>453</v>
      </c>
      <c r="C381" s="67">
        <v>-5.5300000000000002E-2</v>
      </c>
      <c r="D381" s="67">
        <v>8.9999999999999998E-4</v>
      </c>
      <c r="E381" s="65">
        <v>6916</v>
      </c>
      <c r="F381" s="66">
        <v>0.36520000000000002</v>
      </c>
      <c r="G381" s="66">
        <v>2.8E-3</v>
      </c>
    </row>
    <row r="382" spans="1:7" hidden="1" outlineLevel="1" x14ac:dyDescent="0.2">
      <c r="A382" s="5" t="s">
        <v>161</v>
      </c>
      <c r="B382" s="65">
        <v>5356</v>
      </c>
      <c r="C382" s="67">
        <v>0.51600000000000001</v>
      </c>
      <c r="D382" s="67">
        <v>1.11E-2</v>
      </c>
      <c r="E382" s="65">
        <v>12638</v>
      </c>
      <c r="F382" s="66">
        <v>0.1421</v>
      </c>
      <c r="G382" s="66">
        <v>5.1000000000000004E-3</v>
      </c>
    </row>
    <row r="383" spans="1:7" hidden="1" outlineLevel="1" x14ac:dyDescent="0.2">
      <c r="A383" s="5" t="s">
        <v>197</v>
      </c>
      <c r="B383" s="65">
        <v>1690</v>
      </c>
      <c r="C383" s="67">
        <v>-0.18240000000000001</v>
      </c>
      <c r="D383" s="67">
        <v>3.5000000000000001E-3</v>
      </c>
      <c r="E383" s="65">
        <v>14881</v>
      </c>
      <c r="F383" s="66">
        <v>1.9599999999999999E-2</v>
      </c>
      <c r="G383" s="66">
        <v>6.0000000000000001E-3</v>
      </c>
    </row>
    <row r="384" spans="1:7" hidden="1" outlineLevel="1" x14ac:dyDescent="0.2">
      <c r="A384" s="5" t="s">
        <v>198</v>
      </c>
      <c r="B384" s="65">
        <v>1329</v>
      </c>
      <c r="C384" s="67">
        <v>-6.7699999999999996E-2</v>
      </c>
      <c r="D384" s="67">
        <v>2.7000000000000001E-3</v>
      </c>
      <c r="E384" s="65">
        <v>6083</v>
      </c>
      <c r="F384" s="66">
        <v>-7.0400000000000004E-2</v>
      </c>
      <c r="G384" s="66">
        <v>2.5000000000000001E-3</v>
      </c>
    </row>
    <row r="385" spans="1:7" hidden="1" outlineLevel="1" x14ac:dyDescent="0.2">
      <c r="A385" s="5" t="s">
        <v>199</v>
      </c>
      <c r="B385" s="65">
        <v>0</v>
      </c>
      <c r="C385" s="67">
        <v>-0.998</v>
      </c>
      <c r="D385" s="67">
        <v>0</v>
      </c>
      <c r="E385" s="65">
        <v>3</v>
      </c>
      <c r="F385" s="66">
        <v>-0.98199999999999998</v>
      </c>
      <c r="G385" s="66">
        <v>0</v>
      </c>
    </row>
    <row r="386" spans="1:7" hidden="1" outlineLevel="1" x14ac:dyDescent="0.2">
      <c r="A386" s="5" t="s">
        <v>162</v>
      </c>
      <c r="B386" s="65">
        <v>6163</v>
      </c>
      <c r="C386" s="67">
        <v>6.9530150011298651E-5</v>
      </c>
      <c r="D386" s="67">
        <v>1.2753338879162994E-2</v>
      </c>
      <c r="E386" s="65">
        <v>36570</v>
      </c>
      <c r="F386" s="66">
        <v>6.0998016943709672E-4</v>
      </c>
      <c r="G386" s="66">
        <v>1.4860084804476311E-2</v>
      </c>
    </row>
    <row r="387" spans="1:7" hidden="1" outlineLevel="1" x14ac:dyDescent="0.2">
      <c r="A387" s="5" t="s">
        <v>163</v>
      </c>
      <c r="B387" s="65">
        <v>136</v>
      </c>
      <c r="C387" s="67">
        <v>-1.1733212814406646E-4</v>
      </c>
      <c r="D387" s="67">
        <v>2.8143016186372988E-4</v>
      </c>
      <c r="E387" s="65">
        <v>3231</v>
      </c>
      <c r="F387" s="66">
        <v>9.2200530359962791E-4</v>
      </c>
      <c r="G387" s="66">
        <v>1.3129049495013115E-3</v>
      </c>
    </row>
    <row r="388" spans="1:7" hidden="1" outlineLevel="1" x14ac:dyDescent="0.2">
      <c r="A388" s="5" t="s">
        <v>164</v>
      </c>
      <c r="B388" s="65">
        <v>103</v>
      </c>
      <c r="C388" s="67">
        <v>-0.154</v>
      </c>
      <c r="D388" s="67">
        <v>2.0000000000000001E-4</v>
      </c>
      <c r="E388" s="65">
        <v>494</v>
      </c>
      <c r="F388" s="66">
        <v>0.51270000000000004</v>
      </c>
      <c r="G388" s="66">
        <v>2.0000000000000001E-4</v>
      </c>
    </row>
    <row r="389" spans="1:7" hidden="1" outlineLevel="1" x14ac:dyDescent="0.2">
      <c r="A389" s="5" t="s">
        <v>204</v>
      </c>
      <c r="B389" s="65">
        <v>33</v>
      </c>
      <c r="C389" s="67">
        <v>-0.51670000000000005</v>
      </c>
      <c r="D389" s="67">
        <v>1E-4</v>
      </c>
      <c r="E389" s="65">
        <v>2737</v>
      </c>
      <c r="F389" s="66">
        <v>3.0466000000000002</v>
      </c>
      <c r="G389" s="66">
        <v>1.1000000000000001E-3</v>
      </c>
    </row>
    <row r="390" spans="1:7" hidden="1" outlineLevel="1" x14ac:dyDescent="0.2">
      <c r="A390" s="5" t="s">
        <v>166</v>
      </c>
      <c r="B390" s="65">
        <v>9646</v>
      </c>
      <c r="C390" s="67">
        <v>5.0344174242555927E-3</v>
      </c>
      <c r="D390" s="67">
        <v>1.9960848098070135E-2</v>
      </c>
      <c r="E390" s="65">
        <v>111878</v>
      </c>
      <c r="F390" s="66">
        <v>9.1956372761612792E-3</v>
      </c>
      <c r="G390" s="66">
        <v>4.5461213228197996E-2</v>
      </c>
    </row>
    <row r="391" spans="1:7" hidden="1" outlineLevel="1" x14ac:dyDescent="0.2">
      <c r="A391" s="5" t="s">
        <v>167</v>
      </c>
      <c r="B391" s="65">
        <v>18</v>
      </c>
      <c r="C391" s="67">
        <v>0.53490000000000004</v>
      </c>
      <c r="D391" s="67">
        <v>0</v>
      </c>
      <c r="E391" s="65">
        <v>2430</v>
      </c>
      <c r="F391" s="66">
        <v>1.7099</v>
      </c>
      <c r="G391" s="66">
        <v>1E-3</v>
      </c>
    </row>
    <row r="392" spans="1:7" hidden="1" outlineLevel="1" x14ac:dyDescent="0.2">
      <c r="A392" s="5" t="s">
        <v>168</v>
      </c>
      <c r="B392" s="65">
        <v>4205</v>
      </c>
      <c r="C392" s="67">
        <v>0.37490000000000001</v>
      </c>
      <c r="D392" s="67">
        <v>8.6999999999999994E-3</v>
      </c>
      <c r="E392" s="65">
        <v>39463</v>
      </c>
      <c r="F392" s="66">
        <v>0.1022</v>
      </c>
      <c r="G392" s="66">
        <v>1.6E-2</v>
      </c>
    </row>
    <row r="393" spans="1:7" hidden="1" outlineLevel="1" x14ac:dyDescent="0.2">
      <c r="A393" s="5" t="s">
        <v>170</v>
      </c>
      <c r="B393" s="65">
        <v>280</v>
      </c>
      <c r="C393" s="67">
        <v>0.58120000000000005</v>
      </c>
      <c r="D393" s="67">
        <v>5.9999999999999995E-4</v>
      </c>
      <c r="E393" s="65">
        <v>25230</v>
      </c>
      <c r="F393" s="66">
        <v>1.0541</v>
      </c>
      <c r="G393" s="66">
        <v>1.03E-2</v>
      </c>
    </row>
    <row r="394" spans="1:7" hidden="1" outlineLevel="1" x14ac:dyDescent="0.2">
      <c r="A394" s="5" t="s">
        <v>171</v>
      </c>
      <c r="B394" s="65">
        <v>10</v>
      </c>
      <c r="C394" s="67">
        <v>-0.12939999999999999</v>
      </c>
      <c r="D394" s="67">
        <v>0</v>
      </c>
      <c r="E394" s="65">
        <v>2034</v>
      </c>
      <c r="F394" s="66">
        <v>0.40889999999999999</v>
      </c>
      <c r="G394" s="66">
        <v>8.0000000000000004E-4</v>
      </c>
    </row>
    <row r="395" spans="1:7" hidden="1" outlineLevel="1" x14ac:dyDescent="0.2">
      <c r="A395" s="5" t="s">
        <v>172</v>
      </c>
      <c r="B395" s="65">
        <v>56</v>
      </c>
      <c r="C395" s="67">
        <v>-0.25580000000000003</v>
      </c>
      <c r="D395" s="67">
        <v>1E-4</v>
      </c>
      <c r="E395" s="65">
        <v>5832</v>
      </c>
      <c r="F395" s="66">
        <v>8.9800000000000005E-2</v>
      </c>
      <c r="G395" s="66">
        <v>2.3999999999999998E-3</v>
      </c>
    </row>
    <row r="396" spans="1:7" hidden="1" outlineLevel="1" x14ac:dyDescent="0.2">
      <c r="A396" s="5" t="s">
        <v>173</v>
      </c>
      <c r="B396" s="65">
        <v>180</v>
      </c>
      <c r="C396" s="67">
        <v>-8.3199999999999996E-2</v>
      </c>
      <c r="D396" s="67">
        <v>4.0000000000000002E-4</v>
      </c>
      <c r="E396" s="65">
        <v>5027</v>
      </c>
      <c r="F396" s="66">
        <v>-0.19800000000000001</v>
      </c>
      <c r="G396" s="66">
        <v>2E-3</v>
      </c>
    </row>
    <row r="397" spans="1:7" hidden="1" outlineLevel="1" x14ac:dyDescent="0.2">
      <c r="A397" s="5" t="s">
        <v>174</v>
      </c>
      <c r="B397" s="65">
        <v>4897</v>
      </c>
      <c r="C397" s="67">
        <v>2.5487145613516662E-3</v>
      </c>
      <c r="D397" s="67">
        <v>1.0133555166519743E-2</v>
      </c>
      <c r="E397" s="65">
        <v>31862</v>
      </c>
      <c r="F397" s="66">
        <v>4.6725143101182219E-3</v>
      </c>
      <c r="G397" s="66">
        <v>1.2947006345097736E-2</v>
      </c>
    </row>
    <row r="398" spans="1:7" hidden="1" outlineLevel="1" x14ac:dyDescent="0.2">
      <c r="A398" s="5" t="s">
        <v>175</v>
      </c>
      <c r="B398" s="65">
        <v>1997</v>
      </c>
      <c r="C398" s="67">
        <v>1.4557875158615656E-4</v>
      </c>
      <c r="D398" s="67">
        <v>4.132470832660798E-3</v>
      </c>
      <c r="E398" s="65">
        <v>49382</v>
      </c>
      <c r="F398" s="66">
        <v>1.7256562459651921E-4</v>
      </c>
      <c r="G398" s="66">
        <v>2.0066193815002711E-2</v>
      </c>
    </row>
    <row r="399" spans="1:7" hidden="1" outlineLevel="1" x14ac:dyDescent="0.2">
      <c r="A399" s="5" t="s">
        <v>205</v>
      </c>
      <c r="B399" s="65">
        <v>699</v>
      </c>
      <c r="C399" s="67">
        <v>-0.30180000000000001</v>
      </c>
      <c r="D399" s="67">
        <v>1.4E-3</v>
      </c>
      <c r="E399" s="65">
        <v>43279</v>
      </c>
      <c r="F399" s="66">
        <v>-2.3699999999999999E-2</v>
      </c>
      <c r="G399" s="66">
        <v>1.7600000000000001E-2</v>
      </c>
    </row>
    <row r="400" spans="1:7" hidden="1" outlineLevel="1" x14ac:dyDescent="0.2">
      <c r="A400" s="5" t="s">
        <v>177</v>
      </c>
      <c r="B400" s="65">
        <v>164</v>
      </c>
      <c r="C400" s="67">
        <v>0.83279999999999998</v>
      </c>
      <c r="D400" s="67">
        <v>2.9999999999999997E-4</v>
      </c>
      <c r="E400" s="65">
        <v>1215</v>
      </c>
      <c r="F400" s="66">
        <v>-0.1784</v>
      </c>
      <c r="G400" s="66">
        <v>5.0000000000000001E-4</v>
      </c>
    </row>
    <row r="401" spans="1:7" hidden="1" outlineLevel="1" x14ac:dyDescent="0.2">
      <c r="A401" s="5" t="s">
        <v>185</v>
      </c>
      <c r="B401" s="65">
        <v>1134</v>
      </c>
      <c r="C401" s="67">
        <v>6.4098107041665948E-4</v>
      </c>
      <c r="D401" s="67">
        <v>2.3466309084813944E-3</v>
      </c>
      <c r="E401" s="65">
        <v>4888</v>
      </c>
      <c r="F401" s="66">
        <v>7.1633356397260135E-4</v>
      </c>
      <c r="G401" s="66">
        <v>1.9862207963981461E-3</v>
      </c>
    </row>
    <row r="402" spans="1:7" hidden="1" outlineLevel="1" x14ac:dyDescent="0.2">
      <c r="A402" s="5" t="s">
        <v>181</v>
      </c>
      <c r="B402" s="65">
        <v>46</v>
      </c>
      <c r="C402" s="67">
        <v>4.4400000000000002E-2</v>
      </c>
      <c r="D402" s="67">
        <v>1E-4</v>
      </c>
      <c r="E402" s="65">
        <v>1718</v>
      </c>
      <c r="F402" s="66">
        <v>0.59299999999999997</v>
      </c>
      <c r="G402" s="66">
        <v>6.9999999999999999E-4</v>
      </c>
    </row>
    <row r="403" spans="1:7" collapsed="1" x14ac:dyDescent="0.2">
      <c r="A403" s="9" t="s">
        <v>299</v>
      </c>
      <c r="B403" s="65">
        <v>430177</v>
      </c>
      <c r="C403" s="67">
        <v>-0.10979999999999999</v>
      </c>
      <c r="D403" s="67">
        <v>1</v>
      </c>
      <c r="E403" s="65">
        <v>1924306</v>
      </c>
      <c r="F403" s="66">
        <v>-0.21809999999999999</v>
      </c>
      <c r="G403" s="66">
        <v>1</v>
      </c>
    </row>
    <row r="404" spans="1:7" hidden="1" outlineLevel="1" x14ac:dyDescent="0.2">
      <c r="A404" s="5" t="s">
        <v>144</v>
      </c>
      <c r="B404" s="65">
        <v>420877</v>
      </c>
      <c r="C404" s="67">
        <v>-0.10720490438361105</v>
      </c>
      <c r="D404" s="67">
        <v>0.97838099201026552</v>
      </c>
      <c r="E404" s="65">
        <v>1778009</v>
      </c>
      <c r="F404" s="66">
        <v>-0.2251806304853709</v>
      </c>
      <c r="G404" s="66">
        <v>0.92397414964148117</v>
      </c>
    </row>
    <row r="405" spans="1:7" hidden="1" outlineLevel="1" x14ac:dyDescent="0.2">
      <c r="A405" s="5" t="s">
        <v>188</v>
      </c>
      <c r="B405" s="65">
        <v>417124</v>
      </c>
      <c r="C405" s="67">
        <v>-0.1034450147446975</v>
      </c>
      <c r="D405" s="67">
        <v>0.96965667620537588</v>
      </c>
      <c r="E405" s="65">
        <v>1757908</v>
      </c>
      <c r="F405" s="66">
        <v>-0.22153425118569461</v>
      </c>
      <c r="G405" s="66">
        <v>0.91352830578920396</v>
      </c>
    </row>
    <row r="406" spans="1:7" hidden="1" outlineLevel="1" x14ac:dyDescent="0.2">
      <c r="A406" s="5" t="s">
        <v>145</v>
      </c>
      <c r="B406" s="65">
        <v>2282</v>
      </c>
      <c r="C406" s="67">
        <v>-0.56210000000000004</v>
      </c>
      <c r="D406" s="67">
        <v>5.3E-3</v>
      </c>
      <c r="E406" s="65">
        <v>9527</v>
      </c>
      <c r="F406" s="66">
        <v>-0.58120000000000005</v>
      </c>
      <c r="G406" s="66">
        <v>5.0000000000000001E-3</v>
      </c>
    </row>
    <row r="407" spans="1:7" hidden="1" outlineLevel="1" x14ac:dyDescent="0.2">
      <c r="A407" s="5" t="s">
        <v>300</v>
      </c>
      <c r="B407" s="65">
        <v>1221</v>
      </c>
      <c r="C407" s="67">
        <v>0.4269</v>
      </c>
      <c r="D407" s="67">
        <v>2.8E-3</v>
      </c>
      <c r="E407" s="65">
        <v>4596</v>
      </c>
      <c r="F407" s="66">
        <v>0.1207</v>
      </c>
      <c r="G407" s="66">
        <v>2.3999999999999998E-3</v>
      </c>
    </row>
    <row r="408" spans="1:7" hidden="1" outlineLevel="1" x14ac:dyDescent="0.2">
      <c r="A408" s="5" t="s">
        <v>146</v>
      </c>
      <c r="B408" s="65">
        <v>1821</v>
      </c>
      <c r="C408" s="67">
        <v>-0.2445</v>
      </c>
      <c r="D408" s="67">
        <v>4.1999999999999997E-3</v>
      </c>
      <c r="E408" s="65">
        <v>4213</v>
      </c>
      <c r="F408" s="66">
        <v>-0.29220000000000002</v>
      </c>
      <c r="G408" s="66">
        <v>2.2000000000000001E-3</v>
      </c>
    </row>
    <row r="409" spans="1:7" hidden="1" outlineLevel="1" x14ac:dyDescent="0.2">
      <c r="A409" s="5" t="s">
        <v>147</v>
      </c>
      <c r="B409" s="65">
        <v>174961</v>
      </c>
      <c r="C409" s="67">
        <v>-0.21240000000000001</v>
      </c>
      <c r="D409" s="67">
        <v>0.40670000000000001</v>
      </c>
      <c r="E409" s="65">
        <v>790276</v>
      </c>
      <c r="F409" s="66">
        <v>-0.219</v>
      </c>
      <c r="G409" s="66">
        <v>0.41070000000000001</v>
      </c>
    </row>
    <row r="410" spans="1:7" hidden="1" outlineLevel="1" x14ac:dyDescent="0.2">
      <c r="A410" s="5" t="s">
        <v>189</v>
      </c>
      <c r="B410" s="65">
        <v>45</v>
      </c>
      <c r="C410" s="67">
        <v>0.85099999999999998</v>
      </c>
      <c r="D410" s="67">
        <v>1E-4</v>
      </c>
      <c r="E410" s="65">
        <v>331</v>
      </c>
      <c r="F410" s="66">
        <v>-8.7099999999999997E-2</v>
      </c>
      <c r="G410" s="66">
        <v>2.0000000000000001E-4</v>
      </c>
    </row>
    <row r="411" spans="1:7" hidden="1" outlineLevel="1" x14ac:dyDescent="0.2">
      <c r="A411" s="5" t="s">
        <v>148</v>
      </c>
      <c r="B411" s="65">
        <v>473</v>
      </c>
      <c r="C411" s="67">
        <v>-0.32150000000000001</v>
      </c>
      <c r="D411" s="67">
        <v>1.1000000000000001E-3</v>
      </c>
      <c r="E411" s="65">
        <v>3100</v>
      </c>
      <c r="F411" s="66">
        <v>-0.44790000000000002</v>
      </c>
      <c r="G411" s="66">
        <v>1.6000000000000001E-3</v>
      </c>
    </row>
    <row r="412" spans="1:7" hidden="1" outlineLevel="1" x14ac:dyDescent="0.2">
      <c r="A412" s="5" t="s">
        <v>149</v>
      </c>
      <c r="B412" s="65">
        <v>5616</v>
      </c>
      <c r="C412" s="67">
        <v>-0.37309999999999999</v>
      </c>
      <c r="D412" s="67">
        <v>1.3100000000000001E-2</v>
      </c>
      <c r="E412" s="65">
        <v>30210</v>
      </c>
      <c r="F412" s="66">
        <v>-0.2034</v>
      </c>
      <c r="G412" s="66">
        <v>1.5699999999999999E-2</v>
      </c>
    </row>
    <row r="413" spans="1:7" hidden="1" outlineLevel="1" x14ac:dyDescent="0.2">
      <c r="A413" s="5" t="s">
        <v>150</v>
      </c>
      <c r="B413" s="65">
        <v>263</v>
      </c>
      <c r="C413" s="67">
        <v>0.16020000000000001</v>
      </c>
      <c r="D413" s="67">
        <v>5.9999999999999995E-4</v>
      </c>
      <c r="E413" s="65">
        <v>1236</v>
      </c>
      <c r="F413" s="66">
        <v>-0.2077</v>
      </c>
      <c r="G413" s="66">
        <v>5.9999999999999995E-4</v>
      </c>
    </row>
    <row r="414" spans="1:7" hidden="1" outlineLevel="1" x14ac:dyDescent="0.2">
      <c r="A414" s="5" t="s">
        <v>151</v>
      </c>
      <c r="B414" s="65">
        <v>3752</v>
      </c>
      <c r="C414" s="67">
        <v>8.3500000000000005E-2</v>
      </c>
      <c r="D414" s="67">
        <v>8.6999999999999994E-3</v>
      </c>
      <c r="E414" s="65">
        <v>23374</v>
      </c>
      <c r="F414" s="66">
        <v>-0.56010000000000004</v>
      </c>
      <c r="G414" s="66">
        <v>1.21E-2</v>
      </c>
    </row>
    <row r="415" spans="1:7" hidden="1" outlineLevel="1" x14ac:dyDescent="0.2">
      <c r="A415" s="5" t="s">
        <v>152</v>
      </c>
      <c r="B415" s="65">
        <v>16</v>
      </c>
      <c r="C415" s="67">
        <v>-0.2175</v>
      </c>
      <c r="D415" s="67">
        <v>0</v>
      </c>
      <c r="E415" s="65">
        <v>3565</v>
      </c>
      <c r="F415" s="66">
        <v>-0.59750000000000003</v>
      </c>
      <c r="G415" s="66">
        <v>1.9E-3</v>
      </c>
    </row>
    <row r="416" spans="1:7" hidden="1" outlineLevel="1" x14ac:dyDescent="0.2">
      <c r="A416" s="5" t="s">
        <v>153</v>
      </c>
      <c r="B416" s="65">
        <v>1</v>
      </c>
      <c r="C416" s="67" t="s">
        <v>192</v>
      </c>
      <c r="D416" s="67">
        <v>0</v>
      </c>
      <c r="E416" s="65">
        <v>68</v>
      </c>
      <c r="F416" s="66" t="s">
        <v>192</v>
      </c>
      <c r="G416" s="66">
        <v>0</v>
      </c>
    </row>
    <row r="417" spans="1:7" hidden="1" outlineLevel="1" x14ac:dyDescent="0.2">
      <c r="A417" s="5" t="s">
        <v>154</v>
      </c>
      <c r="B417" s="65">
        <v>22614</v>
      </c>
      <c r="C417" s="67">
        <v>-0.26169999999999999</v>
      </c>
      <c r="D417" s="67">
        <v>5.2600000000000001E-2</v>
      </c>
      <c r="E417" s="65">
        <v>80637</v>
      </c>
      <c r="F417" s="66">
        <v>-0.35499999999999998</v>
      </c>
      <c r="G417" s="66">
        <v>4.19E-2</v>
      </c>
    </row>
    <row r="418" spans="1:7" hidden="1" outlineLevel="1" x14ac:dyDescent="0.2">
      <c r="A418" s="5" t="s">
        <v>190</v>
      </c>
      <c r="B418" s="65">
        <v>212</v>
      </c>
      <c r="C418" s="67" t="s">
        <v>192</v>
      </c>
      <c r="D418" s="67">
        <v>5.0000000000000001E-4</v>
      </c>
      <c r="E418" s="65">
        <v>206</v>
      </c>
      <c r="F418" s="66">
        <v>1.9074</v>
      </c>
      <c r="G418" s="66">
        <v>1E-4</v>
      </c>
    </row>
    <row r="419" spans="1:7" hidden="1" outlineLevel="1" x14ac:dyDescent="0.2">
      <c r="A419" s="5" t="s">
        <v>191</v>
      </c>
      <c r="B419" s="65">
        <v>67</v>
      </c>
      <c r="C419" s="67">
        <v>-0.13700000000000001</v>
      </c>
      <c r="D419" s="67">
        <v>2.0000000000000001E-4</v>
      </c>
      <c r="E419" s="65">
        <v>116</v>
      </c>
      <c r="F419" s="66">
        <v>-0.62629999999999997</v>
      </c>
      <c r="G419" s="66">
        <v>1E-4</v>
      </c>
    </row>
    <row r="420" spans="1:7" hidden="1" outlineLevel="1" x14ac:dyDescent="0.2">
      <c r="A420" s="5" t="s">
        <v>155</v>
      </c>
      <c r="B420" s="65">
        <v>904</v>
      </c>
      <c r="C420" s="67">
        <v>-0.38440000000000002</v>
      </c>
      <c r="D420" s="67">
        <v>2.0999999999999999E-3</v>
      </c>
      <c r="E420" s="65">
        <v>1185</v>
      </c>
      <c r="F420" s="66">
        <v>-0.44040000000000001</v>
      </c>
      <c r="G420" s="66">
        <v>5.9999999999999995E-4</v>
      </c>
    </row>
    <row r="421" spans="1:7" hidden="1" outlineLevel="1" x14ac:dyDescent="0.2">
      <c r="A421" s="5" t="s">
        <v>193</v>
      </c>
      <c r="B421" s="65">
        <v>1</v>
      </c>
      <c r="C421" s="67">
        <v>3.5213999999999999</v>
      </c>
      <c r="D421" s="67">
        <v>0</v>
      </c>
      <c r="E421" s="65">
        <v>38</v>
      </c>
      <c r="F421" s="66">
        <v>1.7898000000000001</v>
      </c>
      <c r="G421" s="66">
        <v>0</v>
      </c>
    </row>
    <row r="422" spans="1:7" hidden="1" outlineLevel="1" x14ac:dyDescent="0.2">
      <c r="A422" s="5" t="s">
        <v>156</v>
      </c>
      <c r="B422" s="65">
        <v>7725</v>
      </c>
      <c r="C422" s="67">
        <v>-0.36580000000000001</v>
      </c>
      <c r="D422" s="67">
        <v>1.7999999999999999E-2</v>
      </c>
      <c r="E422" s="65">
        <v>26658</v>
      </c>
      <c r="F422" s="66">
        <v>-0.30380000000000001</v>
      </c>
      <c r="G422" s="66">
        <v>1.3899999999999999E-2</v>
      </c>
    </row>
    <row r="423" spans="1:7" hidden="1" outlineLevel="1" x14ac:dyDescent="0.2">
      <c r="A423" s="5" t="s">
        <v>157</v>
      </c>
      <c r="B423" s="65">
        <v>37</v>
      </c>
      <c r="C423" s="67">
        <v>-0.72540000000000004</v>
      </c>
      <c r="D423" s="67">
        <v>1E-4</v>
      </c>
      <c r="E423" s="65">
        <v>579</v>
      </c>
      <c r="F423" s="66">
        <v>-0.41370000000000001</v>
      </c>
      <c r="G423" s="66">
        <v>2.9999999999999997E-4</v>
      </c>
    </row>
    <row r="424" spans="1:7" hidden="1" outlineLevel="1" x14ac:dyDescent="0.2">
      <c r="A424" s="5" t="s">
        <v>158</v>
      </c>
      <c r="B424" s="65">
        <v>170864</v>
      </c>
      <c r="C424" s="67">
        <v>0.1</v>
      </c>
      <c r="D424" s="67">
        <v>0.3972</v>
      </c>
      <c r="E424" s="65">
        <v>673634</v>
      </c>
      <c r="F424" s="66">
        <v>-0.20269999999999999</v>
      </c>
      <c r="G424" s="66">
        <v>0.35010000000000002</v>
      </c>
    </row>
    <row r="425" spans="1:7" hidden="1" outlineLevel="1" x14ac:dyDescent="0.2">
      <c r="A425" s="5" t="s">
        <v>194</v>
      </c>
      <c r="B425" s="65">
        <v>11169</v>
      </c>
      <c r="C425" s="67">
        <v>7.3499999999999996E-2</v>
      </c>
      <c r="D425" s="67">
        <v>2.5999999999999999E-2</v>
      </c>
      <c r="E425" s="65">
        <v>35403</v>
      </c>
      <c r="F425" s="66">
        <v>-3.1099999999999999E-2</v>
      </c>
      <c r="G425" s="66">
        <v>1.84E-2</v>
      </c>
    </row>
    <row r="426" spans="1:7" hidden="1" outlineLevel="1" x14ac:dyDescent="0.2">
      <c r="A426" s="5" t="s">
        <v>159</v>
      </c>
      <c r="B426" s="65">
        <v>130</v>
      </c>
      <c r="C426" s="67">
        <v>-0.49730000000000002</v>
      </c>
      <c r="D426" s="67">
        <v>2.9999999999999997E-4</v>
      </c>
      <c r="E426" s="65">
        <v>364</v>
      </c>
      <c r="F426" s="66">
        <v>-0.42</v>
      </c>
      <c r="G426" s="66">
        <v>2.0000000000000001E-4</v>
      </c>
    </row>
    <row r="427" spans="1:7" hidden="1" outlineLevel="1" x14ac:dyDescent="0.2">
      <c r="A427" s="5" t="s">
        <v>301</v>
      </c>
      <c r="B427" s="65">
        <v>1548</v>
      </c>
      <c r="C427" s="67">
        <v>-0.4264</v>
      </c>
      <c r="D427" s="67">
        <v>3.5999999999999999E-3</v>
      </c>
      <c r="E427" s="65">
        <v>6912</v>
      </c>
      <c r="F427" s="66">
        <v>-0.44979999999999998</v>
      </c>
      <c r="G427" s="66">
        <v>3.5999999999999999E-3</v>
      </c>
    </row>
    <row r="428" spans="1:7" hidden="1" outlineLevel="1" x14ac:dyDescent="0.2">
      <c r="A428" s="5" t="s">
        <v>160</v>
      </c>
      <c r="B428" s="65">
        <v>516</v>
      </c>
      <c r="C428" s="67">
        <v>0.2147</v>
      </c>
      <c r="D428" s="67">
        <v>1.1999999999999999E-3</v>
      </c>
      <c r="E428" s="65">
        <v>7986</v>
      </c>
      <c r="F428" s="66">
        <v>0.45679999999999998</v>
      </c>
      <c r="G428" s="66">
        <v>4.1999999999999997E-3</v>
      </c>
    </row>
    <row r="429" spans="1:7" hidden="1" outlineLevel="1" x14ac:dyDescent="0.2">
      <c r="A429" s="5" t="s">
        <v>195</v>
      </c>
      <c r="B429" s="65">
        <v>2074</v>
      </c>
      <c r="C429" s="67">
        <v>-0.11849999999999999</v>
      </c>
      <c r="D429" s="67">
        <v>4.7999999999999996E-3</v>
      </c>
      <c r="E429" s="65">
        <v>17929</v>
      </c>
      <c r="F429" s="66">
        <v>0.1759</v>
      </c>
      <c r="G429" s="66">
        <v>9.2999999999999992E-3</v>
      </c>
    </row>
    <row r="430" spans="1:7" hidden="1" outlineLevel="1" x14ac:dyDescent="0.2">
      <c r="A430" s="5" t="s">
        <v>196</v>
      </c>
      <c r="B430" s="65">
        <v>528</v>
      </c>
      <c r="C430" s="67">
        <v>0.1646</v>
      </c>
      <c r="D430" s="67">
        <v>1.1999999999999999E-3</v>
      </c>
      <c r="E430" s="65">
        <v>4980</v>
      </c>
      <c r="F430" s="66">
        <v>-0.27989999999999998</v>
      </c>
      <c r="G430" s="66">
        <v>2.5999999999999999E-3</v>
      </c>
    </row>
    <row r="431" spans="1:7" hidden="1" outlineLevel="1" x14ac:dyDescent="0.2">
      <c r="A431" s="5" t="s">
        <v>161</v>
      </c>
      <c r="B431" s="65">
        <v>5795</v>
      </c>
      <c r="C431" s="67">
        <v>8.2000000000000003E-2</v>
      </c>
      <c r="D431" s="67">
        <v>1.35E-2</v>
      </c>
      <c r="E431" s="65">
        <v>9887</v>
      </c>
      <c r="F431" s="66">
        <v>-0.2177</v>
      </c>
      <c r="G431" s="66">
        <v>5.1000000000000004E-3</v>
      </c>
    </row>
    <row r="432" spans="1:7" hidden="1" outlineLevel="1" x14ac:dyDescent="0.2">
      <c r="A432" s="9" t="s">
        <v>197</v>
      </c>
      <c r="B432" s="65">
        <v>1213</v>
      </c>
      <c r="C432" s="67">
        <v>-0.28210000000000002</v>
      </c>
      <c r="D432" s="67">
        <v>2.8E-3</v>
      </c>
      <c r="E432" s="65">
        <v>11493</v>
      </c>
      <c r="F432" s="66">
        <v>-0.22770000000000001</v>
      </c>
      <c r="G432" s="66">
        <v>6.0000000000000001E-3</v>
      </c>
    </row>
    <row r="433" spans="1:7" hidden="1" outlineLevel="1" x14ac:dyDescent="0.2">
      <c r="A433" s="5" t="s">
        <v>198</v>
      </c>
      <c r="B433" s="65">
        <v>1271</v>
      </c>
      <c r="C433" s="67">
        <v>-4.3700000000000003E-2</v>
      </c>
      <c r="D433" s="67">
        <v>3.0000000000000001E-3</v>
      </c>
      <c r="E433" s="65">
        <v>9241</v>
      </c>
      <c r="F433" s="66">
        <v>0.51919999999999999</v>
      </c>
      <c r="G433" s="66">
        <v>4.7999999999999996E-3</v>
      </c>
    </row>
    <row r="434" spans="1:7" hidden="1" outlineLevel="1" x14ac:dyDescent="0.2">
      <c r="A434" s="5" t="s">
        <v>199</v>
      </c>
      <c r="B434" s="65">
        <v>5</v>
      </c>
      <c r="C434" s="67" t="s">
        <v>192</v>
      </c>
      <c r="D434" s="67">
        <v>0</v>
      </c>
      <c r="E434" s="65">
        <v>164</v>
      </c>
      <c r="F434" s="66" t="s">
        <v>192</v>
      </c>
      <c r="G434" s="66">
        <v>1E-4</v>
      </c>
    </row>
    <row r="435" spans="1:7" hidden="1" outlineLevel="1" x14ac:dyDescent="0.2">
      <c r="A435" s="5" t="s">
        <v>162</v>
      </c>
      <c r="B435" s="65">
        <v>3753</v>
      </c>
      <c r="C435" s="67">
        <v>-0.39104332305695277</v>
      </c>
      <c r="D435" s="67">
        <v>8.7243158048896149E-3</v>
      </c>
      <c r="E435" s="65">
        <v>20101</v>
      </c>
      <c r="F435" s="66">
        <v>-0.45034181022696201</v>
      </c>
      <c r="G435" s="66">
        <v>1.0445843852277132E-2</v>
      </c>
    </row>
    <row r="436" spans="1:7" hidden="1" outlineLevel="1" x14ac:dyDescent="0.2">
      <c r="A436" s="5" t="s">
        <v>163</v>
      </c>
      <c r="B436" s="65">
        <v>81</v>
      </c>
      <c r="C436" s="67">
        <v>-0.40441176470588236</v>
      </c>
      <c r="D436" s="67">
        <v>1.8829458571704204E-4</v>
      </c>
      <c r="E436" s="65">
        <v>681</v>
      </c>
      <c r="F436" s="66">
        <v>-0.78922934076137419</v>
      </c>
      <c r="G436" s="66">
        <v>3.5389381938215645E-4</v>
      </c>
    </row>
    <row r="437" spans="1:7" hidden="1" outlineLevel="1" x14ac:dyDescent="0.2">
      <c r="A437" s="5" t="s">
        <v>164</v>
      </c>
      <c r="B437" s="65">
        <v>52</v>
      </c>
      <c r="C437" s="67">
        <v>-0.49559999999999998</v>
      </c>
      <c r="D437" s="67">
        <v>1E-4</v>
      </c>
      <c r="E437" s="65">
        <v>304</v>
      </c>
      <c r="F437" s="66">
        <v>-0.3841</v>
      </c>
      <c r="G437" s="66">
        <v>2.0000000000000001E-4</v>
      </c>
    </row>
    <row r="438" spans="1:7" hidden="1" outlineLevel="1" x14ac:dyDescent="0.2">
      <c r="A438" s="5" t="s">
        <v>204</v>
      </c>
      <c r="B438" s="65">
        <v>29</v>
      </c>
      <c r="C438" s="67">
        <v>-0.1129</v>
      </c>
      <c r="D438" s="67">
        <v>1E-4</v>
      </c>
      <c r="E438" s="65">
        <v>377</v>
      </c>
      <c r="F438" s="66">
        <v>-0.86229999999999996</v>
      </c>
      <c r="G438" s="66">
        <v>2.0000000000000001E-4</v>
      </c>
    </row>
    <row r="439" spans="1:7" hidden="1" outlineLevel="1" x14ac:dyDescent="0.2">
      <c r="A439" s="5" t="s">
        <v>166</v>
      </c>
      <c r="B439" s="65">
        <v>7155</v>
      </c>
      <c r="C439" s="67">
        <v>-0.25824175824175827</v>
      </c>
      <c r="D439" s="67">
        <v>1.6632688405005383E-2</v>
      </c>
      <c r="E439" s="65">
        <v>100643</v>
      </c>
      <c r="F439" s="66">
        <v>-0.10042188812813958</v>
      </c>
      <c r="G439" s="66">
        <v>5.2300933427427865E-2</v>
      </c>
    </row>
    <row r="440" spans="1:7" hidden="1" outlineLevel="1" x14ac:dyDescent="0.2">
      <c r="A440" s="5" t="s">
        <v>167</v>
      </c>
      <c r="B440" s="65">
        <v>12</v>
      </c>
      <c r="C440" s="67">
        <v>-0.35949999999999999</v>
      </c>
      <c r="D440" s="67">
        <v>0</v>
      </c>
      <c r="E440" s="65">
        <v>885</v>
      </c>
      <c r="F440" s="66">
        <v>-0.63570000000000004</v>
      </c>
      <c r="G440" s="66">
        <v>5.0000000000000001E-4</v>
      </c>
    </row>
    <row r="441" spans="1:7" hidden="1" outlineLevel="1" x14ac:dyDescent="0.2">
      <c r="A441" s="5" t="s">
        <v>168</v>
      </c>
      <c r="B441" s="65">
        <v>3899</v>
      </c>
      <c r="C441" s="67">
        <v>-7.2900000000000006E-2</v>
      </c>
      <c r="D441" s="67">
        <v>9.1000000000000004E-3</v>
      </c>
      <c r="E441" s="65">
        <v>34107</v>
      </c>
      <c r="F441" s="66">
        <v>-0.13569999999999999</v>
      </c>
      <c r="G441" s="66">
        <v>1.77E-2</v>
      </c>
    </row>
    <row r="442" spans="1:7" hidden="1" outlineLevel="1" x14ac:dyDescent="0.2">
      <c r="A442" s="5" t="s">
        <v>170</v>
      </c>
      <c r="B442" s="65">
        <v>92</v>
      </c>
      <c r="C442" s="67">
        <v>-0.48859999999999998</v>
      </c>
      <c r="D442" s="67">
        <v>2.0000000000000001E-4</v>
      </c>
      <c r="E442" s="65">
        <v>3840</v>
      </c>
      <c r="F442" s="66">
        <v>-0.23619999999999999</v>
      </c>
      <c r="G442" s="66">
        <v>2E-3</v>
      </c>
    </row>
    <row r="443" spans="1:7" hidden="1" outlineLevel="1" x14ac:dyDescent="0.2">
      <c r="A443" s="5" t="s">
        <v>171</v>
      </c>
      <c r="B443" s="65">
        <v>60</v>
      </c>
      <c r="C443" s="67">
        <v>6.0999999999999999E-2</v>
      </c>
      <c r="D443" s="67">
        <v>1E-4</v>
      </c>
      <c r="E443" s="65">
        <v>3972</v>
      </c>
      <c r="F443" s="66">
        <v>-0.31900000000000001</v>
      </c>
      <c r="G443" s="66">
        <v>2.0999999999999999E-3</v>
      </c>
    </row>
    <row r="444" spans="1:7" hidden="1" outlineLevel="1" x14ac:dyDescent="0.2">
      <c r="A444" s="5" t="s">
        <v>172</v>
      </c>
      <c r="B444" s="65">
        <v>246</v>
      </c>
      <c r="C444" s="67">
        <v>-0.1221</v>
      </c>
      <c r="D444" s="67">
        <v>5.9999999999999995E-4</v>
      </c>
      <c r="E444" s="65">
        <v>12856</v>
      </c>
      <c r="F444" s="66">
        <v>-0.49049999999999999</v>
      </c>
      <c r="G444" s="66">
        <v>6.7000000000000002E-3</v>
      </c>
    </row>
    <row r="445" spans="1:7" hidden="1" outlineLevel="1" x14ac:dyDescent="0.2">
      <c r="A445" s="5" t="s">
        <v>173</v>
      </c>
      <c r="B445" s="65">
        <v>17</v>
      </c>
      <c r="C445" s="67">
        <v>0.78249999999999997</v>
      </c>
      <c r="D445" s="67">
        <v>0</v>
      </c>
      <c r="E445" s="65">
        <v>2264</v>
      </c>
      <c r="F445" s="66">
        <v>0.11310000000000001</v>
      </c>
      <c r="G445" s="66">
        <v>1.1999999999999999E-3</v>
      </c>
    </row>
    <row r="446" spans="1:7" hidden="1" outlineLevel="1" x14ac:dyDescent="0.2">
      <c r="A446" s="5" t="s">
        <v>174</v>
      </c>
      <c r="B446" s="65">
        <v>2829</v>
      </c>
      <c r="C446" s="67">
        <v>-0.42229936695936288</v>
      </c>
      <c r="D446" s="67">
        <v>6.576362753006321E-3</v>
      </c>
      <c r="E446" s="65">
        <v>42719</v>
      </c>
      <c r="F446" s="66">
        <v>0.340750737555709</v>
      </c>
      <c r="G446" s="66">
        <v>2.2199691733019594E-2</v>
      </c>
    </row>
    <row r="447" spans="1:7" hidden="1" outlineLevel="1" x14ac:dyDescent="0.2">
      <c r="A447" s="5" t="s">
        <v>175</v>
      </c>
      <c r="B447" s="65">
        <v>1998</v>
      </c>
      <c r="C447" s="67">
        <v>5.00751126690035E-4</v>
      </c>
      <c r="D447" s="67">
        <v>4.6445997810203709E-3</v>
      </c>
      <c r="E447" s="65">
        <v>43951</v>
      </c>
      <c r="F447" s="66">
        <v>-0.10997934470049815</v>
      </c>
      <c r="G447" s="66">
        <v>2.2839922548700674E-2</v>
      </c>
    </row>
    <row r="448" spans="1:7" hidden="1" outlineLevel="1" x14ac:dyDescent="0.2">
      <c r="A448" s="5" t="s">
        <v>205</v>
      </c>
      <c r="B448" s="65">
        <v>659</v>
      </c>
      <c r="C448" s="67">
        <v>-5.7799999999999997E-2</v>
      </c>
      <c r="D448" s="67">
        <v>1.5E-3</v>
      </c>
      <c r="E448" s="65">
        <v>38390</v>
      </c>
      <c r="F448" s="66">
        <v>-0.113</v>
      </c>
      <c r="G448" s="66">
        <v>0.02</v>
      </c>
    </row>
    <row r="449" spans="1:7" hidden="1" outlineLevel="1" x14ac:dyDescent="0.2">
      <c r="A449" s="5" t="s">
        <v>177</v>
      </c>
      <c r="B449" s="65">
        <v>58</v>
      </c>
      <c r="C449" s="67">
        <v>-0.64570000000000005</v>
      </c>
      <c r="D449" s="67">
        <v>1E-4</v>
      </c>
      <c r="E449" s="65">
        <v>550</v>
      </c>
      <c r="F449" s="66">
        <v>-0.54700000000000004</v>
      </c>
      <c r="G449" s="66">
        <v>2.9999999999999997E-4</v>
      </c>
    </row>
    <row r="450" spans="1:7" hidden="1" outlineLevel="1" x14ac:dyDescent="0.2">
      <c r="A450" s="5" t="s">
        <v>185</v>
      </c>
      <c r="B450" s="65">
        <v>1281</v>
      </c>
      <c r="C450" s="67">
        <v>0.12962962962962962</v>
      </c>
      <c r="D450" s="67">
        <v>2.9778440037472949E-3</v>
      </c>
      <c r="E450" s="65">
        <v>5011</v>
      </c>
      <c r="F450" s="66">
        <v>2.516366612111293E-2</v>
      </c>
      <c r="G450" s="66">
        <v>2.6040556959236213E-3</v>
      </c>
    </row>
    <row r="451" spans="1:7" hidden="1" outlineLevel="1" x14ac:dyDescent="0.2">
      <c r="A451" s="5" t="s">
        <v>181</v>
      </c>
      <c r="B451" s="65">
        <v>67</v>
      </c>
      <c r="C451" s="67">
        <v>0.47039999999999998</v>
      </c>
      <c r="D451" s="67">
        <v>2.0000000000000001E-4</v>
      </c>
      <c r="E451" s="65">
        <v>1017</v>
      </c>
      <c r="F451" s="66">
        <v>-0.40839999999999999</v>
      </c>
      <c r="G451" s="66">
        <v>5.0000000000000001E-4</v>
      </c>
    </row>
    <row r="452" spans="1:7" collapsed="1" x14ac:dyDescent="0.2">
      <c r="A452" s="9" t="s">
        <v>320</v>
      </c>
      <c r="B452" s="65">
        <v>527371</v>
      </c>
      <c r="C452" s="67">
        <v>0.22589999999999999</v>
      </c>
      <c r="D452" s="67">
        <v>1</v>
      </c>
      <c r="E452" s="65">
        <v>1881938</v>
      </c>
      <c r="F452" s="66">
        <v>-2.1999999999999999E-2</v>
      </c>
      <c r="G452" s="66">
        <v>1</v>
      </c>
    </row>
    <row r="453" spans="1:7" hidden="1" outlineLevel="1" x14ac:dyDescent="0.2">
      <c r="A453" s="5" t="s">
        <v>144</v>
      </c>
      <c r="B453" s="65">
        <v>517638</v>
      </c>
      <c r="C453" s="67">
        <v>0.22990327340291819</v>
      </c>
      <c r="D453" s="67">
        <v>0.98154430182926256</v>
      </c>
      <c r="E453" s="65">
        <v>1695773</v>
      </c>
      <c r="F453" s="66">
        <v>-4.6251734383796705E-2</v>
      </c>
      <c r="G453" s="66">
        <v>0.90107803763992222</v>
      </c>
    </row>
    <row r="454" spans="1:7" hidden="1" outlineLevel="1" x14ac:dyDescent="0.2">
      <c r="A454" s="5" t="s">
        <v>188</v>
      </c>
      <c r="B454" s="65">
        <v>512994</v>
      </c>
      <c r="C454" s="67">
        <v>0.22983573230022727</v>
      </c>
      <c r="D454" s="67">
        <v>0.97273835686831467</v>
      </c>
      <c r="E454" s="65">
        <v>1675264</v>
      </c>
      <c r="F454" s="66">
        <v>-4.7012699185622911E-2</v>
      </c>
      <c r="G454" s="66">
        <v>0.89018022910425321</v>
      </c>
    </row>
    <row r="455" spans="1:7" hidden="1" outlineLevel="1" x14ac:dyDescent="0.2">
      <c r="A455" s="5" t="s">
        <v>145</v>
      </c>
      <c r="B455" s="65">
        <v>2500</v>
      </c>
      <c r="C455" s="67">
        <v>9.5200000000000007E-2</v>
      </c>
      <c r="D455" s="67">
        <v>4.7000000000000002E-3</v>
      </c>
      <c r="E455" s="65">
        <v>10578</v>
      </c>
      <c r="F455" s="66">
        <v>0.1103</v>
      </c>
      <c r="G455" s="66">
        <v>5.5999999999999999E-3</v>
      </c>
    </row>
    <row r="456" spans="1:7" hidden="1" outlineLevel="1" x14ac:dyDescent="0.2">
      <c r="A456" s="5" t="s">
        <v>300</v>
      </c>
      <c r="B456" s="65">
        <v>924</v>
      </c>
      <c r="C456" s="67">
        <v>-0.24390000000000001</v>
      </c>
      <c r="D456" s="67">
        <v>1.8E-3</v>
      </c>
      <c r="E456" s="65">
        <v>4105</v>
      </c>
      <c r="F456" s="66">
        <v>-0.10680000000000001</v>
      </c>
      <c r="G456" s="66">
        <v>2.2000000000000001E-3</v>
      </c>
    </row>
    <row r="457" spans="1:7" hidden="1" outlineLevel="1" x14ac:dyDescent="0.2">
      <c r="A457" s="5" t="s">
        <v>146</v>
      </c>
      <c r="B457" s="65">
        <v>990</v>
      </c>
      <c r="C457" s="67">
        <v>-0.45639999999999997</v>
      </c>
      <c r="D457" s="67">
        <v>1.9E-3</v>
      </c>
      <c r="E457" s="65">
        <v>3050</v>
      </c>
      <c r="F457" s="66">
        <v>-0.27610000000000001</v>
      </c>
      <c r="G457" s="66">
        <v>1.6000000000000001E-3</v>
      </c>
    </row>
    <row r="458" spans="1:7" hidden="1" outlineLevel="1" x14ac:dyDescent="0.2">
      <c r="A458" s="5" t="s">
        <v>147</v>
      </c>
      <c r="B458" s="65">
        <v>191614</v>
      </c>
      <c r="C458" s="67">
        <v>9.5200000000000007E-2</v>
      </c>
      <c r="D458" s="67">
        <v>0.36330000000000001</v>
      </c>
      <c r="E458" s="65">
        <v>737447</v>
      </c>
      <c r="F458" s="66">
        <v>-6.6799999999999998E-2</v>
      </c>
      <c r="G458" s="66">
        <v>0.39190000000000003</v>
      </c>
    </row>
    <row r="459" spans="1:7" hidden="1" outlineLevel="1" x14ac:dyDescent="0.2">
      <c r="A459" s="5" t="s">
        <v>189</v>
      </c>
      <c r="B459" s="65">
        <v>93</v>
      </c>
      <c r="C459" s="67">
        <v>1.0752999999999999</v>
      </c>
      <c r="D459" s="67">
        <v>2.0000000000000001E-4</v>
      </c>
      <c r="E459" s="65">
        <v>408</v>
      </c>
      <c r="F459" s="66">
        <v>0.2316</v>
      </c>
      <c r="G459" s="66">
        <v>2.0000000000000001E-4</v>
      </c>
    </row>
    <row r="460" spans="1:7" hidden="1" outlineLevel="1" x14ac:dyDescent="0.2">
      <c r="A460" s="5" t="s">
        <v>148</v>
      </c>
      <c r="B460" s="65">
        <v>512</v>
      </c>
      <c r="C460" s="67">
        <v>8.2500000000000004E-2</v>
      </c>
      <c r="D460" s="67">
        <v>1E-3</v>
      </c>
      <c r="E460" s="65">
        <v>7893</v>
      </c>
      <c r="F460" s="66">
        <v>1.5459000000000001</v>
      </c>
      <c r="G460" s="66">
        <v>4.1999999999999997E-3</v>
      </c>
    </row>
    <row r="461" spans="1:7" hidden="1" outlineLevel="1" x14ac:dyDescent="0.2">
      <c r="A461" s="5" t="s">
        <v>149</v>
      </c>
      <c r="B461" s="65">
        <v>6690</v>
      </c>
      <c r="C461" s="67">
        <v>0.19120000000000001</v>
      </c>
      <c r="D461" s="67">
        <v>1.2699999999999999E-2</v>
      </c>
      <c r="E461" s="65">
        <v>33279</v>
      </c>
      <c r="F461" s="66">
        <v>0.1016</v>
      </c>
      <c r="G461" s="66">
        <v>1.77E-2</v>
      </c>
    </row>
    <row r="462" spans="1:7" hidden="1" outlineLevel="1" x14ac:dyDescent="0.2">
      <c r="A462" s="5" t="s">
        <v>150</v>
      </c>
      <c r="B462" s="65">
        <v>267</v>
      </c>
      <c r="C462" s="67">
        <v>1.47E-2</v>
      </c>
      <c r="D462" s="67">
        <v>5.0000000000000001E-4</v>
      </c>
      <c r="E462" s="65">
        <v>941</v>
      </c>
      <c r="F462" s="66">
        <v>-0.23910000000000001</v>
      </c>
      <c r="G462" s="66">
        <v>5.0000000000000001E-4</v>
      </c>
    </row>
    <row r="463" spans="1:7" hidden="1" outlineLevel="1" x14ac:dyDescent="0.2">
      <c r="A463" s="5" t="s">
        <v>151</v>
      </c>
      <c r="B463" s="65">
        <v>2823</v>
      </c>
      <c r="C463" s="67">
        <v>-0.24759999999999999</v>
      </c>
      <c r="D463" s="67">
        <v>5.4000000000000003E-3</v>
      </c>
      <c r="E463" s="65">
        <v>27268</v>
      </c>
      <c r="F463" s="66">
        <v>0.1666</v>
      </c>
      <c r="G463" s="66">
        <v>1.4500000000000001E-2</v>
      </c>
    </row>
    <row r="464" spans="1:7" hidden="1" outlineLevel="1" x14ac:dyDescent="0.2">
      <c r="A464" s="5" t="s">
        <v>152</v>
      </c>
      <c r="B464" s="65">
        <v>8</v>
      </c>
      <c r="C464" s="67">
        <v>-0.50329999999999997</v>
      </c>
      <c r="D464" s="67">
        <v>0</v>
      </c>
      <c r="E464" s="65">
        <v>3017</v>
      </c>
      <c r="F464" s="66">
        <v>-0.15379999999999999</v>
      </c>
      <c r="G464" s="66">
        <v>1.6000000000000001E-3</v>
      </c>
    </row>
    <row r="465" spans="1:7" hidden="1" outlineLevel="1" x14ac:dyDescent="0.2">
      <c r="A465" s="5" t="s">
        <v>153</v>
      </c>
      <c r="B465" s="65">
        <v>1</v>
      </c>
      <c r="C465" s="67">
        <v>-0.37709999999999999</v>
      </c>
      <c r="D465" s="67">
        <v>0</v>
      </c>
      <c r="E465" s="65">
        <v>13</v>
      </c>
      <c r="F465" s="66">
        <v>-0.81230000000000002</v>
      </c>
      <c r="G465" s="66">
        <v>0</v>
      </c>
    </row>
    <row r="466" spans="1:7" hidden="1" outlineLevel="1" x14ac:dyDescent="0.2">
      <c r="A466" s="5" t="s">
        <v>154</v>
      </c>
      <c r="B466" s="65">
        <v>22953</v>
      </c>
      <c r="C466" s="67">
        <v>1.4999999999999999E-2</v>
      </c>
      <c r="D466" s="67">
        <v>4.3499999999999997E-2</v>
      </c>
      <c r="E466" s="65">
        <v>70275</v>
      </c>
      <c r="F466" s="66">
        <v>-0.1285</v>
      </c>
      <c r="G466" s="66">
        <v>3.73E-2</v>
      </c>
    </row>
    <row r="467" spans="1:7" hidden="1" outlineLevel="1" x14ac:dyDescent="0.2">
      <c r="A467" s="5" t="s">
        <v>190</v>
      </c>
      <c r="B467" s="65">
        <v>0</v>
      </c>
      <c r="C467" s="67">
        <v>-0.99770000000000003</v>
      </c>
      <c r="D467" s="67">
        <v>0</v>
      </c>
      <c r="E467" s="65">
        <v>1</v>
      </c>
      <c r="F467" s="66">
        <v>-0.99319999999999997</v>
      </c>
      <c r="G467" s="66">
        <v>0</v>
      </c>
    </row>
    <row r="468" spans="1:7" hidden="1" outlineLevel="1" x14ac:dyDescent="0.2">
      <c r="A468" s="5" t="s">
        <v>191</v>
      </c>
      <c r="B468" s="65">
        <v>7</v>
      </c>
      <c r="C468" s="67">
        <v>-0.89280000000000004</v>
      </c>
      <c r="D468" s="67">
        <v>0</v>
      </c>
      <c r="E468" s="65">
        <v>50</v>
      </c>
      <c r="F468" s="66">
        <v>-0.56759999999999999</v>
      </c>
      <c r="G468" s="66">
        <v>0</v>
      </c>
    </row>
    <row r="469" spans="1:7" hidden="1" outlineLevel="1" x14ac:dyDescent="0.2">
      <c r="A469" s="5" t="s">
        <v>155</v>
      </c>
      <c r="B469" s="65">
        <v>675</v>
      </c>
      <c r="C469" s="67">
        <v>-0.2535</v>
      </c>
      <c r="D469" s="67">
        <v>1.2999999999999999E-3</v>
      </c>
      <c r="E469" s="65">
        <v>1289</v>
      </c>
      <c r="F469" s="66">
        <v>8.7999999999999995E-2</v>
      </c>
      <c r="G469" s="66">
        <v>6.9999999999999999E-4</v>
      </c>
    </row>
    <row r="470" spans="1:7" hidden="1" outlineLevel="1" x14ac:dyDescent="0.2">
      <c r="A470" s="5" t="s">
        <v>193</v>
      </c>
      <c r="B470" s="65">
        <v>1</v>
      </c>
      <c r="C470" s="67">
        <v>1.9E-2</v>
      </c>
      <c r="D470" s="67">
        <v>0</v>
      </c>
      <c r="E470" s="65">
        <v>54</v>
      </c>
      <c r="F470" s="66">
        <v>0.41749999999999998</v>
      </c>
      <c r="G470" s="66">
        <v>0</v>
      </c>
    </row>
    <row r="471" spans="1:7" hidden="1" outlineLevel="1" x14ac:dyDescent="0.2">
      <c r="A471" s="5" t="s">
        <v>156</v>
      </c>
      <c r="B471" s="65">
        <v>9178</v>
      </c>
      <c r="C471" s="67">
        <v>0.188</v>
      </c>
      <c r="D471" s="67">
        <v>1.7399999999999999E-2</v>
      </c>
      <c r="E471" s="65">
        <v>29318</v>
      </c>
      <c r="F471" s="66">
        <v>9.98E-2</v>
      </c>
      <c r="G471" s="66">
        <v>1.5599999999999999E-2</v>
      </c>
    </row>
    <row r="472" spans="1:7" hidden="1" outlineLevel="1" x14ac:dyDescent="0.2">
      <c r="A472" s="5" t="s">
        <v>157</v>
      </c>
      <c r="B472" s="65">
        <v>38</v>
      </c>
      <c r="C472" s="67">
        <v>5.3199999999999997E-2</v>
      </c>
      <c r="D472" s="67">
        <v>1E-4</v>
      </c>
      <c r="E472" s="65">
        <v>212</v>
      </c>
      <c r="F472" s="66">
        <v>-0.63390000000000002</v>
      </c>
      <c r="G472" s="66">
        <v>1E-4</v>
      </c>
    </row>
    <row r="473" spans="1:7" hidden="1" outlineLevel="1" x14ac:dyDescent="0.2">
      <c r="A473" s="5" t="s">
        <v>158</v>
      </c>
      <c r="B473" s="65">
        <v>248832</v>
      </c>
      <c r="C473" s="67">
        <v>0.45629999999999998</v>
      </c>
      <c r="D473" s="67">
        <v>0.4718</v>
      </c>
      <c r="E473" s="65">
        <v>653415</v>
      </c>
      <c r="F473" s="66">
        <v>-0.03</v>
      </c>
      <c r="G473" s="66">
        <v>0.34720000000000001</v>
      </c>
    </row>
    <row r="474" spans="1:7" hidden="1" outlineLevel="1" x14ac:dyDescent="0.2">
      <c r="A474" s="5" t="s">
        <v>194</v>
      </c>
      <c r="B474" s="65">
        <v>11982</v>
      </c>
      <c r="C474" s="67">
        <v>7.2800000000000004E-2</v>
      </c>
      <c r="D474" s="67">
        <v>2.2700000000000001E-2</v>
      </c>
      <c r="E474" s="65">
        <v>32991</v>
      </c>
      <c r="F474" s="66">
        <v>-6.8099999999999994E-2</v>
      </c>
      <c r="G474" s="66">
        <v>1.7500000000000002E-2</v>
      </c>
    </row>
    <row r="475" spans="1:7" hidden="1" outlineLevel="1" x14ac:dyDescent="0.2">
      <c r="A475" s="5" t="s">
        <v>159</v>
      </c>
      <c r="B475" s="65">
        <v>243</v>
      </c>
      <c r="C475" s="67">
        <v>0.86919999999999997</v>
      </c>
      <c r="D475" s="67">
        <v>5.0000000000000001E-4</v>
      </c>
      <c r="E475" s="65">
        <v>445</v>
      </c>
      <c r="F475" s="66">
        <v>0.224</v>
      </c>
      <c r="G475" s="66">
        <v>2.0000000000000001E-4</v>
      </c>
    </row>
    <row r="476" spans="1:7" hidden="1" outlineLevel="1" x14ac:dyDescent="0.2">
      <c r="A476" s="5" t="s">
        <v>301</v>
      </c>
      <c r="B476" s="65">
        <v>1243</v>
      </c>
      <c r="C476" s="67">
        <v>-0.1968</v>
      </c>
      <c r="D476" s="67">
        <v>2.3999999999999998E-3</v>
      </c>
      <c r="E476" s="65">
        <v>4683</v>
      </c>
      <c r="F476" s="66">
        <v>-0.32240000000000002</v>
      </c>
      <c r="G476" s="66">
        <v>2.5000000000000001E-3</v>
      </c>
    </row>
    <row r="477" spans="1:7" hidden="1" outlineLevel="1" x14ac:dyDescent="0.2">
      <c r="A477" s="5" t="s">
        <v>160</v>
      </c>
      <c r="B477" s="65">
        <v>380</v>
      </c>
      <c r="C477" s="67">
        <v>-0.26200000000000001</v>
      </c>
      <c r="D477" s="67">
        <v>6.9999999999999999E-4</v>
      </c>
      <c r="E477" s="65">
        <v>5559</v>
      </c>
      <c r="F477" s="66">
        <v>-0.3039</v>
      </c>
      <c r="G477" s="66">
        <v>3.0000000000000001E-3</v>
      </c>
    </row>
    <row r="478" spans="1:7" hidden="1" outlineLevel="1" x14ac:dyDescent="0.2">
      <c r="A478" s="5" t="s">
        <v>195</v>
      </c>
      <c r="B478" s="65">
        <v>2306</v>
      </c>
      <c r="C478" s="67">
        <v>0.11169999999999999</v>
      </c>
      <c r="D478" s="67">
        <v>4.4000000000000003E-3</v>
      </c>
      <c r="E478" s="65">
        <v>11756</v>
      </c>
      <c r="F478" s="66">
        <v>-0.34429999999999999</v>
      </c>
      <c r="G478" s="66">
        <v>6.1999999999999998E-3</v>
      </c>
    </row>
    <row r="479" spans="1:7" hidden="1" outlineLevel="1" x14ac:dyDescent="0.2">
      <c r="A479" s="5" t="s">
        <v>196</v>
      </c>
      <c r="B479" s="65">
        <v>600</v>
      </c>
      <c r="C479" s="67">
        <v>0.1371</v>
      </c>
      <c r="D479" s="67">
        <v>1.1000000000000001E-3</v>
      </c>
      <c r="E479" s="65">
        <v>4540</v>
      </c>
      <c r="F479" s="66">
        <v>-8.8300000000000003E-2</v>
      </c>
      <c r="G479" s="66">
        <v>2.3999999999999998E-3</v>
      </c>
    </row>
    <row r="480" spans="1:7" hidden="1" outlineLevel="1" x14ac:dyDescent="0.2">
      <c r="A480" s="5" t="s">
        <v>161</v>
      </c>
      <c r="B480" s="65">
        <v>5322</v>
      </c>
      <c r="C480" s="67">
        <v>-8.1600000000000006E-2</v>
      </c>
      <c r="D480" s="67">
        <v>1.01E-2</v>
      </c>
      <c r="E480" s="65">
        <v>9861</v>
      </c>
      <c r="F480" s="66">
        <v>-2.5999999999999999E-3</v>
      </c>
      <c r="G480" s="66">
        <v>5.1999999999999998E-3</v>
      </c>
    </row>
    <row r="481" spans="1:7" hidden="1" outlineLevel="1" x14ac:dyDescent="0.2">
      <c r="A481" s="9" t="s">
        <v>197</v>
      </c>
      <c r="B481" s="65">
        <v>1099</v>
      </c>
      <c r="C481" s="67">
        <v>-9.3799999999999994E-2</v>
      </c>
      <c r="D481" s="67">
        <v>2.0999999999999999E-3</v>
      </c>
      <c r="E481" s="65">
        <v>11470</v>
      </c>
      <c r="F481" s="66">
        <v>-2E-3</v>
      </c>
      <c r="G481" s="66">
        <v>6.1000000000000004E-3</v>
      </c>
    </row>
    <row r="482" spans="1:7" hidden="1" outlineLevel="1" x14ac:dyDescent="0.2">
      <c r="A482" s="5" t="s">
        <v>198</v>
      </c>
      <c r="B482" s="65">
        <v>1712</v>
      </c>
      <c r="C482" s="67">
        <v>0.34760000000000002</v>
      </c>
      <c r="D482" s="67">
        <v>3.2000000000000002E-3</v>
      </c>
      <c r="E482" s="65">
        <v>11287</v>
      </c>
      <c r="F482" s="66">
        <v>0.22140000000000001</v>
      </c>
      <c r="G482" s="66">
        <v>6.0000000000000001E-3</v>
      </c>
    </row>
    <row r="483" spans="1:7" hidden="1" outlineLevel="1" x14ac:dyDescent="0.2">
      <c r="A483" s="5" t="s">
        <v>199</v>
      </c>
      <c r="B483" s="65">
        <v>1</v>
      </c>
      <c r="C483" s="67">
        <v>-0.74790000000000001</v>
      </c>
      <c r="D483" s="67">
        <v>0</v>
      </c>
      <c r="E483" s="65">
        <v>59</v>
      </c>
      <c r="F483" s="66">
        <v>-6.93E-2</v>
      </c>
      <c r="G483" s="66">
        <v>0</v>
      </c>
    </row>
    <row r="484" spans="1:7" hidden="1" outlineLevel="1" x14ac:dyDescent="0.2">
      <c r="A484" s="5" t="s">
        <v>162</v>
      </c>
      <c r="B484" s="65">
        <v>4644</v>
      </c>
      <c r="C484" s="67">
        <v>0.23741007194244604</v>
      </c>
      <c r="D484" s="67">
        <v>8.8059449609477966E-3</v>
      </c>
      <c r="E484" s="65">
        <v>20509</v>
      </c>
      <c r="F484" s="66">
        <v>2.0297497636933486E-2</v>
      </c>
      <c r="G484" s="66">
        <v>1.0897808535669082E-2</v>
      </c>
    </row>
    <row r="485" spans="1:7" hidden="1" outlineLevel="1" x14ac:dyDescent="0.2">
      <c r="A485" s="5" t="s">
        <v>163</v>
      </c>
      <c r="B485" s="65">
        <v>169</v>
      </c>
      <c r="C485" s="67">
        <v>1.0864197530864197</v>
      </c>
      <c r="D485" s="67">
        <v>3.2045751472872038E-4</v>
      </c>
      <c r="E485" s="65">
        <v>2107</v>
      </c>
      <c r="F485" s="66">
        <v>2.093979441997063</v>
      </c>
      <c r="G485" s="66">
        <v>1.1195905497418087E-3</v>
      </c>
    </row>
    <row r="486" spans="1:7" hidden="1" outlineLevel="1" x14ac:dyDescent="0.2">
      <c r="A486" s="5" t="s">
        <v>164</v>
      </c>
      <c r="B486" s="65">
        <v>10</v>
      </c>
      <c r="C486" s="67">
        <v>-0.79869999999999997</v>
      </c>
      <c r="D486" s="67">
        <v>0</v>
      </c>
      <c r="E486" s="65">
        <v>311</v>
      </c>
      <c r="F486" s="66">
        <v>2.29E-2</v>
      </c>
      <c r="G486" s="66">
        <v>2.0000000000000001E-4</v>
      </c>
    </row>
    <row r="487" spans="1:7" hidden="1" outlineLevel="1" x14ac:dyDescent="0.2">
      <c r="A487" s="5" t="s">
        <v>204</v>
      </c>
      <c r="B487" s="65">
        <v>159</v>
      </c>
      <c r="C487" s="67">
        <v>4.4611999999999998</v>
      </c>
      <c r="D487" s="67">
        <v>2.9999999999999997E-4</v>
      </c>
      <c r="E487" s="65">
        <v>1796</v>
      </c>
      <c r="F487" s="66">
        <v>3.7664</v>
      </c>
      <c r="G487" s="66">
        <v>1E-3</v>
      </c>
    </row>
    <row r="488" spans="1:7" hidden="1" outlineLevel="1" x14ac:dyDescent="0.2">
      <c r="A488" s="5" t="s">
        <v>166</v>
      </c>
      <c r="B488" s="65">
        <v>7692</v>
      </c>
      <c r="C488" s="67">
        <v>7.5052410901467512E-2</v>
      </c>
      <c r="D488" s="67">
        <v>1.4585557415936787E-2</v>
      </c>
      <c r="E488" s="65">
        <v>126805</v>
      </c>
      <c r="F488" s="66">
        <v>0.25994853094601711</v>
      </c>
      <c r="G488" s="66">
        <v>6.7380009330806859E-2</v>
      </c>
    </row>
    <row r="489" spans="1:7" hidden="1" outlineLevel="1" x14ac:dyDescent="0.2">
      <c r="A489" s="5" t="s">
        <v>167</v>
      </c>
      <c r="B489" s="65">
        <v>57</v>
      </c>
      <c r="C489" s="67">
        <v>3.8837999999999999</v>
      </c>
      <c r="D489" s="67">
        <v>1E-4</v>
      </c>
      <c r="E489" s="65">
        <v>1542</v>
      </c>
      <c r="F489" s="66">
        <v>0.74139999999999995</v>
      </c>
      <c r="G489" s="66">
        <v>8.0000000000000004E-4</v>
      </c>
    </row>
    <row r="490" spans="1:7" hidden="1" outlineLevel="1" x14ac:dyDescent="0.2">
      <c r="A490" s="5" t="s">
        <v>168</v>
      </c>
      <c r="B490" s="65">
        <v>4496</v>
      </c>
      <c r="C490" s="67">
        <v>0.15329999999999999</v>
      </c>
      <c r="D490" s="67">
        <v>8.5000000000000006E-3</v>
      </c>
      <c r="E490" s="65">
        <v>35729</v>
      </c>
      <c r="F490" s="66">
        <v>4.7600000000000003E-2</v>
      </c>
      <c r="G490" s="66">
        <v>1.9E-2</v>
      </c>
    </row>
    <row r="491" spans="1:7" hidden="1" outlineLevel="1" x14ac:dyDescent="0.2">
      <c r="A491" s="5" t="s">
        <v>170</v>
      </c>
      <c r="B491" s="65">
        <v>166</v>
      </c>
      <c r="C491" s="67">
        <v>-0.32540000000000002</v>
      </c>
      <c r="D491" s="67">
        <v>2.9999999999999997E-4</v>
      </c>
      <c r="E491" s="65">
        <v>8629</v>
      </c>
      <c r="F491" s="66">
        <v>-0.32879999999999998</v>
      </c>
      <c r="G491" s="66">
        <v>4.5999999999999999E-3</v>
      </c>
    </row>
    <row r="492" spans="1:7" hidden="1" outlineLevel="1" x14ac:dyDescent="0.2">
      <c r="A492" s="5" t="s">
        <v>171</v>
      </c>
      <c r="B492" s="65">
        <v>34</v>
      </c>
      <c r="C492" s="67">
        <v>1.0038</v>
      </c>
      <c r="D492" s="67">
        <v>1E-4</v>
      </c>
      <c r="E492" s="65">
        <v>1413</v>
      </c>
      <c r="F492" s="66">
        <v>-0.37580000000000002</v>
      </c>
      <c r="G492" s="66">
        <v>8.0000000000000004E-4</v>
      </c>
    </row>
    <row r="493" spans="1:7" hidden="1" outlineLevel="1" x14ac:dyDescent="0.2">
      <c r="A493" s="5" t="s">
        <v>172</v>
      </c>
      <c r="B493" s="65">
        <v>84</v>
      </c>
      <c r="C493" s="67">
        <v>0.4078</v>
      </c>
      <c r="D493" s="67">
        <v>2.0000000000000001E-4</v>
      </c>
      <c r="E493" s="65">
        <v>8435</v>
      </c>
      <c r="F493" s="66">
        <v>1.1236999999999999</v>
      </c>
      <c r="G493" s="66">
        <v>4.4999999999999997E-3</v>
      </c>
    </row>
    <row r="494" spans="1:7" hidden="1" outlineLevel="1" x14ac:dyDescent="0.2">
      <c r="A494" s="5" t="s">
        <v>173</v>
      </c>
      <c r="B494" s="65">
        <v>158</v>
      </c>
      <c r="C494" s="67">
        <v>0.70989999999999998</v>
      </c>
      <c r="D494" s="67">
        <v>2.9999999999999997E-4</v>
      </c>
      <c r="E494" s="65">
        <v>6738</v>
      </c>
      <c r="F494" s="66">
        <v>0.75480000000000003</v>
      </c>
      <c r="G494" s="66">
        <v>3.5999999999999999E-3</v>
      </c>
    </row>
    <row r="495" spans="1:7" hidden="1" outlineLevel="1" x14ac:dyDescent="0.2">
      <c r="A495" s="5" t="s">
        <v>174</v>
      </c>
      <c r="B495" s="65">
        <v>2697</v>
      </c>
      <c r="C495" s="67">
        <v>-4.6659597030752918E-2</v>
      </c>
      <c r="D495" s="67">
        <v>5.1140468474754966E-3</v>
      </c>
      <c r="E495" s="65">
        <v>64319</v>
      </c>
      <c r="F495" s="66">
        <v>0.50562981343196234</v>
      </c>
      <c r="G495" s="66">
        <v>3.4177002643020121E-2</v>
      </c>
    </row>
    <row r="496" spans="1:7" hidden="1" outlineLevel="1" x14ac:dyDescent="0.2">
      <c r="A496" s="5" t="s">
        <v>175</v>
      </c>
      <c r="B496" s="65">
        <v>1838</v>
      </c>
      <c r="C496" s="67">
        <v>-8.0080080080080079E-2</v>
      </c>
      <c r="D496" s="67">
        <v>3.4852124974638346E-3</v>
      </c>
      <c r="E496" s="65">
        <v>56118</v>
      </c>
      <c r="F496" s="66">
        <v>0.27683101635912721</v>
      </c>
      <c r="G496" s="66">
        <v>2.9819260783298919E-2</v>
      </c>
    </row>
    <row r="497" spans="1:7" hidden="1" outlineLevel="1" x14ac:dyDescent="0.2">
      <c r="A497" s="5" t="s">
        <v>205</v>
      </c>
      <c r="B497" s="65">
        <v>439</v>
      </c>
      <c r="C497" s="67">
        <v>-0.33400000000000002</v>
      </c>
      <c r="D497" s="67">
        <v>8.0000000000000004E-4</v>
      </c>
      <c r="E497" s="65">
        <v>46194</v>
      </c>
      <c r="F497" s="66">
        <v>0.20330000000000001</v>
      </c>
      <c r="G497" s="66">
        <v>2.4500000000000001E-2</v>
      </c>
    </row>
    <row r="498" spans="1:7" hidden="1" outlineLevel="1" x14ac:dyDescent="0.2">
      <c r="A498" s="5" t="s">
        <v>177</v>
      </c>
      <c r="B498" s="65">
        <v>25</v>
      </c>
      <c r="C498" s="67">
        <v>-0.57069999999999999</v>
      </c>
      <c r="D498" s="67">
        <v>0</v>
      </c>
      <c r="E498" s="65">
        <v>4192</v>
      </c>
      <c r="F498" s="66">
        <v>6.6153000000000004</v>
      </c>
      <c r="G498" s="66">
        <v>2.2000000000000001E-3</v>
      </c>
    </row>
    <row r="499" spans="1:7" hidden="1" outlineLevel="1" x14ac:dyDescent="0.2">
      <c r="A499" s="5" t="s">
        <v>185</v>
      </c>
      <c r="B499" s="65">
        <v>1374</v>
      </c>
      <c r="C499" s="67">
        <v>7.2599531615925056E-2</v>
      </c>
      <c r="D499" s="67">
        <v>2.6053764806938571E-3</v>
      </c>
      <c r="E499" s="65">
        <v>5732</v>
      </c>
      <c r="F499" s="66">
        <v>0.14388345639592895</v>
      </c>
      <c r="G499" s="66">
        <v>3.0457964077456323E-3</v>
      </c>
    </row>
    <row r="500" spans="1:7" hidden="1" outlineLevel="1" x14ac:dyDescent="0.2">
      <c r="A500" s="5" t="s">
        <v>181</v>
      </c>
      <c r="B500" s="65">
        <v>36</v>
      </c>
      <c r="C500" s="67">
        <v>-0.47260000000000002</v>
      </c>
      <c r="D500" s="67">
        <v>1E-4</v>
      </c>
      <c r="E500" s="65">
        <v>1131</v>
      </c>
      <c r="F500" s="66">
        <v>0.1125</v>
      </c>
      <c r="G500" s="66">
        <v>5.9999999999999995E-4</v>
      </c>
    </row>
    <row r="501" spans="1:7" collapsed="1" x14ac:dyDescent="0.2">
      <c r="A501" s="9" t="s">
        <v>328</v>
      </c>
      <c r="B501" s="65">
        <v>540480</v>
      </c>
      <c r="C501" s="67">
        <v>2.4899999999999999E-2</v>
      </c>
      <c r="D501" s="67">
        <v>1</v>
      </c>
      <c r="E501" s="65">
        <v>1965161</v>
      </c>
      <c r="F501" s="66">
        <v>4.4200000000000003E-2</v>
      </c>
      <c r="G501" s="66">
        <v>1</v>
      </c>
    </row>
    <row r="502" spans="1:7" hidden="1" outlineLevel="1" x14ac:dyDescent="0.2">
      <c r="A502" s="5" t="s">
        <v>144</v>
      </c>
      <c r="B502" s="65">
        <v>526762</v>
      </c>
      <c r="C502" s="67">
        <v>1.762621754971621E-2</v>
      </c>
      <c r="D502" s="67">
        <v>0.97461885731201892</v>
      </c>
      <c r="E502" s="65">
        <v>1781587</v>
      </c>
      <c r="F502" s="66">
        <v>5.0604650504519177E-2</v>
      </c>
      <c r="G502" s="66">
        <v>0.90658577083506131</v>
      </c>
    </row>
    <row r="503" spans="1:7" hidden="1" outlineLevel="1" x14ac:dyDescent="0.2">
      <c r="A503" s="5" t="s">
        <v>188</v>
      </c>
      <c r="B503" s="65">
        <v>521870</v>
      </c>
      <c r="C503" s="67">
        <v>1.730234661613976E-2</v>
      </c>
      <c r="D503" s="67">
        <v>0.96556764357608049</v>
      </c>
      <c r="E503" s="65">
        <v>1763427</v>
      </c>
      <c r="F503" s="66">
        <v>5.2626332327322736E-2</v>
      </c>
      <c r="G503" s="66">
        <v>0.89734479770359787</v>
      </c>
    </row>
    <row r="504" spans="1:7" hidden="1" outlineLevel="1" x14ac:dyDescent="0.2">
      <c r="A504" s="5" t="s">
        <v>145</v>
      </c>
      <c r="B504" s="65">
        <v>3559</v>
      </c>
      <c r="C504" s="67">
        <v>0.42380000000000001</v>
      </c>
      <c r="D504" s="67">
        <v>6.6E-3</v>
      </c>
      <c r="E504" s="65">
        <v>11741</v>
      </c>
      <c r="F504" s="66">
        <v>0.11</v>
      </c>
      <c r="G504" s="66">
        <v>6.0000000000000001E-3</v>
      </c>
    </row>
    <row r="505" spans="1:7" hidden="1" outlineLevel="1" x14ac:dyDescent="0.2">
      <c r="A505" s="5" t="s">
        <v>300</v>
      </c>
      <c r="B505" s="65">
        <v>918</v>
      </c>
      <c r="C505" s="67">
        <v>-6.4000000000000003E-3</v>
      </c>
      <c r="D505" s="67">
        <v>1.6999999999999999E-3</v>
      </c>
      <c r="E505" s="65">
        <v>5187</v>
      </c>
      <c r="F505" s="66">
        <v>0.26340000000000002</v>
      </c>
      <c r="G505" s="66">
        <v>2.5999999999999999E-3</v>
      </c>
    </row>
    <row r="506" spans="1:7" hidden="1" outlineLevel="1" x14ac:dyDescent="0.2">
      <c r="A506" s="5" t="s">
        <v>146</v>
      </c>
      <c r="B506" s="65">
        <v>1116</v>
      </c>
      <c r="C506" s="67">
        <v>0.12720000000000001</v>
      </c>
      <c r="D506" s="67">
        <v>2.0999999999999999E-3</v>
      </c>
      <c r="E506" s="65">
        <v>5032</v>
      </c>
      <c r="F506" s="66">
        <v>0.65</v>
      </c>
      <c r="G506" s="66">
        <v>2.5999999999999999E-3</v>
      </c>
    </row>
    <row r="507" spans="1:7" hidden="1" outlineLevel="1" x14ac:dyDescent="0.2">
      <c r="A507" s="5" t="s">
        <v>147</v>
      </c>
      <c r="B507" s="65">
        <v>280877</v>
      </c>
      <c r="C507" s="67">
        <v>0.46579999999999999</v>
      </c>
      <c r="D507" s="67">
        <v>0.51970000000000005</v>
      </c>
      <c r="E507" s="65">
        <v>732764</v>
      </c>
      <c r="F507" s="66">
        <v>-6.4000000000000003E-3</v>
      </c>
      <c r="G507" s="66">
        <v>0.37290000000000001</v>
      </c>
    </row>
    <row r="508" spans="1:7" hidden="1" outlineLevel="1" x14ac:dyDescent="0.2">
      <c r="A508" s="5" t="s">
        <v>189</v>
      </c>
      <c r="B508" s="65">
        <v>151</v>
      </c>
      <c r="C508" s="67">
        <v>0.62560000000000004</v>
      </c>
      <c r="D508" s="67">
        <v>2.9999999999999997E-4</v>
      </c>
      <c r="E508" s="65">
        <v>662</v>
      </c>
      <c r="F508" s="66">
        <v>0.62339999999999995</v>
      </c>
      <c r="G508" s="66">
        <v>2.9999999999999997E-4</v>
      </c>
    </row>
    <row r="509" spans="1:7" hidden="1" outlineLevel="1" x14ac:dyDescent="0.2">
      <c r="A509" s="5" t="s">
        <v>148</v>
      </c>
      <c r="B509" s="65">
        <v>279</v>
      </c>
      <c r="C509" s="67">
        <v>-0.45419999999999999</v>
      </c>
      <c r="D509" s="67">
        <v>5.0000000000000001E-4</v>
      </c>
      <c r="E509" s="65">
        <v>4784</v>
      </c>
      <c r="F509" s="66">
        <v>-0.39379999999999998</v>
      </c>
      <c r="G509" s="66">
        <v>2.3999999999999998E-3</v>
      </c>
    </row>
    <row r="510" spans="1:7" hidden="1" outlineLevel="1" x14ac:dyDescent="0.2">
      <c r="A510" s="5" t="s">
        <v>149</v>
      </c>
      <c r="B510" s="65">
        <v>5039</v>
      </c>
      <c r="C510" s="67">
        <v>-0.2467</v>
      </c>
      <c r="D510" s="67">
        <v>9.2999999999999992E-3</v>
      </c>
      <c r="E510" s="65">
        <v>36709</v>
      </c>
      <c r="F510" s="66">
        <v>0.1031</v>
      </c>
      <c r="G510" s="66">
        <v>1.8700000000000001E-2</v>
      </c>
    </row>
    <row r="511" spans="1:7" hidden="1" outlineLevel="1" x14ac:dyDescent="0.2">
      <c r="A511" s="5" t="s">
        <v>150</v>
      </c>
      <c r="B511" s="65">
        <v>90</v>
      </c>
      <c r="C511" s="67">
        <v>-0.66239999999999999</v>
      </c>
      <c r="D511" s="67">
        <v>2.0000000000000001E-4</v>
      </c>
      <c r="E511" s="65">
        <v>179</v>
      </c>
      <c r="F511" s="66">
        <v>-0.80989999999999995</v>
      </c>
      <c r="G511" s="66">
        <v>1E-4</v>
      </c>
    </row>
    <row r="512" spans="1:7" hidden="1" outlineLevel="1" x14ac:dyDescent="0.2">
      <c r="A512" s="5" t="s">
        <v>151</v>
      </c>
      <c r="B512" s="65">
        <v>1397</v>
      </c>
      <c r="C512" s="67">
        <v>-0.50509999999999999</v>
      </c>
      <c r="D512" s="67">
        <v>2.5999999999999999E-3</v>
      </c>
      <c r="E512" s="65">
        <v>28429</v>
      </c>
      <c r="F512" s="66">
        <v>4.2599999999999999E-2</v>
      </c>
      <c r="G512" s="66">
        <v>1.4500000000000001E-2</v>
      </c>
    </row>
    <row r="513" spans="1:8" hidden="1" outlineLevel="1" x14ac:dyDescent="0.2">
      <c r="A513" s="5" t="s">
        <v>152</v>
      </c>
      <c r="B513" s="65">
        <v>40</v>
      </c>
      <c r="C513" s="67">
        <v>4.1151999999999997</v>
      </c>
      <c r="D513" s="67">
        <v>1E-4</v>
      </c>
      <c r="E513" s="65">
        <v>2605</v>
      </c>
      <c r="F513" s="66">
        <v>-0.1366</v>
      </c>
      <c r="G513" s="66">
        <v>1.2999999999999999E-3</v>
      </c>
    </row>
    <row r="514" spans="1:8" hidden="1" outlineLevel="1" x14ac:dyDescent="0.2">
      <c r="A514" s="5" t="s">
        <v>153</v>
      </c>
      <c r="B514" s="65">
        <v>10</v>
      </c>
      <c r="C514" s="67" t="s">
        <v>192</v>
      </c>
      <c r="D514" s="67">
        <v>0</v>
      </c>
      <c r="E514" s="65">
        <v>6368</v>
      </c>
      <c r="F514" s="66" t="s">
        <v>192</v>
      </c>
      <c r="G514" s="66">
        <v>3.2000000000000002E-3</v>
      </c>
    </row>
    <row r="515" spans="1:8" hidden="1" outlineLevel="1" x14ac:dyDescent="0.2">
      <c r="A515" s="5" t="s">
        <v>154</v>
      </c>
      <c r="B515" s="65">
        <v>25445</v>
      </c>
      <c r="C515" s="67">
        <v>0.1085</v>
      </c>
      <c r="D515" s="67">
        <v>4.7100000000000003E-2</v>
      </c>
      <c r="E515" s="65">
        <v>72684</v>
      </c>
      <c r="F515" s="66">
        <v>3.4299999999999997E-2</v>
      </c>
      <c r="G515" s="66">
        <v>3.6999999999999998E-2</v>
      </c>
    </row>
    <row r="516" spans="1:8" hidden="1" outlineLevel="1" x14ac:dyDescent="0.2">
      <c r="A516" s="5" t="s">
        <v>190</v>
      </c>
      <c r="B516" s="65">
        <v>0</v>
      </c>
      <c r="C516" s="67">
        <v>-0.78559999999999997</v>
      </c>
      <c r="D516" s="67">
        <v>0</v>
      </c>
      <c r="E516" s="65">
        <v>3</v>
      </c>
      <c r="F516" s="66">
        <v>0.81950000000000001</v>
      </c>
      <c r="G516" s="66">
        <v>0</v>
      </c>
    </row>
    <row r="517" spans="1:8" hidden="1" outlineLevel="1" x14ac:dyDescent="0.2">
      <c r="A517" s="5" t="s">
        <v>191</v>
      </c>
      <c r="B517" s="65">
        <v>1</v>
      </c>
      <c r="C517" s="67">
        <v>-0.84409999999999996</v>
      </c>
      <c r="D517" s="67">
        <v>0</v>
      </c>
      <c r="E517" s="65">
        <v>37</v>
      </c>
      <c r="F517" s="66">
        <v>-0.26300000000000001</v>
      </c>
      <c r="G517" s="66">
        <v>0</v>
      </c>
    </row>
    <row r="518" spans="1:8" hidden="1" outlineLevel="1" x14ac:dyDescent="0.2">
      <c r="A518" s="5" t="s">
        <v>155</v>
      </c>
      <c r="B518" s="65">
        <v>1158</v>
      </c>
      <c r="C518" s="67">
        <v>0.71599999999999997</v>
      </c>
      <c r="D518" s="67">
        <v>2.0999999999999999E-3</v>
      </c>
      <c r="E518" s="65">
        <v>2553</v>
      </c>
      <c r="F518" s="66">
        <v>0.98089999999999999</v>
      </c>
      <c r="G518" s="66">
        <v>1.2999999999999999E-3</v>
      </c>
    </row>
    <row r="519" spans="1:8" hidden="1" outlineLevel="1" x14ac:dyDescent="0.2">
      <c r="A519" s="5" t="s">
        <v>193</v>
      </c>
      <c r="B519" s="65">
        <v>0</v>
      </c>
      <c r="C519" s="67">
        <v>-0.97209999999999996</v>
      </c>
      <c r="D519" s="67">
        <v>0</v>
      </c>
      <c r="E519" s="65">
        <v>11</v>
      </c>
      <c r="F519" s="66">
        <v>-0.8</v>
      </c>
      <c r="G519" s="66">
        <v>0</v>
      </c>
    </row>
    <row r="520" spans="1:8" hidden="1" outlineLevel="1" x14ac:dyDescent="0.2">
      <c r="A520" s="5" t="s">
        <v>156</v>
      </c>
      <c r="B520" s="65">
        <v>9323</v>
      </c>
      <c r="C520" s="67">
        <v>1.5900000000000001E-2</v>
      </c>
      <c r="D520" s="67">
        <v>1.7299999999999999E-2</v>
      </c>
      <c r="E520" s="65">
        <v>33259</v>
      </c>
      <c r="F520" s="66">
        <v>0.13439999999999999</v>
      </c>
      <c r="G520" s="66">
        <v>1.6899999999999998E-2</v>
      </c>
      <c r="H520" s="5"/>
    </row>
    <row r="521" spans="1:8" hidden="1" outlineLevel="1" x14ac:dyDescent="0.2">
      <c r="A521" s="5" t="s">
        <v>157</v>
      </c>
      <c r="B521" s="65">
        <v>95</v>
      </c>
      <c r="C521" s="67">
        <v>1.4661</v>
      </c>
      <c r="D521" s="67">
        <v>2.0000000000000001E-4</v>
      </c>
      <c r="E521" s="65">
        <v>551</v>
      </c>
      <c r="F521" s="66">
        <v>1.6027</v>
      </c>
      <c r="G521" s="66">
        <v>2.9999999999999997E-4</v>
      </c>
      <c r="H521" s="5"/>
    </row>
    <row r="522" spans="1:8" hidden="1" outlineLevel="1" x14ac:dyDescent="0.2">
      <c r="A522" s="5" t="s">
        <v>158</v>
      </c>
      <c r="B522" s="65">
        <v>168479</v>
      </c>
      <c r="C522" s="67">
        <v>-0.32290000000000002</v>
      </c>
      <c r="D522" s="67">
        <v>0.31169999999999998</v>
      </c>
      <c r="E522" s="65">
        <v>737292</v>
      </c>
      <c r="F522" s="66">
        <v>0.12839999999999999</v>
      </c>
      <c r="G522" s="66">
        <v>0.37519999999999998</v>
      </c>
      <c r="H522" s="5"/>
    </row>
    <row r="523" spans="1:8" hidden="1" outlineLevel="1" x14ac:dyDescent="0.2">
      <c r="A523" s="5" t="s">
        <v>194</v>
      </c>
      <c r="B523" s="65">
        <v>9702</v>
      </c>
      <c r="C523" s="67">
        <v>-0.1903</v>
      </c>
      <c r="D523" s="67">
        <v>1.7999999999999999E-2</v>
      </c>
      <c r="E523" s="65">
        <v>24472</v>
      </c>
      <c r="F523" s="66">
        <v>-0.25819999999999999</v>
      </c>
      <c r="G523" s="66">
        <v>1.2500000000000001E-2</v>
      </c>
      <c r="H523" s="5"/>
    </row>
    <row r="524" spans="1:8" hidden="1" outlineLevel="1" x14ac:dyDescent="0.2">
      <c r="A524" s="5" t="s">
        <v>159</v>
      </c>
      <c r="B524" s="65">
        <v>737</v>
      </c>
      <c r="C524" s="67">
        <v>2.0335999999999999</v>
      </c>
      <c r="D524" s="67">
        <v>1.4E-3</v>
      </c>
      <c r="E524" s="65">
        <v>1319</v>
      </c>
      <c r="F524" s="66">
        <v>1.9644999999999999</v>
      </c>
      <c r="G524" s="66">
        <v>6.9999999999999999E-4</v>
      </c>
      <c r="H524" s="5"/>
    </row>
    <row r="525" spans="1:8" hidden="1" outlineLevel="1" x14ac:dyDescent="0.2">
      <c r="A525" s="5" t="s">
        <v>301</v>
      </c>
      <c r="B525" s="65">
        <v>956</v>
      </c>
      <c r="C525" s="67">
        <v>-0.23130000000000001</v>
      </c>
      <c r="D525" s="67">
        <v>1.8E-3</v>
      </c>
      <c r="E525" s="65">
        <v>3455</v>
      </c>
      <c r="F525" s="66">
        <v>-0.26219999999999999</v>
      </c>
      <c r="G525" s="66">
        <v>1.8E-3</v>
      </c>
      <c r="H525" s="5"/>
    </row>
    <row r="526" spans="1:8" hidden="1" outlineLevel="1" x14ac:dyDescent="0.2">
      <c r="A526" s="5" t="s">
        <v>160</v>
      </c>
      <c r="B526" s="65">
        <v>415</v>
      </c>
      <c r="C526" s="67">
        <v>9.0499999999999997E-2</v>
      </c>
      <c r="D526" s="67">
        <v>8.0000000000000004E-4</v>
      </c>
      <c r="E526" s="65">
        <v>6954</v>
      </c>
      <c r="F526" s="66">
        <v>0.25080000000000002</v>
      </c>
      <c r="G526" s="66">
        <v>3.5000000000000001E-3</v>
      </c>
      <c r="H526" s="5"/>
    </row>
    <row r="527" spans="1:8" hidden="1" outlineLevel="1" x14ac:dyDescent="0.2">
      <c r="A527" s="5" t="s">
        <v>195</v>
      </c>
      <c r="B527" s="65">
        <v>3288</v>
      </c>
      <c r="C527" s="67">
        <v>0.42609999999999998</v>
      </c>
      <c r="D527" s="67">
        <v>6.1000000000000004E-3</v>
      </c>
      <c r="E527" s="65">
        <v>11038</v>
      </c>
      <c r="F527" s="66">
        <v>-6.1100000000000002E-2</v>
      </c>
      <c r="G527" s="66">
        <v>5.5999999999999999E-3</v>
      </c>
      <c r="H527" s="5"/>
    </row>
    <row r="528" spans="1:8" hidden="1" outlineLevel="1" x14ac:dyDescent="0.2">
      <c r="A528" s="5" t="s">
        <v>196</v>
      </c>
      <c r="B528" s="65">
        <v>671</v>
      </c>
      <c r="C528" s="67">
        <v>0.11849999999999999</v>
      </c>
      <c r="D528" s="67">
        <v>1.1999999999999999E-3</v>
      </c>
      <c r="E528" s="65">
        <v>4709</v>
      </c>
      <c r="F528" s="66">
        <v>3.7100000000000001E-2</v>
      </c>
      <c r="G528" s="66">
        <v>2.3999999999999998E-3</v>
      </c>
      <c r="H528" s="5"/>
    </row>
    <row r="529" spans="1:8" hidden="1" outlineLevel="1" x14ac:dyDescent="0.2">
      <c r="A529" s="5" t="s">
        <v>161</v>
      </c>
      <c r="B529" s="65">
        <v>5312</v>
      </c>
      <c r="C529" s="67">
        <v>-1.8E-3</v>
      </c>
      <c r="D529" s="67">
        <v>9.7999999999999997E-3</v>
      </c>
      <c r="E529" s="65">
        <v>9891</v>
      </c>
      <c r="F529" s="66">
        <v>3.0000000000000001E-3</v>
      </c>
      <c r="G529" s="66">
        <v>5.0000000000000001E-3</v>
      </c>
      <c r="H529" s="5"/>
    </row>
    <row r="530" spans="1:8" hidden="1" outlineLevel="1" x14ac:dyDescent="0.2">
      <c r="A530" s="9" t="s">
        <v>197</v>
      </c>
      <c r="B530" s="65">
        <v>1422</v>
      </c>
      <c r="C530" s="67">
        <v>0.29310000000000003</v>
      </c>
      <c r="D530" s="67">
        <v>2.5999999999999999E-3</v>
      </c>
      <c r="E530" s="65">
        <v>11142</v>
      </c>
      <c r="F530" s="66">
        <v>-2.86E-2</v>
      </c>
      <c r="G530" s="66">
        <v>5.7000000000000002E-3</v>
      </c>
      <c r="H530" s="5"/>
    </row>
    <row r="531" spans="1:8" hidden="1" outlineLevel="1" x14ac:dyDescent="0.2">
      <c r="A531" s="5" t="s">
        <v>198</v>
      </c>
      <c r="B531" s="65">
        <v>1390</v>
      </c>
      <c r="C531" s="67">
        <v>-0.18809999999999999</v>
      </c>
      <c r="D531" s="67">
        <v>2.5999999999999999E-3</v>
      </c>
      <c r="E531" s="65">
        <v>9544</v>
      </c>
      <c r="F531" s="66">
        <v>-0.15440000000000001</v>
      </c>
      <c r="G531" s="66">
        <v>4.8999999999999998E-3</v>
      </c>
      <c r="H531" s="5"/>
    </row>
    <row r="532" spans="1:8" hidden="1" outlineLevel="1" x14ac:dyDescent="0.2">
      <c r="A532" s="5" t="s">
        <v>199</v>
      </c>
      <c r="B532" s="65">
        <v>0</v>
      </c>
      <c r="C532" s="67">
        <v>-0.90100000000000002</v>
      </c>
      <c r="D532" s="67">
        <v>0</v>
      </c>
      <c r="E532" s="65">
        <v>53</v>
      </c>
      <c r="F532" s="66">
        <v>-0.1028</v>
      </c>
      <c r="G532" s="66">
        <v>0</v>
      </c>
      <c r="H532" s="5"/>
    </row>
    <row r="533" spans="1:8" hidden="1" outlineLevel="1" x14ac:dyDescent="0.2">
      <c r="A533" s="5" t="s">
        <v>162</v>
      </c>
      <c r="B533" s="65">
        <v>4892</v>
      </c>
      <c r="C533" s="67">
        <v>5.3402239448751075E-2</v>
      </c>
      <c r="D533" s="67">
        <v>9.0512137359384254E-3</v>
      </c>
      <c r="E533" s="65">
        <v>18160</v>
      </c>
      <c r="F533" s="66">
        <v>-0.11453508215905213</v>
      </c>
      <c r="G533" s="66">
        <v>9.2409731314635288E-3</v>
      </c>
    </row>
    <row r="534" spans="1:8" hidden="1" outlineLevel="1" x14ac:dyDescent="0.2">
      <c r="A534" s="5" t="s">
        <v>163</v>
      </c>
      <c r="B534" s="65">
        <v>62</v>
      </c>
      <c r="C534" s="67">
        <v>-0.63313609467455623</v>
      </c>
      <c r="D534" s="67">
        <v>1.1471284783895796E-4</v>
      </c>
      <c r="E534" s="65">
        <v>877</v>
      </c>
      <c r="F534" s="66">
        <v>-0.58376839107736123</v>
      </c>
      <c r="G534" s="66">
        <v>4.462738676373081E-4</v>
      </c>
    </row>
    <row r="535" spans="1:8" hidden="1" outlineLevel="1" x14ac:dyDescent="0.2">
      <c r="A535" s="5" t="s">
        <v>164</v>
      </c>
      <c r="B535" s="65">
        <v>9</v>
      </c>
      <c r="C535" s="67">
        <v>-0.159</v>
      </c>
      <c r="D535" s="67">
        <v>0</v>
      </c>
      <c r="E535" s="65">
        <v>123</v>
      </c>
      <c r="F535" s="66">
        <v>-0.60499999999999998</v>
      </c>
      <c r="G535" s="66">
        <v>1E-4</v>
      </c>
    </row>
    <row r="536" spans="1:8" hidden="1" outlineLevel="1" x14ac:dyDescent="0.2">
      <c r="A536" s="5" t="s">
        <v>204</v>
      </c>
      <c r="B536" s="65">
        <v>53</v>
      </c>
      <c r="C536" s="67">
        <v>-0.66690000000000005</v>
      </c>
      <c r="D536" s="67">
        <v>1E-4</v>
      </c>
      <c r="E536" s="65">
        <v>754</v>
      </c>
      <c r="F536" s="66">
        <v>-0.58009999999999995</v>
      </c>
      <c r="G536" s="66">
        <v>4.0000000000000002E-4</v>
      </c>
    </row>
    <row r="537" spans="1:8" hidden="1" outlineLevel="1" x14ac:dyDescent="0.2">
      <c r="A537" s="5" t="s">
        <v>166</v>
      </c>
      <c r="B537" s="65">
        <v>11958</v>
      </c>
      <c r="C537" s="67">
        <v>0.5546021840873635</v>
      </c>
      <c r="D537" s="67">
        <v>2.2124777975133215E-2</v>
      </c>
      <c r="E537" s="65">
        <v>125667</v>
      </c>
      <c r="F537" s="66">
        <v>-8.9744095264382324E-3</v>
      </c>
      <c r="G537" s="66">
        <v>6.394743229689577E-2</v>
      </c>
    </row>
    <row r="538" spans="1:8" hidden="1" outlineLevel="1" x14ac:dyDescent="0.2">
      <c r="A538" s="5" t="s">
        <v>167</v>
      </c>
      <c r="B538" s="65">
        <v>72</v>
      </c>
      <c r="C538" s="67">
        <v>0.2737</v>
      </c>
      <c r="D538" s="67">
        <v>1E-4</v>
      </c>
      <c r="E538" s="65">
        <v>1163</v>
      </c>
      <c r="F538" s="66">
        <v>-0.24540000000000001</v>
      </c>
      <c r="G538" s="66">
        <v>5.9999999999999995E-4</v>
      </c>
    </row>
    <row r="539" spans="1:8" hidden="1" outlineLevel="1" x14ac:dyDescent="0.2">
      <c r="A539" s="5" t="s">
        <v>168</v>
      </c>
      <c r="B539" s="65">
        <v>6148</v>
      </c>
      <c r="C539" s="67">
        <v>0.3674</v>
      </c>
      <c r="D539" s="67">
        <v>1.14E-2</v>
      </c>
      <c r="E539" s="65">
        <v>43864</v>
      </c>
      <c r="F539" s="66">
        <v>0.22770000000000001</v>
      </c>
      <c r="G539" s="66">
        <v>2.23E-2</v>
      </c>
    </row>
    <row r="540" spans="1:8" hidden="1" outlineLevel="1" x14ac:dyDescent="0.2">
      <c r="A540" s="5" t="s">
        <v>170</v>
      </c>
      <c r="B540" s="65">
        <v>179</v>
      </c>
      <c r="C540" s="67">
        <v>8.2900000000000001E-2</v>
      </c>
      <c r="D540" s="67">
        <v>2.9999999999999997E-4</v>
      </c>
      <c r="E540" s="65">
        <v>9049</v>
      </c>
      <c r="F540" s="66">
        <v>4.87E-2</v>
      </c>
      <c r="G540" s="66">
        <v>4.5999999999999999E-3</v>
      </c>
    </row>
    <row r="541" spans="1:8" hidden="1" outlineLevel="1" x14ac:dyDescent="0.2">
      <c r="A541" s="5" t="s">
        <v>171</v>
      </c>
      <c r="B541" s="65">
        <v>37</v>
      </c>
      <c r="C541" s="67">
        <v>9.5000000000000001E-2</v>
      </c>
      <c r="D541" s="67">
        <v>1E-4</v>
      </c>
      <c r="E541" s="65">
        <v>1852</v>
      </c>
      <c r="F541" s="66">
        <v>0.31030000000000002</v>
      </c>
      <c r="G541" s="66">
        <v>8.9999999999999998E-4</v>
      </c>
    </row>
    <row r="542" spans="1:8" hidden="1" outlineLevel="1" x14ac:dyDescent="0.2">
      <c r="A542" s="5" t="s">
        <v>172</v>
      </c>
      <c r="B542" s="65">
        <v>95</v>
      </c>
      <c r="C542" s="67">
        <v>0.12609999999999999</v>
      </c>
      <c r="D542" s="67">
        <v>2.0000000000000001E-4</v>
      </c>
      <c r="E542" s="65">
        <v>8093</v>
      </c>
      <c r="F542" s="66">
        <v>-4.0599999999999997E-2</v>
      </c>
      <c r="G542" s="66">
        <v>4.1000000000000003E-3</v>
      </c>
    </row>
    <row r="543" spans="1:8" hidden="1" outlineLevel="1" x14ac:dyDescent="0.2">
      <c r="A543" s="5" t="s">
        <v>173</v>
      </c>
      <c r="B543" s="65">
        <v>374</v>
      </c>
      <c r="C543" s="67">
        <v>1.3680000000000001</v>
      </c>
      <c r="D543" s="67">
        <v>6.9999999999999999E-4</v>
      </c>
      <c r="E543" s="65">
        <v>7445</v>
      </c>
      <c r="F543" s="66">
        <v>0.10489999999999999</v>
      </c>
      <c r="G543" s="66">
        <v>3.8E-3</v>
      </c>
    </row>
    <row r="544" spans="1:8" hidden="1" outlineLevel="1" x14ac:dyDescent="0.2">
      <c r="A544" s="5" t="s">
        <v>174</v>
      </c>
      <c r="B544" s="65">
        <v>5053</v>
      </c>
      <c r="C544" s="67">
        <v>0.87356321839080464</v>
      </c>
      <c r="D544" s="67">
        <v>9.3490970988750737E-3</v>
      </c>
      <c r="E544" s="65">
        <v>54201</v>
      </c>
      <c r="F544" s="66">
        <v>-0.15730965966510674</v>
      </c>
      <c r="G544" s="66">
        <v>2.7580946293967772E-2</v>
      </c>
    </row>
    <row r="545" spans="1:14" hidden="1" outlineLevel="1" x14ac:dyDescent="0.2">
      <c r="A545" s="5" t="s">
        <v>175</v>
      </c>
      <c r="B545" s="65">
        <v>1578</v>
      </c>
      <c r="C545" s="67">
        <v>-0.14145810663764963</v>
      </c>
      <c r="D545" s="67">
        <v>2.9196269982238012E-3</v>
      </c>
      <c r="E545" s="65">
        <v>55250</v>
      </c>
      <c r="F545" s="66">
        <v>-1.546740796179479E-2</v>
      </c>
      <c r="G545" s="66">
        <v>2.8114744796991189E-2</v>
      </c>
    </row>
    <row r="546" spans="1:14" hidden="1" outlineLevel="1" x14ac:dyDescent="0.2">
      <c r="A546" s="5" t="s">
        <v>177</v>
      </c>
      <c r="B546" s="65">
        <v>97</v>
      </c>
      <c r="C546" s="67">
        <v>2.8873000000000002</v>
      </c>
      <c r="D546" s="67">
        <v>2.0000000000000001E-4</v>
      </c>
      <c r="E546" s="65">
        <v>1306</v>
      </c>
      <c r="F546" s="66">
        <v>-0.68840000000000001</v>
      </c>
      <c r="G546" s="66">
        <v>6.9999999999999999E-4</v>
      </c>
    </row>
    <row r="547" spans="1:14" hidden="1" outlineLevel="1" x14ac:dyDescent="0.2">
      <c r="A547" s="5" t="s">
        <v>205</v>
      </c>
      <c r="B547" s="65">
        <v>606</v>
      </c>
      <c r="C547" s="67">
        <v>0.38190000000000002</v>
      </c>
      <c r="D547" s="67">
        <v>1.1000000000000001E-3</v>
      </c>
      <c r="E547" s="65">
        <v>49095</v>
      </c>
      <c r="F547" s="66">
        <v>6.2799999999999995E-2</v>
      </c>
      <c r="G547" s="66">
        <v>2.5000000000000001E-2</v>
      </c>
    </row>
    <row r="548" spans="1:14" hidden="1" outlineLevel="1" x14ac:dyDescent="0.2">
      <c r="A548" s="5" t="s">
        <v>185</v>
      </c>
      <c r="B548" s="65">
        <v>875</v>
      </c>
      <c r="C548" s="67">
        <v>-0.36317321688500726</v>
      </c>
      <c r="D548" s="67">
        <v>1.6189313203078745E-3</v>
      </c>
      <c r="E548" s="65">
        <v>4849</v>
      </c>
      <c r="F548" s="66">
        <v>-0.15404745289602234</v>
      </c>
      <c r="G548" s="66">
        <v>2.4674823080653441E-3</v>
      </c>
    </row>
    <row r="549" spans="1:14" hidden="1" outlineLevel="1" x14ac:dyDescent="0.2">
      <c r="A549" s="5" t="s">
        <v>181</v>
      </c>
      <c r="B549" s="65">
        <v>116</v>
      </c>
      <c r="C549" s="67">
        <v>2.2593000000000001</v>
      </c>
      <c r="D549" s="67">
        <v>2.0000000000000001E-4</v>
      </c>
      <c r="E549" s="65">
        <v>1763</v>
      </c>
      <c r="F549" s="66">
        <v>0.55879999999999996</v>
      </c>
      <c r="G549" s="66">
        <v>8.9999999999999998E-4</v>
      </c>
    </row>
    <row r="550" spans="1:14" collapsed="1" x14ac:dyDescent="0.2">
      <c r="A550" s="9" t="s">
        <v>351</v>
      </c>
      <c r="B550" s="65">
        <v>567680</v>
      </c>
      <c r="C550" s="67">
        <v>0.05</v>
      </c>
      <c r="D550" s="67">
        <v>1</v>
      </c>
      <c r="E550" s="65">
        <v>1852267.2439999999</v>
      </c>
      <c r="F550" s="66">
        <v>-5.7000000000000002E-2</v>
      </c>
      <c r="G550" s="66">
        <v>1</v>
      </c>
      <c r="H550" s="9" t="s">
        <v>351</v>
      </c>
      <c r="I550" s="65">
        <v>567680</v>
      </c>
      <c r="J550" s="81">
        <v>5</v>
      </c>
      <c r="K550" s="81">
        <v>100</v>
      </c>
      <c r="L550" s="65">
        <v>1852267.2439999999</v>
      </c>
      <c r="M550" s="81">
        <v>-5.7</v>
      </c>
      <c r="N550" s="81">
        <v>100</v>
      </c>
    </row>
    <row r="551" spans="1:14" hidden="1" outlineLevel="1" x14ac:dyDescent="0.2">
      <c r="A551" s="5" t="s">
        <v>144</v>
      </c>
      <c r="B551" s="65">
        <v>551243</v>
      </c>
      <c r="C551" s="81">
        <v>4.5999999999999996</v>
      </c>
      <c r="D551" s="81">
        <v>97.104530721533251</v>
      </c>
      <c r="E551" s="65">
        <v>1579321.4779999999</v>
      </c>
      <c r="F551" s="81">
        <v>-11.4</v>
      </c>
      <c r="G551" s="81">
        <v>85.264234041597078</v>
      </c>
      <c r="H551" s="9" t="s">
        <v>144</v>
      </c>
      <c r="I551" s="65">
        <v>551248</v>
      </c>
      <c r="J551" s="81">
        <v>4.5999999999999996</v>
      </c>
      <c r="K551" s="81">
        <v>97.1</v>
      </c>
      <c r="L551" s="65">
        <v>1585871</v>
      </c>
      <c r="M551" s="81">
        <v>-11</v>
      </c>
      <c r="N551" s="81">
        <v>85.3</v>
      </c>
    </row>
    <row r="552" spans="1:14" hidden="1" outlineLevel="1" x14ac:dyDescent="0.2">
      <c r="A552" s="5" t="s">
        <v>440</v>
      </c>
      <c r="B552" s="65">
        <v>527210</v>
      </c>
      <c r="C552" s="81">
        <v>4.8</v>
      </c>
      <c r="D552" s="81">
        <v>92.870983652762121</v>
      </c>
      <c r="E552" s="65">
        <v>1480837.399</v>
      </c>
      <c r="F552" s="81">
        <v>-12.5</v>
      </c>
      <c r="G552" s="81">
        <v>79.947286429473792</v>
      </c>
      <c r="H552" s="9" t="s">
        <v>440</v>
      </c>
      <c r="I552" s="65">
        <v>527215</v>
      </c>
      <c r="J552" s="81">
        <v>4.8</v>
      </c>
      <c r="K552" s="81">
        <v>92.9</v>
      </c>
      <c r="L552" s="65">
        <v>1487387</v>
      </c>
      <c r="M552" s="81">
        <v>-12.1</v>
      </c>
      <c r="N552" s="81">
        <v>80</v>
      </c>
    </row>
    <row r="553" spans="1:14" hidden="1" outlineLevel="1" x14ac:dyDescent="0.2">
      <c r="A553" s="5" t="s">
        <v>354</v>
      </c>
      <c r="B553" s="65">
        <v>0</v>
      </c>
      <c r="C553" s="81" t="s">
        <v>192</v>
      </c>
      <c r="D553" s="81">
        <v>0</v>
      </c>
      <c r="E553" s="65">
        <v>8.9130000000000003</v>
      </c>
      <c r="F553" s="81" t="s">
        <v>192</v>
      </c>
      <c r="G553" s="81">
        <v>4.8119406251293623E-4</v>
      </c>
      <c r="H553" s="9" t="s">
        <v>354</v>
      </c>
      <c r="I553" s="65">
        <v>0</v>
      </c>
      <c r="J553" s="81" t="s">
        <v>192</v>
      </c>
      <c r="K553" s="81">
        <v>0</v>
      </c>
      <c r="L553" s="65">
        <v>9</v>
      </c>
      <c r="M553" s="81" t="s">
        <v>192</v>
      </c>
      <c r="N553" s="81">
        <v>0</v>
      </c>
    </row>
    <row r="554" spans="1:14" hidden="1" outlineLevel="1" x14ac:dyDescent="0.2">
      <c r="A554" s="5" t="s">
        <v>145</v>
      </c>
      <c r="B554" s="65">
        <v>2140</v>
      </c>
      <c r="C554" s="81">
        <v>-39.9</v>
      </c>
      <c r="D554" s="81">
        <v>0.37697294250281849</v>
      </c>
      <c r="E554" s="65">
        <v>8976.1290000000008</v>
      </c>
      <c r="F554" s="81">
        <v>-23.5</v>
      </c>
      <c r="G554" s="81">
        <v>0.48460226401325929</v>
      </c>
      <c r="H554" s="9" t="s">
        <v>145</v>
      </c>
      <c r="I554" s="65">
        <v>2140</v>
      </c>
      <c r="J554" s="81">
        <v>-39.9</v>
      </c>
      <c r="K554" s="81">
        <v>0.4</v>
      </c>
      <c r="L554" s="65">
        <v>8976</v>
      </c>
      <c r="M554" s="81">
        <v>-23.5</v>
      </c>
      <c r="N554" s="81">
        <v>0.5</v>
      </c>
    </row>
    <row r="555" spans="1:14" hidden="1" outlineLevel="1" x14ac:dyDescent="0.2">
      <c r="A555" s="5" t="s">
        <v>147</v>
      </c>
      <c r="B555" s="65">
        <v>216485</v>
      </c>
      <c r="C555" s="81">
        <v>-22.9</v>
      </c>
      <c r="D555" s="81">
        <v>38.135040868094698</v>
      </c>
      <c r="E555" s="65">
        <v>696583.41599999997</v>
      </c>
      <c r="F555" s="81">
        <v>-4.9000000000000004</v>
      </c>
      <c r="G555" s="81">
        <v>37.607068756218851</v>
      </c>
      <c r="H555" s="9" t="s">
        <v>147</v>
      </c>
      <c r="I555" s="65">
        <v>216490</v>
      </c>
      <c r="J555" s="81">
        <v>-22.9</v>
      </c>
      <c r="K555" s="81">
        <v>38.1</v>
      </c>
      <c r="L555" s="65">
        <v>702173</v>
      </c>
      <c r="M555" s="81">
        <v>-4.2</v>
      </c>
      <c r="N555" s="81">
        <v>37.799999999999997</v>
      </c>
    </row>
    <row r="556" spans="1:14" hidden="1" outlineLevel="1" x14ac:dyDescent="0.2">
      <c r="A556" s="5" t="s">
        <v>146</v>
      </c>
      <c r="B556" s="65">
        <v>1337</v>
      </c>
      <c r="C556" s="81">
        <v>19.8</v>
      </c>
      <c r="D556" s="81">
        <v>0.23552001127395716</v>
      </c>
      <c r="E556" s="65">
        <v>5317.3670000000002</v>
      </c>
      <c r="F556" s="81">
        <v>5.7</v>
      </c>
      <c r="G556" s="81">
        <v>0.28707342405500103</v>
      </c>
      <c r="H556" s="9" t="s">
        <v>146</v>
      </c>
      <c r="I556" s="65">
        <v>1337</v>
      </c>
      <c r="J556" s="81">
        <v>19.8</v>
      </c>
      <c r="K556" s="81">
        <v>0.2</v>
      </c>
      <c r="L556" s="65">
        <v>5317</v>
      </c>
      <c r="M556" s="81">
        <v>5.7</v>
      </c>
      <c r="N556" s="81">
        <v>0.3</v>
      </c>
    </row>
    <row r="557" spans="1:14" hidden="1" outlineLevel="1" x14ac:dyDescent="0.2">
      <c r="A557" s="5" t="s">
        <v>148</v>
      </c>
      <c r="B557" s="65">
        <v>400</v>
      </c>
      <c r="C557" s="81">
        <v>43.3</v>
      </c>
      <c r="D557" s="81">
        <v>7.046223224351747E-2</v>
      </c>
      <c r="E557" s="65">
        <v>4857.79</v>
      </c>
      <c r="F557" s="81">
        <v>1.5</v>
      </c>
      <c r="G557" s="81">
        <v>0.26226183158697591</v>
      </c>
      <c r="H557" s="9" t="s">
        <v>148</v>
      </c>
      <c r="I557" s="65">
        <v>400</v>
      </c>
      <c r="J557" s="81">
        <v>43.3</v>
      </c>
      <c r="K557" s="81">
        <v>0.1</v>
      </c>
      <c r="L557" s="65">
        <v>4858</v>
      </c>
      <c r="M557" s="81">
        <v>1.5</v>
      </c>
      <c r="N557" s="81">
        <v>0.3</v>
      </c>
    </row>
    <row r="558" spans="1:14" hidden="1" outlineLevel="1" x14ac:dyDescent="0.2">
      <c r="A558" s="5" t="s">
        <v>149</v>
      </c>
      <c r="B558" s="65">
        <v>5469</v>
      </c>
      <c r="C558" s="81">
        <v>8.5</v>
      </c>
      <c r="D558" s="81">
        <v>0.96339487034949267</v>
      </c>
      <c r="E558" s="65">
        <v>35827.696000000004</v>
      </c>
      <c r="F558" s="81">
        <v>-2.4</v>
      </c>
      <c r="G558" s="81">
        <v>1.9342617063523477</v>
      </c>
      <c r="H558" s="9" t="s">
        <v>149</v>
      </c>
      <c r="I558" s="65">
        <v>5469</v>
      </c>
      <c r="J558" s="81">
        <v>8.5</v>
      </c>
      <c r="K558" s="81">
        <v>1</v>
      </c>
      <c r="L558" s="65">
        <v>35828</v>
      </c>
      <c r="M558" s="81">
        <v>-2.4</v>
      </c>
      <c r="N558" s="81">
        <v>1.9</v>
      </c>
    </row>
    <row r="559" spans="1:14" hidden="1" outlineLevel="1" x14ac:dyDescent="0.2">
      <c r="A559" s="5" t="s">
        <v>355</v>
      </c>
      <c r="B559" s="65">
        <v>0</v>
      </c>
      <c r="C559" s="81" t="s">
        <v>90</v>
      </c>
      <c r="D559" s="81">
        <v>0</v>
      </c>
      <c r="E559" s="65">
        <v>0.05</v>
      </c>
      <c r="F559" s="81" t="s">
        <v>90</v>
      </c>
      <c r="G559" s="81">
        <v>2.699394494070101E-6</v>
      </c>
      <c r="H559" s="9" t="s">
        <v>355</v>
      </c>
      <c r="I559" s="65">
        <v>0</v>
      </c>
      <c r="J559" s="81" t="s">
        <v>90</v>
      </c>
      <c r="K559" s="81">
        <v>0</v>
      </c>
      <c r="L559" s="65">
        <v>0</v>
      </c>
      <c r="M559" s="81" t="s">
        <v>90</v>
      </c>
      <c r="N559" s="81">
        <v>0</v>
      </c>
    </row>
    <row r="560" spans="1:14" hidden="1" outlineLevel="1" x14ac:dyDescent="0.2">
      <c r="A560" s="5" t="s">
        <v>152</v>
      </c>
      <c r="B560" s="65">
        <v>11</v>
      </c>
      <c r="C560" s="81">
        <v>-72.400000000000006</v>
      </c>
      <c r="D560" s="81">
        <v>1.9377113866967306E-3</v>
      </c>
      <c r="E560" s="65">
        <v>2010.777</v>
      </c>
      <c r="F560" s="81">
        <v>-22.8</v>
      </c>
      <c r="G560" s="81">
        <v>0.1085576072520559</v>
      </c>
      <c r="H560" s="9" t="s">
        <v>152</v>
      </c>
      <c r="I560" s="65">
        <v>11</v>
      </c>
      <c r="J560" s="81">
        <v>-72.400000000000006</v>
      </c>
      <c r="K560" s="81">
        <v>0</v>
      </c>
      <c r="L560" s="65">
        <v>2011</v>
      </c>
      <c r="M560" s="81">
        <v>-22.8</v>
      </c>
      <c r="N560" s="81">
        <v>0.1</v>
      </c>
    </row>
    <row r="561" spans="1:14" hidden="1" outlineLevel="1" x14ac:dyDescent="0.2">
      <c r="A561" s="5" t="s">
        <v>153</v>
      </c>
      <c r="B561" s="65">
        <v>1</v>
      </c>
      <c r="C561" s="81">
        <v>-93.7</v>
      </c>
      <c r="D561" s="81">
        <v>1.7615558060879368E-4</v>
      </c>
      <c r="E561" s="65">
        <v>550.47199999999998</v>
      </c>
      <c r="F561" s="81">
        <v>-91.4</v>
      </c>
      <c r="G561" s="81">
        <v>2.971882171879513E-2</v>
      </c>
      <c r="H561" s="9" t="s">
        <v>153</v>
      </c>
      <c r="I561" s="65">
        <v>1</v>
      </c>
      <c r="J561" s="81">
        <v>-93.7</v>
      </c>
      <c r="K561" s="81">
        <v>0</v>
      </c>
      <c r="L561" s="65">
        <v>550</v>
      </c>
      <c r="M561" s="81">
        <v>-91.4</v>
      </c>
      <c r="N561" s="81">
        <v>0</v>
      </c>
    </row>
    <row r="562" spans="1:14" hidden="1" outlineLevel="1" x14ac:dyDescent="0.2">
      <c r="A562" s="5" t="s">
        <v>154</v>
      </c>
      <c r="B562" s="65">
        <v>23202</v>
      </c>
      <c r="C562" s="81">
        <v>-8.8000000000000007</v>
      </c>
      <c r="D562" s="81">
        <v>4.0871617812852312</v>
      </c>
      <c r="E562" s="65">
        <v>88558.187999999995</v>
      </c>
      <c r="F562" s="81">
        <v>21.8</v>
      </c>
      <c r="G562" s="81">
        <v>4.7810697018404973</v>
      </c>
      <c r="H562" s="9" t="s">
        <v>154</v>
      </c>
      <c r="I562" s="65">
        <v>23202</v>
      </c>
      <c r="J562" s="81">
        <v>-8.8000000000000007</v>
      </c>
      <c r="K562" s="81">
        <v>4.0999999999999996</v>
      </c>
      <c r="L562" s="65">
        <v>88560</v>
      </c>
      <c r="M562" s="81">
        <v>21.8</v>
      </c>
      <c r="N562" s="81">
        <v>4.8</v>
      </c>
    </row>
    <row r="563" spans="1:14" hidden="1" outlineLevel="1" x14ac:dyDescent="0.2">
      <c r="A563" s="5" t="s">
        <v>155</v>
      </c>
      <c r="B563" s="65">
        <v>264</v>
      </c>
      <c r="C563" s="81">
        <v>-77.2</v>
      </c>
      <c r="D563" s="81">
        <v>4.6505073280721537E-2</v>
      </c>
      <c r="E563" s="65">
        <v>1788.2460000000001</v>
      </c>
      <c r="F563" s="81">
        <v>-30</v>
      </c>
      <c r="G563" s="81">
        <v>9.6543628128857639E-2</v>
      </c>
      <c r="H563" s="9" t="s">
        <v>155</v>
      </c>
      <c r="I563" s="65">
        <v>264</v>
      </c>
      <c r="J563" s="81">
        <v>-77.2</v>
      </c>
      <c r="K563" s="81">
        <v>0</v>
      </c>
      <c r="L563" s="65">
        <v>2523</v>
      </c>
      <c r="M563" s="81">
        <v>-1.2</v>
      </c>
      <c r="N563" s="81">
        <v>0.1</v>
      </c>
    </row>
    <row r="564" spans="1:14" hidden="1" outlineLevel="1" x14ac:dyDescent="0.2">
      <c r="A564" s="5" t="s">
        <v>193</v>
      </c>
      <c r="B564" s="65">
        <v>0</v>
      </c>
      <c r="C564" s="81">
        <v>894.4</v>
      </c>
      <c r="D564" s="81">
        <v>0</v>
      </c>
      <c r="E564" s="65">
        <v>5.3369999999999997</v>
      </c>
      <c r="F564" s="81">
        <v>-50.5</v>
      </c>
      <c r="G564" s="81">
        <v>2.8813336829704254E-4</v>
      </c>
      <c r="H564" s="9" t="s">
        <v>193</v>
      </c>
      <c r="I564" s="65">
        <v>0</v>
      </c>
      <c r="J564" s="81">
        <v>894.4</v>
      </c>
      <c r="K564" s="81">
        <v>0</v>
      </c>
      <c r="L564" s="65">
        <v>5</v>
      </c>
      <c r="M564" s="81">
        <v>-50.5</v>
      </c>
      <c r="N564" s="81">
        <v>0</v>
      </c>
    </row>
    <row r="565" spans="1:14" hidden="1" outlineLevel="1" x14ac:dyDescent="0.2">
      <c r="A565" s="5" t="s">
        <v>156</v>
      </c>
      <c r="B565" s="65">
        <v>10198</v>
      </c>
      <c r="C565" s="81">
        <v>9.4</v>
      </c>
      <c r="D565" s="81">
        <v>1.7964346110484781</v>
      </c>
      <c r="E565" s="65">
        <v>24386.413</v>
      </c>
      <c r="F565" s="81">
        <v>-26.7</v>
      </c>
      <c r="G565" s="81">
        <v>1.3165709796463907</v>
      </c>
      <c r="H565" s="9" t="s">
        <v>156</v>
      </c>
      <c r="I565" s="65">
        <v>10198</v>
      </c>
      <c r="J565" s="81">
        <v>9.4</v>
      </c>
      <c r="K565" s="81">
        <v>1.8</v>
      </c>
      <c r="L565" s="65">
        <v>24439</v>
      </c>
      <c r="M565" s="81">
        <v>-26.5</v>
      </c>
      <c r="N565" s="81">
        <v>1.3</v>
      </c>
    </row>
    <row r="566" spans="1:14" hidden="1" outlineLevel="1" x14ac:dyDescent="0.2">
      <c r="A566" s="5" t="s">
        <v>157</v>
      </c>
      <c r="B566" s="65">
        <v>45</v>
      </c>
      <c r="C566" s="81">
        <v>-52.4</v>
      </c>
      <c r="D566" s="81">
        <v>7.927001127395715E-3</v>
      </c>
      <c r="E566" s="65">
        <v>251.65100000000001</v>
      </c>
      <c r="F566" s="81">
        <v>-54.4</v>
      </c>
      <c r="G566" s="81">
        <v>1.35861064765447E-2</v>
      </c>
      <c r="H566" s="9" t="s">
        <v>157</v>
      </c>
      <c r="I566" s="65">
        <v>45</v>
      </c>
      <c r="J566" s="81">
        <v>-52.4</v>
      </c>
      <c r="K566" s="81">
        <v>0</v>
      </c>
      <c r="L566" s="65">
        <v>252</v>
      </c>
      <c r="M566" s="81">
        <v>-54.4</v>
      </c>
      <c r="N566" s="81">
        <v>0</v>
      </c>
    </row>
    <row r="567" spans="1:14" hidden="1" outlineLevel="1" x14ac:dyDescent="0.2">
      <c r="A567" s="5" t="s">
        <v>158</v>
      </c>
      <c r="B567" s="65">
        <v>259093</v>
      </c>
      <c r="C567" s="81">
        <v>53.8</v>
      </c>
      <c r="D567" s="81">
        <v>45.64067784667418</v>
      </c>
      <c r="E567" s="65">
        <v>558713.91599999997</v>
      </c>
      <c r="F567" s="81">
        <v>-24.2</v>
      </c>
      <c r="G567" s="81">
        <v>30.163785372214896</v>
      </c>
      <c r="H567" s="9" t="s">
        <v>158</v>
      </c>
      <c r="I567" s="65">
        <v>259094</v>
      </c>
      <c r="J567" s="81">
        <v>53.8</v>
      </c>
      <c r="K567" s="81">
        <v>45.6</v>
      </c>
      <c r="L567" s="65">
        <v>558885</v>
      </c>
      <c r="M567" s="81">
        <v>-24.2</v>
      </c>
      <c r="N567" s="81">
        <v>30</v>
      </c>
    </row>
    <row r="568" spans="1:14" hidden="1" outlineLevel="1" x14ac:dyDescent="0.2">
      <c r="A568" s="5" t="s">
        <v>159</v>
      </c>
      <c r="B568" s="65">
        <v>656</v>
      </c>
      <c r="C568" s="81">
        <v>-10.9</v>
      </c>
      <c r="D568" s="81">
        <v>0.11555806087936865</v>
      </c>
      <c r="E568" s="65">
        <v>970.07100000000003</v>
      </c>
      <c r="F568" s="81">
        <v>-26.5</v>
      </c>
      <c r="G568" s="81">
        <v>5.2372086325141544E-2</v>
      </c>
      <c r="H568" s="9" t="s">
        <v>159</v>
      </c>
      <c r="I568" s="65">
        <v>656</v>
      </c>
      <c r="J568" s="81">
        <v>-10.9</v>
      </c>
      <c r="K568" s="81">
        <v>0.1</v>
      </c>
      <c r="L568" s="65">
        <v>970</v>
      </c>
      <c r="M568" s="81">
        <v>-26.5</v>
      </c>
      <c r="N568" s="81">
        <v>0.1</v>
      </c>
    </row>
    <row r="569" spans="1:14" hidden="1" outlineLevel="1" x14ac:dyDescent="0.2">
      <c r="A569" s="5" t="s">
        <v>476</v>
      </c>
      <c r="B569" s="65" t="s">
        <v>812</v>
      </c>
      <c r="C569" s="81">
        <v>-100</v>
      </c>
      <c r="D569" s="81">
        <v>0</v>
      </c>
      <c r="E569" s="65">
        <v>0</v>
      </c>
      <c r="F569" s="81">
        <v>-100</v>
      </c>
      <c r="G569" s="81">
        <v>0</v>
      </c>
      <c r="H569" s="5" t="s">
        <v>476</v>
      </c>
      <c r="I569" s="65" t="s">
        <v>812</v>
      </c>
      <c r="J569" s="81">
        <v>-100</v>
      </c>
      <c r="K569" s="81" t="s">
        <v>812</v>
      </c>
      <c r="L569" s="65" t="s">
        <v>812</v>
      </c>
      <c r="M569" s="81">
        <v>-100</v>
      </c>
      <c r="N569" s="81" t="s">
        <v>812</v>
      </c>
    </row>
    <row r="570" spans="1:14" hidden="1" outlineLevel="1" x14ac:dyDescent="0.2">
      <c r="A570" s="5" t="s">
        <v>160</v>
      </c>
      <c r="B570" s="65">
        <v>449</v>
      </c>
      <c r="C570" s="81">
        <v>8.3000000000000007</v>
      </c>
      <c r="D570" s="81">
        <v>7.9093855693348369E-2</v>
      </c>
      <c r="E570" s="65">
        <v>11318.329</v>
      </c>
      <c r="F570" s="81">
        <v>62.8</v>
      </c>
      <c r="G570" s="81">
        <v>0.61105269969347897</v>
      </c>
      <c r="H570" s="5" t="s">
        <v>160</v>
      </c>
      <c r="I570" s="65">
        <v>449</v>
      </c>
      <c r="J570" s="81">
        <v>8.3000000000000007</v>
      </c>
      <c r="K570" s="81">
        <v>0.1</v>
      </c>
      <c r="L570" s="65">
        <v>11318</v>
      </c>
      <c r="M570" s="81">
        <v>62.8</v>
      </c>
      <c r="N570" s="81">
        <v>0.6</v>
      </c>
    </row>
    <row r="571" spans="1:14" hidden="1" outlineLevel="1" x14ac:dyDescent="0.2">
      <c r="A571" s="5" t="s">
        <v>161</v>
      </c>
      <c r="B571" s="65">
        <v>6211</v>
      </c>
      <c r="C571" s="81">
        <v>16.899999999999999</v>
      </c>
      <c r="D571" s="81">
        <v>1.0941023111612176</v>
      </c>
      <c r="E571" s="65">
        <v>13018.159</v>
      </c>
      <c r="F571" s="81">
        <v>31.6</v>
      </c>
      <c r="G571" s="81">
        <v>0.70282293455058253</v>
      </c>
      <c r="H571" s="5" t="s">
        <v>161</v>
      </c>
      <c r="I571" s="65">
        <v>6211</v>
      </c>
      <c r="J571" s="81">
        <v>16.899999999999999</v>
      </c>
      <c r="K571" s="81">
        <v>1.1000000000000001</v>
      </c>
      <c r="L571" s="65">
        <v>13018</v>
      </c>
      <c r="M571" s="81">
        <v>31.6</v>
      </c>
      <c r="N571" s="81">
        <v>0.7</v>
      </c>
    </row>
    <row r="572" spans="1:14" hidden="1" outlineLevel="1" x14ac:dyDescent="0.2">
      <c r="A572" s="5" t="s">
        <v>356</v>
      </c>
      <c r="B572" s="65">
        <v>1248</v>
      </c>
      <c r="C572" s="81">
        <v>-10.7</v>
      </c>
      <c r="D572" s="81">
        <v>0.21984216459977451</v>
      </c>
      <c r="E572" s="65">
        <v>27694.478999999999</v>
      </c>
      <c r="F572" s="81">
        <v>-2.6</v>
      </c>
      <c r="G572" s="81">
        <v>1.4951664825748006</v>
      </c>
      <c r="H572" s="5" t="s">
        <v>356</v>
      </c>
      <c r="I572" s="65">
        <v>1248</v>
      </c>
      <c r="J572" s="81">
        <v>-10.7</v>
      </c>
      <c r="K572" s="81">
        <v>0.2</v>
      </c>
      <c r="L572" s="65">
        <v>27694</v>
      </c>
      <c r="M572" s="81">
        <v>-2.6</v>
      </c>
      <c r="N572" s="81">
        <v>1.5</v>
      </c>
    </row>
    <row r="573" spans="1:14" hidden="1" outlineLevel="1" x14ac:dyDescent="0.2">
      <c r="A573" s="5" t="s">
        <v>478</v>
      </c>
      <c r="B573" s="65">
        <v>18034</v>
      </c>
      <c r="C573" s="81">
        <v>0.8</v>
      </c>
      <c r="D573" s="81">
        <v>3.1767897406989856</v>
      </c>
      <c r="E573" s="65">
        <v>73629.811000000002</v>
      </c>
      <c r="F573" s="81">
        <v>11.8</v>
      </c>
      <c r="G573" s="81">
        <v>3.9751181282564434</v>
      </c>
      <c r="H573" s="5" t="s">
        <v>478</v>
      </c>
      <c r="I573" s="65">
        <v>18034</v>
      </c>
      <c r="J573" s="81">
        <v>0.8</v>
      </c>
      <c r="K573" s="81">
        <v>3.2</v>
      </c>
      <c r="L573" s="65">
        <v>73630</v>
      </c>
      <c r="M573" s="81">
        <v>11.8</v>
      </c>
      <c r="N573" s="81">
        <v>4</v>
      </c>
    </row>
    <row r="574" spans="1:14" hidden="1" outlineLevel="1" x14ac:dyDescent="0.2">
      <c r="A574" s="5" t="s">
        <v>357</v>
      </c>
      <c r="B574" s="65">
        <v>0</v>
      </c>
      <c r="C574" s="81" t="s">
        <v>90</v>
      </c>
      <c r="D574" s="81">
        <v>0</v>
      </c>
      <c r="E574" s="65">
        <v>8.7889999999999997</v>
      </c>
      <c r="F574" s="81" t="s">
        <v>90</v>
      </c>
      <c r="G574" s="81">
        <v>4.7449956416764226E-4</v>
      </c>
      <c r="H574" s="5" t="s">
        <v>357</v>
      </c>
      <c r="I574" s="65">
        <v>0</v>
      </c>
      <c r="J574" s="81" t="s">
        <v>90</v>
      </c>
      <c r="K574" s="81">
        <v>0</v>
      </c>
      <c r="L574" s="65">
        <v>9</v>
      </c>
      <c r="M574" s="81" t="s">
        <v>90</v>
      </c>
      <c r="N574" s="81">
        <v>0</v>
      </c>
    </row>
    <row r="575" spans="1:14" hidden="1" outlineLevel="1" x14ac:dyDescent="0.2">
      <c r="A575" s="5" t="s">
        <v>479</v>
      </c>
      <c r="B575" s="65">
        <v>1062</v>
      </c>
      <c r="C575" s="81">
        <v>15.7</v>
      </c>
      <c r="D575" s="81">
        <v>0.18707722660653892</v>
      </c>
      <c r="E575" s="65">
        <v>4440.34</v>
      </c>
      <c r="F575" s="81">
        <v>-14.4</v>
      </c>
      <c r="G575" s="81">
        <v>0.23972458695598464</v>
      </c>
      <c r="H575" s="5" t="s">
        <v>479</v>
      </c>
      <c r="I575" s="65">
        <v>1062</v>
      </c>
      <c r="J575" s="81">
        <v>15.7</v>
      </c>
      <c r="K575" s="81">
        <v>0.2</v>
      </c>
      <c r="L575" s="65">
        <v>4440</v>
      </c>
      <c r="M575" s="81">
        <v>-14.4</v>
      </c>
      <c r="N575" s="81">
        <v>0.2</v>
      </c>
    </row>
    <row r="576" spans="1:14" hidden="1" outlineLevel="1" x14ac:dyDescent="0.2">
      <c r="A576" s="5" t="s">
        <v>189</v>
      </c>
      <c r="B576" s="65">
        <v>125</v>
      </c>
      <c r="C576" s="81">
        <v>-17.399999999999999</v>
      </c>
      <c r="D576" s="81">
        <v>2.2019447576099211E-2</v>
      </c>
      <c r="E576" s="65">
        <v>565.64700000000005</v>
      </c>
      <c r="F576" s="81">
        <v>-14.6</v>
      </c>
      <c r="G576" s="81">
        <v>3.0538087947745408E-2</v>
      </c>
      <c r="H576" s="5" t="s">
        <v>189</v>
      </c>
      <c r="I576" s="65">
        <v>125</v>
      </c>
      <c r="J576" s="81">
        <v>-17.399999999999999</v>
      </c>
      <c r="K576" s="81">
        <v>0</v>
      </c>
      <c r="L576" s="65">
        <v>566</v>
      </c>
      <c r="M576" s="81">
        <v>-14.6</v>
      </c>
      <c r="N576" s="81">
        <v>0</v>
      </c>
    </row>
    <row r="577" spans="1:14" hidden="1" outlineLevel="1" x14ac:dyDescent="0.2">
      <c r="A577" s="5" t="s">
        <v>190</v>
      </c>
      <c r="B577" s="65">
        <v>4</v>
      </c>
      <c r="C577" s="81" t="s">
        <v>192</v>
      </c>
      <c r="D577" s="81">
        <v>7.0462232243517471E-4</v>
      </c>
      <c r="E577" s="65">
        <v>115.658</v>
      </c>
      <c r="F577" s="81" t="s">
        <v>192</v>
      </c>
      <c r="G577" s="81">
        <v>6.2441313679031949E-3</v>
      </c>
      <c r="H577" s="5" t="s">
        <v>190</v>
      </c>
      <c r="I577" s="65">
        <v>4</v>
      </c>
      <c r="J577" s="81" t="s">
        <v>192</v>
      </c>
      <c r="K577" s="81">
        <v>0</v>
      </c>
      <c r="L577" s="65">
        <v>116</v>
      </c>
      <c r="M577" s="81" t="s">
        <v>192</v>
      </c>
      <c r="N577" s="81">
        <v>0</v>
      </c>
    </row>
    <row r="578" spans="1:14" hidden="1" outlineLevel="1" x14ac:dyDescent="0.2">
      <c r="A578" s="5" t="s">
        <v>191</v>
      </c>
      <c r="B578" s="65">
        <v>327</v>
      </c>
      <c r="C578" s="81" t="s">
        <v>192</v>
      </c>
      <c r="D578" s="81">
        <v>5.7602874859075538E-2</v>
      </c>
      <c r="E578" s="65">
        <v>476.35500000000002</v>
      </c>
      <c r="F578" s="81" t="s">
        <v>192</v>
      </c>
      <c r="G578" s="81">
        <v>2.5717401284455262E-2</v>
      </c>
      <c r="H578" s="5" t="s">
        <v>191</v>
      </c>
      <c r="I578" s="65">
        <v>327</v>
      </c>
      <c r="J578" s="81" t="s">
        <v>192</v>
      </c>
      <c r="K578" s="81">
        <v>0.1</v>
      </c>
      <c r="L578" s="65">
        <v>476</v>
      </c>
      <c r="M578" s="81" t="s">
        <v>192</v>
      </c>
      <c r="N578" s="81">
        <v>0</v>
      </c>
    </row>
    <row r="579" spans="1:14" hidden="1" outlineLevel="1" x14ac:dyDescent="0.2">
      <c r="A579" s="5" t="s">
        <v>480</v>
      </c>
      <c r="B579" s="65">
        <v>10</v>
      </c>
      <c r="C579" s="81" t="s">
        <v>192</v>
      </c>
      <c r="D579" s="81">
        <v>1.7615558060879368E-3</v>
      </c>
      <c r="E579" s="65">
        <v>97.409000000000006</v>
      </c>
      <c r="F579" s="81" t="s">
        <v>192</v>
      </c>
      <c r="G579" s="81">
        <v>5.2589063654574896E-3</v>
      </c>
      <c r="H579" s="5" t="s">
        <v>480</v>
      </c>
      <c r="I579" s="65">
        <v>10</v>
      </c>
      <c r="J579" s="81" t="s">
        <v>192</v>
      </c>
      <c r="K579" s="81">
        <v>0</v>
      </c>
      <c r="L579" s="65">
        <v>97</v>
      </c>
      <c r="M579" s="81" t="s">
        <v>192</v>
      </c>
      <c r="N579" s="81">
        <v>0</v>
      </c>
    </row>
    <row r="580" spans="1:14" hidden="1" outlineLevel="1" x14ac:dyDescent="0.2">
      <c r="A580" s="5" t="s">
        <v>194</v>
      </c>
      <c r="B580" s="65">
        <v>9470</v>
      </c>
      <c r="C580" s="81">
        <v>-2.4</v>
      </c>
      <c r="D580" s="81">
        <v>1.6681933483652762</v>
      </c>
      <c r="E580" s="65">
        <v>29419.464</v>
      </c>
      <c r="F580" s="81">
        <v>20.2</v>
      </c>
      <c r="G580" s="81">
        <v>1.588294782801871</v>
      </c>
      <c r="H580" s="5" t="s">
        <v>194</v>
      </c>
      <c r="I580" s="65">
        <v>9470</v>
      </c>
      <c r="J580" s="81">
        <v>-2.4</v>
      </c>
      <c r="K580" s="81">
        <v>1.7</v>
      </c>
      <c r="L580" s="65">
        <v>29419</v>
      </c>
      <c r="M580" s="81">
        <v>20.2</v>
      </c>
      <c r="N580" s="81">
        <v>1.6</v>
      </c>
    </row>
    <row r="581" spans="1:14" hidden="1" outlineLevel="1" x14ac:dyDescent="0.2">
      <c r="A581" s="5" t="s">
        <v>301</v>
      </c>
      <c r="B581" s="65">
        <v>746</v>
      </c>
      <c r="C581" s="81">
        <v>-21.9</v>
      </c>
      <c r="D581" s="81">
        <v>0.1314120631341601</v>
      </c>
      <c r="E581" s="65">
        <v>2640.54</v>
      </c>
      <c r="F581" s="81">
        <v>-23.6</v>
      </c>
      <c r="G581" s="81">
        <v>0.14255718274743728</v>
      </c>
      <c r="H581" s="5" t="s">
        <v>301</v>
      </c>
      <c r="I581" s="65">
        <v>746</v>
      </c>
      <c r="J581" s="81">
        <v>-21.9</v>
      </c>
      <c r="K581" s="81">
        <v>0.1</v>
      </c>
      <c r="L581" s="65">
        <v>2641</v>
      </c>
      <c r="M581" s="81">
        <v>-23.6</v>
      </c>
      <c r="N581" s="81">
        <v>0.1</v>
      </c>
    </row>
    <row r="582" spans="1:14" hidden="1" outlineLevel="1" x14ac:dyDescent="0.2">
      <c r="A582" s="5" t="s">
        <v>481</v>
      </c>
      <c r="B582" s="65">
        <v>61</v>
      </c>
      <c r="C582" s="81">
        <v>107.2</v>
      </c>
      <c r="D582" s="81">
        <v>1.0745490417136416E-2</v>
      </c>
      <c r="E582" s="65">
        <v>293.36</v>
      </c>
      <c r="F582" s="81">
        <v>75.8</v>
      </c>
      <c r="G582" s="81">
        <v>1.5837887375608099E-2</v>
      </c>
      <c r="H582" s="9" t="s">
        <v>481</v>
      </c>
      <c r="I582" s="65">
        <v>61</v>
      </c>
      <c r="J582" s="81">
        <v>107.2</v>
      </c>
      <c r="K582" s="81">
        <v>0</v>
      </c>
      <c r="L582" s="65">
        <v>293</v>
      </c>
      <c r="M582" s="81">
        <v>75.8</v>
      </c>
      <c r="N582" s="81">
        <v>0</v>
      </c>
    </row>
    <row r="583" spans="1:14" hidden="1" outlineLevel="1" x14ac:dyDescent="0.2">
      <c r="A583" s="5" t="s">
        <v>195</v>
      </c>
      <c r="B583" s="65">
        <v>2729</v>
      </c>
      <c r="C583" s="81">
        <v>-17</v>
      </c>
      <c r="D583" s="81">
        <v>0.48072857948139802</v>
      </c>
      <c r="E583" s="65">
        <v>11212.945</v>
      </c>
      <c r="F583" s="81">
        <v>1.6</v>
      </c>
      <c r="G583" s="81">
        <v>0.60536323990621732</v>
      </c>
      <c r="H583" s="9" t="s">
        <v>195</v>
      </c>
      <c r="I583" s="65">
        <v>2729</v>
      </c>
      <c r="J583" s="81">
        <v>-17</v>
      </c>
      <c r="K583" s="81">
        <v>0.5</v>
      </c>
      <c r="L583" s="65">
        <v>11213</v>
      </c>
      <c r="M583" s="81">
        <v>1.6</v>
      </c>
      <c r="N583" s="81">
        <v>0.6</v>
      </c>
    </row>
    <row r="584" spans="1:14" hidden="1" outlineLevel="1" x14ac:dyDescent="0.2">
      <c r="A584" s="5" t="s">
        <v>482</v>
      </c>
      <c r="B584" s="65">
        <v>2125</v>
      </c>
      <c r="C584" s="81">
        <v>49.5</v>
      </c>
      <c r="D584" s="81">
        <v>0.37433060879368657</v>
      </c>
      <c r="E584" s="65">
        <v>14728.924000000001</v>
      </c>
      <c r="F584" s="81">
        <v>32.200000000000003</v>
      </c>
      <c r="G584" s="81">
        <v>0.79518352698353945</v>
      </c>
      <c r="H584" s="9" t="s">
        <v>482</v>
      </c>
      <c r="I584" s="65">
        <v>2125</v>
      </c>
      <c r="J584" s="81">
        <v>49.5</v>
      </c>
      <c r="K584" s="81">
        <v>0.4</v>
      </c>
      <c r="L584" s="65">
        <v>14729</v>
      </c>
      <c r="M584" s="81">
        <v>32.200000000000003</v>
      </c>
      <c r="N584" s="81">
        <v>0.8</v>
      </c>
    </row>
    <row r="585" spans="1:14" hidden="1" outlineLevel="1" x14ac:dyDescent="0.2">
      <c r="A585" s="5" t="s">
        <v>358</v>
      </c>
      <c r="B585" s="65">
        <v>14</v>
      </c>
      <c r="C585" s="81">
        <v>-42.2</v>
      </c>
      <c r="D585" s="81">
        <v>2.4661781285231117E-3</v>
      </c>
      <c r="E585" s="65">
        <v>371.08100000000002</v>
      </c>
      <c r="F585" s="81">
        <v>144.1</v>
      </c>
      <c r="G585" s="81">
        <v>2.0033880165080543E-2</v>
      </c>
      <c r="H585" s="9" t="s">
        <v>358</v>
      </c>
      <c r="I585" s="65">
        <v>14</v>
      </c>
      <c r="J585" s="81">
        <v>-42.2</v>
      </c>
      <c r="K585" s="81">
        <v>0</v>
      </c>
      <c r="L585" s="65">
        <v>371</v>
      </c>
      <c r="M585" s="81">
        <v>144.1</v>
      </c>
      <c r="N585" s="81">
        <v>0</v>
      </c>
    </row>
    <row r="586" spans="1:14" hidden="1" outlineLevel="1" x14ac:dyDescent="0.2">
      <c r="A586" s="5" t="s">
        <v>198</v>
      </c>
      <c r="B586" s="65">
        <v>1361</v>
      </c>
      <c r="C586" s="81">
        <v>-2.1</v>
      </c>
      <c r="D586" s="81">
        <v>0.2397477452085682</v>
      </c>
      <c r="E586" s="65">
        <v>9259.2990000000009</v>
      </c>
      <c r="F586" s="81">
        <v>-3</v>
      </c>
      <c r="G586" s="81">
        <v>0.49989001479097589</v>
      </c>
      <c r="H586" s="9" t="s">
        <v>198</v>
      </c>
      <c r="I586" s="65">
        <v>1361</v>
      </c>
      <c r="J586" s="81">
        <v>-2.1</v>
      </c>
      <c r="K586" s="81">
        <v>0.2</v>
      </c>
      <c r="L586" s="65">
        <v>9259</v>
      </c>
      <c r="M586" s="81">
        <v>-3</v>
      </c>
      <c r="N586" s="81">
        <v>0.5</v>
      </c>
    </row>
    <row r="587" spans="1:14" hidden="1" outlineLevel="1" x14ac:dyDescent="0.2">
      <c r="A587" s="5" t="s">
        <v>359</v>
      </c>
      <c r="B587" s="65">
        <v>5999</v>
      </c>
      <c r="C587" s="81">
        <v>7.1</v>
      </c>
      <c r="D587" s="81">
        <v>1.0567573280721534</v>
      </c>
      <c r="E587" s="65">
        <v>24854.268</v>
      </c>
      <c r="F587" s="81">
        <v>9.1</v>
      </c>
      <c r="G587" s="81">
        <v>1.3418294838668541</v>
      </c>
      <c r="H587" s="9" t="s">
        <v>359</v>
      </c>
      <c r="I587" s="65">
        <v>5999</v>
      </c>
      <c r="J587" s="81">
        <v>7.1</v>
      </c>
      <c r="K587" s="81">
        <v>1.1000000000000001</v>
      </c>
      <c r="L587" s="65">
        <v>24854</v>
      </c>
      <c r="M587" s="81">
        <v>9.1</v>
      </c>
      <c r="N587" s="81">
        <v>1.3</v>
      </c>
    </row>
    <row r="588" spans="1:14" hidden="1" outlineLevel="1" x14ac:dyDescent="0.2">
      <c r="A588" s="5" t="s">
        <v>360</v>
      </c>
      <c r="B588" s="65">
        <v>1</v>
      </c>
      <c r="C588" s="81" t="s">
        <v>90</v>
      </c>
      <c r="D588" s="81">
        <v>1.7615558060879368E-4</v>
      </c>
      <c r="E588" s="65">
        <v>77.141000000000005</v>
      </c>
      <c r="F588" s="81" t="s">
        <v>90</v>
      </c>
      <c r="G588" s="81">
        <v>4.1646798133412339E-3</v>
      </c>
      <c r="H588" s="9" t="s">
        <v>360</v>
      </c>
      <c r="I588" s="65">
        <v>1</v>
      </c>
      <c r="J588" s="81" t="s">
        <v>90</v>
      </c>
      <c r="K588" s="81">
        <v>0</v>
      </c>
      <c r="L588" s="65">
        <v>77</v>
      </c>
      <c r="M588" s="81" t="s">
        <v>90</v>
      </c>
      <c r="N588" s="81">
        <v>0</v>
      </c>
    </row>
    <row r="589" spans="1:14" hidden="1" outlineLevel="1" x14ac:dyDescent="0.2">
      <c r="A589" s="5" t="s">
        <v>361</v>
      </c>
      <c r="B589" s="65">
        <v>469</v>
      </c>
      <c r="C589" s="81">
        <v>12.2</v>
      </c>
      <c r="D589" s="81">
        <v>8.261696730552423E-2</v>
      </c>
      <c r="E589" s="65">
        <v>217.32900000000001</v>
      </c>
      <c r="F589" s="81">
        <v>50.8</v>
      </c>
      <c r="G589" s="81">
        <v>1.1733134120035221E-2</v>
      </c>
      <c r="H589" s="9" t="s">
        <v>361</v>
      </c>
      <c r="I589" s="65">
        <v>469</v>
      </c>
      <c r="J589" s="81">
        <v>12.2</v>
      </c>
      <c r="K589" s="81">
        <v>0.1</v>
      </c>
      <c r="L589" s="65">
        <v>217</v>
      </c>
      <c r="M589" s="81">
        <v>50.8</v>
      </c>
      <c r="N589" s="81">
        <v>0</v>
      </c>
    </row>
    <row r="590" spans="1:14" hidden="1" outlineLevel="1" x14ac:dyDescent="0.2">
      <c r="A590" s="5" t="s">
        <v>150</v>
      </c>
      <c r="B590" s="65">
        <v>72</v>
      </c>
      <c r="C590" s="81">
        <v>-19.600000000000001</v>
      </c>
      <c r="D590" s="81">
        <v>1.2683201803833144E-2</v>
      </c>
      <c r="E590" s="65">
        <v>210.44200000000001</v>
      </c>
      <c r="F590" s="81">
        <v>17.7</v>
      </c>
      <c r="G590" s="81">
        <v>1.1361319522422003E-2</v>
      </c>
      <c r="H590" s="9" t="s">
        <v>150</v>
      </c>
      <c r="I590" s="65">
        <v>72</v>
      </c>
      <c r="J590" s="81">
        <v>-19.600000000000001</v>
      </c>
      <c r="K590" s="81">
        <v>0</v>
      </c>
      <c r="L590" s="65">
        <v>210</v>
      </c>
      <c r="M590" s="81">
        <v>17.7</v>
      </c>
      <c r="N590" s="81">
        <v>0</v>
      </c>
    </row>
    <row r="591" spans="1:14" hidden="1" outlineLevel="1" x14ac:dyDescent="0.2">
      <c r="A591" s="5" t="s">
        <v>362</v>
      </c>
      <c r="B591" s="65">
        <v>0</v>
      </c>
      <c r="C591" s="81">
        <v>-93.4</v>
      </c>
      <c r="D591" s="81">
        <v>0</v>
      </c>
      <c r="E591" s="65">
        <v>0.68100000000000005</v>
      </c>
      <c r="F591" s="81">
        <v>-89.5</v>
      </c>
      <c r="G591" s="81">
        <v>3.6765753009234778E-5</v>
      </c>
      <c r="H591" s="9" t="s">
        <v>362</v>
      </c>
      <c r="I591" s="65">
        <v>0</v>
      </c>
      <c r="J591" s="81">
        <v>-93.4</v>
      </c>
      <c r="K591" s="81">
        <v>0</v>
      </c>
      <c r="L591" s="65">
        <v>1</v>
      </c>
      <c r="M591" s="81">
        <v>-89.5</v>
      </c>
      <c r="N591" s="81">
        <v>0</v>
      </c>
    </row>
    <row r="592" spans="1:14" hidden="1" outlineLevel="1" x14ac:dyDescent="0.2">
      <c r="A592" s="5" t="s">
        <v>483</v>
      </c>
      <c r="B592" s="65">
        <v>760</v>
      </c>
      <c r="C592" s="81">
        <v>-35.200000000000003</v>
      </c>
      <c r="D592" s="81">
        <v>0.13387824126268319</v>
      </c>
      <c r="E592" s="65">
        <v>3049.0390000000002</v>
      </c>
      <c r="F592" s="81">
        <v>-43.2</v>
      </c>
      <c r="G592" s="81">
        <v>0.16461118177610012</v>
      </c>
      <c r="H592" s="9" t="s">
        <v>483</v>
      </c>
      <c r="I592" s="65">
        <v>760</v>
      </c>
      <c r="J592" s="81">
        <v>-35.200000000000003</v>
      </c>
      <c r="K592" s="81">
        <v>0.1</v>
      </c>
      <c r="L592" s="65">
        <v>3049</v>
      </c>
      <c r="M592" s="81">
        <v>-43.2</v>
      </c>
      <c r="N592" s="81">
        <v>0.2</v>
      </c>
    </row>
    <row r="593" spans="1:14" hidden="1" outlineLevel="1" x14ac:dyDescent="0.2">
      <c r="A593" s="5" t="s">
        <v>363</v>
      </c>
      <c r="B593" s="65">
        <v>1</v>
      </c>
      <c r="C593" s="81" t="s">
        <v>192</v>
      </c>
      <c r="D593" s="81">
        <v>1.7615558060879368E-4</v>
      </c>
      <c r="E593" s="65">
        <v>121.34699999999999</v>
      </c>
      <c r="F593" s="81" t="s">
        <v>192</v>
      </c>
      <c r="G593" s="81">
        <v>6.5512684734384905E-3</v>
      </c>
      <c r="H593" s="9" t="s">
        <v>363</v>
      </c>
      <c r="I593" s="65">
        <v>1</v>
      </c>
      <c r="J593" s="81" t="s">
        <v>192</v>
      </c>
      <c r="K593" s="81">
        <v>0</v>
      </c>
      <c r="L593" s="65">
        <v>121</v>
      </c>
      <c r="M593" s="81" t="s">
        <v>192</v>
      </c>
      <c r="N593" s="81">
        <v>0</v>
      </c>
    </row>
    <row r="594" spans="1:14" hidden="1" outlineLevel="1" x14ac:dyDescent="0.2">
      <c r="A594" s="5" t="s">
        <v>364</v>
      </c>
      <c r="B594" s="65">
        <v>133</v>
      </c>
      <c r="C594" s="81">
        <v>468.8</v>
      </c>
      <c r="D594" s="81">
        <v>2.342869222096956E-2</v>
      </c>
      <c r="E594" s="65">
        <v>209.08</v>
      </c>
      <c r="F594" s="81">
        <v>28.9</v>
      </c>
      <c r="G594" s="81">
        <v>1.1287788016403535E-2</v>
      </c>
      <c r="H594" s="9" t="s">
        <v>364</v>
      </c>
      <c r="I594" s="65">
        <v>133</v>
      </c>
      <c r="J594" s="81">
        <v>468.8</v>
      </c>
      <c r="K594" s="81">
        <v>0</v>
      </c>
      <c r="L594" s="65">
        <v>209</v>
      </c>
      <c r="M594" s="81">
        <v>28.9</v>
      </c>
      <c r="N594" s="81">
        <v>0</v>
      </c>
    </row>
    <row r="595" spans="1:14" hidden="1" outlineLevel="1" x14ac:dyDescent="0.2">
      <c r="A595" s="5" t="s">
        <v>196</v>
      </c>
      <c r="B595" s="65">
        <v>850</v>
      </c>
      <c r="C595" s="81">
        <v>26.5</v>
      </c>
      <c r="D595" s="81">
        <v>0.14973224351747463</v>
      </c>
      <c r="E595" s="65">
        <v>6765.3209999999999</v>
      </c>
      <c r="F595" s="81">
        <v>43.7</v>
      </c>
      <c r="G595" s="81">
        <v>0.3652454051603366</v>
      </c>
      <c r="H595" s="9" t="s">
        <v>196</v>
      </c>
      <c r="I595" s="65">
        <v>850</v>
      </c>
      <c r="J595" s="81">
        <v>26.5</v>
      </c>
      <c r="K595" s="81">
        <v>0.1</v>
      </c>
      <c r="L595" s="65">
        <v>6765</v>
      </c>
      <c r="M595" s="81">
        <v>43.7</v>
      </c>
      <c r="N595" s="81">
        <v>0.4</v>
      </c>
    </row>
    <row r="596" spans="1:14" hidden="1" outlineLevel="1" x14ac:dyDescent="0.2">
      <c r="A596" s="5" t="s">
        <v>365</v>
      </c>
      <c r="B596" s="65">
        <v>3711</v>
      </c>
      <c r="C596" s="81">
        <v>15.2</v>
      </c>
      <c r="D596" s="81">
        <v>0.65371335963923338</v>
      </c>
      <c r="E596" s="65">
        <v>14185.418</v>
      </c>
      <c r="F596" s="81">
        <v>16.8</v>
      </c>
      <c r="G596" s="81">
        <v>0.76584078490565799</v>
      </c>
      <c r="H596" s="9" t="s">
        <v>365</v>
      </c>
      <c r="I596" s="65">
        <v>3711</v>
      </c>
      <c r="J596" s="81">
        <v>15.2</v>
      </c>
      <c r="K596" s="81">
        <v>0.7</v>
      </c>
      <c r="L596" s="65">
        <v>14185</v>
      </c>
      <c r="M596" s="81">
        <v>16.8</v>
      </c>
      <c r="N596" s="81">
        <v>0.8</v>
      </c>
    </row>
    <row r="597" spans="1:14" hidden="1" outlineLevel="1" x14ac:dyDescent="0.2">
      <c r="A597" s="5" t="s">
        <v>199</v>
      </c>
      <c r="B597" s="65">
        <v>0</v>
      </c>
      <c r="C597" s="81">
        <v>241.7</v>
      </c>
      <c r="D597" s="81">
        <v>0</v>
      </c>
      <c r="E597" s="65">
        <v>18.47</v>
      </c>
      <c r="F597" s="81">
        <v>-65.2</v>
      </c>
      <c r="G597" s="81">
        <v>9.9715632610949522E-4</v>
      </c>
      <c r="H597" s="9" t="s">
        <v>199</v>
      </c>
      <c r="I597" s="65">
        <v>0</v>
      </c>
      <c r="J597" s="81">
        <v>241.7</v>
      </c>
      <c r="K597" s="81">
        <v>0</v>
      </c>
      <c r="L597" s="65">
        <v>18</v>
      </c>
      <c r="M597" s="81">
        <v>-65.2</v>
      </c>
      <c r="N597" s="81">
        <v>0</v>
      </c>
    </row>
    <row r="598" spans="1:14" hidden="1" outlineLevel="1" x14ac:dyDescent="0.2">
      <c r="A598" s="5" t="s">
        <v>163</v>
      </c>
      <c r="B598" s="65">
        <v>74</v>
      </c>
      <c r="C598" s="81">
        <v>18.899999999999999</v>
      </c>
      <c r="D598" s="81">
        <v>1.3035512965050735E-2</v>
      </c>
      <c r="E598" s="65">
        <v>694.66499999999996</v>
      </c>
      <c r="F598" s="81">
        <v>-20.8</v>
      </c>
      <c r="G598" s="81">
        <v>3.7503497524464129E-2</v>
      </c>
      <c r="H598" s="9" t="s">
        <v>163</v>
      </c>
      <c r="I598" s="65">
        <v>74</v>
      </c>
      <c r="J598" s="81">
        <v>18.899999999999999</v>
      </c>
      <c r="K598" s="81">
        <v>0</v>
      </c>
      <c r="L598" s="65">
        <v>695</v>
      </c>
      <c r="M598" s="81">
        <v>-20.8</v>
      </c>
      <c r="N598" s="81">
        <v>0</v>
      </c>
    </row>
    <row r="599" spans="1:14" hidden="1" outlineLevel="1" x14ac:dyDescent="0.2">
      <c r="A599" s="5" t="s">
        <v>164</v>
      </c>
      <c r="B599" s="65">
        <v>54</v>
      </c>
      <c r="C599" s="81">
        <v>515.79999999999995</v>
      </c>
      <c r="D599" s="81">
        <v>9.5124013528748597E-3</v>
      </c>
      <c r="E599" s="65">
        <v>472.48500000000001</v>
      </c>
      <c r="F599" s="81">
        <v>284.39999999999998</v>
      </c>
      <c r="G599" s="81">
        <v>2.5508468150614236E-2</v>
      </c>
      <c r="H599" s="9" t="s">
        <v>164</v>
      </c>
      <c r="I599" s="65">
        <v>54</v>
      </c>
      <c r="J599" s="81">
        <v>515.79999999999995</v>
      </c>
      <c r="K599" s="81">
        <v>0</v>
      </c>
      <c r="L599" s="65">
        <v>472</v>
      </c>
      <c r="M599" s="81">
        <v>284.39999999999998</v>
      </c>
      <c r="N599" s="81">
        <v>0</v>
      </c>
    </row>
    <row r="600" spans="1:14" hidden="1" outlineLevel="1" x14ac:dyDescent="0.2">
      <c r="A600" s="5" t="s">
        <v>530</v>
      </c>
      <c r="B600" s="65">
        <v>29</v>
      </c>
      <c r="C600" s="81" t="s">
        <v>192</v>
      </c>
      <c r="D600" s="81">
        <v>5.108511837655017E-3</v>
      </c>
      <c r="E600" s="65">
        <v>58.685000000000002</v>
      </c>
      <c r="F600" s="81">
        <v>446.7</v>
      </c>
      <c r="G600" s="81">
        <v>3.1682793176900773E-3</v>
      </c>
      <c r="H600" s="9" t="s">
        <v>530</v>
      </c>
      <c r="I600" s="65">
        <v>29</v>
      </c>
      <c r="J600" s="81" t="s">
        <v>192</v>
      </c>
      <c r="K600" s="81">
        <v>0</v>
      </c>
      <c r="L600" s="65">
        <v>59</v>
      </c>
      <c r="M600" s="81">
        <v>446.7</v>
      </c>
      <c r="N600" s="81">
        <v>0</v>
      </c>
    </row>
    <row r="601" spans="1:14" hidden="1" outlineLevel="1" x14ac:dyDescent="0.2">
      <c r="A601" s="9" t="s">
        <v>366</v>
      </c>
      <c r="B601" s="65">
        <v>0</v>
      </c>
      <c r="C601" s="81">
        <v>-66.7</v>
      </c>
      <c r="D601" s="81">
        <v>0</v>
      </c>
      <c r="E601" s="65">
        <v>0.10299999999999999</v>
      </c>
      <c r="F601" s="81">
        <v>-98.4</v>
      </c>
      <c r="G601" s="81">
        <v>5.5607526577844074E-6</v>
      </c>
      <c r="H601" s="9" t="s">
        <v>366</v>
      </c>
      <c r="I601" s="65">
        <v>0</v>
      </c>
      <c r="J601" s="81">
        <v>-66.7</v>
      </c>
      <c r="K601" s="81">
        <v>0</v>
      </c>
      <c r="L601" s="65">
        <v>0</v>
      </c>
      <c r="M601" s="81">
        <v>-98.4</v>
      </c>
      <c r="N601" s="81">
        <v>0</v>
      </c>
    </row>
    <row r="602" spans="1:14" hidden="1" outlineLevel="1" x14ac:dyDescent="0.2">
      <c r="A602" s="5" t="s">
        <v>367</v>
      </c>
      <c r="B602" s="65" t="s">
        <v>812</v>
      </c>
      <c r="C602" s="81">
        <v>-100</v>
      </c>
      <c r="D602" s="81">
        <v>0</v>
      </c>
      <c r="E602" s="65">
        <v>0</v>
      </c>
      <c r="F602" s="81">
        <v>-100</v>
      </c>
      <c r="G602" s="81">
        <v>0</v>
      </c>
      <c r="H602" s="9" t="s">
        <v>367</v>
      </c>
      <c r="I602" s="65" t="s">
        <v>812</v>
      </c>
      <c r="J602" s="81">
        <v>-100</v>
      </c>
      <c r="K602" s="81" t="s">
        <v>812</v>
      </c>
      <c r="L602" s="65" t="s">
        <v>812</v>
      </c>
      <c r="M602" s="81">
        <v>-100</v>
      </c>
      <c r="N602" s="81" t="s">
        <v>812</v>
      </c>
    </row>
    <row r="603" spans="1:14" hidden="1" outlineLevel="1" x14ac:dyDescent="0.2">
      <c r="A603" s="5" t="s">
        <v>368</v>
      </c>
      <c r="B603" s="65">
        <v>24</v>
      </c>
      <c r="C603" s="81" t="s">
        <v>192</v>
      </c>
      <c r="D603" s="81">
        <v>4.2277339346110483E-3</v>
      </c>
      <c r="E603" s="65">
        <v>174.976</v>
      </c>
      <c r="F603" s="81">
        <v>486.8</v>
      </c>
      <c r="G603" s="81">
        <v>9.4465850198881991E-3</v>
      </c>
      <c r="H603" s="9" t="s">
        <v>368</v>
      </c>
      <c r="I603" s="65">
        <v>24</v>
      </c>
      <c r="J603" s="81" t="s">
        <v>192</v>
      </c>
      <c r="K603" s="81">
        <v>0</v>
      </c>
      <c r="L603" s="65">
        <v>175</v>
      </c>
      <c r="M603" s="81">
        <v>486.8</v>
      </c>
      <c r="N603" s="81">
        <v>0</v>
      </c>
    </row>
    <row r="604" spans="1:14" hidden="1" outlineLevel="1" x14ac:dyDescent="0.2">
      <c r="A604" s="5" t="s">
        <v>369</v>
      </c>
      <c r="B604" s="65">
        <v>2</v>
      </c>
      <c r="C604" s="81">
        <v>-63.8</v>
      </c>
      <c r="D604" s="81">
        <v>3.5231116121758736E-4</v>
      </c>
      <c r="E604" s="65">
        <v>238.721</v>
      </c>
      <c r="F604" s="81">
        <v>434.8</v>
      </c>
      <c r="G604" s="81">
        <v>1.2888043060378171E-2</v>
      </c>
      <c r="H604" s="9" t="s">
        <v>369</v>
      </c>
      <c r="I604" s="65">
        <v>2</v>
      </c>
      <c r="J604" s="81">
        <v>-63.8</v>
      </c>
      <c r="K604" s="81">
        <v>0</v>
      </c>
      <c r="L604" s="65">
        <v>239</v>
      </c>
      <c r="M604" s="81">
        <v>434.8</v>
      </c>
      <c r="N604" s="81">
        <v>0</v>
      </c>
    </row>
    <row r="605" spans="1:14" hidden="1" outlineLevel="1" x14ac:dyDescent="0.2">
      <c r="A605" s="5" t="s">
        <v>370</v>
      </c>
      <c r="B605" s="65">
        <v>19</v>
      </c>
      <c r="C605" s="81">
        <v>-63.3</v>
      </c>
      <c r="D605" s="81">
        <v>3.34695603156708E-3</v>
      </c>
      <c r="E605" s="65">
        <v>222.18</v>
      </c>
      <c r="F605" s="81">
        <v>-70.5</v>
      </c>
      <c r="G605" s="81">
        <v>1.1995029373849901E-2</v>
      </c>
      <c r="H605" s="9" t="s">
        <v>370</v>
      </c>
      <c r="I605" s="65">
        <v>19</v>
      </c>
      <c r="J605" s="81">
        <v>-63.3</v>
      </c>
      <c r="K605" s="81">
        <v>0</v>
      </c>
      <c r="L605" s="65">
        <v>222</v>
      </c>
      <c r="M605" s="81">
        <v>-70.5</v>
      </c>
      <c r="N605" s="81">
        <v>0</v>
      </c>
    </row>
    <row r="606" spans="1:14" hidden="1" outlineLevel="1" x14ac:dyDescent="0.2">
      <c r="A606" s="5" t="s">
        <v>491</v>
      </c>
      <c r="B606" s="65">
        <v>0</v>
      </c>
      <c r="C606" s="81" t="s">
        <v>90</v>
      </c>
      <c r="D606" s="81">
        <v>0</v>
      </c>
      <c r="E606" s="65">
        <v>14.89</v>
      </c>
      <c r="F606" s="81" t="s">
        <v>90</v>
      </c>
      <c r="G606" s="81">
        <v>8.0387968033407604E-4</v>
      </c>
      <c r="H606" s="9" t="s">
        <v>491</v>
      </c>
      <c r="I606" s="65">
        <v>0</v>
      </c>
      <c r="J606" s="81" t="s">
        <v>90</v>
      </c>
      <c r="K606" s="81">
        <v>0</v>
      </c>
      <c r="L606" s="65">
        <v>15</v>
      </c>
      <c r="M606" s="81" t="s">
        <v>90</v>
      </c>
      <c r="N606" s="81">
        <v>0</v>
      </c>
    </row>
    <row r="607" spans="1:14" hidden="1" outlineLevel="1" x14ac:dyDescent="0.2">
      <c r="A607" s="5" t="s">
        <v>371</v>
      </c>
      <c r="B607" s="65" t="s">
        <v>812</v>
      </c>
      <c r="C607" s="81">
        <v>-100</v>
      </c>
      <c r="D607" s="81">
        <v>0</v>
      </c>
      <c r="E607" s="65">
        <v>0</v>
      </c>
      <c r="F607" s="81">
        <v>-100</v>
      </c>
      <c r="G607" s="81">
        <v>0</v>
      </c>
      <c r="H607" s="9" t="s">
        <v>371</v>
      </c>
      <c r="I607" s="65" t="s">
        <v>812</v>
      </c>
      <c r="J607" s="81">
        <v>-100</v>
      </c>
      <c r="K607" s="81" t="s">
        <v>812</v>
      </c>
      <c r="L607" s="65" t="s">
        <v>812</v>
      </c>
      <c r="M607" s="81">
        <v>-100</v>
      </c>
      <c r="N607" s="81" t="s">
        <v>812</v>
      </c>
    </row>
    <row r="608" spans="1:14" hidden="1" outlineLevel="1" x14ac:dyDescent="0.2">
      <c r="A608" s="5" t="s">
        <v>372</v>
      </c>
      <c r="B608" s="65">
        <v>0</v>
      </c>
      <c r="C608" s="81" t="s">
        <v>90</v>
      </c>
      <c r="D608" s="81">
        <v>0</v>
      </c>
      <c r="E608" s="65">
        <v>10.4</v>
      </c>
      <c r="F608" s="81" t="s">
        <v>90</v>
      </c>
      <c r="G608" s="81">
        <v>5.6147405476658098E-4</v>
      </c>
      <c r="H608" s="9" t="s">
        <v>372</v>
      </c>
      <c r="I608" s="65">
        <v>0</v>
      </c>
      <c r="J608" s="81" t="s">
        <v>90</v>
      </c>
      <c r="K608" s="81">
        <v>0</v>
      </c>
      <c r="L608" s="65">
        <v>10</v>
      </c>
      <c r="M608" s="81" t="s">
        <v>90</v>
      </c>
      <c r="N608" s="81">
        <v>0</v>
      </c>
    </row>
    <row r="609" spans="1:14" hidden="1" outlineLevel="1" x14ac:dyDescent="0.2">
      <c r="A609" s="5" t="s">
        <v>515</v>
      </c>
      <c r="B609" s="65">
        <v>0</v>
      </c>
      <c r="C609" s="81" t="s">
        <v>90</v>
      </c>
      <c r="D609" s="81">
        <v>0</v>
      </c>
      <c r="E609" s="65">
        <v>0.496</v>
      </c>
      <c r="F609" s="81" t="s">
        <v>90</v>
      </c>
      <c r="G609" s="81">
        <v>2.6777993381175402E-5</v>
      </c>
      <c r="H609" s="9" t="s">
        <v>515</v>
      </c>
      <c r="I609" s="65">
        <v>0</v>
      </c>
      <c r="J609" s="81" t="s">
        <v>90</v>
      </c>
      <c r="K609" s="81">
        <v>0</v>
      </c>
      <c r="L609" s="65">
        <v>0</v>
      </c>
      <c r="M609" s="81" t="s">
        <v>90</v>
      </c>
      <c r="N609" s="81">
        <v>0</v>
      </c>
    </row>
    <row r="610" spans="1:14" hidden="1" outlineLevel="1" x14ac:dyDescent="0.2">
      <c r="A610" s="5" t="s">
        <v>373</v>
      </c>
      <c r="B610" s="65">
        <v>0</v>
      </c>
      <c r="C610" s="81">
        <v>57.1</v>
      </c>
      <c r="D610" s="81">
        <v>0</v>
      </c>
      <c r="E610" s="65">
        <v>11.7</v>
      </c>
      <c r="F610" s="81">
        <v>114.7</v>
      </c>
      <c r="G610" s="81">
        <v>6.3165831161240363E-4</v>
      </c>
      <c r="H610" s="9" t="s">
        <v>373</v>
      </c>
      <c r="I610" s="65">
        <v>0</v>
      </c>
      <c r="J610" s="81">
        <v>57.1</v>
      </c>
      <c r="K610" s="81">
        <v>0</v>
      </c>
      <c r="L610" s="65">
        <v>12</v>
      </c>
      <c r="M610" s="81">
        <v>114.7</v>
      </c>
      <c r="N610" s="81">
        <v>0</v>
      </c>
    </row>
    <row r="611" spans="1:14" hidden="1" outlineLevel="1" x14ac:dyDescent="0.2">
      <c r="A611" s="5" t="s">
        <v>516</v>
      </c>
      <c r="B611" s="65">
        <v>0</v>
      </c>
      <c r="C611" s="81" t="s">
        <v>90</v>
      </c>
      <c r="D611" s="81">
        <v>0</v>
      </c>
      <c r="E611" s="65">
        <v>0.48599999999999999</v>
      </c>
      <c r="F611" s="81" t="s">
        <v>90</v>
      </c>
      <c r="G611" s="81">
        <v>2.6238114482361378E-5</v>
      </c>
      <c r="H611" s="9" t="s">
        <v>516</v>
      </c>
      <c r="I611" s="65">
        <v>0</v>
      </c>
      <c r="J611" s="81" t="s">
        <v>90</v>
      </c>
      <c r="K611" s="81">
        <v>0</v>
      </c>
      <c r="L611" s="65">
        <v>0</v>
      </c>
      <c r="M611" s="81" t="s">
        <v>90</v>
      </c>
      <c r="N611" s="81">
        <v>0</v>
      </c>
    </row>
    <row r="612" spans="1:14" hidden="1" outlineLevel="1" x14ac:dyDescent="0.2">
      <c r="A612" s="5" t="s">
        <v>485</v>
      </c>
      <c r="B612" s="65" t="s">
        <v>812</v>
      </c>
      <c r="C612" s="81">
        <v>-100</v>
      </c>
      <c r="D612" s="81">
        <v>0</v>
      </c>
      <c r="E612" s="65">
        <v>0</v>
      </c>
      <c r="F612" s="81">
        <v>-100</v>
      </c>
      <c r="G612" s="81">
        <v>0</v>
      </c>
      <c r="H612" s="9" t="s">
        <v>485</v>
      </c>
      <c r="I612" s="65" t="s">
        <v>812</v>
      </c>
      <c r="J612" s="81">
        <v>-100</v>
      </c>
      <c r="K612" s="81" t="s">
        <v>812</v>
      </c>
      <c r="L612" s="65" t="s">
        <v>812</v>
      </c>
      <c r="M612" s="81">
        <v>-100</v>
      </c>
      <c r="N612" s="81" t="s">
        <v>812</v>
      </c>
    </row>
    <row r="613" spans="1:14" hidden="1" outlineLevel="1" x14ac:dyDescent="0.2">
      <c r="A613" s="5" t="s">
        <v>374</v>
      </c>
      <c r="B613" s="65">
        <v>0</v>
      </c>
      <c r="C613" s="81" t="s">
        <v>90</v>
      </c>
      <c r="D613" s="81">
        <v>0</v>
      </c>
      <c r="E613" s="65">
        <v>5.3490000000000002</v>
      </c>
      <c r="F613" s="81" t="s">
        <v>90</v>
      </c>
      <c r="G613" s="81">
        <v>2.8878122297561941E-4</v>
      </c>
      <c r="H613" s="9" t="s">
        <v>374</v>
      </c>
      <c r="I613" s="65">
        <v>0</v>
      </c>
      <c r="J613" s="81" t="s">
        <v>90</v>
      </c>
      <c r="K613" s="81">
        <v>0</v>
      </c>
      <c r="L613" s="65">
        <v>5</v>
      </c>
      <c r="M613" s="81" t="s">
        <v>90</v>
      </c>
      <c r="N613" s="81">
        <v>0</v>
      </c>
    </row>
    <row r="614" spans="1:14" hidden="1" outlineLevel="1" x14ac:dyDescent="0.2">
      <c r="A614" s="5" t="s">
        <v>486</v>
      </c>
      <c r="B614" s="65">
        <v>0</v>
      </c>
      <c r="C614" s="81">
        <v>-97.4</v>
      </c>
      <c r="D614" s="81">
        <v>0</v>
      </c>
      <c r="E614" s="65">
        <v>0.23</v>
      </c>
      <c r="F614" s="81">
        <v>-54.9</v>
      </c>
      <c r="G614" s="81">
        <v>1.2417214672722464E-5</v>
      </c>
      <c r="H614" s="9" t="s">
        <v>486</v>
      </c>
      <c r="I614" s="65">
        <v>0</v>
      </c>
      <c r="J614" s="81">
        <v>-97.4</v>
      </c>
      <c r="K614" s="81">
        <v>0</v>
      </c>
      <c r="L614" s="65">
        <v>0</v>
      </c>
      <c r="M614" s="81">
        <v>-54.9</v>
      </c>
      <c r="N614" s="81">
        <v>0</v>
      </c>
    </row>
    <row r="615" spans="1:14" hidden="1" outlineLevel="1" x14ac:dyDescent="0.2">
      <c r="A615" s="5" t="s">
        <v>375</v>
      </c>
      <c r="B615" s="65">
        <v>0</v>
      </c>
      <c r="C615" s="81" t="s">
        <v>90</v>
      </c>
      <c r="D615" s="81">
        <v>0</v>
      </c>
      <c r="E615" s="65">
        <v>3.6999999999999998E-2</v>
      </c>
      <c r="F615" s="81" t="s">
        <v>90</v>
      </c>
      <c r="G615" s="81">
        <v>1.9975519256118747E-6</v>
      </c>
      <c r="H615" s="9" t="s">
        <v>375</v>
      </c>
      <c r="I615" s="65">
        <v>0</v>
      </c>
      <c r="J615" s="81" t="s">
        <v>90</v>
      </c>
      <c r="K615" s="81">
        <v>0</v>
      </c>
      <c r="L615" s="65">
        <v>0</v>
      </c>
      <c r="M615" s="81" t="s">
        <v>90</v>
      </c>
      <c r="N615" s="81">
        <v>0</v>
      </c>
    </row>
    <row r="616" spans="1:14" hidden="1" outlineLevel="1" x14ac:dyDescent="0.2">
      <c r="A616" s="5" t="s">
        <v>376</v>
      </c>
      <c r="B616" s="65" t="s">
        <v>812</v>
      </c>
      <c r="C616" s="81">
        <v>-100</v>
      </c>
      <c r="D616" s="81">
        <v>0</v>
      </c>
      <c r="E616" s="65">
        <v>0</v>
      </c>
      <c r="F616" s="81">
        <v>-100</v>
      </c>
      <c r="G616" s="81">
        <v>0</v>
      </c>
      <c r="H616" s="9" t="s">
        <v>376</v>
      </c>
      <c r="I616" s="65" t="s">
        <v>812</v>
      </c>
      <c r="J616" s="81">
        <v>-100</v>
      </c>
      <c r="K616" s="81" t="s">
        <v>812</v>
      </c>
      <c r="L616" s="65" t="s">
        <v>812</v>
      </c>
      <c r="M616" s="81">
        <v>-100</v>
      </c>
      <c r="N616" s="81" t="s">
        <v>812</v>
      </c>
    </row>
    <row r="617" spans="1:14" hidden="1" outlineLevel="1" x14ac:dyDescent="0.2">
      <c r="A617" s="5" t="s">
        <v>377</v>
      </c>
      <c r="B617" s="65" t="s">
        <v>812</v>
      </c>
      <c r="C617" s="81">
        <v>-100</v>
      </c>
      <c r="D617" s="81">
        <v>0</v>
      </c>
      <c r="E617" s="65">
        <v>0</v>
      </c>
      <c r="F617" s="81">
        <v>-100</v>
      </c>
      <c r="G617" s="81">
        <v>0</v>
      </c>
      <c r="H617" s="9" t="s">
        <v>377</v>
      </c>
      <c r="I617" s="65" t="s">
        <v>812</v>
      </c>
      <c r="J617" s="81">
        <v>-100</v>
      </c>
      <c r="K617" s="81" t="s">
        <v>812</v>
      </c>
      <c r="L617" s="65" t="s">
        <v>812</v>
      </c>
      <c r="M617" s="81">
        <v>-100</v>
      </c>
      <c r="N617" s="81" t="s">
        <v>812</v>
      </c>
    </row>
    <row r="618" spans="1:14" hidden="1" outlineLevel="1" x14ac:dyDescent="0.2">
      <c r="A618" s="5" t="s">
        <v>378</v>
      </c>
      <c r="B618" s="65">
        <v>0</v>
      </c>
      <c r="C618" s="81" t="s">
        <v>90</v>
      </c>
      <c r="D618" s="81">
        <v>0</v>
      </c>
      <c r="E618" s="65">
        <v>1.1040000000000001</v>
      </c>
      <c r="F618" s="81" t="s">
        <v>90</v>
      </c>
      <c r="G618" s="81">
        <v>5.9602630429067832E-5</v>
      </c>
      <c r="H618" s="9" t="s">
        <v>378</v>
      </c>
      <c r="I618" s="65">
        <v>0</v>
      </c>
      <c r="J618" s="81" t="s">
        <v>90</v>
      </c>
      <c r="K618" s="81">
        <v>0</v>
      </c>
      <c r="L618" s="65">
        <v>1</v>
      </c>
      <c r="M618" s="81" t="s">
        <v>90</v>
      </c>
      <c r="N618" s="81">
        <v>0</v>
      </c>
    </row>
    <row r="619" spans="1:14" hidden="1" outlineLevel="1" x14ac:dyDescent="0.2">
      <c r="A619" s="5" t="s">
        <v>379</v>
      </c>
      <c r="B619" s="65">
        <v>0</v>
      </c>
      <c r="C619" s="81" t="s">
        <v>90</v>
      </c>
      <c r="D619" s="81">
        <v>0</v>
      </c>
      <c r="E619" s="65">
        <v>0.127</v>
      </c>
      <c r="F619" s="81" t="s">
        <v>90</v>
      </c>
      <c r="G619" s="81">
        <v>6.8564620149380568E-6</v>
      </c>
      <c r="H619" s="5" t="s">
        <v>379</v>
      </c>
      <c r="I619" s="65">
        <v>0</v>
      </c>
      <c r="J619" s="81" t="s">
        <v>90</v>
      </c>
      <c r="K619" s="81">
        <v>0</v>
      </c>
      <c r="L619" s="65">
        <v>0</v>
      </c>
      <c r="M619" s="81" t="s">
        <v>90</v>
      </c>
      <c r="N619" s="81">
        <v>0</v>
      </c>
    </row>
    <row r="620" spans="1:14" hidden="1" outlineLevel="1" x14ac:dyDescent="0.2">
      <c r="A620" s="5" t="s">
        <v>380</v>
      </c>
      <c r="B620" s="65">
        <v>0</v>
      </c>
      <c r="C620" s="81" t="s">
        <v>90</v>
      </c>
      <c r="D620" s="81">
        <v>0</v>
      </c>
      <c r="E620" s="65">
        <v>1.004</v>
      </c>
      <c r="F620" s="81" t="s">
        <v>90</v>
      </c>
      <c r="G620" s="81">
        <v>5.4203841440927625E-5</v>
      </c>
      <c r="H620" s="5" t="s">
        <v>380</v>
      </c>
      <c r="I620" s="65">
        <v>0</v>
      </c>
      <c r="J620" s="81" t="s">
        <v>90</v>
      </c>
      <c r="K620" s="81">
        <v>0</v>
      </c>
      <c r="L620" s="65">
        <v>1</v>
      </c>
      <c r="M620" s="81" t="s">
        <v>90</v>
      </c>
      <c r="N620" s="81">
        <v>0</v>
      </c>
    </row>
    <row r="621" spans="1:14" hidden="1" outlineLevel="1" x14ac:dyDescent="0.2">
      <c r="A621" s="5" t="s">
        <v>381</v>
      </c>
      <c r="B621" s="65">
        <v>0</v>
      </c>
      <c r="C621" s="81">
        <v>138.9</v>
      </c>
      <c r="D621" s="81">
        <v>0</v>
      </c>
      <c r="E621" s="65">
        <v>2.0910000000000002</v>
      </c>
      <c r="F621" s="81">
        <v>100.9</v>
      </c>
      <c r="G621" s="81">
        <v>1.1288867774201164E-4</v>
      </c>
      <c r="H621" s="5" t="s">
        <v>381</v>
      </c>
      <c r="I621" s="65">
        <v>0</v>
      </c>
      <c r="J621" s="81">
        <v>138.9</v>
      </c>
      <c r="K621" s="81">
        <v>0</v>
      </c>
      <c r="L621" s="65">
        <v>2</v>
      </c>
      <c r="M621" s="81">
        <v>100.9</v>
      </c>
      <c r="N621" s="81">
        <v>0</v>
      </c>
    </row>
    <row r="622" spans="1:14" hidden="1" outlineLevel="1" x14ac:dyDescent="0.2">
      <c r="A622" s="5" t="s">
        <v>382</v>
      </c>
      <c r="B622" s="65">
        <v>0</v>
      </c>
      <c r="C622" s="81" t="s">
        <v>90</v>
      </c>
      <c r="D622" s="81">
        <v>0</v>
      </c>
      <c r="E622" s="65">
        <v>3.6459999999999999</v>
      </c>
      <c r="F622" s="81" t="s">
        <v>90</v>
      </c>
      <c r="G622" s="81">
        <v>1.9683984650759173E-4</v>
      </c>
      <c r="H622" s="5" t="s">
        <v>382</v>
      </c>
      <c r="I622" s="65">
        <v>0</v>
      </c>
      <c r="J622" s="81" t="s">
        <v>90</v>
      </c>
      <c r="K622" s="81">
        <v>0</v>
      </c>
      <c r="L622" s="65">
        <v>4</v>
      </c>
      <c r="M622" s="81" t="s">
        <v>90</v>
      </c>
      <c r="N622" s="81">
        <v>0</v>
      </c>
    </row>
    <row r="623" spans="1:14" hidden="1" outlineLevel="1" x14ac:dyDescent="0.2">
      <c r="A623" s="5" t="s">
        <v>383</v>
      </c>
      <c r="B623" s="65">
        <v>19</v>
      </c>
      <c r="C623" s="81">
        <v>-29.6</v>
      </c>
      <c r="D623" s="81">
        <v>3.34695603156708E-3</v>
      </c>
      <c r="E623" s="65">
        <v>170.62</v>
      </c>
      <c r="F623" s="81">
        <v>-76.2</v>
      </c>
      <c r="G623" s="81">
        <v>9.2114137715648119E-3</v>
      </c>
      <c r="H623" s="5" t="s">
        <v>383</v>
      </c>
      <c r="I623" s="65">
        <v>19</v>
      </c>
      <c r="J623" s="81">
        <v>-29.6</v>
      </c>
      <c r="K623" s="81">
        <v>0</v>
      </c>
      <c r="L623" s="65">
        <v>171</v>
      </c>
      <c r="M623" s="81">
        <v>-76.2</v>
      </c>
      <c r="N623" s="81">
        <v>0</v>
      </c>
    </row>
    <row r="624" spans="1:14" hidden="1" outlineLevel="1" x14ac:dyDescent="0.2">
      <c r="A624" s="5" t="s">
        <v>384</v>
      </c>
      <c r="B624" s="65" t="s">
        <v>812</v>
      </c>
      <c r="C624" s="81">
        <v>-100</v>
      </c>
      <c r="D624" s="81">
        <v>0</v>
      </c>
      <c r="E624" s="65">
        <v>0</v>
      </c>
      <c r="F624" s="81">
        <v>-100</v>
      </c>
      <c r="G624" s="81">
        <v>0</v>
      </c>
      <c r="H624" s="5" t="s">
        <v>384</v>
      </c>
      <c r="I624" s="65" t="s">
        <v>812</v>
      </c>
      <c r="J624" s="81">
        <v>-100</v>
      </c>
      <c r="K624" s="81" t="s">
        <v>812</v>
      </c>
      <c r="L624" s="65" t="s">
        <v>812</v>
      </c>
      <c r="M624" s="81">
        <v>-100</v>
      </c>
      <c r="N624" s="81" t="s">
        <v>812</v>
      </c>
    </row>
    <row r="625" spans="1:14" hidden="1" outlineLevel="1" x14ac:dyDescent="0.2">
      <c r="A625" s="5" t="s">
        <v>166</v>
      </c>
      <c r="B625" s="65">
        <v>14423</v>
      </c>
      <c r="C625" s="81">
        <v>20.6</v>
      </c>
      <c r="D625" s="81">
        <v>2.5406919391206313</v>
      </c>
      <c r="E625" s="65">
        <v>185681.75</v>
      </c>
      <c r="F625" s="81">
        <v>47.7</v>
      </c>
      <c r="G625" s="81">
        <v>10.024565871986018</v>
      </c>
      <c r="H625" s="5" t="s">
        <v>166</v>
      </c>
      <c r="I625" s="65">
        <v>14423</v>
      </c>
      <c r="J625" s="81">
        <v>20.6</v>
      </c>
      <c r="K625" s="81">
        <v>2.5</v>
      </c>
      <c r="L625" s="65">
        <v>186757</v>
      </c>
      <c r="M625" s="81">
        <v>48.6</v>
      </c>
      <c r="N625" s="81">
        <v>10</v>
      </c>
    </row>
    <row r="626" spans="1:14" hidden="1" outlineLevel="1" x14ac:dyDescent="0.2">
      <c r="A626" s="5" t="s">
        <v>493</v>
      </c>
      <c r="B626" s="65">
        <v>159</v>
      </c>
      <c r="C626" s="81">
        <v>54</v>
      </c>
      <c r="D626" s="81">
        <v>2.8008737316798198E-2</v>
      </c>
      <c r="E626" s="65">
        <v>3946.0509999999999</v>
      </c>
      <c r="F626" s="81">
        <v>4.5</v>
      </c>
      <c r="G626" s="81">
        <v>0.21303896685439633</v>
      </c>
      <c r="H626" s="5" t="s">
        <v>493</v>
      </c>
      <c r="I626" s="65">
        <v>159</v>
      </c>
      <c r="J626" s="81">
        <v>54</v>
      </c>
      <c r="K626" s="81">
        <v>0</v>
      </c>
      <c r="L626" s="65">
        <v>4651</v>
      </c>
      <c r="M626" s="81">
        <v>23.1</v>
      </c>
      <c r="N626" s="81">
        <v>0.3</v>
      </c>
    </row>
    <row r="627" spans="1:14" hidden="1" outlineLevel="1" x14ac:dyDescent="0.2">
      <c r="A627" s="5" t="s">
        <v>385</v>
      </c>
      <c r="B627" s="65">
        <v>0</v>
      </c>
      <c r="C627" s="81" t="s">
        <v>90</v>
      </c>
      <c r="D627" s="81">
        <v>0</v>
      </c>
      <c r="E627" s="65">
        <v>1.9350000000000001</v>
      </c>
      <c r="F627" s="81" t="s">
        <v>90</v>
      </c>
      <c r="G627" s="81">
        <v>1.0446656692051292E-4</v>
      </c>
      <c r="H627" s="5" t="s">
        <v>385</v>
      </c>
      <c r="I627" s="65">
        <v>0</v>
      </c>
      <c r="J627" s="81" t="s">
        <v>90</v>
      </c>
      <c r="K627" s="81">
        <v>0</v>
      </c>
      <c r="L627" s="65">
        <v>2</v>
      </c>
      <c r="M627" s="81" t="s">
        <v>90</v>
      </c>
      <c r="N627" s="81">
        <v>0</v>
      </c>
    </row>
    <row r="628" spans="1:14" hidden="1" outlineLevel="1" x14ac:dyDescent="0.2">
      <c r="A628" s="5" t="s">
        <v>386</v>
      </c>
      <c r="B628" s="65">
        <v>0</v>
      </c>
      <c r="C628" s="81">
        <v>-35.6</v>
      </c>
      <c r="D628" s="81">
        <v>0</v>
      </c>
      <c r="E628" s="65">
        <v>2.0649999999999999</v>
      </c>
      <c r="F628" s="81">
        <v>94.4</v>
      </c>
      <c r="G628" s="81">
        <v>1.1148499260509517E-4</v>
      </c>
      <c r="H628" s="5" t="s">
        <v>386</v>
      </c>
      <c r="I628" s="65">
        <v>0</v>
      </c>
      <c r="J628" s="81">
        <v>-35.6</v>
      </c>
      <c r="K628" s="81">
        <v>0</v>
      </c>
      <c r="L628" s="65">
        <v>2</v>
      </c>
      <c r="M628" s="81">
        <v>94.4</v>
      </c>
      <c r="N628" s="81">
        <v>0</v>
      </c>
    </row>
    <row r="629" spans="1:14" hidden="1" outlineLevel="1" x14ac:dyDescent="0.2">
      <c r="A629" s="5" t="s">
        <v>387</v>
      </c>
      <c r="B629" s="65">
        <v>1</v>
      </c>
      <c r="C629" s="81" t="s">
        <v>192</v>
      </c>
      <c r="D629" s="81">
        <v>1.7615558060879368E-4</v>
      </c>
      <c r="E629" s="65">
        <v>71.373999999999995</v>
      </c>
      <c r="F629" s="81">
        <v>639.6</v>
      </c>
      <c r="G629" s="81">
        <v>3.8533316523951876E-3</v>
      </c>
      <c r="H629" s="5" t="s">
        <v>387</v>
      </c>
      <c r="I629" s="65">
        <v>1</v>
      </c>
      <c r="J629" s="81" t="s">
        <v>192</v>
      </c>
      <c r="K629" s="81">
        <v>0</v>
      </c>
      <c r="L629" s="65">
        <v>71</v>
      </c>
      <c r="M629" s="81">
        <v>639.6</v>
      </c>
      <c r="N629" s="81">
        <v>0</v>
      </c>
    </row>
    <row r="630" spans="1:14" hidden="1" outlineLevel="1" x14ac:dyDescent="0.2">
      <c r="A630" s="5" t="s">
        <v>388</v>
      </c>
      <c r="B630" s="65">
        <v>0</v>
      </c>
      <c r="C630" s="81" t="s">
        <v>90</v>
      </c>
      <c r="D630" s="81">
        <v>0</v>
      </c>
      <c r="E630" s="65">
        <v>8.2000000000000003E-2</v>
      </c>
      <c r="F630" s="81" t="s">
        <v>90</v>
      </c>
      <c r="G630" s="81">
        <v>4.4270069702749653E-6</v>
      </c>
      <c r="H630" s="5" t="s">
        <v>388</v>
      </c>
      <c r="I630" s="65">
        <v>0</v>
      </c>
      <c r="J630" s="81" t="s">
        <v>90</v>
      </c>
      <c r="K630" s="81">
        <v>0</v>
      </c>
      <c r="L630" s="65">
        <v>0</v>
      </c>
      <c r="M630" s="81" t="s">
        <v>90</v>
      </c>
      <c r="N630" s="81">
        <v>0</v>
      </c>
    </row>
    <row r="631" spans="1:14" hidden="1" outlineLevel="1" x14ac:dyDescent="0.2">
      <c r="A631" s="5" t="s">
        <v>494</v>
      </c>
      <c r="B631" s="65">
        <v>4</v>
      </c>
      <c r="C631" s="81">
        <v>227.2</v>
      </c>
      <c r="D631" s="81">
        <v>7.0462232243517471E-4</v>
      </c>
      <c r="E631" s="65">
        <v>662.553</v>
      </c>
      <c r="F631" s="81">
        <v>197.1</v>
      </c>
      <c r="G631" s="81">
        <v>3.5769838404592552E-2</v>
      </c>
      <c r="H631" s="5" t="s">
        <v>494</v>
      </c>
      <c r="I631" s="65">
        <v>4</v>
      </c>
      <c r="J631" s="81">
        <v>227.2</v>
      </c>
      <c r="K631" s="81">
        <v>0</v>
      </c>
      <c r="L631" s="65">
        <v>663</v>
      </c>
      <c r="M631" s="81">
        <v>197.1</v>
      </c>
      <c r="N631" s="81">
        <v>0</v>
      </c>
    </row>
    <row r="632" spans="1:14" hidden="1" outlineLevel="1" x14ac:dyDescent="0.2">
      <c r="A632" s="5" t="s">
        <v>389</v>
      </c>
      <c r="B632" s="65">
        <v>40</v>
      </c>
      <c r="C632" s="81" t="s">
        <v>192</v>
      </c>
      <c r="D632" s="81">
        <v>7.0462232243517471E-3</v>
      </c>
      <c r="E632" s="65">
        <v>776.75699999999995</v>
      </c>
      <c r="F632" s="81">
        <v>20.2</v>
      </c>
      <c r="G632" s="81">
        <v>4.1935471380608186E-2</v>
      </c>
      <c r="H632" s="9" t="s">
        <v>389</v>
      </c>
      <c r="I632" s="65">
        <v>40</v>
      </c>
      <c r="J632" s="81" t="s">
        <v>192</v>
      </c>
      <c r="K632" s="81">
        <v>0</v>
      </c>
      <c r="L632" s="65">
        <v>777</v>
      </c>
      <c r="M632" s="81">
        <v>20.2</v>
      </c>
      <c r="N632" s="81">
        <v>0</v>
      </c>
    </row>
    <row r="633" spans="1:14" hidden="1" outlineLevel="1" x14ac:dyDescent="0.2">
      <c r="A633" s="5" t="s">
        <v>390</v>
      </c>
      <c r="B633" s="65">
        <v>3</v>
      </c>
      <c r="C633" s="81">
        <v>-59.4</v>
      </c>
      <c r="D633" s="81">
        <v>5.2846674182638104E-4</v>
      </c>
      <c r="E633" s="65">
        <v>787.572</v>
      </c>
      <c r="F633" s="81">
        <v>-28.5</v>
      </c>
      <c r="G633" s="81">
        <v>4.2519350409675555E-2</v>
      </c>
      <c r="H633" s="9" t="s">
        <v>390</v>
      </c>
      <c r="I633" s="65">
        <v>3</v>
      </c>
      <c r="J633" s="81">
        <v>-59.4</v>
      </c>
      <c r="K633" s="81">
        <v>0</v>
      </c>
      <c r="L633" s="65">
        <v>788</v>
      </c>
      <c r="M633" s="81">
        <v>-28.5</v>
      </c>
      <c r="N633" s="81">
        <v>0</v>
      </c>
    </row>
    <row r="634" spans="1:14" hidden="1" outlineLevel="1" x14ac:dyDescent="0.2">
      <c r="A634" s="5" t="s">
        <v>391</v>
      </c>
      <c r="B634" s="65">
        <v>0</v>
      </c>
      <c r="C634" s="81">
        <v>-99.9</v>
      </c>
      <c r="D634" s="81">
        <v>0</v>
      </c>
      <c r="E634" s="65">
        <v>0.67600000000000005</v>
      </c>
      <c r="F634" s="81">
        <v>-99.8</v>
      </c>
      <c r="G634" s="81">
        <v>3.6495813559827764E-5</v>
      </c>
      <c r="H634" s="9" t="s">
        <v>391</v>
      </c>
      <c r="I634" s="65">
        <v>0</v>
      </c>
      <c r="J634" s="81">
        <v>-99.9</v>
      </c>
      <c r="K634" s="81">
        <v>0</v>
      </c>
      <c r="L634" s="65">
        <v>1</v>
      </c>
      <c r="M634" s="81">
        <v>-99.8</v>
      </c>
      <c r="N634" s="81">
        <v>0</v>
      </c>
    </row>
    <row r="635" spans="1:14" hidden="1" outlineLevel="1" x14ac:dyDescent="0.2">
      <c r="A635" s="5" t="s">
        <v>392</v>
      </c>
      <c r="B635" s="65">
        <v>0</v>
      </c>
      <c r="C635" s="81">
        <v>-100</v>
      </c>
      <c r="D635" s="81">
        <v>0</v>
      </c>
      <c r="E635" s="65">
        <v>0.13800000000000001</v>
      </c>
      <c r="F635" s="81">
        <v>-99.7</v>
      </c>
      <c r="G635" s="81">
        <v>7.450328803633479E-6</v>
      </c>
      <c r="H635" s="9" t="s">
        <v>392</v>
      </c>
      <c r="I635" s="65">
        <v>0</v>
      </c>
      <c r="J635" s="81">
        <v>-100</v>
      </c>
      <c r="K635" s="81">
        <v>0</v>
      </c>
      <c r="L635" s="65">
        <v>0</v>
      </c>
      <c r="M635" s="81">
        <v>-99.7</v>
      </c>
      <c r="N635" s="81">
        <v>0</v>
      </c>
    </row>
    <row r="636" spans="1:14" hidden="1" outlineLevel="1" x14ac:dyDescent="0.2">
      <c r="A636" s="5" t="s">
        <v>393</v>
      </c>
      <c r="B636" s="65">
        <v>0</v>
      </c>
      <c r="C636" s="81">
        <v>392.3</v>
      </c>
      <c r="D636" s="81">
        <v>0</v>
      </c>
      <c r="E636" s="65">
        <v>3.4969999999999999</v>
      </c>
      <c r="F636" s="81">
        <v>-55.2</v>
      </c>
      <c r="G636" s="81">
        <v>1.8879565091526284E-4</v>
      </c>
      <c r="H636" s="9" t="s">
        <v>393</v>
      </c>
      <c r="I636" s="65">
        <v>0</v>
      </c>
      <c r="J636" s="81">
        <v>392.3</v>
      </c>
      <c r="K636" s="81">
        <v>0</v>
      </c>
      <c r="L636" s="65">
        <v>3</v>
      </c>
      <c r="M636" s="81">
        <v>-55.2</v>
      </c>
      <c r="N636" s="81">
        <v>0</v>
      </c>
    </row>
    <row r="637" spans="1:14" hidden="1" outlineLevel="1" x14ac:dyDescent="0.2">
      <c r="A637" s="5" t="s">
        <v>394</v>
      </c>
      <c r="B637" s="65">
        <v>0</v>
      </c>
      <c r="C637" s="81">
        <v>-91.1</v>
      </c>
      <c r="D637" s="81">
        <v>0</v>
      </c>
      <c r="E637" s="65">
        <v>8.5000000000000006E-2</v>
      </c>
      <c r="F637" s="81">
        <v>-99.1</v>
      </c>
      <c r="G637" s="81">
        <v>4.5889706399191717E-6</v>
      </c>
      <c r="H637" s="9" t="s">
        <v>394</v>
      </c>
      <c r="I637" s="65">
        <v>0</v>
      </c>
      <c r="J637" s="81">
        <v>-91.1</v>
      </c>
      <c r="K637" s="81">
        <v>0</v>
      </c>
      <c r="L637" s="65">
        <v>0</v>
      </c>
      <c r="M637" s="81">
        <v>-99.1</v>
      </c>
      <c r="N637" s="81">
        <v>0</v>
      </c>
    </row>
    <row r="638" spans="1:14" hidden="1" outlineLevel="1" x14ac:dyDescent="0.2">
      <c r="A638" s="5" t="s">
        <v>395</v>
      </c>
      <c r="B638" s="65">
        <v>5</v>
      </c>
      <c r="C638" s="81">
        <v>19.3</v>
      </c>
      <c r="D638" s="81">
        <v>8.8077790304396839E-4</v>
      </c>
      <c r="E638" s="65">
        <v>98.319000000000003</v>
      </c>
      <c r="F638" s="81">
        <v>-45.3</v>
      </c>
      <c r="G638" s="81">
        <v>5.3080353452495651E-3</v>
      </c>
      <c r="H638" s="9" t="s">
        <v>395</v>
      </c>
      <c r="I638" s="65">
        <v>5</v>
      </c>
      <c r="J638" s="81">
        <v>19.3</v>
      </c>
      <c r="K638" s="81">
        <v>0</v>
      </c>
      <c r="L638" s="65">
        <v>98</v>
      </c>
      <c r="M638" s="81">
        <v>-45.3</v>
      </c>
      <c r="N638" s="81">
        <v>0</v>
      </c>
    </row>
    <row r="639" spans="1:14" hidden="1" outlineLevel="1" x14ac:dyDescent="0.2">
      <c r="A639" s="5" t="s">
        <v>495</v>
      </c>
      <c r="B639" s="65">
        <v>0</v>
      </c>
      <c r="C639" s="81" t="s">
        <v>90</v>
      </c>
      <c r="D639" s="81">
        <v>0</v>
      </c>
      <c r="E639" s="65">
        <v>0.75600000000000001</v>
      </c>
      <c r="F639" s="81" t="s">
        <v>90</v>
      </c>
      <c r="G639" s="81">
        <v>4.0814844750339923E-5</v>
      </c>
      <c r="H639" s="9" t="s">
        <v>495</v>
      </c>
      <c r="I639" s="65">
        <v>0</v>
      </c>
      <c r="J639" s="81" t="s">
        <v>90</v>
      </c>
      <c r="K639" s="81">
        <v>0</v>
      </c>
      <c r="L639" s="65">
        <v>1</v>
      </c>
      <c r="M639" s="81" t="s">
        <v>90</v>
      </c>
      <c r="N639" s="81">
        <v>0</v>
      </c>
    </row>
    <row r="640" spans="1:14" hidden="1" outlineLevel="1" x14ac:dyDescent="0.2">
      <c r="A640" s="5" t="s">
        <v>496</v>
      </c>
      <c r="B640" s="65">
        <v>106</v>
      </c>
      <c r="C640" s="81">
        <v>46.7</v>
      </c>
      <c r="D640" s="81">
        <v>1.8672491544532131E-2</v>
      </c>
      <c r="E640" s="65">
        <v>1540.242</v>
      </c>
      <c r="F640" s="81">
        <v>32.4</v>
      </c>
      <c r="G640" s="81">
        <v>8.3154415486710404E-2</v>
      </c>
      <c r="H640" s="9" t="s">
        <v>496</v>
      </c>
      <c r="I640" s="65">
        <v>106</v>
      </c>
      <c r="J640" s="81">
        <v>46.7</v>
      </c>
      <c r="K640" s="81">
        <v>0</v>
      </c>
      <c r="L640" s="65">
        <v>2245</v>
      </c>
      <c r="M640" s="81">
        <v>93</v>
      </c>
      <c r="N640" s="81">
        <v>0.1</v>
      </c>
    </row>
    <row r="641" spans="1:14" hidden="1" outlineLevel="1" x14ac:dyDescent="0.2">
      <c r="A641" s="5" t="s">
        <v>517</v>
      </c>
      <c r="B641" s="65">
        <v>428</v>
      </c>
      <c r="C641" s="81">
        <v>5.5</v>
      </c>
      <c r="D641" s="81">
        <v>7.53945885005637E-2</v>
      </c>
      <c r="E641" s="65">
        <v>10633.588</v>
      </c>
      <c r="F641" s="81">
        <v>-11.2</v>
      </c>
      <c r="G641" s="81">
        <v>0.57408497798819791</v>
      </c>
      <c r="H641" s="9" t="s">
        <v>517</v>
      </c>
      <c r="I641" s="65">
        <v>428</v>
      </c>
      <c r="J641" s="81">
        <v>5.5</v>
      </c>
      <c r="K641" s="81">
        <v>0.1</v>
      </c>
      <c r="L641" s="65">
        <v>10634</v>
      </c>
      <c r="M641" s="81">
        <v>-11.2</v>
      </c>
      <c r="N641" s="81">
        <v>0.6</v>
      </c>
    </row>
    <row r="642" spans="1:14" hidden="1" outlineLevel="1" x14ac:dyDescent="0.2">
      <c r="A642" s="5" t="s">
        <v>396</v>
      </c>
      <c r="B642" s="65">
        <v>0</v>
      </c>
      <c r="C642" s="81" t="s">
        <v>90</v>
      </c>
      <c r="D642" s="81">
        <v>0</v>
      </c>
      <c r="E642" s="65">
        <v>0.15</v>
      </c>
      <c r="F642" s="81" t="s">
        <v>90</v>
      </c>
      <c r="G642" s="81">
        <v>8.098183482210302E-6</v>
      </c>
      <c r="H642" s="9" t="s">
        <v>396</v>
      </c>
      <c r="I642" s="65">
        <v>0</v>
      </c>
      <c r="J642" s="81" t="s">
        <v>90</v>
      </c>
      <c r="K642" s="81">
        <v>0</v>
      </c>
      <c r="L642" s="65">
        <v>0</v>
      </c>
      <c r="M642" s="81" t="s">
        <v>90</v>
      </c>
      <c r="N642" s="81">
        <v>0</v>
      </c>
    </row>
    <row r="643" spans="1:14" hidden="1" outlineLevel="1" x14ac:dyDescent="0.2">
      <c r="A643" s="5" t="s">
        <v>397</v>
      </c>
      <c r="B643" s="65">
        <v>5</v>
      </c>
      <c r="C643" s="81">
        <v>-25.1</v>
      </c>
      <c r="D643" s="81">
        <v>8.8077790304396839E-4</v>
      </c>
      <c r="E643" s="65">
        <v>225.834</v>
      </c>
      <c r="F643" s="81">
        <v>51.4</v>
      </c>
      <c r="G643" s="81">
        <v>1.2192301123476542E-2</v>
      </c>
      <c r="H643" s="9" t="s">
        <v>397</v>
      </c>
      <c r="I643" s="65">
        <v>5</v>
      </c>
      <c r="J643" s="81">
        <v>-25.1</v>
      </c>
      <c r="K643" s="81">
        <v>0</v>
      </c>
      <c r="L643" s="65">
        <v>226</v>
      </c>
      <c r="M643" s="81">
        <v>51.4</v>
      </c>
      <c r="N643" s="81">
        <v>0</v>
      </c>
    </row>
    <row r="644" spans="1:14" hidden="1" outlineLevel="1" x14ac:dyDescent="0.2">
      <c r="A644" s="5" t="s">
        <v>398</v>
      </c>
      <c r="B644" s="65">
        <v>390</v>
      </c>
      <c r="C644" s="81">
        <v>9.9</v>
      </c>
      <c r="D644" s="81">
        <v>6.8700676437429539E-2</v>
      </c>
      <c r="E644" s="65">
        <v>9964.6149999999998</v>
      </c>
      <c r="F644" s="81">
        <v>-12.7</v>
      </c>
      <c r="G644" s="81">
        <v>0.53796853733056682</v>
      </c>
      <c r="H644" s="9" t="s">
        <v>398</v>
      </c>
      <c r="I644" s="65">
        <v>390</v>
      </c>
      <c r="J644" s="81">
        <v>9.9</v>
      </c>
      <c r="K644" s="81">
        <v>0.1</v>
      </c>
      <c r="L644" s="65">
        <v>9965</v>
      </c>
      <c r="M644" s="81">
        <v>-12.7</v>
      </c>
      <c r="N644" s="81">
        <v>0.5</v>
      </c>
    </row>
    <row r="645" spans="1:14" hidden="1" outlineLevel="1" x14ac:dyDescent="0.2">
      <c r="A645" s="5" t="s">
        <v>399</v>
      </c>
      <c r="B645" s="65">
        <v>0</v>
      </c>
      <c r="C645" s="81">
        <v>475</v>
      </c>
      <c r="D645" s="81">
        <v>0</v>
      </c>
      <c r="E645" s="65">
        <v>0.26200000000000001</v>
      </c>
      <c r="F645" s="81">
        <v>-2.2000000000000002</v>
      </c>
      <c r="G645" s="81">
        <v>1.4144827148927329E-5</v>
      </c>
      <c r="H645" s="9" t="s">
        <v>399</v>
      </c>
      <c r="I645" s="65">
        <v>0</v>
      </c>
      <c r="J645" s="81">
        <v>475</v>
      </c>
      <c r="K645" s="81">
        <v>0</v>
      </c>
      <c r="L645" s="65">
        <v>0</v>
      </c>
      <c r="M645" s="81">
        <v>-2.2000000000000002</v>
      </c>
      <c r="N645" s="81">
        <v>0</v>
      </c>
    </row>
    <row r="646" spans="1:14" hidden="1" outlineLevel="1" x14ac:dyDescent="0.2">
      <c r="A646" s="5" t="s">
        <v>499</v>
      </c>
      <c r="B646" s="65">
        <v>0</v>
      </c>
      <c r="C646" s="81">
        <v>136.4</v>
      </c>
      <c r="D646" s="81">
        <v>0</v>
      </c>
      <c r="E646" s="65">
        <v>0.28100000000000003</v>
      </c>
      <c r="F646" s="81">
        <v>-95.4</v>
      </c>
      <c r="G646" s="81">
        <v>1.5170597056673968E-5</v>
      </c>
      <c r="H646" s="9" t="s">
        <v>499</v>
      </c>
      <c r="I646" s="65">
        <v>0</v>
      </c>
      <c r="J646" s="81">
        <v>136.4</v>
      </c>
      <c r="K646" s="81">
        <v>0</v>
      </c>
      <c r="L646" s="65">
        <v>0</v>
      </c>
      <c r="M646" s="81">
        <v>-95.4</v>
      </c>
      <c r="N646" s="81">
        <v>0</v>
      </c>
    </row>
    <row r="647" spans="1:14" hidden="1" outlineLevel="1" x14ac:dyDescent="0.2">
      <c r="A647" s="5" t="s">
        <v>400</v>
      </c>
      <c r="B647" s="65">
        <v>20</v>
      </c>
      <c r="C647" s="81">
        <v>-40.799999999999997</v>
      </c>
      <c r="D647" s="81">
        <v>3.5231116121758736E-3</v>
      </c>
      <c r="E647" s="65">
        <v>147.691</v>
      </c>
      <c r="F647" s="81">
        <v>-37.1</v>
      </c>
      <c r="G647" s="81">
        <v>7.9735254444741454E-3</v>
      </c>
      <c r="H647" s="9" t="s">
        <v>400</v>
      </c>
      <c r="I647" s="65">
        <v>20</v>
      </c>
      <c r="J647" s="81">
        <v>-40.799999999999997</v>
      </c>
      <c r="K647" s="81">
        <v>0</v>
      </c>
      <c r="L647" s="65">
        <v>148</v>
      </c>
      <c r="M647" s="81">
        <v>-37.1</v>
      </c>
      <c r="N647" s="81">
        <v>0</v>
      </c>
    </row>
    <row r="648" spans="1:14" hidden="1" outlineLevel="1" x14ac:dyDescent="0.2">
      <c r="A648" s="5" t="s">
        <v>518</v>
      </c>
      <c r="B648" s="65">
        <v>13</v>
      </c>
      <c r="C648" s="81">
        <v>27</v>
      </c>
      <c r="D648" s="81">
        <v>2.2900225479143181E-3</v>
      </c>
      <c r="E648" s="65">
        <v>294.755</v>
      </c>
      <c r="F648" s="81">
        <v>74.7</v>
      </c>
      <c r="G648" s="81">
        <v>1.5913200481992653E-2</v>
      </c>
      <c r="H648" s="9" t="s">
        <v>518</v>
      </c>
      <c r="I648" s="65">
        <v>13</v>
      </c>
      <c r="J648" s="81">
        <v>27</v>
      </c>
      <c r="K648" s="81">
        <v>0</v>
      </c>
      <c r="L648" s="65">
        <v>295</v>
      </c>
      <c r="M648" s="81">
        <v>74.7</v>
      </c>
      <c r="N648" s="81">
        <v>0</v>
      </c>
    </row>
    <row r="649" spans="1:14" hidden="1" outlineLevel="1" x14ac:dyDescent="0.2">
      <c r="A649" s="5" t="s">
        <v>402</v>
      </c>
      <c r="B649" s="65" t="s">
        <v>812</v>
      </c>
      <c r="C649" s="81">
        <v>-100</v>
      </c>
      <c r="D649" s="81">
        <v>0</v>
      </c>
      <c r="E649" s="65">
        <v>0</v>
      </c>
      <c r="F649" s="81">
        <v>-100</v>
      </c>
      <c r="G649" s="81">
        <v>0</v>
      </c>
      <c r="H649" s="9" t="s">
        <v>402</v>
      </c>
      <c r="I649" s="65" t="s">
        <v>812</v>
      </c>
      <c r="J649" s="81">
        <v>-100</v>
      </c>
      <c r="K649" s="81" t="s">
        <v>812</v>
      </c>
      <c r="L649" s="65" t="s">
        <v>812</v>
      </c>
      <c r="M649" s="81">
        <v>-100</v>
      </c>
      <c r="N649" s="81" t="s">
        <v>812</v>
      </c>
    </row>
    <row r="650" spans="1:14" hidden="1" outlineLevel="1" x14ac:dyDescent="0.2">
      <c r="A650" s="5" t="s">
        <v>403</v>
      </c>
      <c r="B650" s="65">
        <v>10804</v>
      </c>
      <c r="C650" s="81">
        <v>51</v>
      </c>
      <c r="D650" s="81">
        <v>1.9031848928974069</v>
      </c>
      <c r="E650" s="65">
        <v>145612.80799999999</v>
      </c>
      <c r="F650" s="81">
        <v>86.2</v>
      </c>
      <c r="G650" s="81">
        <v>7.8613282436257341</v>
      </c>
      <c r="H650" s="9" t="s">
        <v>403</v>
      </c>
      <c r="I650" s="65">
        <v>10804</v>
      </c>
      <c r="J650" s="81">
        <v>51</v>
      </c>
      <c r="K650" s="81">
        <v>1.9</v>
      </c>
      <c r="L650" s="65">
        <v>145965</v>
      </c>
      <c r="M650" s="81">
        <v>86.6</v>
      </c>
      <c r="N650" s="81">
        <v>7.8</v>
      </c>
    </row>
    <row r="651" spans="1:14" hidden="1" outlineLevel="1" x14ac:dyDescent="0.2">
      <c r="A651" s="5" t="s">
        <v>500</v>
      </c>
      <c r="B651" s="65">
        <v>8435</v>
      </c>
      <c r="C651" s="81">
        <v>37.200000000000003</v>
      </c>
      <c r="D651" s="81">
        <v>1.4858723224351749</v>
      </c>
      <c r="E651" s="65">
        <v>90855.629000000001</v>
      </c>
      <c r="F651" s="81">
        <v>107.1</v>
      </c>
      <c r="G651" s="81">
        <v>4.9051036935575159</v>
      </c>
      <c r="H651" s="9" t="s">
        <v>500</v>
      </c>
      <c r="I651" s="65">
        <v>8435</v>
      </c>
      <c r="J651" s="81">
        <v>37.200000000000003</v>
      </c>
      <c r="K651" s="81">
        <v>1.5</v>
      </c>
      <c r="L651" s="65">
        <v>90856</v>
      </c>
      <c r="M651" s="81">
        <v>107.1</v>
      </c>
      <c r="N651" s="81">
        <v>4.9000000000000004</v>
      </c>
    </row>
    <row r="652" spans="1:14" hidden="1" outlineLevel="1" x14ac:dyDescent="0.2">
      <c r="A652" s="5" t="s">
        <v>169</v>
      </c>
      <c r="B652" s="65">
        <v>117</v>
      </c>
      <c r="C652" s="81">
        <v>-67.400000000000006</v>
      </c>
      <c r="D652" s="81">
        <v>2.0610202931228862E-2</v>
      </c>
      <c r="E652" s="65">
        <v>6661.0259999999998</v>
      </c>
      <c r="F652" s="81">
        <v>-31.6</v>
      </c>
      <c r="G652" s="81">
        <v>0.35961473818515571</v>
      </c>
      <c r="H652" s="9" t="s">
        <v>169</v>
      </c>
      <c r="I652" s="65">
        <v>117</v>
      </c>
      <c r="J652" s="81">
        <v>-67.400000000000006</v>
      </c>
      <c r="K652" s="81">
        <v>0</v>
      </c>
      <c r="L652" s="65">
        <v>7006</v>
      </c>
      <c r="M652" s="81">
        <v>-28.1</v>
      </c>
      <c r="N652" s="81">
        <v>0.4</v>
      </c>
    </row>
    <row r="653" spans="1:14" hidden="1" outlineLevel="1" x14ac:dyDescent="0.2">
      <c r="A653" s="5" t="s">
        <v>170</v>
      </c>
      <c r="B653" s="65">
        <v>333</v>
      </c>
      <c r="C653" s="81">
        <v>85.9</v>
      </c>
      <c r="D653" s="81">
        <v>5.8659808342728298E-2</v>
      </c>
      <c r="E653" s="65">
        <v>16843.080000000002</v>
      </c>
      <c r="F653" s="81">
        <v>86.1</v>
      </c>
      <c r="G653" s="81">
        <v>0.90932234830364489</v>
      </c>
      <c r="H653" s="9" t="s">
        <v>170</v>
      </c>
      <c r="I653" s="65">
        <v>333</v>
      </c>
      <c r="J653" s="81">
        <v>85.9</v>
      </c>
      <c r="K653" s="81">
        <v>0.1</v>
      </c>
      <c r="L653" s="65">
        <v>16850</v>
      </c>
      <c r="M653" s="81">
        <v>86.2</v>
      </c>
      <c r="N653" s="81">
        <v>0.9</v>
      </c>
    </row>
    <row r="654" spans="1:14" hidden="1" outlineLevel="1" x14ac:dyDescent="0.2">
      <c r="A654" s="5" t="s">
        <v>501</v>
      </c>
      <c r="B654" s="65">
        <v>208</v>
      </c>
      <c r="C654" s="81">
        <v>119.6</v>
      </c>
      <c r="D654" s="81">
        <v>3.664036076662909E-2</v>
      </c>
      <c r="E654" s="65">
        <v>12876.562</v>
      </c>
      <c r="F654" s="81">
        <v>59.1</v>
      </c>
      <c r="G654" s="81">
        <v>0.69517841130704572</v>
      </c>
      <c r="H654" s="9" t="s">
        <v>501</v>
      </c>
      <c r="I654" s="65">
        <v>208</v>
      </c>
      <c r="J654" s="81">
        <v>119.6</v>
      </c>
      <c r="K654" s="81">
        <v>0</v>
      </c>
      <c r="L654" s="65">
        <v>12877</v>
      </c>
      <c r="M654" s="81">
        <v>59.1</v>
      </c>
      <c r="N654" s="81">
        <v>0.7</v>
      </c>
    </row>
    <row r="655" spans="1:14" hidden="1" outlineLevel="1" x14ac:dyDescent="0.2">
      <c r="A655" s="5" t="s">
        <v>404</v>
      </c>
      <c r="B655" s="65">
        <v>0</v>
      </c>
      <c r="C655" s="81">
        <v>68.5</v>
      </c>
      <c r="D655" s="81">
        <v>0</v>
      </c>
      <c r="E655" s="65">
        <v>94.111000000000004</v>
      </c>
      <c r="F655" s="81">
        <v>792.3</v>
      </c>
      <c r="G655" s="81">
        <v>5.0808543046286254E-3</v>
      </c>
      <c r="H655" s="9" t="s">
        <v>404</v>
      </c>
      <c r="I655" s="65">
        <v>0</v>
      </c>
      <c r="J655" s="81">
        <v>68.5</v>
      </c>
      <c r="K655" s="81">
        <v>0</v>
      </c>
      <c r="L655" s="65">
        <v>94</v>
      </c>
      <c r="M655" s="81">
        <v>792.3</v>
      </c>
      <c r="N655" s="81">
        <v>0</v>
      </c>
    </row>
    <row r="656" spans="1:14" hidden="1" outlineLevel="1" x14ac:dyDescent="0.2">
      <c r="A656" s="5" t="s">
        <v>405</v>
      </c>
      <c r="B656" s="65">
        <v>0</v>
      </c>
      <c r="C656" s="81" t="s">
        <v>90</v>
      </c>
      <c r="D656" s="81">
        <v>0</v>
      </c>
      <c r="E656" s="65">
        <v>5.65</v>
      </c>
      <c r="F656" s="81" t="s">
        <v>90</v>
      </c>
      <c r="G656" s="81">
        <v>3.0503157782992143E-4</v>
      </c>
      <c r="H656" s="9" t="s">
        <v>405</v>
      </c>
      <c r="I656" s="65">
        <v>0</v>
      </c>
      <c r="J656" s="81" t="s">
        <v>90</v>
      </c>
      <c r="K656" s="81">
        <v>0</v>
      </c>
      <c r="L656" s="65">
        <v>6</v>
      </c>
      <c r="M656" s="81" t="s">
        <v>90</v>
      </c>
      <c r="N656" s="81">
        <v>0</v>
      </c>
    </row>
    <row r="657" spans="1:14" hidden="1" outlineLevel="1" x14ac:dyDescent="0.2">
      <c r="A657" s="5" t="s">
        <v>173</v>
      </c>
      <c r="B657" s="65">
        <v>1710</v>
      </c>
      <c r="C657" s="81">
        <v>357.5</v>
      </c>
      <c r="D657" s="81">
        <v>0.30122604284103721</v>
      </c>
      <c r="E657" s="65">
        <v>18276.75</v>
      </c>
      <c r="F657" s="81">
        <v>145.5</v>
      </c>
      <c r="G657" s="81">
        <v>0.98672316638991431</v>
      </c>
      <c r="H657" s="9" t="s">
        <v>173</v>
      </c>
      <c r="I657" s="65">
        <v>1710</v>
      </c>
      <c r="J657" s="81">
        <v>357.5</v>
      </c>
      <c r="K657" s="81">
        <v>0.3</v>
      </c>
      <c r="L657" s="65">
        <v>18277</v>
      </c>
      <c r="M657" s="81">
        <v>145.5</v>
      </c>
      <c r="N657" s="81">
        <v>1</v>
      </c>
    </row>
    <row r="658" spans="1:14" hidden="1" outlineLevel="1" x14ac:dyDescent="0.2">
      <c r="A658" s="5" t="s">
        <v>406</v>
      </c>
      <c r="B658" s="65">
        <v>3032</v>
      </c>
      <c r="C658" s="81">
        <v>-29.4</v>
      </c>
      <c r="D658" s="81">
        <v>0.53410372040586251</v>
      </c>
      <c r="E658" s="65">
        <v>25489.303</v>
      </c>
      <c r="F658" s="81">
        <v>-19.7</v>
      </c>
      <c r="G658" s="81">
        <v>1.3761136835176901</v>
      </c>
      <c r="H658" s="9" t="s">
        <v>406</v>
      </c>
      <c r="I658" s="65">
        <v>3032</v>
      </c>
      <c r="J658" s="81">
        <v>-29.4</v>
      </c>
      <c r="K658" s="81">
        <v>0.5</v>
      </c>
      <c r="L658" s="65">
        <v>25508</v>
      </c>
      <c r="M658" s="81">
        <v>-19.600000000000001</v>
      </c>
      <c r="N658" s="81">
        <v>1.4</v>
      </c>
    </row>
    <row r="659" spans="1:14" hidden="1" outlineLevel="1" x14ac:dyDescent="0.2">
      <c r="A659" s="5" t="s">
        <v>407</v>
      </c>
      <c r="B659" s="65">
        <v>154</v>
      </c>
      <c r="C659" s="81">
        <v>-42.7</v>
      </c>
      <c r="D659" s="81">
        <v>2.7127959413754225E-2</v>
      </c>
      <c r="E659" s="65">
        <v>794.81200000000001</v>
      </c>
      <c r="F659" s="81">
        <v>-49</v>
      </c>
      <c r="G659" s="81">
        <v>4.2910222732416903E-2</v>
      </c>
      <c r="H659" s="9" t="s">
        <v>407</v>
      </c>
      <c r="I659" s="65">
        <v>154</v>
      </c>
      <c r="J659" s="81">
        <v>-42.7</v>
      </c>
      <c r="K659" s="81">
        <v>0</v>
      </c>
      <c r="L659" s="65">
        <v>795</v>
      </c>
      <c r="M659" s="81">
        <v>-49</v>
      </c>
      <c r="N659" s="81">
        <v>0</v>
      </c>
    </row>
    <row r="660" spans="1:14" hidden="1" outlineLevel="1" x14ac:dyDescent="0.2">
      <c r="A660" s="5" t="s">
        <v>408</v>
      </c>
      <c r="B660" s="65">
        <v>0</v>
      </c>
      <c r="C660" s="81" t="s">
        <v>90</v>
      </c>
      <c r="D660" s="81">
        <v>0</v>
      </c>
      <c r="E660" s="65">
        <v>2.9790000000000001</v>
      </c>
      <c r="F660" s="81" t="s">
        <v>90</v>
      </c>
      <c r="G660" s="81">
        <v>1.6082992395669661E-4</v>
      </c>
      <c r="H660" s="9" t="s">
        <v>408</v>
      </c>
      <c r="I660" s="65">
        <v>0</v>
      </c>
      <c r="J660" s="81" t="s">
        <v>90</v>
      </c>
      <c r="K660" s="81">
        <v>0</v>
      </c>
      <c r="L660" s="65">
        <v>3</v>
      </c>
      <c r="M660" s="81" t="s">
        <v>90</v>
      </c>
      <c r="N660" s="81">
        <v>0</v>
      </c>
    </row>
    <row r="661" spans="1:14" hidden="1" outlineLevel="1" x14ac:dyDescent="0.2">
      <c r="A661" s="5" t="s">
        <v>519</v>
      </c>
      <c r="B661" s="65">
        <v>0</v>
      </c>
      <c r="C661" s="81" t="s">
        <v>90</v>
      </c>
      <c r="D661" s="81">
        <v>0</v>
      </c>
      <c r="E661" s="65">
        <v>2.0630000000000002</v>
      </c>
      <c r="F661" s="81" t="s">
        <v>90</v>
      </c>
      <c r="G661" s="81">
        <v>1.1137701682533236E-4</v>
      </c>
      <c r="H661" s="9" t="s">
        <v>519</v>
      </c>
      <c r="I661" s="65">
        <v>0</v>
      </c>
      <c r="J661" s="81" t="s">
        <v>90</v>
      </c>
      <c r="K661" s="81">
        <v>0</v>
      </c>
      <c r="L661" s="65">
        <v>2</v>
      </c>
      <c r="M661" s="81" t="s">
        <v>90</v>
      </c>
      <c r="N661" s="81">
        <v>0</v>
      </c>
    </row>
    <row r="662" spans="1:14" hidden="1" outlineLevel="1" x14ac:dyDescent="0.2">
      <c r="A662" s="5" t="s">
        <v>409</v>
      </c>
      <c r="B662" s="65">
        <v>570</v>
      </c>
      <c r="C662" s="81">
        <v>508.3</v>
      </c>
      <c r="D662" s="81">
        <v>0.10040868094701239</v>
      </c>
      <c r="E662" s="65">
        <v>3962.6489999999999</v>
      </c>
      <c r="F662" s="81">
        <v>83.6</v>
      </c>
      <c r="G662" s="81">
        <v>0.21393505785064784</v>
      </c>
      <c r="H662" s="9" t="s">
        <v>409</v>
      </c>
      <c r="I662" s="65">
        <v>570</v>
      </c>
      <c r="J662" s="81">
        <v>508.3</v>
      </c>
      <c r="K662" s="81">
        <v>0.1</v>
      </c>
      <c r="L662" s="65">
        <v>3963</v>
      </c>
      <c r="M662" s="81">
        <v>83.6</v>
      </c>
      <c r="N662" s="81">
        <v>0.2</v>
      </c>
    </row>
    <row r="663" spans="1:14" hidden="1" outlineLevel="1" x14ac:dyDescent="0.2">
      <c r="A663" s="5" t="s">
        <v>520</v>
      </c>
      <c r="B663" s="65">
        <v>0</v>
      </c>
      <c r="C663" s="81" t="s">
        <v>90</v>
      </c>
      <c r="D663" s="81">
        <v>0</v>
      </c>
      <c r="E663" s="65">
        <v>0.76100000000000001</v>
      </c>
      <c r="F663" s="81" t="s">
        <v>90</v>
      </c>
      <c r="G663" s="81">
        <v>4.1084784199746937E-5</v>
      </c>
      <c r="H663" s="9" t="s">
        <v>520</v>
      </c>
      <c r="I663" s="65">
        <v>0</v>
      </c>
      <c r="J663" s="81" t="s">
        <v>90</v>
      </c>
      <c r="K663" s="81">
        <v>0</v>
      </c>
      <c r="L663" s="65">
        <v>1</v>
      </c>
      <c r="M663" s="81" t="s">
        <v>90</v>
      </c>
      <c r="N663" s="81">
        <v>0</v>
      </c>
    </row>
    <row r="664" spans="1:14" hidden="1" outlineLevel="1" x14ac:dyDescent="0.2">
      <c r="A664" s="5" t="s">
        <v>410</v>
      </c>
      <c r="B664" s="65">
        <v>96</v>
      </c>
      <c r="C664" s="81">
        <v>-9.6999999999999993</v>
      </c>
      <c r="D664" s="81">
        <v>1.6910935738444193E-2</v>
      </c>
      <c r="E664" s="65">
        <v>12744.04</v>
      </c>
      <c r="F664" s="81">
        <v>-40.200000000000003</v>
      </c>
      <c r="G664" s="81">
        <v>0.68802382816418262</v>
      </c>
      <c r="H664" s="9" t="s">
        <v>410</v>
      </c>
      <c r="I664" s="65">
        <v>96</v>
      </c>
      <c r="J664" s="81">
        <v>-9.6999999999999993</v>
      </c>
      <c r="K664" s="81">
        <v>0</v>
      </c>
      <c r="L664" s="65">
        <v>12744</v>
      </c>
      <c r="M664" s="81">
        <v>-40.200000000000003</v>
      </c>
      <c r="N664" s="81">
        <v>0.7</v>
      </c>
    </row>
    <row r="665" spans="1:14" hidden="1" outlineLevel="1" x14ac:dyDescent="0.2">
      <c r="A665" s="5" t="s">
        <v>171</v>
      </c>
      <c r="B665" s="65">
        <v>38</v>
      </c>
      <c r="C665" s="81">
        <v>3.1</v>
      </c>
      <c r="D665" s="81">
        <v>6.69391206313416E-3</v>
      </c>
      <c r="E665" s="65">
        <v>3553.203</v>
      </c>
      <c r="F665" s="81">
        <v>91.9</v>
      </c>
      <c r="G665" s="81">
        <v>0.19182993229026729</v>
      </c>
      <c r="H665" s="9" t="s">
        <v>171</v>
      </c>
      <c r="I665" s="65">
        <v>38</v>
      </c>
      <c r="J665" s="81">
        <v>3.1</v>
      </c>
      <c r="K665" s="81">
        <v>0</v>
      </c>
      <c r="L665" s="65">
        <v>3572</v>
      </c>
      <c r="M665" s="81">
        <v>92.9</v>
      </c>
      <c r="N665" s="81">
        <v>0.2</v>
      </c>
    </row>
    <row r="666" spans="1:14" hidden="1" outlineLevel="1" x14ac:dyDescent="0.2">
      <c r="A666" s="5" t="s">
        <v>411</v>
      </c>
      <c r="B666" s="65">
        <v>75</v>
      </c>
      <c r="C666" s="81">
        <v>1.3</v>
      </c>
      <c r="D666" s="81">
        <v>1.3211668545659526E-2</v>
      </c>
      <c r="E666" s="65">
        <v>3294.3980000000001</v>
      </c>
      <c r="F666" s="81">
        <v>4.9000000000000004</v>
      </c>
      <c r="G666" s="81">
        <v>0.17785759644951107</v>
      </c>
      <c r="H666" s="9" t="s">
        <v>411</v>
      </c>
      <c r="I666" s="65">
        <v>75</v>
      </c>
      <c r="J666" s="81">
        <v>1.3</v>
      </c>
      <c r="K666" s="81">
        <v>0</v>
      </c>
      <c r="L666" s="65">
        <v>3294</v>
      </c>
      <c r="M666" s="81">
        <v>4.9000000000000004</v>
      </c>
      <c r="N666" s="81">
        <v>0.2</v>
      </c>
    </row>
    <row r="667" spans="1:14" hidden="1" outlineLevel="1" x14ac:dyDescent="0.2">
      <c r="A667" s="5" t="s">
        <v>412</v>
      </c>
      <c r="B667" s="65">
        <v>2098</v>
      </c>
      <c r="C667" s="81">
        <v>-43.5</v>
      </c>
      <c r="D667" s="81">
        <v>0.36957440811724912</v>
      </c>
      <c r="E667" s="65">
        <v>1134.3979999999999</v>
      </c>
      <c r="F667" s="81">
        <v>-33.6</v>
      </c>
      <c r="G667" s="81">
        <v>6.1243754305682678E-2</v>
      </c>
      <c r="H667" s="9" t="s">
        <v>412</v>
      </c>
      <c r="I667" s="65">
        <v>2098</v>
      </c>
      <c r="J667" s="81">
        <v>-43.5</v>
      </c>
      <c r="K667" s="81">
        <v>0.4</v>
      </c>
      <c r="L667" s="65">
        <v>1134</v>
      </c>
      <c r="M667" s="81">
        <v>-33.6</v>
      </c>
      <c r="N667" s="81">
        <v>0.1</v>
      </c>
    </row>
    <row r="668" spans="1:14" hidden="1" outlineLevel="1" x14ac:dyDescent="0.2">
      <c r="A668" s="5" t="s">
        <v>175</v>
      </c>
      <c r="B668" s="65">
        <v>1874</v>
      </c>
      <c r="C668" s="81">
        <v>18.600000000000001</v>
      </c>
      <c r="D668" s="81">
        <v>0.33011555806087939</v>
      </c>
      <c r="E668" s="65">
        <v>85357.024999999994</v>
      </c>
      <c r="F668" s="81">
        <v>54.5</v>
      </c>
      <c r="G668" s="81">
        <v>4.6082456663040787</v>
      </c>
      <c r="H668" s="9" t="s">
        <v>175</v>
      </c>
      <c r="I668" s="65">
        <v>1874</v>
      </c>
      <c r="J668" s="81">
        <v>18.600000000000001</v>
      </c>
      <c r="K668" s="81">
        <v>0.3</v>
      </c>
      <c r="L668" s="65">
        <v>85370</v>
      </c>
      <c r="M668" s="81">
        <v>54.5</v>
      </c>
      <c r="N668" s="81">
        <v>4.5999999999999996</v>
      </c>
    </row>
    <row r="669" spans="1:14" hidden="1" outlineLevel="1" x14ac:dyDescent="0.2">
      <c r="A669" s="5" t="s">
        <v>413</v>
      </c>
      <c r="B669" s="65">
        <v>985</v>
      </c>
      <c r="C669" s="81">
        <v>40.1</v>
      </c>
      <c r="D669" s="81">
        <v>0.17351324689966177</v>
      </c>
      <c r="E669" s="65">
        <v>79536.506999999998</v>
      </c>
      <c r="F669" s="81">
        <v>57.8</v>
      </c>
      <c r="G669" s="81">
        <v>4.2940081814673601</v>
      </c>
      <c r="H669" s="5" t="s">
        <v>413</v>
      </c>
      <c r="I669" s="65">
        <v>985</v>
      </c>
      <c r="J669" s="81">
        <v>40.1</v>
      </c>
      <c r="K669" s="81">
        <v>0.2</v>
      </c>
      <c r="L669" s="65">
        <v>79549</v>
      </c>
      <c r="M669" s="81">
        <v>57.8</v>
      </c>
      <c r="N669" s="81">
        <v>4.3</v>
      </c>
    </row>
    <row r="670" spans="1:14" hidden="1" outlineLevel="1" x14ac:dyDescent="0.2">
      <c r="A670" s="5" t="s">
        <v>177</v>
      </c>
      <c r="B670" s="65">
        <v>138</v>
      </c>
      <c r="C670" s="81">
        <v>42</v>
      </c>
      <c r="D670" s="81">
        <v>2.4309470124013528E-2</v>
      </c>
      <c r="E670" s="65">
        <v>827.52300000000002</v>
      </c>
      <c r="F670" s="81">
        <v>-36.6</v>
      </c>
      <c r="G670" s="81">
        <v>4.4676220598327446E-2</v>
      </c>
      <c r="H670" s="5" t="s">
        <v>177</v>
      </c>
      <c r="I670" s="65">
        <v>138</v>
      </c>
      <c r="J670" s="81">
        <v>42</v>
      </c>
      <c r="K670" s="81">
        <v>0</v>
      </c>
      <c r="L670" s="65">
        <v>828</v>
      </c>
      <c r="M670" s="81">
        <v>-36.6</v>
      </c>
      <c r="N670" s="81">
        <v>0</v>
      </c>
    </row>
    <row r="671" spans="1:14" hidden="1" outlineLevel="1" x14ac:dyDescent="0.2">
      <c r="A671" s="5" t="s">
        <v>503</v>
      </c>
      <c r="B671" s="65">
        <v>848</v>
      </c>
      <c r="C671" s="81">
        <v>39.799999999999997</v>
      </c>
      <c r="D671" s="81">
        <v>0.14937993235625704</v>
      </c>
      <c r="E671" s="65">
        <v>78708.983999999997</v>
      </c>
      <c r="F671" s="81">
        <v>60.3</v>
      </c>
      <c r="G671" s="81">
        <v>4.249331960869033</v>
      </c>
      <c r="H671" s="5" t="s">
        <v>503</v>
      </c>
      <c r="I671" s="65">
        <v>848</v>
      </c>
      <c r="J671" s="81">
        <v>39.799999999999997</v>
      </c>
      <c r="K671" s="81">
        <v>0.1</v>
      </c>
      <c r="L671" s="65">
        <v>78722</v>
      </c>
      <c r="M671" s="81">
        <v>60.3</v>
      </c>
      <c r="N671" s="81">
        <v>4.2</v>
      </c>
    </row>
    <row r="672" spans="1:14" hidden="1" outlineLevel="1" x14ac:dyDescent="0.2">
      <c r="A672" s="5" t="s">
        <v>179</v>
      </c>
      <c r="B672" s="65">
        <v>265</v>
      </c>
      <c r="C672" s="81">
        <v>108.8</v>
      </c>
      <c r="D672" s="81">
        <v>4.6681228861330325E-2</v>
      </c>
      <c r="E672" s="65">
        <v>3270.6750000000002</v>
      </c>
      <c r="F672" s="81">
        <v>24.4</v>
      </c>
      <c r="G672" s="81">
        <v>0.17657684173785457</v>
      </c>
      <c r="H672" s="5" t="s">
        <v>179</v>
      </c>
      <c r="I672" s="65">
        <v>265</v>
      </c>
      <c r="J672" s="81">
        <v>108.8</v>
      </c>
      <c r="K672" s="81">
        <v>0</v>
      </c>
      <c r="L672" s="65">
        <v>3271</v>
      </c>
      <c r="M672" s="81">
        <v>24.4</v>
      </c>
      <c r="N672" s="81">
        <v>0.2</v>
      </c>
    </row>
    <row r="673" spans="1:14" hidden="1" outlineLevel="1" x14ac:dyDescent="0.2">
      <c r="A673" s="5" t="s">
        <v>414</v>
      </c>
      <c r="B673" s="65">
        <v>0</v>
      </c>
      <c r="C673" s="81">
        <v>275</v>
      </c>
      <c r="D673" s="81">
        <v>0</v>
      </c>
      <c r="E673" s="65">
        <v>0.68600000000000005</v>
      </c>
      <c r="F673" s="81">
        <v>-81.900000000000006</v>
      </c>
      <c r="G673" s="81">
        <v>3.7035692458641785E-5</v>
      </c>
      <c r="H673" s="5" t="s">
        <v>414</v>
      </c>
      <c r="I673" s="65">
        <v>0</v>
      </c>
      <c r="J673" s="81">
        <v>275</v>
      </c>
      <c r="K673" s="81">
        <v>0</v>
      </c>
      <c r="L673" s="65">
        <v>1</v>
      </c>
      <c r="M673" s="81">
        <v>-81.900000000000006</v>
      </c>
      <c r="N673" s="81">
        <v>0</v>
      </c>
    </row>
    <row r="674" spans="1:14" hidden="1" outlineLevel="1" x14ac:dyDescent="0.2">
      <c r="A674" s="5" t="s">
        <v>504</v>
      </c>
      <c r="B674" s="65">
        <v>7</v>
      </c>
      <c r="C674" s="81" t="s">
        <v>192</v>
      </c>
      <c r="D674" s="81">
        <v>1.2330890642615559E-3</v>
      </c>
      <c r="E674" s="65">
        <v>150.828</v>
      </c>
      <c r="F674" s="81" t="s">
        <v>192</v>
      </c>
      <c r="G674" s="81">
        <v>8.1428854550321048E-3</v>
      </c>
      <c r="H674" s="5" t="s">
        <v>504</v>
      </c>
      <c r="I674" s="65">
        <v>7</v>
      </c>
      <c r="J674" s="81" t="s">
        <v>192</v>
      </c>
      <c r="K674" s="81">
        <v>0</v>
      </c>
      <c r="L674" s="65">
        <v>151</v>
      </c>
      <c r="M674" s="81" t="s">
        <v>192</v>
      </c>
      <c r="N674" s="81">
        <v>0</v>
      </c>
    </row>
    <row r="675" spans="1:14" hidden="1" outlineLevel="1" x14ac:dyDescent="0.2">
      <c r="A675" s="5" t="s">
        <v>505</v>
      </c>
      <c r="B675" s="65">
        <v>0</v>
      </c>
      <c r="C675" s="81" t="s">
        <v>90</v>
      </c>
      <c r="D675" s="81">
        <v>0</v>
      </c>
      <c r="E675" s="65">
        <v>3.1E-2</v>
      </c>
      <c r="F675" s="81" t="s">
        <v>90</v>
      </c>
      <c r="G675" s="81">
        <v>1.6736245863234626E-6</v>
      </c>
      <c r="H675" s="5" t="s">
        <v>505</v>
      </c>
      <c r="I675" s="65">
        <v>0</v>
      </c>
      <c r="J675" s="81" t="s">
        <v>90</v>
      </c>
      <c r="K675" s="81">
        <v>0</v>
      </c>
      <c r="L675" s="65">
        <v>0</v>
      </c>
      <c r="M675" s="81" t="s">
        <v>90</v>
      </c>
      <c r="N675" s="81">
        <v>0</v>
      </c>
    </row>
    <row r="676" spans="1:14" hidden="1" outlineLevel="1" x14ac:dyDescent="0.2">
      <c r="A676" s="5" t="s">
        <v>415</v>
      </c>
      <c r="B676" s="65">
        <v>0</v>
      </c>
      <c r="C676" s="81" t="s">
        <v>192</v>
      </c>
      <c r="D676" s="81">
        <v>0</v>
      </c>
      <c r="E676" s="65">
        <v>2.032</v>
      </c>
      <c r="F676" s="81" t="s">
        <v>192</v>
      </c>
      <c r="G676" s="81">
        <v>1.0970339223900891E-4</v>
      </c>
      <c r="H676" s="5" t="s">
        <v>415</v>
      </c>
      <c r="I676" s="65">
        <v>0</v>
      </c>
      <c r="J676" s="81" t="s">
        <v>192</v>
      </c>
      <c r="K676" s="81">
        <v>0</v>
      </c>
      <c r="L676" s="65">
        <v>2</v>
      </c>
      <c r="M676" s="81" t="s">
        <v>192</v>
      </c>
      <c r="N676" s="81">
        <v>0</v>
      </c>
    </row>
    <row r="677" spans="1:14" hidden="1" outlineLevel="1" x14ac:dyDescent="0.2">
      <c r="A677" s="5" t="s">
        <v>416</v>
      </c>
      <c r="B677" s="65">
        <v>0</v>
      </c>
      <c r="C677" s="81" t="s">
        <v>90</v>
      </c>
      <c r="D677" s="81">
        <v>0</v>
      </c>
      <c r="E677" s="65">
        <v>0.78900000000000003</v>
      </c>
      <c r="F677" s="81" t="s">
        <v>90</v>
      </c>
      <c r="G677" s="81">
        <v>4.2596445116426197E-5</v>
      </c>
      <c r="H677" s="5" t="s">
        <v>416</v>
      </c>
      <c r="I677" s="65">
        <v>0</v>
      </c>
      <c r="J677" s="81" t="s">
        <v>90</v>
      </c>
      <c r="K677" s="81">
        <v>0</v>
      </c>
      <c r="L677" s="65">
        <v>1</v>
      </c>
      <c r="M677" s="81" t="s">
        <v>90</v>
      </c>
      <c r="N677" s="81">
        <v>0</v>
      </c>
    </row>
    <row r="678" spans="1:14" hidden="1" outlineLevel="1" x14ac:dyDescent="0.2">
      <c r="A678" s="5" t="s">
        <v>417</v>
      </c>
      <c r="B678" s="65">
        <v>257</v>
      </c>
      <c r="C678" s="81">
        <v>104.7</v>
      </c>
      <c r="D678" s="81">
        <v>4.5271984216459976E-2</v>
      </c>
      <c r="E678" s="65">
        <v>2406.5129999999999</v>
      </c>
      <c r="F678" s="81">
        <v>35</v>
      </c>
      <c r="G678" s="81">
        <v>0.12992255884216242</v>
      </c>
      <c r="H678" s="5" t="s">
        <v>417</v>
      </c>
      <c r="I678" s="65">
        <v>257</v>
      </c>
      <c r="J678" s="81">
        <v>104.7</v>
      </c>
      <c r="K678" s="81">
        <v>0</v>
      </c>
      <c r="L678" s="65">
        <v>2407</v>
      </c>
      <c r="M678" s="81">
        <v>35</v>
      </c>
      <c r="N678" s="81">
        <v>0.1</v>
      </c>
    </row>
    <row r="679" spans="1:14" hidden="1" outlineLevel="1" x14ac:dyDescent="0.2">
      <c r="A679" s="5" t="s">
        <v>418</v>
      </c>
      <c r="B679" s="65">
        <v>0</v>
      </c>
      <c r="C679" s="81" t="s">
        <v>90</v>
      </c>
      <c r="D679" s="81">
        <v>0</v>
      </c>
      <c r="E679" s="65">
        <v>2.242</v>
      </c>
      <c r="F679" s="81" t="s">
        <v>90</v>
      </c>
      <c r="G679" s="81">
        <v>1.2104084911410332E-4</v>
      </c>
      <c r="H679" s="5" t="s">
        <v>418</v>
      </c>
      <c r="I679" s="65">
        <v>0</v>
      </c>
      <c r="J679" s="81" t="s">
        <v>90</v>
      </c>
      <c r="K679" s="81">
        <v>0</v>
      </c>
      <c r="L679" s="65">
        <v>2</v>
      </c>
      <c r="M679" s="81" t="s">
        <v>90</v>
      </c>
      <c r="N679" s="81">
        <v>0</v>
      </c>
    </row>
    <row r="680" spans="1:14" hidden="1" outlineLevel="1" x14ac:dyDescent="0.2">
      <c r="A680" s="5" t="s">
        <v>419</v>
      </c>
      <c r="B680" s="65">
        <v>1</v>
      </c>
      <c r="C680" s="81">
        <v>-22.9</v>
      </c>
      <c r="D680" s="81">
        <v>1.7615558060879368E-4</v>
      </c>
      <c r="E680" s="65">
        <v>707.55399999999997</v>
      </c>
      <c r="F680" s="81">
        <v>-14.9</v>
      </c>
      <c r="G680" s="81">
        <v>3.8199347437145523E-2</v>
      </c>
      <c r="H680" s="5" t="s">
        <v>419</v>
      </c>
      <c r="I680" s="65">
        <v>1</v>
      </c>
      <c r="J680" s="81">
        <v>-22.9</v>
      </c>
      <c r="K680" s="81">
        <v>0</v>
      </c>
      <c r="L680" s="65">
        <v>708</v>
      </c>
      <c r="M680" s="81">
        <v>-14.9</v>
      </c>
      <c r="N680" s="81">
        <v>0</v>
      </c>
    </row>
    <row r="681" spans="1:14" hidden="1" outlineLevel="1" x14ac:dyDescent="0.2">
      <c r="A681" s="5" t="s">
        <v>420</v>
      </c>
      <c r="B681" s="65">
        <v>887</v>
      </c>
      <c r="C681" s="81">
        <v>1.2</v>
      </c>
      <c r="D681" s="81">
        <v>0.15625</v>
      </c>
      <c r="E681" s="65">
        <v>5135.152</v>
      </c>
      <c r="F681" s="81">
        <v>6.8</v>
      </c>
      <c r="G681" s="81">
        <v>0.27723602070026138</v>
      </c>
      <c r="H681" s="5" t="s">
        <v>420</v>
      </c>
      <c r="I681" s="65">
        <v>887</v>
      </c>
      <c r="J681" s="81">
        <v>1.2</v>
      </c>
      <c r="K681" s="81">
        <v>0.2</v>
      </c>
      <c r="L681" s="65">
        <v>5135</v>
      </c>
      <c r="M681" s="81">
        <v>6.8</v>
      </c>
      <c r="N681" s="81">
        <v>0.3</v>
      </c>
    </row>
    <row r="682" spans="1:14" hidden="1" outlineLevel="1" x14ac:dyDescent="0.2">
      <c r="A682" s="5" t="s">
        <v>180</v>
      </c>
      <c r="B682" s="65">
        <v>621</v>
      </c>
      <c r="C682" s="81">
        <v>-17</v>
      </c>
      <c r="D682" s="81">
        <v>0.10939261555806087</v>
      </c>
      <c r="E682" s="65">
        <v>1864.4770000000001</v>
      </c>
      <c r="F682" s="81">
        <v>-14.4</v>
      </c>
      <c r="G682" s="81">
        <v>0.1006591789624068</v>
      </c>
      <c r="H682" s="9" t="s">
        <v>180</v>
      </c>
      <c r="I682" s="65">
        <v>621</v>
      </c>
      <c r="J682" s="81">
        <v>-17</v>
      </c>
      <c r="K682" s="81">
        <v>0.1</v>
      </c>
      <c r="L682" s="65">
        <v>1864</v>
      </c>
      <c r="M682" s="81">
        <v>-14.4</v>
      </c>
      <c r="N682" s="81">
        <v>0.1</v>
      </c>
    </row>
    <row r="683" spans="1:14" hidden="1" outlineLevel="1" x14ac:dyDescent="0.2">
      <c r="A683" s="5" t="s">
        <v>421</v>
      </c>
      <c r="B683" s="65">
        <v>6</v>
      </c>
      <c r="C683" s="81" t="s">
        <v>192</v>
      </c>
      <c r="D683" s="81">
        <v>1.0569334836527621E-3</v>
      </c>
      <c r="E683" s="65">
        <v>103.593</v>
      </c>
      <c r="F683" s="81">
        <v>60</v>
      </c>
      <c r="G683" s="81">
        <v>5.592767476484079E-3</v>
      </c>
      <c r="H683" s="9" t="s">
        <v>421</v>
      </c>
      <c r="I683" s="65">
        <v>6</v>
      </c>
      <c r="J683" s="81" t="s">
        <v>192</v>
      </c>
      <c r="K683" s="81">
        <v>0</v>
      </c>
      <c r="L683" s="65">
        <v>104</v>
      </c>
      <c r="M683" s="81">
        <v>60</v>
      </c>
      <c r="N683" s="81">
        <v>0</v>
      </c>
    </row>
    <row r="684" spans="1:14" hidden="1" outlineLevel="1" x14ac:dyDescent="0.2">
      <c r="A684" s="5" t="s">
        <v>506</v>
      </c>
      <c r="B684" s="65">
        <v>0</v>
      </c>
      <c r="C684" s="81" t="s">
        <v>90</v>
      </c>
      <c r="D684" s="81">
        <v>0</v>
      </c>
      <c r="E684" s="65">
        <v>0.76800000000000002</v>
      </c>
      <c r="F684" s="81" t="s">
        <v>90</v>
      </c>
      <c r="G684" s="81">
        <v>4.1462699428916752E-5</v>
      </c>
      <c r="H684" s="9" t="s">
        <v>506</v>
      </c>
      <c r="I684" s="65">
        <v>0</v>
      </c>
      <c r="J684" s="81" t="s">
        <v>90</v>
      </c>
      <c r="K684" s="81">
        <v>0</v>
      </c>
      <c r="L684" s="65">
        <v>1</v>
      </c>
      <c r="M684" s="81" t="s">
        <v>90</v>
      </c>
      <c r="N684" s="81">
        <v>0</v>
      </c>
    </row>
    <row r="685" spans="1:14" hidden="1" outlineLevel="1" x14ac:dyDescent="0.2">
      <c r="A685" s="5" t="s">
        <v>422</v>
      </c>
      <c r="B685" s="65">
        <v>360</v>
      </c>
      <c r="C685" s="81">
        <v>-29.7</v>
      </c>
      <c r="D685" s="81">
        <v>6.341600901916572E-2</v>
      </c>
      <c r="E685" s="65">
        <v>1116.549</v>
      </c>
      <c r="F685" s="81">
        <v>-30.2</v>
      </c>
      <c r="G685" s="81">
        <v>6.0280124459189538E-2</v>
      </c>
      <c r="H685" s="9" t="s">
        <v>422</v>
      </c>
      <c r="I685" s="65">
        <v>360</v>
      </c>
      <c r="J685" s="81">
        <v>-29.7</v>
      </c>
      <c r="K685" s="81">
        <v>0.1</v>
      </c>
      <c r="L685" s="65">
        <v>1117</v>
      </c>
      <c r="M685" s="81">
        <v>-30.2</v>
      </c>
      <c r="N685" s="81">
        <v>0.1</v>
      </c>
    </row>
    <row r="686" spans="1:14" hidden="1" outlineLevel="1" x14ac:dyDescent="0.2">
      <c r="A686" s="5" t="s">
        <v>423</v>
      </c>
      <c r="B686" s="65">
        <v>3</v>
      </c>
      <c r="C686" s="81">
        <v>557.4</v>
      </c>
      <c r="D686" s="81">
        <v>5.2846674182638104E-4</v>
      </c>
      <c r="E686" s="65">
        <v>159.14500000000001</v>
      </c>
      <c r="F686" s="81">
        <v>805.5</v>
      </c>
      <c r="G686" s="81">
        <v>8.5919027351757243E-3</v>
      </c>
      <c r="H686" s="9" t="s">
        <v>423</v>
      </c>
      <c r="I686" s="65">
        <v>3</v>
      </c>
      <c r="J686" s="81">
        <v>557.4</v>
      </c>
      <c r="K686" s="81">
        <v>0</v>
      </c>
      <c r="L686" s="65">
        <v>159</v>
      </c>
      <c r="M686" s="81">
        <v>805.5</v>
      </c>
      <c r="N686" s="81">
        <v>0</v>
      </c>
    </row>
    <row r="687" spans="1:14" hidden="1" outlineLevel="1" x14ac:dyDescent="0.2">
      <c r="A687" s="5" t="s">
        <v>424</v>
      </c>
      <c r="B687" s="65">
        <v>251</v>
      </c>
      <c r="C687" s="81">
        <v>35.299999999999997</v>
      </c>
      <c r="D687" s="81">
        <v>4.4215050732807216E-2</v>
      </c>
      <c r="E687" s="65">
        <v>410.05700000000002</v>
      </c>
      <c r="F687" s="81">
        <v>44.8</v>
      </c>
      <c r="G687" s="81">
        <v>2.2138112161098067E-2</v>
      </c>
      <c r="H687" s="9" t="s">
        <v>424</v>
      </c>
      <c r="I687" s="65">
        <v>251</v>
      </c>
      <c r="J687" s="81">
        <v>35.299999999999997</v>
      </c>
      <c r="K687" s="81">
        <v>0</v>
      </c>
      <c r="L687" s="65">
        <v>410</v>
      </c>
      <c r="M687" s="81">
        <v>44.8</v>
      </c>
      <c r="N687" s="81">
        <v>0</v>
      </c>
    </row>
    <row r="688" spans="1:14" hidden="1" outlineLevel="1" x14ac:dyDescent="0.2">
      <c r="A688" s="5" t="s">
        <v>425</v>
      </c>
      <c r="B688" s="65">
        <v>2</v>
      </c>
      <c r="C688" s="81" t="s">
        <v>192</v>
      </c>
      <c r="D688" s="81">
        <v>3.5231116121758736E-4</v>
      </c>
      <c r="E688" s="65">
        <v>31.905000000000001</v>
      </c>
      <c r="F688" s="81" t="s">
        <v>192</v>
      </c>
      <c r="G688" s="81">
        <v>1.7224836266661312E-3</v>
      </c>
      <c r="H688" s="9" t="s">
        <v>425</v>
      </c>
      <c r="I688" s="65">
        <v>2</v>
      </c>
      <c r="J688" s="81" t="s">
        <v>192</v>
      </c>
      <c r="K688" s="81">
        <v>0</v>
      </c>
      <c r="L688" s="65">
        <v>32</v>
      </c>
      <c r="M688" s="81" t="s">
        <v>192</v>
      </c>
      <c r="N688" s="81">
        <v>0</v>
      </c>
    </row>
    <row r="689" spans="1:14" hidden="1" outlineLevel="1" x14ac:dyDescent="0.2">
      <c r="A689" s="5" t="s">
        <v>426</v>
      </c>
      <c r="B689" s="65" t="s">
        <v>812</v>
      </c>
      <c r="C689" s="81">
        <v>-100</v>
      </c>
      <c r="D689" s="81">
        <v>0</v>
      </c>
      <c r="E689" s="65">
        <v>0</v>
      </c>
      <c r="F689" s="81">
        <v>-100</v>
      </c>
      <c r="G689" s="81">
        <v>0</v>
      </c>
      <c r="H689" s="9" t="s">
        <v>426</v>
      </c>
      <c r="I689" s="65" t="s">
        <v>812</v>
      </c>
      <c r="J689" s="81">
        <v>-100</v>
      </c>
      <c r="K689" s="81" t="s">
        <v>812</v>
      </c>
      <c r="L689" s="65" t="s">
        <v>812</v>
      </c>
      <c r="M689" s="81">
        <v>-100</v>
      </c>
      <c r="N689" s="81" t="s">
        <v>812</v>
      </c>
    </row>
    <row r="690" spans="1:14" hidden="1" outlineLevel="1" x14ac:dyDescent="0.2">
      <c r="A690" s="5" t="s">
        <v>427</v>
      </c>
      <c r="B690" s="65">
        <v>0</v>
      </c>
      <c r="C690" s="81">
        <v>718.2</v>
      </c>
      <c r="D690" s="81">
        <v>0</v>
      </c>
      <c r="E690" s="65">
        <v>42.052999999999997</v>
      </c>
      <c r="F690" s="81">
        <v>891.8</v>
      </c>
      <c r="G690" s="81">
        <v>2.2703527331825986E-3</v>
      </c>
      <c r="H690" s="9" t="s">
        <v>427</v>
      </c>
      <c r="I690" s="65">
        <v>0</v>
      </c>
      <c r="J690" s="81">
        <v>718.2</v>
      </c>
      <c r="K690" s="81">
        <v>0</v>
      </c>
      <c r="L690" s="65">
        <v>42</v>
      </c>
      <c r="M690" s="81">
        <v>891.8</v>
      </c>
      <c r="N690" s="81">
        <v>0</v>
      </c>
    </row>
    <row r="691" spans="1:14" hidden="1" outlineLevel="1" x14ac:dyDescent="0.2">
      <c r="A691" s="5" t="s">
        <v>428</v>
      </c>
      <c r="B691" s="65" t="s">
        <v>812</v>
      </c>
      <c r="C691" s="81">
        <v>-100</v>
      </c>
      <c r="D691" s="81">
        <v>0</v>
      </c>
      <c r="E691" s="65">
        <v>0</v>
      </c>
      <c r="F691" s="81">
        <v>-100</v>
      </c>
      <c r="G691" s="81">
        <v>0</v>
      </c>
      <c r="H691" s="9" t="s">
        <v>428</v>
      </c>
      <c r="I691" s="65" t="s">
        <v>812</v>
      </c>
      <c r="J691" s="81">
        <v>-100</v>
      </c>
      <c r="K691" s="81" t="s">
        <v>812</v>
      </c>
      <c r="L691" s="65" t="s">
        <v>812</v>
      </c>
      <c r="M691" s="81">
        <v>-100</v>
      </c>
      <c r="N691" s="81" t="s">
        <v>812</v>
      </c>
    </row>
    <row r="692" spans="1:14" hidden="1" outlineLevel="1" x14ac:dyDescent="0.2">
      <c r="A692" s="5" t="s">
        <v>507</v>
      </c>
      <c r="B692" s="65">
        <v>0</v>
      </c>
      <c r="C692" s="81" t="s">
        <v>192</v>
      </c>
      <c r="D692" s="81">
        <v>0</v>
      </c>
      <c r="E692" s="65">
        <v>0.40699999999999997</v>
      </c>
      <c r="F692" s="81" t="s">
        <v>192</v>
      </c>
      <c r="G692" s="81">
        <v>2.1973071181730619E-5</v>
      </c>
      <c r="H692" s="9" t="s">
        <v>507</v>
      </c>
      <c r="I692" s="65">
        <v>0</v>
      </c>
      <c r="J692" s="81" t="s">
        <v>90</v>
      </c>
      <c r="K692" s="81">
        <v>0</v>
      </c>
      <c r="L692" s="65">
        <v>0</v>
      </c>
      <c r="M692" s="81" t="s">
        <v>192</v>
      </c>
      <c r="N692" s="81">
        <v>0</v>
      </c>
    </row>
    <row r="693" spans="1:14" hidden="1" outlineLevel="1" x14ac:dyDescent="0.2">
      <c r="A693" s="5" t="s">
        <v>429</v>
      </c>
      <c r="B693" s="65">
        <v>2</v>
      </c>
      <c r="C693" s="81" t="s">
        <v>192</v>
      </c>
      <c r="D693" s="81">
        <v>3.5231116121758736E-4</v>
      </c>
      <c r="E693" s="65">
        <v>685.36599999999999</v>
      </c>
      <c r="F693" s="81" t="s">
        <v>192</v>
      </c>
      <c r="G693" s="81">
        <v>3.7001464136456975E-2</v>
      </c>
      <c r="H693" s="9" t="s">
        <v>429</v>
      </c>
      <c r="I693" s="65">
        <v>2</v>
      </c>
      <c r="J693" s="81" t="s">
        <v>192</v>
      </c>
      <c r="K693" s="81">
        <v>0</v>
      </c>
      <c r="L693" s="65">
        <v>685</v>
      </c>
      <c r="M693" s="81" t="s">
        <v>192</v>
      </c>
      <c r="N693" s="81">
        <v>0</v>
      </c>
    </row>
    <row r="694" spans="1:14" hidden="1" outlineLevel="1" x14ac:dyDescent="0.2">
      <c r="A694" s="5" t="s">
        <v>508</v>
      </c>
      <c r="B694" s="65">
        <v>0</v>
      </c>
      <c r="C694" s="81" t="s">
        <v>90</v>
      </c>
      <c r="D694" s="81">
        <v>0</v>
      </c>
      <c r="E694" s="65">
        <v>0.36299999999999999</v>
      </c>
      <c r="F694" s="81" t="s">
        <v>90</v>
      </c>
      <c r="G694" s="81">
        <v>1.9597604026948934E-5</v>
      </c>
      <c r="H694" s="9" t="s">
        <v>508</v>
      </c>
      <c r="I694" s="65">
        <v>0</v>
      </c>
      <c r="J694" s="81" t="s">
        <v>90</v>
      </c>
      <c r="K694" s="81">
        <v>0</v>
      </c>
      <c r="L694" s="65">
        <v>0</v>
      </c>
      <c r="M694" s="81" t="s">
        <v>90</v>
      </c>
      <c r="N694" s="81">
        <v>0</v>
      </c>
    </row>
    <row r="695" spans="1:14" hidden="1" outlineLevel="1" x14ac:dyDescent="0.2">
      <c r="A695" s="5" t="s">
        <v>509</v>
      </c>
      <c r="B695" s="65">
        <v>0</v>
      </c>
      <c r="C695" s="81" t="s">
        <v>90</v>
      </c>
      <c r="D695" s="81">
        <v>0</v>
      </c>
      <c r="E695" s="65">
        <v>0.128</v>
      </c>
      <c r="F695" s="81" t="s">
        <v>90</v>
      </c>
      <c r="G695" s="81">
        <v>6.9104499048194575E-6</v>
      </c>
      <c r="H695" s="9" t="s">
        <v>509</v>
      </c>
      <c r="I695" s="65">
        <v>0</v>
      </c>
      <c r="J695" s="81" t="s">
        <v>90</v>
      </c>
      <c r="K695" s="81">
        <v>0</v>
      </c>
      <c r="L695" s="65">
        <v>0</v>
      </c>
      <c r="M695" s="81" t="s">
        <v>90</v>
      </c>
      <c r="N695" s="81">
        <v>0</v>
      </c>
    </row>
    <row r="696" spans="1:14" hidden="1" outlineLevel="1" x14ac:dyDescent="0.2">
      <c r="A696" s="5" t="s">
        <v>430</v>
      </c>
      <c r="B696" s="65" t="s">
        <v>812</v>
      </c>
      <c r="C696" s="81">
        <v>-100</v>
      </c>
      <c r="D696" s="81">
        <v>0</v>
      </c>
      <c r="E696" s="65">
        <v>0</v>
      </c>
      <c r="F696" s="81">
        <v>-100</v>
      </c>
      <c r="G696" s="81">
        <v>0</v>
      </c>
      <c r="H696" s="9" t="s">
        <v>430</v>
      </c>
      <c r="I696" s="65" t="s">
        <v>812</v>
      </c>
      <c r="J696" s="81">
        <v>-100</v>
      </c>
      <c r="K696" s="81" t="s">
        <v>812</v>
      </c>
      <c r="L696" s="65" t="s">
        <v>812</v>
      </c>
      <c r="M696" s="81">
        <v>-100</v>
      </c>
      <c r="N696" s="81" t="s">
        <v>812</v>
      </c>
    </row>
    <row r="697" spans="1:14" hidden="1" outlineLevel="1" x14ac:dyDescent="0.2">
      <c r="A697" s="5" t="s">
        <v>431</v>
      </c>
      <c r="B697" s="65">
        <v>0</v>
      </c>
      <c r="C697" s="81" t="s">
        <v>90</v>
      </c>
      <c r="D697" s="81">
        <v>0</v>
      </c>
      <c r="E697" s="65">
        <v>0.151</v>
      </c>
      <c r="F697" s="81" t="s">
        <v>90</v>
      </c>
      <c r="G697" s="81">
        <v>8.1521713720917044E-6</v>
      </c>
      <c r="H697" s="9" t="s">
        <v>431</v>
      </c>
      <c r="I697" s="65">
        <v>0</v>
      </c>
      <c r="J697" s="81" t="s">
        <v>90</v>
      </c>
      <c r="K697" s="81">
        <v>0</v>
      </c>
      <c r="L697" s="65">
        <v>0</v>
      </c>
      <c r="M697" s="81" t="s">
        <v>90</v>
      </c>
      <c r="N697" s="81">
        <v>0</v>
      </c>
    </row>
    <row r="698" spans="1:14" hidden="1" outlineLevel="1" x14ac:dyDescent="0.2">
      <c r="A698" s="5" t="s">
        <v>510</v>
      </c>
      <c r="B698" s="65">
        <v>1</v>
      </c>
      <c r="C698" s="81" t="s">
        <v>192</v>
      </c>
      <c r="D698" s="81">
        <v>1.7615558060879368E-4</v>
      </c>
      <c r="E698" s="65">
        <v>664.41499999999996</v>
      </c>
      <c r="F698" s="81" t="s">
        <v>192</v>
      </c>
      <c r="G698" s="81">
        <v>3.5870363855551722E-2</v>
      </c>
      <c r="H698" s="9" t="s">
        <v>510</v>
      </c>
      <c r="I698" s="65">
        <v>1</v>
      </c>
      <c r="J698" s="81" t="s">
        <v>192</v>
      </c>
      <c r="K698" s="81">
        <v>0</v>
      </c>
      <c r="L698" s="65">
        <v>664</v>
      </c>
      <c r="M698" s="81" t="s">
        <v>192</v>
      </c>
      <c r="N698" s="81">
        <v>0</v>
      </c>
    </row>
    <row r="699" spans="1:14" hidden="1" outlineLevel="1" x14ac:dyDescent="0.2">
      <c r="A699" s="5" t="s">
        <v>511</v>
      </c>
      <c r="B699" s="65">
        <v>0</v>
      </c>
      <c r="C699" s="81" t="s">
        <v>192</v>
      </c>
      <c r="D699" s="81">
        <v>0</v>
      </c>
      <c r="E699" s="65">
        <v>16.419</v>
      </c>
      <c r="F699" s="81" t="s">
        <v>192</v>
      </c>
      <c r="G699" s="81">
        <v>8.8642716396273972E-4</v>
      </c>
      <c r="H699" s="9" t="s">
        <v>511</v>
      </c>
      <c r="I699" s="65">
        <v>0</v>
      </c>
      <c r="J699" s="81" t="s">
        <v>192</v>
      </c>
      <c r="K699" s="81">
        <v>0</v>
      </c>
      <c r="L699" s="65">
        <v>16</v>
      </c>
      <c r="M699" s="81" t="s">
        <v>192</v>
      </c>
      <c r="N699" s="81">
        <v>0</v>
      </c>
    </row>
    <row r="700" spans="1:14" hidden="1" outlineLevel="1" x14ac:dyDescent="0.2">
      <c r="A700" s="5" t="s">
        <v>432</v>
      </c>
      <c r="B700" s="65">
        <v>0</v>
      </c>
      <c r="C700" s="81">
        <v>550</v>
      </c>
      <c r="D700" s="81">
        <v>0</v>
      </c>
      <c r="E700" s="65">
        <v>0.46800000000000003</v>
      </c>
      <c r="F700" s="81">
        <v>578.29999999999995</v>
      </c>
      <c r="G700" s="81">
        <v>2.5266332464496144E-5</v>
      </c>
      <c r="H700" s="9" t="s">
        <v>432</v>
      </c>
      <c r="I700" s="65">
        <v>0</v>
      </c>
      <c r="J700" s="81">
        <v>550</v>
      </c>
      <c r="K700" s="81">
        <v>0</v>
      </c>
      <c r="L700" s="65">
        <v>0</v>
      </c>
      <c r="M700" s="81">
        <v>578.29999999999995</v>
      </c>
      <c r="N700" s="81">
        <v>0</v>
      </c>
    </row>
    <row r="701" spans="1:14" hidden="1" outlineLevel="1" x14ac:dyDescent="0.2">
      <c r="A701" s="5" t="s">
        <v>433</v>
      </c>
      <c r="B701" s="65" t="s">
        <v>812</v>
      </c>
      <c r="C701" s="81">
        <v>-100</v>
      </c>
      <c r="D701" s="81">
        <v>0</v>
      </c>
      <c r="E701" s="65">
        <v>0</v>
      </c>
      <c r="F701" s="81">
        <v>-100</v>
      </c>
      <c r="G701" s="81">
        <v>0</v>
      </c>
      <c r="H701" s="9" t="s">
        <v>433</v>
      </c>
      <c r="I701" s="65" t="s">
        <v>812</v>
      </c>
      <c r="J701" s="81">
        <v>-100</v>
      </c>
      <c r="K701" s="81" t="s">
        <v>812</v>
      </c>
      <c r="L701" s="65" t="s">
        <v>812</v>
      </c>
      <c r="M701" s="81">
        <v>-100</v>
      </c>
      <c r="N701" s="81" t="s">
        <v>812</v>
      </c>
    </row>
    <row r="702" spans="1:14" hidden="1" outlineLevel="1" x14ac:dyDescent="0.2">
      <c r="A702" s="5" t="s">
        <v>434</v>
      </c>
      <c r="B702" s="65">
        <v>0</v>
      </c>
      <c r="C702" s="81" t="s">
        <v>90</v>
      </c>
      <c r="D702" s="81">
        <v>0</v>
      </c>
      <c r="E702" s="65">
        <v>3.5000000000000003E-2</v>
      </c>
      <c r="F702" s="81" t="s">
        <v>90</v>
      </c>
      <c r="G702" s="81">
        <v>1.8895761458490708E-6</v>
      </c>
      <c r="H702" s="9" t="s">
        <v>434</v>
      </c>
      <c r="I702" s="65">
        <v>0</v>
      </c>
      <c r="J702" s="81" t="s">
        <v>90</v>
      </c>
      <c r="K702" s="81">
        <v>0</v>
      </c>
      <c r="L702" s="65">
        <v>0</v>
      </c>
      <c r="M702" s="81" t="s">
        <v>90</v>
      </c>
      <c r="N702" s="81">
        <v>0</v>
      </c>
    </row>
    <row r="703" spans="1:14" hidden="1" outlineLevel="1" x14ac:dyDescent="0.2">
      <c r="A703" s="5" t="s">
        <v>512</v>
      </c>
      <c r="B703" s="65">
        <v>0</v>
      </c>
      <c r="C703" s="81" t="s">
        <v>90</v>
      </c>
      <c r="D703" s="81">
        <v>0</v>
      </c>
      <c r="E703" s="65">
        <v>0.65900000000000003</v>
      </c>
      <c r="F703" s="81" t="s">
        <v>90</v>
      </c>
      <c r="G703" s="81">
        <v>3.5578019431843935E-5</v>
      </c>
      <c r="H703" s="9" t="s">
        <v>512</v>
      </c>
      <c r="I703" s="65">
        <v>0</v>
      </c>
      <c r="J703" s="81" t="s">
        <v>90</v>
      </c>
      <c r="K703" s="81">
        <v>0</v>
      </c>
      <c r="L703" s="65">
        <v>1</v>
      </c>
      <c r="M703" s="81" t="s">
        <v>90</v>
      </c>
      <c r="N703" s="81">
        <v>0</v>
      </c>
    </row>
    <row r="704" spans="1:14" hidden="1" outlineLevel="1" x14ac:dyDescent="0.2">
      <c r="A704" s="5" t="s">
        <v>513</v>
      </c>
      <c r="B704" s="65">
        <v>0</v>
      </c>
      <c r="C704" s="81" t="s">
        <v>90</v>
      </c>
      <c r="D704" s="81">
        <v>0</v>
      </c>
      <c r="E704" s="65">
        <v>0.124</v>
      </c>
      <c r="F704" s="81" t="s">
        <v>90</v>
      </c>
      <c r="G704" s="81">
        <v>6.6944983452938504E-6</v>
      </c>
      <c r="H704" s="9" t="s">
        <v>513</v>
      </c>
      <c r="I704" s="65">
        <v>0</v>
      </c>
      <c r="J704" s="81" t="s">
        <v>90</v>
      </c>
      <c r="K704" s="81">
        <v>0</v>
      </c>
      <c r="L704" s="65">
        <v>0</v>
      </c>
      <c r="M704" s="81" t="s">
        <v>90</v>
      </c>
      <c r="N704" s="81">
        <v>0</v>
      </c>
    </row>
    <row r="705" spans="1:14" hidden="1" outlineLevel="1" x14ac:dyDescent="0.2">
      <c r="A705" s="5" t="s">
        <v>181</v>
      </c>
      <c r="B705" s="65">
        <v>67</v>
      </c>
      <c r="C705" s="81">
        <v>-42.3</v>
      </c>
      <c r="D705" s="81">
        <v>1.1802423900789177E-2</v>
      </c>
      <c r="E705" s="65">
        <v>1212.326</v>
      </c>
      <c r="F705" s="81">
        <v>-31.2</v>
      </c>
      <c r="G705" s="81">
        <v>6.5450922588360577E-2</v>
      </c>
      <c r="H705" s="9" t="s">
        <v>181</v>
      </c>
      <c r="I705" s="65">
        <v>67</v>
      </c>
      <c r="J705" s="81">
        <v>-42.3</v>
      </c>
      <c r="K705" s="81">
        <v>0</v>
      </c>
      <c r="L705" s="65">
        <v>1239</v>
      </c>
      <c r="M705" s="81">
        <v>-29.7</v>
      </c>
      <c r="N705" s="81">
        <v>0.1</v>
      </c>
    </row>
    <row r="706" spans="1:14" hidden="1" outlineLevel="1" x14ac:dyDescent="0.2">
      <c r="A706" s="5" t="s">
        <v>435</v>
      </c>
      <c r="B706" s="65">
        <v>45</v>
      </c>
      <c r="C706" s="81">
        <v>-34.700000000000003</v>
      </c>
      <c r="D706" s="81">
        <v>7.927001127395715E-3</v>
      </c>
      <c r="E706" s="65">
        <v>881.33</v>
      </c>
      <c r="F706" s="81">
        <v>-41.8</v>
      </c>
      <c r="G706" s="81">
        <v>4.7581146989176037E-2</v>
      </c>
      <c r="H706" s="9" t="s">
        <v>435</v>
      </c>
      <c r="I706" s="65">
        <v>46</v>
      </c>
      <c r="J706" s="81">
        <v>-34.6</v>
      </c>
      <c r="K706" s="81">
        <v>0</v>
      </c>
      <c r="L706" s="65">
        <v>908</v>
      </c>
      <c r="M706" s="81">
        <v>-40</v>
      </c>
      <c r="N706" s="81">
        <v>0</v>
      </c>
    </row>
    <row r="707" spans="1:14" hidden="1" outlineLevel="1" x14ac:dyDescent="0.2">
      <c r="A707" s="5" t="s">
        <v>436</v>
      </c>
      <c r="B707" s="65">
        <v>0</v>
      </c>
      <c r="C707" s="81" t="s">
        <v>90</v>
      </c>
      <c r="D707" s="81">
        <v>0</v>
      </c>
      <c r="E707" s="65">
        <v>8.5000000000000006E-2</v>
      </c>
      <c r="F707" s="81" t="s">
        <v>90</v>
      </c>
      <c r="G707" s="81">
        <v>4.5889706399191717E-6</v>
      </c>
      <c r="H707" s="9" t="s">
        <v>436</v>
      </c>
      <c r="I707" s="65">
        <v>0</v>
      </c>
      <c r="J707" s="81" t="s">
        <v>90</v>
      </c>
      <c r="K707" s="81">
        <v>0</v>
      </c>
      <c r="L707" s="65">
        <v>0</v>
      </c>
      <c r="M707" s="81" t="s">
        <v>90</v>
      </c>
      <c r="N707" s="81">
        <v>0</v>
      </c>
    </row>
    <row r="708" spans="1:14" hidden="1" outlineLevel="1" x14ac:dyDescent="0.2">
      <c r="A708" s="5" t="s">
        <v>521</v>
      </c>
      <c r="B708" s="65" t="s">
        <v>812</v>
      </c>
      <c r="C708" s="81">
        <v>-100</v>
      </c>
      <c r="D708" s="81">
        <v>0</v>
      </c>
      <c r="E708" s="65">
        <v>0</v>
      </c>
      <c r="F708" s="81">
        <v>-100</v>
      </c>
      <c r="G708" s="81">
        <v>0</v>
      </c>
      <c r="H708" s="9" t="s">
        <v>521</v>
      </c>
      <c r="I708" s="65" t="s">
        <v>812</v>
      </c>
      <c r="J708" s="81">
        <v>-100</v>
      </c>
      <c r="K708" s="81" t="s">
        <v>812</v>
      </c>
      <c r="L708" s="65" t="s">
        <v>812</v>
      </c>
      <c r="M708" s="81">
        <v>-100</v>
      </c>
      <c r="N708" s="81" t="s">
        <v>812</v>
      </c>
    </row>
    <row r="709" spans="1:14" hidden="1" outlineLevel="1" x14ac:dyDescent="0.2">
      <c r="A709" s="5" t="s">
        <v>437</v>
      </c>
      <c r="B709" s="65">
        <v>0</v>
      </c>
      <c r="C709" s="81" t="s">
        <v>90</v>
      </c>
      <c r="D709" s="81">
        <v>0</v>
      </c>
      <c r="E709" s="65">
        <v>0.33200000000000002</v>
      </c>
      <c r="F709" s="81" t="s">
        <v>90</v>
      </c>
      <c r="G709" s="81">
        <v>1.7923979440625471E-5</v>
      </c>
      <c r="H709" s="9" t="s">
        <v>437</v>
      </c>
      <c r="I709" s="65">
        <v>0</v>
      </c>
      <c r="J709" s="81" t="s">
        <v>90</v>
      </c>
      <c r="K709" s="81">
        <v>0</v>
      </c>
      <c r="L709" s="65">
        <v>0</v>
      </c>
      <c r="M709" s="81" t="s">
        <v>90</v>
      </c>
      <c r="N709" s="81">
        <v>0</v>
      </c>
    </row>
    <row r="710" spans="1:14" hidden="1" outlineLevel="1" x14ac:dyDescent="0.2">
      <c r="A710" s="5" t="s">
        <v>438</v>
      </c>
      <c r="B710" s="65">
        <v>21</v>
      </c>
      <c r="C710" s="81">
        <v>-53.9</v>
      </c>
      <c r="D710" s="81">
        <v>3.6992671927846676E-3</v>
      </c>
      <c r="E710" s="65">
        <v>322.13200000000001</v>
      </c>
      <c r="F710" s="81">
        <v>30.3</v>
      </c>
      <c r="G710" s="81">
        <v>1.7391226943275793E-2</v>
      </c>
      <c r="H710" s="9" t="s">
        <v>438</v>
      </c>
      <c r="I710" s="65">
        <v>21</v>
      </c>
      <c r="J710" s="81">
        <v>-53.9</v>
      </c>
      <c r="K710" s="81">
        <v>0</v>
      </c>
      <c r="L710" s="65">
        <v>322</v>
      </c>
      <c r="M710" s="81">
        <v>30.3</v>
      </c>
      <c r="N710" s="81">
        <v>0</v>
      </c>
    </row>
    <row r="711" spans="1:14" hidden="1" outlineLevel="1" x14ac:dyDescent="0.2">
      <c r="A711" s="5" t="s">
        <v>522</v>
      </c>
      <c r="B711" s="65">
        <v>0</v>
      </c>
      <c r="C711" s="81" t="s">
        <v>90</v>
      </c>
      <c r="D711" s="81">
        <v>0</v>
      </c>
      <c r="E711" s="65">
        <v>1.39</v>
      </c>
      <c r="F711" s="81" t="s">
        <v>90</v>
      </c>
      <c r="G711" s="81">
        <v>7.5043166935148803E-5</v>
      </c>
      <c r="H711" s="9" t="s">
        <v>522</v>
      </c>
      <c r="I711" s="65">
        <v>0</v>
      </c>
      <c r="J711" s="81" t="s">
        <v>90</v>
      </c>
      <c r="K711" s="81">
        <v>0</v>
      </c>
      <c r="L711" s="65">
        <v>1</v>
      </c>
      <c r="M711" s="81" t="s">
        <v>90</v>
      </c>
      <c r="N711" s="81">
        <v>0</v>
      </c>
    </row>
    <row r="712" spans="1:14" hidden="1" outlineLevel="1" x14ac:dyDescent="0.2">
      <c r="A712" s="5" t="s">
        <v>439</v>
      </c>
      <c r="B712" s="65">
        <v>0</v>
      </c>
      <c r="C712" s="81" t="s">
        <v>192</v>
      </c>
      <c r="D712" s="81">
        <v>0</v>
      </c>
      <c r="E712" s="65">
        <v>7.0570000000000004</v>
      </c>
      <c r="F712" s="81" t="s">
        <v>192</v>
      </c>
      <c r="G712" s="81">
        <v>3.8099253889305407E-4</v>
      </c>
      <c r="H712" s="9" t="s">
        <v>439</v>
      </c>
      <c r="I712" s="65">
        <v>0</v>
      </c>
      <c r="J712" s="81" t="s">
        <v>90</v>
      </c>
      <c r="K712" s="81">
        <v>0</v>
      </c>
      <c r="L712" s="65">
        <v>7</v>
      </c>
      <c r="M712" s="81" t="s">
        <v>192</v>
      </c>
      <c r="N712" s="81">
        <v>0</v>
      </c>
    </row>
    <row r="713" spans="1:14" collapsed="1" x14ac:dyDescent="0.2">
      <c r="A713" s="9">
        <v>2013</v>
      </c>
      <c r="B713" s="18"/>
      <c r="C713" s="5"/>
      <c r="D713" s="5"/>
      <c r="E713" s="18"/>
      <c r="F713" s="5"/>
      <c r="G713" s="5"/>
      <c r="H713" s="9" t="s">
        <v>534</v>
      </c>
      <c r="I713" s="65">
        <v>564986.99899999995</v>
      </c>
      <c r="J713" s="82">
        <v>-0.5</v>
      </c>
      <c r="K713" s="82">
        <v>100</v>
      </c>
      <c r="L713" s="65">
        <v>1908924.06</v>
      </c>
      <c r="M713" s="82">
        <v>2.6</v>
      </c>
      <c r="N713" s="82">
        <v>100</v>
      </c>
    </row>
    <row r="714" spans="1:14" hidden="1" outlineLevel="1" x14ac:dyDescent="0.2">
      <c r="A714" s="5"/>
      <c r="B714" s="18"/>
      <c r="C714" s="5"/>
      <c r="D714" s="5"/>
      <c r="E714" s="18"/>
      <c r="F714" s="5"/>
      <c r="G714" s="5"/>
      <c r="H714" s="5" t="s">
        <v>144</v>
      </c>
      <c r="I714" s="65">
        <v>549630.44999999995</v>
      </c>
      <c r="J714" s="82">
        <v>-0.3</v>
      </c>
      <c r="K714" s="82">
        <v>97.281964181975795</v>
      </c>
      <c r="L714" s="65">
        <v>1639491.15</v>
      </c>
      <c r="M714" s="82">
        <v>3.4</v>
      </c>
      <c r="N714" s="82">
        <v>85.885614014420241</v>
      </c>
    </row>
    <row r="715" spans="1:14" hidden="1" outlineLevel="1" x14ac:dyDescent="0.2">
      <c r="A715" s="5"/>
      <c r="B715" s="18"/>
      <c r="C715" s="5"/>
      <c r="D715" s="5"/>
      <c r="E715" s="18"/>
      <c r="F715" s="5"/>
      <c r="G715" s="5"/>
      <c r="H715" s="5" t="s">
        <v>440</v>
      </c>
      <c r="I715" s="65">
        <v>525589.15899999999</v>
      </c>
      <c r="J715" s="82">
        <v>-0.3</v>
      </c>
      <c r="K715" s="82">
        <v>93.026770515121186</v>
      </c>
      <c r="L715" s="65">
        <v>1524939.21</v>
      </c>
      <c r="M715" s="82">
        <v>2.5</v>
      </c>
      <c r="N715" s="82">
        <v>79.884749841751173</v>
      </c>
    </row>
    <row r="716" spans="1:14" hidden="1" outlineLevel="1" x14ac:dyDescent="0.2">
      <c r="A716" s="5"/>
      <c r="B716" s="18"/>
      <c r="C716" s="5"/>
      <c r="D716" s="5"/>
      <c r="E716" s="18"/>
      <c r="F716" s="5"/>
      <c r="G716" s="5"/>
      <c r="H716" s="5" t="s">
        <v>354</v>
      </c>
      <c r="I716" s="65">
        <v>1.2999999999999999E-2</v>
      </c>
      <c r="J716" s="82">
        <v>-84.9</v>
      </c>
      <c r="K716" s="82">
        <v>2.3009379017586917E-6</v>
      </c>
      <c r="L716" s="65">
        <v>4.1760000000000002</v>
      </c>
      <c r="M716" s="82">
        <v>-53.1</v>
      </c>
      <c r="N716" s="82">
        <v>2.1876197631455282E-4</v>
      </c>
    </row>
    <row r="717" spans="1:14" hidden="1" outlineLevel="1" x14ac:dyDescent="0.2">
      <c r="A717" s="5"/>
      <c r="B717" s="18"/>
      <c r="C717" s="5"/>
      <c r="D717" s="5"/>
      <c r="E717" s="18"/>
      <c r="F717" s="5"/>
      <c r="G717" s="5"/>
      <c r="H717" s="5" t="s">
        <v>145</v>
      </c>
      <c r="I717" s="65">
        <v>2418.1460000000002</v>
      </c>
      <c r="J717" s="82">
        <v>13</v>
      </c>
      <c r="K717" s="82">
        <v>0.42800029102970572</v>
      </c>
      <c r="L717" s="65">
        <v>7988.3310000000001</v>
      </c>
      <c r="M717" s="82">
        <v>-11</v>
      </c>
      <c r="N717" s="82">
        <v>0.4184729590552701</v>
      </c>
    </row>
    <row r="718" spans="1:14" hidden="1" outlineLevel="1" x14ac:dyDescent="0.2">
      <c r="A718" s="5"/>
      <c r="B718" s="18"/>
      <c r="C718" s="5"/>
      <c r="D718" s="5"/>
      <c r="E718" s="18"/>
      <c r="F718" s="5"/>
      <c r="G718" s="5"/>
      <c r="H718" s="5" t="s">
        <v>146</v>
      </c>
      <c r="I718" s="65">
        <v>1770.296</v>
      </c>
      <c r="J718" s="82">
        <v>32.4</v>
      </c>
      <c r="K718" s="82">
        <v>0.31333393567167733</v>
      </c>
      <c r="L718" s="65">
        <v>5456.4539999999997</v>
      </c>
      <c r="M718" s="82">
        <v>2.6</v>
      </c>
      <c r="N718" s="82">
        <v>0.28583923867563382</v>
      </c>
    </row>
    <row r="719" spans="1:14" hidden="1" outlineLevel="1" x14ac:dyDescent="0.2">
      <c r="A719" s="5"/>
      <c r="B719" s="18"/>
      <c r="C719" s="5"/>
      <c r="D719" s="5"/>
      <c r="E719" s="18"/>
      <c r="F719" s="5"/>
      <c r="G719" s="5"/>
      <c r="H719" s="5" t="s">
        <v>147</v>
      </c>
      <c r="I719" s="65">
        <v>217321.26800000001</v>
      </c>
      <c r="J719" s="82">
        <v>0.4</v>
      </c>
      <c r="K719" s="82">
        <v>38.464826338419869</v>
      </c>
      <c r="L719" s="65">
        <v>754748.43500000006</v>
      </c>
      <c r="M719" s="82">
        <v>7.5</v>
      </c>
      <c r="N719" s="82">
        <v>39.537897332594781</v>
      </c>
    </row>
    <row r="720" spans="1:14" hidden="1" outlineLevel="1" x14ac:dyDescent="0.2">
      <c r="A720" s="5"/>
      <c r="B720" s="18"/>
      <c r="C720" s="5"/>
      <c r="D720" s="5"/>
      <c r="E720" s="18"/>
      <c r="F720" s="5"/>
      <c r="G720" s="5"/>
      <c r="H720" s="5" t="s">
        <v>148</v>
      </c>
      <c r="I720" s="65">
        <v>433.05500000000001</v>
      </c>
      <c r="J720" s="82">
        <v>8.1999999999999993</v>
      </c>
      <c r="K720" s="82">
        <v>7.6648666388162326E-2</v>
      </c>
      <c r="L720" s="65">
        <v>5548.0619999999999</v>
      </c>
      <c r="M720" s="82">
        <v>14.2</v>
      </c>
      <c r="N720" s="82">
        <v>0.29063817237444217</v>
      </c>
    </row>
    <row r="721" spans="1:14" hidden="1" outlineLevel="1" x14ac:dyDescent="0.2">
      <c r="A721" s="5"/>
      <c r="B721" s="18"/>
      <c r="C721" s="5"/>
      <c r="D721" s="5"/>
      <c r="E721" s="18"/>
      <c r="F721" s="5"/>
      <c r="G721" s="5"/>
      <c r="H721" s="5" t="s">
        <v>149</v>
      </c>
      <c r="I721" s="65">
        <v>7063.4440000000004</v>
      </c>
      <c r="J721" s="82">
        <v>29.2</v>
      </c>
      <c r="K721" s="82">
        <v>1.2501958474269248</v>
      </c>
      <c r="L721" s="65">
        <v>40023.233999999997</v>
      </c>
      <c r="M721" s="82">
        <v>11.7</v>
      </c>
      <c r="N721" s="82">
        <v>2.0966383544875011</v>
      </c>
    </row>
    <row r="722" spans="1:14" hidden="1" outlineLevel="1" x14ac:dyDescent="0.2">
      <c r="A722" s="5"/>
      <c r="B722" s="18"/>
      <c r="C722" s="5"/>
      <c r="D722" s="5"/>
      <c r="E722" s="18"/>
      <c r="F722" s="5"/>
      <c r="G722" s="5"/>
      <c r="H722" s="5" t="s">
        <v>355</v>
      </c>
      <c r="I722" s="65">
        <v>0</v>
      </c>
      <c r="J722" s="82">
        <v>-100</v>
      </c>
      <c r="K722" s="82">
        <v>0</v>
      </c>
      <c r="L722" s="65">
        <v>0</v>
      </c>
      <c r="M722" s="82">
        <v>-100</v>
      </c>
      <c r="N722" s="82">
        <v>0</v>
      </c>
    </row>
    <row r="723" spans="1:14" hidden="1" outlineLevel="1" x14ac:dyDescent="0.2">
      <c r="A723" s="5"/>
      <c r="B723" s="18"/>
      <c r="C723" s="5"/>
      <c r="D723" s="5"/>
      <c r="E723" s="18"/>
      <c r="F723" s="5"/>
      <c r="G723" s="5"/>
      <c r="H723" s="5" t="s">
        <v>152</v>
      </c>
      <c r="I723" s="65">
        <v>16.36</v>
      </c>
      <c r="J723" s="82">
        <v>47.8</v>
      </c>
      <c r="K723" s="82">
        <v>2.8956418517517074E-3</v>
      </c>
      <c r="L723" s="65">
        <v>1892.528</v>
      </c>
      <c r="M723" s="82">
        <v>-5.9</v>
      </c>
      <c r="N723" s="82">
        <v>9.9141083695073753E-2</v>
      </c>
    </row>
    <row r="724" spans="1:14" hidden="1" outlineLevel="1" x14ac:dyDescent="0.2">
      <c r="A724" s="5"/>
      <c r="B724" s="18"/>
      <c r="C724" s="5"/>
      <c r="D724" s="5"/>
      <c r="E724" s="18"/>
      <c r="F724" s="5"/>
      <c r="G724" s="5"/>
      <c r="H724" s="5" t="s">
        <v>153</v>
      </c>
      <c r="I724" s="65">
        <v>7.2939999999999996</v>
      </c>
      <c r="J724" s="82" t="s">
        <v>192</v>
      </c>
      <c r="K724" s="82">
        <v>1.2910031581098384E-3</v>
      </c>
      <c r="L724" s="65">
        <v>57.06</v>
      </c>
      <c r="M724" s="82">
        <v>-89.6</v>
      </c>
      <c r="N724" s="82">
        <v>2.9891183832635019E-3</v>
      </c>
    </row>
    <row r="725" spans="1:14" hidden="1" outlineLevel="1" x14ac:dyDescent="0.2">
      <c r="A725" s="5"/>
      <c r="B725" s="18"/>
      <c r="C725" s="5"/>
      <c r="D725" s="5"/>
      <c r="E725" s="18"/>
      <c r="F725" s="5"/>
      <c r="G725" s="5"/>
      <c r="H725" s="5" t="s">
        <v>154</v>
      </c>
      <c r="I725" s="65">
        <v>21420.521000000001</v>
      </c>
      <c r="J725" s="82">
        <v>-7.7</v>
      </c>
      <c r="K725" s="82">
        <v>3.7913298957167689</v>
      </c>
      <c r="L725" s="65">
        <v>75134.929000000004</v>
      </c>
      <c r="M725" s="82">
        <v>-15.2</v>
      </c>
      <c r="N725" s="82">
        <v>3.9359831317752891</v>
      </c>
    </row>
    <row r="726" spans="1:14" hidden="1" outlineLevel="1" x14ac:dyDescent="0.2">
      <c r="A726" s="5"/>
      <c r="B726" s="18"/>
      <c r="C726" s="5"/>
      <c r="D726" s="5"/>
      <c r="E726" s="18"/>
      <c r="F726" s="5"/>
      <c r="G726" s="5"/>
      <c r="H726" s="5" t="s">
        <v>155</v>
      </c>
      <c r="I726" s="65">
        <v>124.66200000000001</v>
      </c>
      <c r="J726" s="82">
        <v>-52.8</v>
      </c>
      <c r="K726" s="82">
        <v>2.2064578516080159E-2</v>
      </c>
      <c r="L726" s="65">
        <v>2431.27</v>
      </c>
      <c r="M726" s="82">
        <v>-3.6</v>
      </c>
      <c r="N726" s="82">
        <v>0.1273633692898187</v>
      </c>
    </row>
    <row r="727" spans="1:14" hidden="1" outlineLevel="1" x14ac:dyDescent="0.2">
      <c r="A727" s="5"/>
      <c r="B727" s="18"/>
      <c r="C727" s="5"/>
      <c r="D727" s="5"/>
      <c r="E727" s="18"/>
      <c r="F727" s="5"/>
      <c r="G727" s="5"/>
      <c r="H727" s="5" t="s">
        <v>193</v>
      </c>
      <c r="I727" s="65">
        <v>0.438</v>
      </c>
      <c r="J727" s="82">
        <v>144.69999999999999</v>
      </c>
      <c r="K727" s="82">
        <v>7.7523907766946704E-5</v>
      </c>
      <c r="L727" s="65">
        <v>63.243000000000002</v>
      </c>
      <c r="M727" s="82" t="s">
        <v>192</v>
      </c>
      <c r="N727" s="82">
        <v>3.313018119746471E-3</v>
      </c>
    </row>
    <row r="728" spans="1:14" hidden="1" outlineLevel="1" x14ac:dyDescent="0.2">
      <c r="A728" s="5"/>
      <c r="B728" s="18"/>
      <c r="C728" s="5"/>
      <c r="D728" s="5"/>
      <c r="E728" s="18"/>
      <c r="F728" s="5"/>
      <c r="G728" s="5"/>
      <c r="H728" s="5" t="s">
        <v>156</v>
      </c>
      <c r="I728" s="65">
        <v>9009.7800000000007</v>
      </c>
      <c r="J728" s="82">
        <v>-11.7</v>
      </c>
      <c r="K728" s="82">
        <v>1.5946880221928792</v>
      </c>
      <c r="L728" s="65">
        <v>25243.359</v>
      </c>
      <c r="M728" s="82">
        <v>3.3</v>
      </c>
      <c r="N728" s="82">
        <v>1.3223867585387341</v>
      </c>
    </row>
    <row r="729" spans="1:14" hidden="1" outlineLevel="1" x14ac:dyDescent="0.2">
      <c r="A729" s="5"/>
      <c r="B729" s="18"/>
      <c r="C729" s="5"/>
      <c r="D729" s="5"/>
      <c r="E729" s="18"/>
      <c r="F729" s="5"/>
      <c r="G729" s="5"/>
      <c r="H729" s="5" t="s">
        <v>157</v>
      </c>
      <c r="I729" s="65">
        <v>54.521999999999998</v>
      </c>
      <c r="J729" s="82">
        <v>20.7</v>
      </c>
      <c r="K729" s="82">
        <v>9.6501335599759527E-3</v>
      </c>
      <c r="L729" s="65">
        <v>354.88200000000001</v>
      </c>
      <c r="M729" s="82">
        <v>41</v>
      </c>
      <c r="N729" s="82">
        <v>1.8590681915340308E-2</v>
      </c>
    </row>
    <row r="730" spans="1:14" hidden="1" outlineLevel="1" x14ac:dyDescent="0.2">
      <c r="A730" s="5"/>
      <c r="B730" s="18"/>
      <c r="C730" s="5"/>
      <c r="D730" s="5"/>
      <c r="E730" s="18"/>
      <c r="F730" s="5"/>
      <c r="G730" s="5"/>
      <c r="H730" s="5" t="s">
        <v>158</v>
      </c>
      <c r="I730" s="65">
        <v>257465.905</v>
      </c>
      <c r="J730" s="82">
        <v>-0.6</v>
      </c>
      <c r="K730" s="82">
        <v>45.570235325007893</v>
      </c>
      <c r="L730" s="65">
        <v>560912.56799999997</v>
      </c>
      <c r="M730" s="82">
        <v>0.4</v>
      </c>
      <c r="N730" s="82">
        <v>29.383702565936538</v>
      </c>
    </row>
    <row r="731" spans="1:14" hidden="1" outlineLevel="1" x14ac:dyDescent="0.2">
      <c r="A731" s="5"/>
      <c r="B731" s="18"/>
      <c r="C731" s="5"/>
      <c r="D731" s="5"/>
      <c r="E731" s="18"/>
      <c r="F731" s="5"/>
      <c r="G731" s="5"/>
      <c r="H731" s="5" t="s">
        <v>159</v>
      </c>
      <c r="I731" s="65">
        <v>334.91300000000001</v>
      </c>
      <c r="J731" s="82">
        <v>-49</v>
      </c>
      <c r="K731" s="82">
        <v>5.9278001191669906E-2</v>
      </c>
      <c r="L731" s="65">
        <v>788.35900000000004</v>
      </c>
      <c r="M731" s="82">
        <v>-18.7</v>
      </c>
      <c r="N731" s="82">
        <v>4.1298604618142852E-2</v>
      </c>
    </row>
    <row r="732" spans="1:14" hidden="1" outlineLevel="1" x14ac:dyDescent="0.2">
      <c r="A732" s="5"/>
      <c r="B732" s="18"/>
      <c r="C732" s="5"/>
      <c r="D732" s="5"/>
      <c r="E732" s="18"/>
      <c r="F732" s="5"/>
      <c r="G732" s="5"/>
      <c r="H732" s="5" t="s">
        <v>476</v>
      </c>
      <c r="I732" s="65">
        <v>6.9000000000000006E-2</v>
      </c>
      <c r="J732" s="82" t="s">
        <v>90</v>
      </c>
      <c r="K732" s="82">
        <v>1.2212670401642289E-5</v>
      </c>
      <c r="L732" s="65">
        <v>8.6590000000000007</v>
      </c>
      <c r="M732" s="82" t="s">
        <v>90</v>
      </c>
      <c r="N732" s="82">
        <v>4.536063105621918E-4</v>
      </c>
    </row>
    <row r="733" spans="1:14" hidden="1" outlineLevel="1" x14ac:dyDescent="0.2">
      <c r="A733" s="5"/>
      <c r="B733" s="18"/>
      <c r="C733" s="5"/>
      <c r="D733" s="5"/>
      <c r="E733" s="18"/>
      <c r="F733" s="5"/>
      <c r="G733" s="5"/>
      <c r="H733" s="5" t="s">
        <v>160</v>
      </c>
      <c r="I733" s="65">
        <v>474.43099999999998</v>
      </c>
      <c r="J733" s="82">
        <v>5.6</v>
      </c>
      <c r="K733" s="82">
        <v>8.3972020743790607E-2</v>
      </c>
      <c r="L733" s="65">
        <v>8531.8060000000005</v>
      </c>
      <c r="M733" s="82">
        <v>-24.6</v>
      </c>
      <c r="N733" s="82">
        <v>0.44694318536694433</v>
      </c>
    </row>
    <row r="734" spans="1:14" hidden="1" outlineLevel="1" x14ac:dyDescent="0.2">
      <c r="A734" s="5"/>
      <c r="B734" s="18"/>
      <c r="C734" s="5"/>
      <c r="D734" s="5"/>
      <c r="E734" s="18"/>
      <c r="F734" s="5"/>
      <c r="G734" s="5"/>
      <c r="H734" s="5" t="s">
        <v>161</v>
      </c>
      <c r="I734" s="65">
        <v>6636.9369999999999</v>
      </c>
      <c r="J734" s="82">
        <v>6.9</v>
      </c>
      <c r="K734" s="82">
        <v>1.1747061457603558</v>
      </c>
      <c r="L734" s="65">
        <v>10812.07</v>
      </c>
      <c r="M734" s="82">
        <v>-16.899999999999999</v>
      </c>
      <c r="N734" s="82">
        <v>0.56639602520385224</v>
      </c>
    </row>
    <row r="735" spans="1:14" hidden="1" outlineLevel="1" x14ac:dyDescent="0.2">
      <c r="A735" s="5"/>
      <c r="B735" s="18"/>
      <c r="C735" s="5"/>
      <c r="D735" s="5"/>
      <c r="E735" s="18"/>
      <c r="F735" s="5"/>
      <c r="G735" s="5"/>
      <c r="H735" s="5" t="s">
        <v>356</v>
      </c>
      <c r="I735" s="65">
        <v>1037.105</v>
      </c>
      <c r="J735" s="82">
        <v>-16.899999999999999</v>
      </c>
      <c r="K735" s="82">
        <v>0.18356263096949602</v>
      </c>
      <c r="L735" s="65">
        <v>24939.788</v>
      </c>
      <c r="M735" s="82">
        <v>-9.9</v>
      </c>
      <c r="N735" s="82">
        <v>1.3064840305905097</v>
      </c>
    </row>
    <row r="736" spans="1:14" hidden="1" outlineLevel="1" x14ac:dyDescent="0.2">
      <c r="A736" s="5"/>
      <c r="B736" s="18"/>
      <c r="C736" s="5"/>
      <c r="D736" s="5"/>
      <c r="E736" s="18"/>
      <c r="F736" s="5"/>
      <c r="G736" s="5"/>
      <c r="H736" s="5" t="s">
        <v>478</v>
      </c>
      <c r="I736" s="65">
        <v>18214.326000000001</v>
      </c>
      <c r="J736" s="82">
        <v>1</v>
      </c>
      <c r="K736" s="82">
        <v>3.2238486960299064</v>
      </c>
      <c r="L736" s="65">
        <v>89498.664000000004</v>
      </c>
      <c r="M736" s="82">
        <v>21.6</v>
      </c>
      <c r="N736" s="82">
        <v>4.6884350129674619</v>
      </c>
    </row>
    <row r="737" spans="1:14" hidden="1" outlineLevel="1" x14ac:dyDescent="0.2">
      <c r="A737" s="5"/>
      <c r="B737" s="18"/>
      <c r="C737" s="5"/>
      <c r="D737" s="5"/>
      <c r="E737" s="18"/>
      <c r="F737" s="5"/>
      <c r="G737" s="5"/>
      <c r="H737" s="5" t="s">
        <v>357</v>
      </c>
      <c r="I737" s="65">
        <v>5.3999999999999999E-2</v>
      </c>
      <c r="J737" s="82">
        <v>-79.400000000000006</v>
      </c>
      <c r="K737" s="82">
        <v>9.5577420534591816E-6</v>
      </c>
      <c r="L737" s="65">
        <v>1.0169999999999999</v>
      </c>
      <c r="M737" s="82">
        <v>-88.4</v>
      </c>
      <c r="N737" s="82">
        <v>5.3276084749018251E-5</v>
      </c>
    </row>
    <row r="738" spans="1:14" hidden="1" outlineLevel="1" x14ac:dyDescent="0.2">
      <c r="A738" s="5"/>
      <c r="B738" s="18"/>
      <c r="C738" s="5"/>
      <c r="D738" s="5"/>
      <c r="E738" s="18"/>
      <c r="F738" s="5"/>
      <c r="G738" s="5"/>
      <c r="H738" s="5" t="s">
        <v>479</v>
      </c>
      <c r="I738" s="65">
        <v>1542.567</v>
      </c>
      <c r="J738" s="82">
        <v>45.3</v>
      </c>
      <c r="K738" s="82">
        <v>0.27302699048478457</v>
      </c>
      <c r="L738" s="65">
        <v>6561.741</v>
      </c>
      <c r="M738" s="82">
        <v>47.8</v>
      </c>
      <c r="N738" s="82">
        <v>0.34374028477591717</v>
      </c>
    </row>
    <row r="739" spans="1:14" hidden="1" outlineLevel="1" x14ac:dyDescent="0.2">
      <c r="A739" s="5"/>
      <c r="B739" s="18"/>
      <c r="C739" s="5"/>
      <c r="D739" s="5"/>
      <c r="E739" s="18"/>
      <c r="F739" s="5"/>
      <c r="G739" s="5"/>
      <c r="H739" s="5" t="s">
        <v>189</v>
      </c>
      <c r="I739" s="65">
        <v>120.196</v>
      </c>
      <c r="J739" s="82">
        <v>-3.7</v>
      </c>
      <c r="K739" s="82">
        <v>2.127411784921444E-2</v>
      </c>
      <c r="L739" s="65">
        <v>584.85500000000002</v>
      </c>
      <c r="M739" s="82">
        <v>3.4</v>
      </c>
      <c r="N739" s="82">
        <v>3.0637939573143629E-2</v>
      </c>
    </row>
    <row r="740" spans="1:14" hidden="1" outlineLevel="1" x14ac:dyDescent="0.2">
      <c r="A740" s="5"/>
      <c r="B740" s="18"/>
      <c r="C740" s="5"/>
      <c r="D740" s="5"/>
      <c r="E740" s="18"/>
      <c r="F740" s="5"/>
      <c r="G740" s="5"/>
      <c r="H740" s="5" t="s">
        <v>190</v>
      </c>
      <c r="I740" s="65">
        <v>8.0969999999999995</v>
      </c>
      <c r="J740" s="82">
        <v>101.6</v>
      </c>
      <c r="K740" s="82">
        <v>1.4331303223492405E-3</v>
      </c>
      <c r="L740" s="65">
        <v>48.581000000000003</v>
      </c>
      <c r="M740" s="82">
        <v>-58</v>
      </c>
      <c r="N740" s="82">
        <v>2.54494146823211E-3</v>
      </c>
    </row>
    <row r="741" spans="1:14" hidden="1" outlineLevel="1" x14ac:dyDescent="0.2">
      <c r="A741" s="5"/>
      <c r="B741" s="18"/>
      <c r="C741" s="5"/>
      <c r="D741" s="5"/>
      <c r="E741" s="18"/>
      <c r="F741" s="5"/>
      <c r="G741" s="5"/>
      <c r="H741" s="5" t="s">
        <v>191</v>
      </c>
      <c r="I741" s="65">
        <v>78.421000000000006</v>
      </c>
      <c r="J741" s="82">
        <v>-76</v>
      </c>
      <c r="K741" s="82">
        <v>1.3880142399524491E-2</v>
      </c>
      <c r="L741" s="65">
        <v>155.29499999999999</v>
      </c>
      <c r="M741" s="82">
        <v>-67.400000000000006</v>
      </c>
      <c r="N741" s="82">
        <v>8.1352109941974331E-3</v>
      </c>
    </row>
    <row r="742" spans="1:14" hidden="1" outlineLevel="1" x14ac:dyDescent="0.2">
      <c r="A742" s="5"/>
      <c r="B742" s="18"/>
      <c r="C742" s="5"/>
      <c r="D742" s="5"/>
      <c r="E742" s="18"/>
      <c r="F742" s="5"/>
      <c r="G742" s="5"/>
      <c r="H742" s="5" t="s">
        <v>480</v>
      </c>
      <c r="I742" s="65">
        <v>0.60299999999999998</v>
      </c>
      <c r="J742" s="82">
        <v>-94.2</v>
      </c>
      <c r="K742" s="82">
        <v>1.0672811959696086E-4</v>
      </c>
      <c r="L742" s="65">
        <v>35.835000000000001</v>
      </c>
      <c r="M742" s="82">
        <v>-63.2</v>
      </c>
      <c r="N742" s="82">
        <v>1.8772354935900383E-3</v>
      </c>
    </row>
    <row r="743" spans="1:14" hidden="1" outlineLevel="1" x14ac:dyDescent="0.2">
      <c r="A743" s="5"/>
      <c r="B743" s="18"/>
      <c r="C743" s="5"/>
      <c r="D743" s="5"/>
      <c r="E743" s="18"/>
      <c r="F743" s="5"/>
      <c r="G743" s="5"/>
      <c r="H743" s="5" t="s">
        <v>194</v>
      </c>
      <c r="I743" s="65">
        <v>9177.9369999999999</v>
      </c>
      <c r="J743" s="82">
        <v>-3.1</v>
      </c>
      <c r="K743" s="82">
        <v>1.624451007942574</v>
      </c>
      <c r="L743" s="65">
        <v>32950.654999999999</v>
      </c>
      <c r="M743" s="82">
        <v>12</v>
      </c>
      <c r="N743" s="82">
        <v>1.7261375499662359</v>
      </c>
    </row>
    <row r="744" spans="1:14" hidden="1" outlineLevel="1" x14ac:dyDescent="0.2">
      <c r="A744" s="5"/>
      <c r="B744" s="18"/>
      <c r="C744" s="5"/>
      <c r="D744" s="5"/>
      <c r="E744" s="18"/>
      <c r="F744" s="5"/>
      <c r="G744" s="5"/>
      <c r="H744" s="5" t="s">
        <v>301</v>
      </c>
      <c r="I744" s="65">
        <v>457.63200000000001</v>
      </c>
      <c r="J744" s="82">
        <v>-38.700000000000003</v>
      </c>
      <c r="K744" s="82">
        <v>8.0998677989048737E-2</v>
      </c>
      <c r="L744" s="65">
        <v>2520.6750000000002</v>
      </c>
      <c r="M744" s="82">
        <v>-4.5</v>
      </c>
      <c r="N744" s="82">
        <v>0.13204689766443617</v>
      </c>
    </row>
    <row r="745" spans="1:14" hidden="1" outlineLevel="1" x14ac:dyDescent="0.2">
      <c r="A745" s="5"/>
      <c r="B745" s="18"/>
      <c r="C745" s="5"/>
      <c r="D745" s="5"/>
      <c r="E745" s="18"/>
      <c r="F745" s="5"/>
      <c r="G745" s="5"/>
      <c r="H745" s="5" t="s">
        <v>481</v>
      </c>
      <c r="I745" s="65">
        <v>27.122</v>
      </c>
      <c r="J745" s="82">
        <v>-55.4</v>
      </c>
      <c r="K745" s="82">
        <v>4.8004644439614804E-3</v>
      </c>
      <c r="L745" s="65">
        <v>649.37300000000005</v>
      </c>
      <c r="M745" s="82">
        <v>121.4</v>
      </c>
      <c r="N745" s="82">
        <v>3.4017749244566603E-2</v>
      </c>
    </row>
    <row r="746" spans="1:14" hidden="1" outlineLevel="1" x14ac:dyDescent="0.2">
      <c r="A746" s="5"/>
      <c r="B746" s="18"/>
      <c r="C746" s="5"/>
      <c r="D746" s="5"/>
      <c r="E746" s="18"/>
      <c r="F746" s="5"/>
      <c r="G746" s="5"/>
      <c r="H746" s="5" t="s">
        <v>195</v>
      </c>
      <c r="I746" s="65">
        <v>3040.1039999999998</v>
      </c>
      <c r="J746" s="82">
        <v>11.4</v>
      </c>
      <c r="K746" s="82">
        <v>0.53808388606832358</v>
      </c>
      <c r="L746" s="65">
        <v>14369.49</v>
      </c>
      <c r="M746" s="82">
        <v>28.2</v>
      </c>
      <c r="N746" s="82">
        <v>0.75275335992150472</v>
      </c>
    </row>
    <row r="747" spans="1:14" hidden="1" outlineLevel="1" x14ac:dyDescent="0.2">
      <c r="A747" s="5"/>
      <c r="B747" s="18"/>
      <c r="C747" s="5"/>
      <c r="D747" s="5"/>
      <c r="E747" s="18"/>
      <c r="F747" s="5"/>
      <c r="G747" s="5"/>
      <c r="H747" s="5" t="s">
        <v>482</v>
      </c>
      <c r="I747" s="65">
        <v>1937.221</v>
      </c>
      <c r="J747" s="82">
        <v>-8.8000000000000007</v>
      </c>
      <c r="K747" s="82">
        <v>0.34287886330637496</v>
      </c>
      <c r="L747" s="65">
        <v>15535.995999999999</v>
      </c>
      <c r="M747" s="82">
        <v>5.5</v>
      </c>
      <c r="N747" s="82">
        <v>0.81386139582734351</v>
      </c>
    </row>
    <row r="748" spans="1:14" hidden="1" outlineLevel="1" x14ac:dyDescent="0.2">
      <c r="A748" s="5"/>
      <c r="B748" s="18"/>
      <c r="C748" s="5"/>
      <c r="D748" s="5"/>
      <c r="E748" s="18"/>
      <c r="F748" s="5"/>
      <c r="G748" s="5"/>
      <c r="H748" s="5" t="s">
        <v>358</v>
      </c>
      <c r="I748" s="65">
        <v>28.992999999999999</v>
      </c>
      <c r="J748" s="82">
        <v>100.5</v>
      </c>
      <c r="K748" s="82">
        <v>5.1316225065915193E-3</v>
      </c>
      <c r="L748" s="65">
        <v>241.20599999999999</v>
      </c>
      <c r="M748" s="82">
        <v>-35</v>
      </c>
      <c r="N748" s="82">
        <v>1.2635704324455944E-2</v>
      </c>
    </row>
    <row r="749" spans="1:14" hidden="1" outlineLevel="1" x14ac:dyDescent="0.2">
      <c r="A749" s="5"/>
      <c r="B749" s="18"/>
      <c r="C749" s="5"/>
      <c r="D749" s="5"/>
      <c r="E749" s="18"/>
      <c r="F749" s="5"/>
      <c r="G749" s="5"/>
      <c r="H749" s="5" t="s">
        <v>198</v>
      </c>
      <c r="I749" s="65">
        <v>1795.3789999999999</v>
      </c>
      <c r="J749" s="82">
        <v>31.9</v>
      </c>
      <c r="K749" s="82">
        <v>0.31777350685550909</v>
      </c>
      <c r="L749" s="65">
        <v>15843.945</v>
      </c>
      <c r="M749" s="82">
        <v>71.099999999999994</v>
      </c>
      <c r="N749" s="82">
        <v>0.82999346762908932</v>
      </c>
    </row>
    <row r="750" spans="1:14" hidden="1" outlineLevel="1" x14ac:dyDescent="0.2">
      <c r="A750" s="5"/>
      <c r="B750" s="18"/>
      <c r="C750" s="5"/>
      <c r="D750" s="5"/>
      <c r="E750" s="18"/>
      <c r="F750" s="5"/>
      <c r="G750" s="5"/>
      <c r="H750" s="5" t="s">
        <v>359</v>
      </c>
      <c r="I750" s="65">
        <v>5826.9650000000001</v>
      </c>
      <c r="J750" s="82">
        <v>-2.9</v>
      </c>
      <c r="K750" s="82">
        <v>1.0313449708247182</v>
      </c>
      <c r="L750" s="65">
        <v>25053.269</v>
      </c>
      <c r="M750" s="82">
        <v>0.8</v>
      </c>
      <c r="N750" s="82">
        <v>1.3124287930029024</v>
      </c>
    </row>
    <row r="751" spans="1:14" hidden="1" outlineLevel="1" x14ac:dyDescent="0.2">
      <c r="A751" s="5"/>
      <c r="B751" s="18"/>
      <c r="C751" s="5"/>
      <c r="D751" s="5"/>
      <c r="E751" s="18"/>
      <c r="F751" s="5"/>
      <c r="G751" s="5"/>
      <c r="H751" s="5" t="s">
        <v>360</v>
      </c>
      <c r="I751" s="65">
        <v>0.215</v>
      </c>
      <c r="J751" s="82">
        <v>-84</v>
      </c>
      <c r="K751" s="82">
        <v>3.8053972990624516E-5</v>
      </c>
      <c r="L751" s="65">
        <v>20.132999999999999</v>
      </c>
      <c r="M751" s="82">
        <v>-73.900000000000006</v>
      </c>
      <c r="N751" s="82">
        <v>1.0546778901199452E-3</v>
      </c>
    </row>
    <row r="752" spans="1:14" hidden="1" outlineLevel="1" x14ac:dyDescent="0.2">
      <c r="A752" s="5"/>
      <c r="B752" s="18"/>
      <c r="C752" s="5"/>
      <c r="D752" s="5"/>
      <c r="E752" s="18"/>
      <c r="F752" s="5"/>
      <c r="G752" s="5"/>
      <c r="H752" s="5" t="s">
        <v>361</v>
      </c>
      <c r="I752" s="65">
        <v>36.366</v>
      </c>
      <c r="J752" s="82">
        <v>-92.2</v>
      </c>
      <c r="K752" s="82">
        <v>6.4366082873351218E-3</v>
      </c>
      <c r="L752" s="65">
        <v>100.17</v>
      </c>
      <c r="M752" s="82">
        <v>-53.9</v>
      </c>
      <c r="N752" s="82">
        <v>5.2474586128900278E-3</v>
      </c>
    </row>
    <row r="753" spans="1:14" hidden="1" outlineLevel="1" x14ac:dyDescent="0.2">
      <c r="A753" s="5"/>
      <c r="B753" s="18"/>
      <c r="C753" s="5"/>
      <c r="D753" s="5"/>
      <c r="E753" s="18"/>
      <c r="F753" s="5"/>
      <c r="G753" s="5"/>
      <c r="H753" s="5" t="s">
        <v>150</v>
      </c>
      <c r="I753" s="65">
        <v>91.498999999999995</v>
      </c>
      <c r="J753" s="82">
        <v>26.3</v>
      </c>
      <c r="K753" s="82">
        <v>1.6194885928693736E-2</v>
      </c>
      <c r="L753" s="65">
        <v>279.89800000000002</v>
      </c>
      <c r="M753" s="82">
        <v>33</v>
      </c>
      <c r="N753" s="82">
        <v>1.4662605279332065E-2</v>
      </c>
    </row>
    <row r="754" spans="1:14" hidden="1" outlineLevel="1" x14ac:dyDescent="0.2">
      <c r="A754" s="5"/>
      <c r="B754" s="18"/>
      <c r="C754" s="5"/>
      <c r="D754" s="5"/>
      <c r="E754" s="18"/>
      <c r="F754" s="5"/>
      <c r="G754" s="5"/>
      <c r="H754" s="5" t="s">
        <v>362</v>
      </c>
      <c r="I754" s="65">
        <v>0</v>
      </c>
      <c r="J754" s="82">
        <v>-100</v>
      </c>
      <c r="K754" s="82">
        <v>0</v>
      </c>
      <c r="L754" s="65">
        <v>0</v>
      </c>
      <c r="M754" s="82">
        <v>-100</v>
      </c>
      <c r="N754" s="82">
        <v>0</v>
      </c>
    </row>
    <row r="755" spans="1:14" hidden="1" outlineLevel="1" x14ac:dyDescent="0.2">
      <c r="A755" s="5"/>
      <c r="B755" s="18"/>
      <c r="C755" s="5"/>
      <c r="D755" s="5"/>
      <c r="E755" s="18"/>
      <c r="F755" s="5"/>
      <c r="G755" s="5"/>
      <c r="H755" s="5" t="s">
        <v>483</v>
      </c>
      <c r="I755" s="65">
        <v>895.31899999999996</v>
      </c>
      <c r="J755" s="82">
        <v>17.8</v>
      </c>
      <c r="K755" s="82">
        <v>0.15846718625113002</v>
      </c>
      <c r="L755" s="65">
        <v>3334.4409999999998</v>
      </c>
      <c r="M755" s="82">
        <v>9.4</v>
      </c>
      <c r="N755" s="82">
        <v>0.17467646146175139</v>
      </c>
    </row>
    <row r="756" spans="1:14" hidden="1" outlineLevel="1" x14ac:dyDescent="0.2">
      <c r="A756" s="5"/>
      <c r="B756" s="18"/>
      <c r="C756" s="5"/>
      <c r="D756" s="5"/>
      <c r="E756" s="18"/>
      <c r="F756" s="5"/>
      <c r="G756" s="5"/>
      <c r="H756" s="5" t="s">
        <v>363</v>
      </c>
      <c r="I756" s="65">
        <v>2.4460000000000002</v>
      </c>
      <c r="J756" s="82">
        <v>63.9</v>
      </c>
      <c r="K756" s="82">
        <v>4.3293031597705853E-4</v>
      </c>
      <c r="L756" s="65">
        <v>137.47200000000001</v>
      </c>
      <c r="M756" s="82">
        <v>13.3</v>
      </c>
      <c r="N756" s="82">
        <v>7.2015436800560847E-3</v>
      </c>
    </row>
    <row r="757" spans="1:14" hidden="1" outlineLevel="1" x14ac:dyDescent="0.2">
      <c r="A757" s="5"/>
      <c r="B757" s="18"/>
      <c r="C757" s="5"/>
      <c r="D757" s="5"/>
      <c r="E757" s="18"/>
      <c r="F757" s="5"/>
      <c r="G757" s="5"/>
      <c r="H757" s="5" t="s">
        <v>441</v>
      </c>
      <c r="I757" s="65">
        <v>0</v>
      </c>
      <c r="J757" s="82" t="s">
        <v>90</v>
      </c>
      <c r="K757" s="82">
        <v>0</v>
      </c>
      <c r="L757" s="65">
        <v>0.255</v>
      </c>
      <c r="M757" s="82" t="s">
        <v>90</v>
      </c>
      <c r="N757" s="82">
        <v>1.3358310335299562E-5</v>
      </c>
    </row>
    <row r="758" spans="1:14" hidden="1" outlineLevel="1" x14ac:dyDescent="0.2">
      <c r="A758" s="5"/>
      <c r="B758" s="18"/>
      <c r="C758" s="5"/>
      <c r="D758" s="5"/>
      <c r="E758" s="18"/>
      <c r="F758" s="5"/>
      <c r="G758" s="5"/>
      <c r="H758" s="5" t="s">
        <v>364</v>
      </c>
      <c r="I758" s="65">
        <v>229.19399999999999</v>
      </c>
      <c r="J758" s="82">
        <v>71.8</v>
      </c>
      <c r="K758" s="82">
        <v>4.0566243188898586E-2</v>
      </c>
      <c r="L758" s="65">
        <v>289.62799999999999</v>
      </c>
      <c r="M758" s="82">
        <v>38.5</v>
      </c>
      <c r="N758" s="82">
        <v>1.5172316493302515E-2</v>
      </c>
    </row>
    <row r="759" spans="1:14" hidden="1" outlineLevel="1" x14ac:dyDescent="0.2">
      <c r="A759" s="5"/>
      <c r="B759" s="18"/>
      <c r="C759" s="5"/>
      <c r="D759" s="5"/>
      <c r="E759" s="18"/>
      <c r="F759" s="5"/>
      <c r="G759" s="5"/>
      <c r="H759" s="5" t="s">
        <v>196</v>
      </c>
      <c r="I759" s="65">
        <v>690.04399999999998</v>
      </c>
      <c r="J759" s="82">
        <v>-18.8</v>
      </c>
      <c r="K759" s="82">
        <v>0.12213449180624421</v>
      </c>
      <c r="L759" s="65">
        <v>5858.683</v>
      </c>
      <c r="M759" s="82">
        <v>-13.4</v>
      </c>
      <c r="N759" s="82">
        <v>0.30691021831428955</v>
      </c>
    </row>
    <row r="760" spans="1:14" hidden="1" outlineLevel="1" x14ac:dyDescent="0.2">
      <c r="A760" s="5"/>
      <c r="B760" s="18"/>
      <c r="C760" s="5"/>
      <c r="D760" s="5"/>
      <c r="E760" s="18"/>
      <c r="F760" s="5"/>
      <c r="G760" s="5"/>
      <c r="H760" s="5" t="s">
        <v>365</v>
      </c>
      <c r="I760" s="65">
        <v>3877.2779999999998</v>
      </c>
      <c r="J760" s="82">
        <v>4.5</v>
      </c>
      <c r="K760" s="82">
        <v>0.68625968506577972</v>
      </c>
      <c r="L760" s="65">
        <v>14789.511</v>
      </c>
      <c r="M760" s="82">
        <v>4.3</v>
      </c>
      <c r="N760" s="82">
        <v>0.77475638292284921</v>
      </c>
    </row>
    <row r="761" spans="1:14" hidden="1" outlineLevel="1" x14ac:dyDescent="0.2">
      <c r="A761" s="5"/>
      <c r="B761" s="18"/>
      <c r="C761" s="5"/>
      <c r="D761" s="5"/>
      <c r="E761" s="18"/>
      <c r="F761" s="5"/>
      <c r="G761" s="5"/>
      <c r="H761" s="5" t="s">
        <v>199</v>
      </c>
      <c r="I761" s="65">
        <v>4.6040000000000001</v>
      </c>
      <c r="J761" s="82" t="s">
        <v>192</v>
      </c>
      <c r="K761" s="82">
        <v>8.1488600766900141E-4</v>
      </c>
      <c r="L761" s="65">
        <v>243.078</v>
      </c>
      <c r="M761" s="82" t="s">
        <v>192</v>
      </c>
      <c r="N761" s="82">
        <v>1.2733770037976261E-2</v>
      </c>
    </row>
    <row r="762" spans="1:14" hidden="1" outlineLevel="1" x14ac:dyDescent="0.2">
      <c r="A762" s="5"/>
      <c r="B762" s="18"/>
      <c r="C762" s="5"/>
      <c r="D762" s="5"/>
      <c r="E762" s="18"/>
      <c r="F762" s="5"/>
      <c r="G762" s="5"/>
      <c r="H762" s="5" t="s">
        <v>163</v>
      </c>
      <c r="I762" s="65">
        <v>265.85300000000001</v>
      </c>
      <c r="J762" s="82">
        <v>261.2</v>
      </c>
      <c r="K762" s="82">
        <v>4.7054711076634885E-2</v>
      </c>
      <c r="L762" s="65">
        <v>2749.5720000000001</v>
      </c>
      <c r="M762" s="82">
        <v>295.8</v>
      </c>
      <c r="N762" s="82">
        <v>0.1440377884911776</v>
      </c>
    </row>
    <row r="763" spans="1:14" hidden="1" outlineLevel="1" x14ac:dyDescent="0.2">
      <c r="A763" s="5"/>
      <c r="B763" s="18"/>
      <c r="C763" s="5"/>
      <c r="D763" s="5"/>
      <c r="E763" s="18"/>
      <c r="F763" s="5"/>
      <c r="G763" s="5"/>
      <c r="H763" s="5" t="s">
        <v>164</v>
      </c>
      <c r="I763" s="65">
        <v>136.053</v>
      </c>
      <c r="J763" s="82">
        <v>151.4</v>
      </c>
      <c r="K763" s="82">
        <v>2.4080731103690408E-2</v>
      </c>
      <c r="L763" s="65">
        <v>747.94</v>
      </c>
      <c r="M763" s="82">
        <v>58.3</v>
      </c>
      <c r="N763" s="82">
        <v>3.9181233851701781E-2</v>
      </c>
    </row>
    <row r="764" spans="1:14" hidden="1" outlineLevel="1" x14ac:dyDescent="0.2">
      <c r="A764" s="5"/>
      <c r="B764" s="18"/>
      <c r="C764" s="5"/>
      <c r="D764" s="5"/>
      <c r="E764" s="18"/>
      <c r="F764" s="5"/>
      <c r="G764" s="5"/>
      <c r="H764" s="5" t="s">
        <v>530</v>
      </c>
      <c r="I764" s="65">
        <v>122.861</v>
      </c>
      <c r="J764" s="82">
        <v>330</v>
      </c>
      <c r="K764" s="82">
        <v>2.1745810119074973E-2</v>
      </c>
      <c r="L764" s="65">
        <v>243.85400000000001</v>
      </c>
      <c r="M764" s="82">
        <v>315.5</v>
      </c>
      <c r="N764" s="82">
        <v>1.2774421209820155E-2</v>
      </c>
    </row>
    <row r="765" spans="1:14" hidden="1" outlineLevel="1" x14ac:dyDescent="0.2">
      <c r="B765" s="18"/>
      <c r="C765" s="5"/>
      <c r="D765" s="5"/>
      <c r="E765" s="18"/>
      <c r="F765" s="5"/>
      <c r="G765" s="5"/>
      <c r="H765" s="9" t="s">
        <v>366</v>
      </c>
      <c r="I765" s="65">
        <v>0</v>
      </c>
      <c r="J765" s="82">
        <v>-100</v>
      </c>
      <c r="K765" s="82">
        <v>0</v>
      </c>
      <c r="L765" s="65">
        <v>9.7000000000000003E-2</v>
      </c>
      <c r="M765" s="82">
        <v>-5.8</v>
      </c>
      <c r="N765" s="82">
        <v>5.0813964804864994E-6</v>
      </c>
    </row>
    <row r="766" spans="1:14" hidden="1" outlineLevel="1" x14ac:dyDescent="0.2">
      <c r="A766" s="5"/>
      <c r="B766" s="18"/>
      <c r="C766" s="5"/>
      <c r="D766" s="5"/>
      <c r="E766" s="18"/>
      <c r="F766" s="5"/>
      <c r="G766" s="5"/>
      <c r="H766" s="5" t="s">
        <v>367</v>
      </c>
      <c r="I766" s="65">
        <v>3.694</v>
      </c>
      <c r="J766" s="82" t="s">
        <v>90</v>
      </c>
      <c r="K766" s="82">
        <v>6.5382035454589291E-4</v>
      </c>
      <c r="L766" s="65">
        <v>48.683999999999997</v>
      </c>
      <c r="M766" s="82" t="s">
        <v>90</v>
      </c>
      <c r="N766" s="82">
        <v>2.550337177896956E-3</v>
      </c>
    </row>
    <row r="767" spans="1:14" hidden="1" outlineLevel="1" x14ac:dyDescent="0.2">
      <c r="A767" s="5"/>
      <c r="B767" s="18"/>
      <c r="C767" s="5"/>
      <c r="D767" s="5"/>
      <c r="E767" s="18"/>
      <c r="F767" s="5"/>
      <c r="G767" s="5"/>
      <c r="H767" s="5" t="s">
        <v>368</v>
      </c>
      <c r="I767" s="65">
        <v>2.2650000000000001</v>
      </c>
      <c r="J767" s="82">
        <v>-90.4</v>
      </c>
      <c r="K767" s="82">
        <v>4.00894180575649E-4</v>
      </c>
      <c r="L767" s="65">
        <v>111.876</v>
      </c>
      <c r="M767" s="82">
        <v>-36.1</v>
      </c>
      <c r="N767" s="82">
        <v>5.8606836355763678E-3</v>
      </c>
    </row>
    <row r="768" spans="1:14" hidden="1" outlineLevel="1" x14ac:dyDescent="0.2">
      <c r="A768" s="5"/>
      <c r="B768" s="18"/>
      <c r="C768" s="5"/>
      <c r="D768" s="5"/>
      <c r="E768" s="18"/>
      <c r="F768" s="5"/>
      <c r="G768" s="5"/>
      <c r="H768" s="5" t="s">
        <v>369</v>
      </c>
      <c r="I768" s="65">
        <v>7.2329999999999997</v>
      </c>
      <c r="J768" s="82">
        <v>272.5</v>
      </c>
      <c r="K768" s="82">
        <v>1.2802064494938936E-3</v>
      </c>
      <c r="L768" s="65">
        <v>343.42899999999997</v>
      </c>
      <c r="M768" s="82">
        <v>43.9</v>
      </c>
      <c r="N768" s="82">
        <v>1.7990710431927813E-2</v>
      </c>
    </row>
    <row r="769" spans="1:14" hidden="1" outlineLevel="1" x14ac:dyDescent="0.2">
      <c r="A769" s="5"/>
      <c r="B769" s="18"/>
      <c r="C769" s="5"/>
      <c r="D769" s="5"/>
      <c r="E769" s="18"/>
      <c r="F769" s="5"/>
      <c r="G769" s="5"/>
      <c r="H769" s="5" t="s">
        <v>370</v>
      </c>
      <c r="I769" s="65">
        <v>129.80000000000001</v>
      </c>
      <c r="J769" s="82">
        <v>566.20000000000005</v>
      </c>
      <c r="K769" s="82">
        <v>2.297397997294448E-2</v>
      </c>
      <c r="L769" s="65">
        <v>2001.6320000000001</v>
      </c>
      <c r="M769" s="82">
        <v>800.9</v>
      </c>
      <c r="N769" s="82">
        <v>0.1048565546394758</v>
      </c>
    </row>
    <row r="770" spans="1:14" hidden="1" outlineLevel="1" x14ac:dyDescent="0.2">
      <c r="A770" s="5"/>
      <c r="B770" s="18"/>
      <c r="C770" s="5"/>
      <c r="D770" s="5"/>
      <c r="E770" s="18"/>
      <c r="F770" s="5"/>
      <c r="G770" s="5"/>
      <c r="H770" s="5" t="s">
        <v>491</v>
      </c>
      <c r="I770" s="65">
        <v>2.58</v>
      </c>
      <c r="J770" s="82" t="s">
        <v>192</v>
      </c>
      <c r="K770" s="82">
        <v>4.5664767588749427E-4</v>
      </c>
      <c r="L770" s="65">
        <v>10.488</v>
      </c>
      <c r="M770" s="82">
        <v>-29.6</v>
      </c>
      <c r="N770" s="82">
        <v>5.4941944626126199E-4</v>
      </c>
    </row>
    <row r="771" spans="1:14" hidden="1" outlineLevel="1" x14ac:dyDescent="0.2">
      <c r="A771" s="5"/>
      <c r="B771" s="18"/>
      <c r="C771" s="5"/>
      <c r="D771" s="5"/>
      <c r="E771" s="18"/>
      <c r="F771" s="5"/>
      <c r="G771" s="5"/>
      <c r="H771" s="5" t="s">
        <v>450</v>
      </c>
      <c r="I771" s="65">
        <v>0</v>
      </c>
      <c r="J771" s="82">
        <v>-100</v>
      </c>
      <c r="K771" s="82">
        <v>0</v>
      </c>
      <c r="L771" s="65">
        <v>0</v>
      </c>
      <c r="M771" s="82">
        <v>-100</v>
      </c>
      <c r="N771" s="82">
        <v>0</v>
      </c>
    </row>
    <row r="772" spans="1:14" hidden="1" outlineLevel="1" x14ac:dyDescent="0.2">
      <c r="A772" s="5"/>
      <c r="B772" s="18"/>
      <c r="C772" s="5"/>
      <c r="D772" s="5"/>
      <c r="E772" s="18"/>
      <c r="F772" s="5"/>
      <c r="G772" s="5"/>
      <c r="H772" s="5" t="s">
        <v>451</v>
      </c>
      <c r="I772" s="65">
        <v>1E-3</v>
      </c>
      <c r="J772" s="82" t="s">
        <v>90</v>
      </c>
      <c r="K772" s="82">
        <v>1.7699522321220708E-7</v>
      </c>
      <c r="L772" s="65">
        <v>0.218</v>
      </c>
      <c r="M772" s="82" t="s">
        <v>90</v>
      </c>
      <c r="N772" s="82">
        <v>1.1420045698412957E-5</v>
      </c>
    </row>
    <row r="773" spans="1:14" hidden="1" outlineLevel="1" x14ac:dyDescent="0.2">
      <c r="A773" s="5"/>
      <c r="B773" s="18"/>
      <c r="C773" s="5"/>
      <c r="D773" s="5"/>
      <c r="E773" s="18"/>
      <c r="F773" s="5"/>
      <c r="G773" s="5"/>
      <c r="H773" s="5" t="s">
        <v>372</v>
      </c>
      <c r="I773" s="65">
        <v>0.36</v>
      </c>
      <c r="J773" s="82" t="s">
        <v>90</v>
      </c>
      <c r="K773" s="82">
        <v>6.3718280356394542E-5</v>
      </c>
      <c r="L773" s="65">
        <v>1.6020000000000001</v>
      </c>
      <c r="M773" s="82" t="s">
        <v>90</v>
      </c>
      <c r="N773" s="82">
        <v>8.3921620224117248E-5</v>
      </c>
    </row>
    <row r="774" spans="1:14" hidden="1" outlineLevel="1" x14ac:dyDescent="0.2">
      <c r="A774" s="5"/>
      <c r="B774" s="18"/>
      <c r="C774" s="5"/>
      <c r="D774" s="5"/>
      <c r="E774" s="18"/>
      <c r="F774" s="5"/>
      <c r="G774" s="5"/>
      <c r="H774" s="5" t="s">
        <v>515</v>
      </c>
      <c r="I774" s="65">
        <v>2E-3</v>
      </c>
      <c r="J774" s="82">
        <v>-95.7</v>
      </c>
      <c r="K774" s="82">
        <v>3.5399044642441416E-7</v>
      </c>
      <c r="L774" s="65">
        <v>0.02</v>
      </c>
      <c r="M774" s="82">
        <v>-99.8</v>
      </c>
      <c r="N774" s="82">
        <v>1.0477106145332988E-6</v>
      </c>
    </row>
    <row r="775" spans="1:14" hidden="1" outlineLevel="1" x14ac:dyDescent="0.2">
      <c r="A775" s="5"/>
      <c r="B775" s="18"/>
      <c r="C775" s="5"/>
      <c r="D775" s="5"/>
      <c r="E775" s="18"/>
      <c r="F775" s="5"/>
      <c r="G775" s="5"/>
      <c r="H775" s="5" t="s">
        <v>373</v>
      </c>
      <c r="I775" s="65">
        <v>0.20899999999999999</v>
      </c>
      <c r="J775" s="82">
        <v>850</v>
      </c>
      <c r="K775" s="82">
        <v>3.6992001651351277E-5</v>
      </c>
      <c r="L775" s="65">
        <v>10.176</v>
      </c>
      <c r="M775" s="82">
        <v>-13</v>
      </c>
      <c r="N775" s="82">
        <v>5.3307516067454251E-4</v>
      </c>
    </row>
    <row r="776" spans="1:14" hidden="1" outlineLevel="1" x14ac:dyDescent="0.2">
      <c r="A776" s="5"/>
      <c r="B776" s="18"/>
      <c r="C776" s="5"/>
      <c r="D776" s="5"/>
      <c r="E776" s="18"/>
      <c r="F776" s="5"/>
      <c r="G776" s="5"/>
      <c r="H776" s="5" t="s">
        <v>516</v>
      </c>
      <c r="I776" s="65">
        <v>0.04</v>
      </c>
      <c r="J776" s="82">
        <v>100</v>
      </c>
      <c r="K776" s="82">
        <v>7.0798089284882829E-6</v>
      </c>
      <c r="L776" s="65">
        <v>0.97399999999999998</v>
      </c>
      <c r="M776" s="82">
        <v>100.4</v>
      </c>
      <c r="N776" s="82">
        <v>5.1023506927771653E-5</v>
      </c>
    </row>
    <row r="777" spans="1:14" hidden="1" outlineLevel="1" x14ac:dyDescent="0.2">
      <c r="A777" s="5"/>
      <c r="B777" s="18"/>
      <c r="C777" s="5"/>
      <c r="D777" s="5"/>
      <c r="E777" s="18"/>
      <c r="F777" s="5"/>
      <c r="G777" s="5"/>
      <c r="H777" s="5" t="s">
        <v>374</v>
      </c>
      <c r="I777" s="65">
        <v>0</v>
      </c>
      <c r="J777" s="82">
        <v>-100</v>
      </c>
      <c r="K777" s="82">
        <v>0</v>
      </c>
      <c r="L777" s="65">
        <v>0</v>
      </c>
      <c r="M777" s="82">
        <v>-100</v>
      </c>
      <c r="N777" s="82">
        <v>0</v>
      </c>
    </row>
    <row r="778" spans="1:14" hidden="1" outlineLevel="1" x14ac:dyDescent="0.2">
      <c r="A778" s="5"/>
      <c r="B778" s="18"/>
      <c r="C778" s="5"/>
      <c r="D778" s="5"/>
      <c r="E778" s="18"/>
      <c r="F778" s="5"/>
      <c r="G778" s="5"/>
      <c r="H778" s="5" t="s">
        <v>486</v>
      </c>
      <c r="I778" s="65">
        <v>5.0000000000000001E-3</v>
      </c>
      <c r="J778" s="82">
        <v>400</v>
      </c>
      <c r="K778" s="82">
        <v>8.8497611606103536E-7</v>
      </c>
      <c r="L778" s="65">
        <v>0.127</v>
      </c>
      <c r="M778" s="82">
        <v>-44.8</v>
      </c>
      <c r="N778" s="82">
        <v>6.6529624022864473E-6</v>
      </c>
    </row>
    <row r="779" spans="1:14" hidden="1" outlineLevel="1" x14ac:dyDescent="0.2">
      <c r="A779" s="5"/>
      <c r="B779" s="18"/>
      <c r="C779" s="5"/>
      <c r="D779" s="5"/>
      <c r="E779" s="18"/>
      <c r="F779" s="5"/>
      <c r="G779" s="5"/>
      <c r="H779" s="5" t="s">
        <v>375</v>
      </c>
      <c r="I779" s="65">
        <v>0</v>
      </c>
      <c r="J779" s="82">
        <v>-100</v>
      </c>
      <c r="K779" s="82">
        <v>0</v>
      </c>
      <c r="L779" s="65">
        <v>0</v>
      </c>
      <c r="M779" s="82">
        <v>-100</v>
      </c>
      <c r="N779" s="82">
        <v>0</v>
      </c>
    </row>
    <row r="780" spans="1:14" hidden="1" outlineLevel="1" x14ac:dyDescent="0.2">
      <c r="A780" s="5"/>
      <c r="B780" s="18"/>
      <c r="C780" s="5"/>
      <c r="D780" s="5"/>
      <c r="E780" s="18"/>
      <c r="F780" s="5"/>
      <c r="G780" s="5"/>
      <c r="H780" s="5" t="s">
        <v>378</v>
      </c>
      <c r="I780" s="65">
        <v>0.21299999999999999</v>
      </c>
      <c r="J780" s="82" t="s">
        <v>192</v>
      </c>
      <c r="K780" s="82">
        <v>3.7699982544200101E-5</v>
      </c>
      <c r="L780" s="65">
        <v>21.916</v>
      </c>
      <c r="M780" s="82" t="s">
        <v>192</v>
      </c>
      <c r="N780" s="82">
        <v>1.1480812914055889E-3</v>
      </c>
    </row>
    <row r="781" spans="1:14" hidden="1" outlineLevel="1" x14ac:dyDescent="0.2">
      <c r="A781" s="5"/>
      <c r="B781" s="18"/>
      <c r="C781" s="18"/>
      <c r="D781" s="18"/>
      <c r="E781" s="18"/>
      <c r="F781" s="18"/>
      <c r="G781" s="18"/>
      <c r="H781" s="5" t="s">
        <v>379</v>
      </c>
      <c r="I781" s="65">
        <v>0.02</v>
      </c>
      <c r="J781" s="82" t="s">
        <v>192</v>
      </c>
      <c r="K781" s="82">
        <v>3.5399044642441414E-6</v>
      </c>
      <c r="L781" s="65">
        <v>1.1339999999999999</v>
      </c>
      <c r="M781" s="82">
        <v>792.9</v>
      </c>
      <c r="N781" s="82">
        <v>5.9405191844038042E-5</v>
      </c>
    </row>
    <row r="782" spans="1:14" hidden="1" outlineLevel="1" x14ac:dyDescent="0.2">
      <c r="A782" s="5"/>
      <c r="B782" s="18"/>
      <c r="C782" s="18"/>
      <c r="D782" s="18"/>
      <c r="E782" s="18"/>
      <c r="F782" s="18"/>
      <c r="G782" s="18"/>
      <c r="H782" s="5" t="s">
        <v>380</v>
      </c>
      <c r="I782" s="65">
        <v>0.06</v>
      </c>
      <c r="J782" s="82">
        <v>361.5</v>
      </c>
      <c r="K782" s="82">
        <v>1.0619713392732423E-5</v>
      </c>
      <c r="L782" s="65">
        <v>6.7919999999999998</v>
      </c>
      <c r="M782" s="82">
        <v>576.5</v>
      </c>
      <c r="N782" s="82">
        <v>3.5580252469550829E-4</v>
      </c>
    </row>
    <row r="783" spans="1:14" hidden="1" outlineLevel="1" x14ac:dyDescent="0.2">
      <c r="A783" s="5"/>
      <c r="B783" s="18"/>
      <c r="C783" s="18"/>
      <c r="D783" s="18"/>
      <c r="E783" s="18"/>
      <c r="F783" s="18"/>
      <c r="G783" s="18"/>
      <c r="H783" s="5" t="s">
        <v>487</v>
      </c>
      <c r="I783" s="65">
        <v>0</v>
      </c>
      <c r="J783" s="82" t="s">
        <v>90</v>
      </c>
      <c r="K783" s="82">
        <v>0</v>
      </c>
      <c r="L783" s="65">
        <v>1.8640000000000001</v>
      </c>
      <c r="M783" s="82" t="s">
        <v>90</v>
      </c>
      <c r="N783" s="82">
        <v>9.764662927450347E-5</v>
      </c>
    </row>
    <row r="784" spans="1:14" hidden="1" outlineLevel="1" x14ac:dyDescent="0.2">
      <c r="A784" s="5"/>
      <c r="B784" s="18"/>
      <c r="C784" s="18"/>
      <c r="D784" s="18"/>
      <c r="E784" s="18"/>
      <c r="F784" s="18"/>
      <c r="G784" s="18"/>
      <c r="H784" s="5" t="s">
        <v>453</v>
      </c>
      <c r="I784" s="65">
        <v>0.1</v>
      </c>
      <c r="J784" s="82" t="s">
        <v>90</v>
      </c>
      <c r="K784" s="82">
        <v>1.7699522321220707E-5</v>
      </c>
      <c r="L784" s="65">
        <v>0.46200000000000002</v>
      </c>
      <c r="M784" s="82" t="s">
        <v>90</v>
      </c>
      <c r="N784" s="82">
        <v>2.4202115195719205E-5</v>
      </c>
    </row>
    <row r="785" spans="1:14" hidden="1" outlineLevel="1" x14ac:dyDescent="0.2">
      <c r="A785" s="5"/>
      <c r="B785" s="18"/>
      <c r="C785" s="5"/>
      <c r="D785" s="5"/>
      <c r="E785" s="18"/>
      <c r="F785" s="5"/>
      <c r="G785" s="5"/>
      <c r="H785" s="5" t="s">
        <v>381</v>
      </c>
      <c r="I785" s="65">
        <v>0</v>
      </c>
      <c r="J785" s="82">
        <v>-100</v>
      </c>
      <c r="K785" s="82">
        <v>0</v>
      </c>
      <c r="L785" s="65">
        <v>0</v>
      </c>
      <c r="M785" s="82">
        <v>-100</v>
      </c>
      <c r="N785" s="82">
        <v>0</v>
      </c>
    </row>
    <row r="786" spans="1:14" hidden="1" outlineLevel="1" x14ac:dyDescent="0.2">
      <c r="A786" s="5"/>
      <c r="B786" s="18"/>
      <c r="C786" s="5"/>
      <c r="D786" s="5"/>
      <c r="E786" s="18"/>
      <c r="F786" s="5"/>
      <c r="G786" s="5"/>
      <c r="H786" s="5" t="s">
        <v>383</v>
      </c>
      <c r="I786" s="65">
        <v>126.208</v>
      </c>
      <c r="J786" s="82">
        <v>563.6</v>
      </c>
      <c r="K786" s="82">
        <v>2.2338213131166226E-2</v>
      </c>
      <c r="L786" s="65">
        <v>1945.693</v>
      </c>
      <c r="M786" s="82" t="s">
        <v>192</v>
      </c>
      <c r="N786" s="82">
        <v>0.10192616043615689</v>
      </c>
    </row>
    <row r="787" spans="1:14" hidden="1" outlineLevel="1" x14ac:dyDescent="0.2">
      <c r="A787" s="5"/>
      <c r="B787" s="18"/>
      <c r="C787" s="5"/>
      <c r="D787" s="5"/>
      <c r="E787" s="18"/>
      <c r="F787" s="5"/>
      <c r="G787" s="5"/>
      <c r="H787" s="5" t="s">
        <v>382</v>
      </c>
      <c r="I787" s="65">
        <v>0</v>
      </c>
      <c r="J787" s="82">
        <v>-100</v>
      </c>
      <c r="K787" s="82">
        <v>0</v>
      </c>
      <c r="L787" s="65">
        <v>0</v>
      </c>
      <c r="M787" s="82">
        <v>-100</v>
      </c>
      <c r="N787" s="82">
        <v>0</v>
      </c>
    </row>
    <row r="788" spans="1:14" hidden="1" outlineLevel="1" x14ac:dyDescent="0.2">
      <c r="A788" s="5"/>
      <c r="B788" s="18"/>
      <c r="C788" s="5"/>
      <c r="D788" s="5"/>
      <c r="E788" s="18"/>
      <c r="F788" s="5"/>
      <c r="G788" s="5"/>
      <c r="H788" s="5" t="s">
        <v>384</v>
      </c>
      <c r="I788" s="65">
        <v>2E-3</v>
      </c>
      <c r="J788" s="82" t="s">
        <v>90</v>
      </c>
      <c r="K788" s="82">
        <v>3.5399044642441416E-7</v>
      </c>
      <c r="L788" s="65">
        <v>0.16600000000000001</v>
      </c>
      <c r="M788" s="82" t="s">
        <v>90</v>
      </c>
      <c r="N788" s="82">
        <v>8.6959981006263814E-6</v>
      </c>
    </row>
    <row r="789" spans="1:14" hidden="1" outlineLevel="1" x14ac:dyDescent="0.2">
      <c r="A789" s="5"/>
      <c r="B789" s="18"/>
      <c r="C789" s="5"/>
      <c r="D789" s="5"/>
      <c r="E789" s="18"/>
      <c r="F789" s="5"/>
      <c r="G789" s="5"/>
      <c r="H789" s="5" t="s">
        <v>166</v>
      </c>
      <c r="I789" s="65">
        <v>13321.361000000001</v>
      </c>
      <c r="J789" s="82">
        <v>-7.6</v>
      </c>
      <c r="K789" s="82">
        <v>2.3578172636853902</v>
      </c>
      <c r="L789" s="65">
        <v>191206.21400000001</v>
      </c>
      <c r="M789" s="82">
        <v>2.4</v>
      </c>
      <c r="N789" s="82">
        <v>10.016438998626272</v>
      </c>
    </row>
    <row r="790" spans="1:14" hidden="1" outlineLevel="1" x14ac:dyDescent="0.2">
      <c r="A790" s="5"/>
      <c r="B790" s="18"/>
      <c r="C790" s="5"/>
      <c r="D790" s="5"/>
      <c r="E790" s="18"/>
      <c r="F790" s="5"/>
      <c r="G790" s="5"/>
      <c r="H790" s="5" t="s">
        <v>493</v>
      </c>
      <c r="I790" s="65">
        <v>105.786</v>
      </c>
      <c r="J790" s="82">
        <v>-33.299999999999997</v>
      </c>
      <c r="K790" s="82">
        <v>1.8723616682726537E-2</v>
      </c>
      <c r="L790" s="65">
        <v>2890.76</v>
      </c>
      <c r="M790" s="82">
        <v>-37.799999999999997</v>
      </c>
      <c r="N790" s="82">
        <v>0.15143399680341396</v>
      </c>
    </row>
    <row r="791" spans="1:14" hidden="1" outlineLevel="1" x14ac:dyDescent="0.2">
      <c r="A791" s="5"/>
      <c r="B791" s="18"/>
      <c r="C791" s="5"/>
      <c r="D791" s="5"/>
      <c r="E791" s="18"/>
      <c r="F791" s="5"/>
      <c r="G791" s="5"/>
      <c r="H791" s="5" t="s">
        <v>385</v>
      </c>
      <c r="I791" s="65">
        <v>0</v>
      </c>
      <c r="J791" s="82">
        <v>-100</v>
      </c>
      <c r="K791" s="82">
        <v>0</v>
      </c>
      <c r="L791" s="65">
        <v>0</v>
      </c>
      <c r="M791" s="82">
        <v>-100</v>
      </c>
      <c r="N791" s="82">
        <v>0</v>
      </c>
    </row>
    <row r="792" spans="1:14" hidden="1" outlineLevel="1" x14ac:dyDescent="0.2">
      <c r="A792" s="5"/>
      <c r="B792" s="18"/>
      <c r="C792" s="5"/>
      <c r="D792" s="5"/>
      <c r="E792" s="18"/>
      <c r="F792" s="5"/>
      <c r="G792" s="5"/>
      <c r="H792" s="5" t="s">
        <v>386</v>
      </c>
      <c r="I792" s="65">
        <v>0</v>
      </c>
      <c r="J792" s="82">
        <v>-100</v>
      </c>
      <c r="K792" s="82">
        <v>0</v>
      </c>
      <c r="L792" s="65">
        <v>0</v>
      </c>
      <c r="M792" s="82">
        <v>-100</v>
      </c>
      <c r="N792" s="82">
        <v>0</v>
      </c>
    </row>
    <row r="793" spans="1:14" hidden="1" outlineLevel="1" x14ac:dyDescent="0.2">
      <c r="A793" s="5"/>
      <c r="B793" s="18"/>
      <c r="C793" s="5"/>
      <c r="D793" s="5"/>
      <c r="E793" s="18"/>
      <c r="F793" s="5"/>
      <c r="G793" s="5"/>
      <c r="H793" s="5" t="s">
        <v>387</v>
      </c>
      <c r="I793" s="65">
        <v>0</v>
      </c>
      <c r="J793" s="82">
        <v>-100</v>
      </c>
      <c r="K793" s="82">
        <v>0</v>
      </c>
      <c r="L793" s="65">
        <v>0.09</v>
      </c>
      <c r="M793" s="82">
        <v>-99.9</v>
      </c>
      <c r="N793" s="82">
        <v>4.7146977653998446E-6</v>
      </c>
    </row>
    <row r="794" spans="1:14" hidden="1" outlineLevel="1" x14ac:dyDescent="0.2">
      <c r="A794" s="5"/>
      <c r="B794" s="18"/>
      <c r="C794" s="5"/>
      <c r="D794" s="5"/>
      <c r="E794" s="18"/>
      <c r="F794" s="5"/>
      <c r="G794" s="5"/>
      <c r="H794" s="5" t="s">
        <v>388</v>
      </c>
      <c r="I794" s="65">
        <v>1E-3</v>
      </c>
      <c r="J794" s="82">
        <v>-87.5</v>
      </c>
      <c r="K794" s="82">
        <v>1.7699522321220708E-7</v>
      </c>
      <c r="L794" s="65">
        <v>4.2000000000000003E-2</v>
      </c>
      <c r="M794" s="82">
        <v>-48.8</v>
      </c>
      <c r="N794" s="82">
        <v>2.2001922905199278E-6</v>
      </c>
    </row>
    <row r="795" spans="1:14" hidden="1" outlineLevel="1" x14ac:dyDescent="0.2">
      <c r="A795" s="5"/>
      <c r="B795" s="18"/>
      <c r="C795" s="5"/>
      <c r="D795" s="5"/>
      <c r="E795" s="18"/>
      <c r="F795" s="5"/>
      <c r="G795" s="5"/>
      <c r="H795" s="5" t="s">
        <v>494</v>
      </c>
      <c r="I795" s="65">
        <v>1.536</v>
      </c>
      <c r="J795" s="82">
        <v>-64.8</v>
      </c>
      <c r="K795" s="82">
        <v>2.7186466285395003E-4</v>
      </c>
      <c r="L795" s="65">
        <v>196.167</v>
      </c>
      <c r="M795" s="82">
        <v>-70.400000000000006</v>
      </c>
      <c r="N795" s="82">
        <v>1.0276312406057683E-2</v>
      </c>
    </row>
    <row r="796" spans="1:14" hidden="1" outlineLevel="1" x14ac:dyDescent="0.2">
      <c r="A796" s="5"/>
      <c r="B796" s="18"/>
      <c r="C796" s="5"/>
      <c r="D796" s="5"/>
      <c r="E796" s="18"/>
      <c r="F796" s="5"/>
      <c r="G796" s="5"/>
      <c r="H796" s="5" t="s">
        <v>389</v>
      </c>
      <c r="I796" s="65">
        <v>8.8949999999999996</v>
      </c>
      <c r="J796" s="82">
        <v>-77.7</v>
      </c>
      <c r="K796" s="82">
        <v>1.5743725104725816E-3</v>
      </c>
      <c r="L796" s="65">
        <v>367.327</v>
      </c>
      <c r="M796" s="82">
        <v>-52.7</v>
      </c>
      <c r="N796" s="82">
        <v>1.9242619845233653E-2</v>
      </c>
    </row>
    <row r="797" spans="1:14" hidden="1" outlineLevel="1" x14ac:dyDescent="0.2">
      <c r="A797" s="5"/>
      <c r="B797" s="18"/>
      <c r="C797" s="5"/>
      <c r="D797" s="5"/>
      <c r="E797" s="18"/>
      <c r="F797" s="5"/>
      <c r="G797" s="5"/>
      <c r="H797" s="5" t="s">
        <v>390</v>
      </c>
      <c r="I797" s="65">
        <v>3.5000000000000003E-2</v>
      </c>
      <c r="J797" s="82">
        <v>-98.8</v>
      </c>
      <c r="K797" s="82">
        <v>6.1948328124272481E-6</v>
      </c>
      <c r="L797" s="65">
        <v>3.2519999999999998</v>
      </c>
      <c r="M797" s="82">
        <v>-99.6</v>
      </c>
      <c r="N797" s="82">
        <v>1.7035774592311437E-4</v>
      </c>
    </row>
    <row r="798" spans="1:14" hidden="1" outlineLevel="1" x14ac:dyDescent="0.2">
      <c r="A798" s="5"/>
      <c r="B798" s="18"/>
      <c r="C798" s="5"/>
      <c r="D798" s="5"/>
      <c r="E798" s="18"/>
      <c r="F798" s="5"/>
      <c r="G798" s="5"/>
      <c r="H798" s="5" t="s">
        <v>391</v>
      </c>
      <c r="I798" s="65">
        <v>0.61499999999999999</v>
      </c>
      <c r="J798" s="82" t="s">
        <v>192</v>
      </c>
      <c r="K798" s="82">
        <v>1.0885206227550734E-4</v>
      </c>
      <c r="L798" s="65">
        <v>39.384999999999998</v>
      </c>
      <c r="M798" s="82" t="s">
        <v>192</v>
      </c>
      <c r="N798" s="82">
        <v>2.0632041276696985E-3</v>
      </c>
    </row>
    <row r="799" spans="1:14" hidden="1" outlineLevel="1" x14ac:dyDescent="0.2">
      <c r="A799" s="5"/>
      <c r="B799" s="18"/>
      <c r="C799" s="5"/>
      <c r="D799" s="5"/>
      <c r="E799" s="18"/>
      <c r="F799" s="5"/>
      <c r="G799" s="5"/>
      <c r="H799" s="5" t="s">
        <v>392</v>
      </c>
      <c r="I799" s="65">
        <v>0.26800000000000002</v>
      </c>
      <c r="J799" s="82" t="s">
        <v>192</v>
      </c>
      <c r="K799" s="82">
        <v>4.7434719820871495E-5</v>
      </c>
      <c r="L799" s="65">
        <v>6.4139999999999997</v>
      </c>
      <c r="M799" s="82" t="s">
        <v>192</v>
      </c>
      <c r="N799" s="82">
        <v>3.3600079408082891E-4</v>
      </c>
    </row>
    <row r="800" spans="1:14" hidden="1" outlineLevel="1" x14ac:dyDescent="0.2">
      <c r="A800" s="5"/>
      <c r="B800" s="18"/>
      <c r="C800" s="5"/>
      <c r="D800" s="5"/>
      <c r="E800" s="18"/>
      <c r="F800" s="5"/>
      <c r="G800" s="5"/>
      <c r="H800" s="5" t="s">
        <v>393</v>
      </c>
      <c r="I800" s="65">
        <v>9.5000000000000001E-2</v>
      </c>
      <c r="J800" s="82">
        <v>48.4</v>
      </c>
      <c r="K800" s="82">
        <v>1.6814546205159669E-5</v>
      </c>
      <c r="L800" s="65">
        <v>4.3040000000000003</v>
      </c>
      <c r="M800" s="82">
        <v>23.1</v>
      </c>
      <c r="N800" s="82">
        <v>2.2546732424756592E-4</v>
      </c>
    </row>
    <row r="801" spans="1:14" hidden="1" outlineLevel="1" x14ac:dyDescent="0.2">
      <c r="A801" s="5"/>
      <c r="B801" s="18"/>
      <c r="C801" s="5"/>
      <c r="D801" s="5"/>
      <c r="E801" s="18"/>
      <c r="F801" s="5"/>
      <c r="G801" s="5"/>
      <c r="H801" s="5" t="s">
        <v>394</v>
      </c>
      <c r="I801" s="65">
        <v>1.4E-2</v>
      </c>
      <c r="J801" s="82">
        <v>180</v>
      </c>
      <c r="K801" s="82">
        <v>2.4779331249708987E-6</v>
      </c>
      <c r="L801" s="65">
        <v>0.222</v>
      </c>
      <c r="M801" s="82">
        <v>161.19999999999999</v>
      </c>
      <c r="N801" s="82">
        <v>1.1629587821319618E-5</v>
      </c>
    </row>
    <row r="802" spans="1:14" hidden="1" outlineLevel="1" x14ac:dyDescent="0.2">
      <c r="A802" s="5"/>
      <c r="B802" s="18"/>
      <c r="C802" s="5"/>
      <c r="D802" s="5"/>
      <c r="E802" s="18"/>
      <c r="F802" s="5"/>
      <c r="G802" s="5"/>
      <c r="H802" s="5" t="s">
        <v>395</v>
      </c>
      <c r="I802" s="65">
        <v>6.3819999999999997</v>
      </c>
      <c r="J802" s="82">
        <v>40.1</v>
      </c>
      <c r="K802" s="82">
        <v>1.1295835145403055E-3</v>
      </c>
      <c r="L802" s="65">
        <v>285.04899999999998</v>
      </c>
      <c r="M802" s="82">
        <v>189.9</v>
      </c>
      <c r="N802" s="82">
        <v>1.4932443148105117E-2</v>
      </c>
    </row>
    <row r="803" spans="1:14" hidden="1" outlineLevel="1" x14ac:dyDescent="0.2">
      <c r="A803" s="5"/>
      <c r="B803" s="18"/>
      <c r="C803" s="5"/>
      <c r="D803" s="5"/>
      <c r="E803" s="18"/>
      <c r="F803" s="5"/>
      <c r="G803" s="5"/>
      <c r="H803" s="5" t="s">
        <v>495</v>
      </c>
      <c r="I803" s="65">
        <v>1.0999999999999999E-2</v>
      </c>
      <c r="J803" s="82">
        <v>-87.1</v>
      </c>
      <c r="K803" s="82">
        <v>1.9469474553342776E-6</v>
      </c>
      <c r="L803" s="65">
        <v>0.33700000000000002</v>
      </c>
      <c r="M803" s="82">
        <v>-55.4</v>
      </c>
      <c r="N803" s="82">
        <v>1.7653923854886088E-5</v>
      </c>
    </row>
    <row r="804" spans="1:14" hidden="1" outlineLevel="1" x14ac:dyDescent="0.2">
      <c r="A804" s="5"/>
      <c r="B804" s="18"/>
      <c r="C804" s="5"/>
      <c r="D804" s="5"/>
      <c r="E804" s="18"/>
      <c r="F804" s="5"/>
      <c r="G804" s="5"/>
      <c r="H804" s="5" t="s">
        <v>496</v>
      </c>
      <c r="I804" s="65">
        <v>87.933999999999997</v>
      </c>
      <c r="J804" s="82">
        <v>-17.100000000000001</v>
      </c>
      <c r="K804" s="82">
        <v>1.5563897957942215E-2</v>
      </c>
      <c r="L804" s="65">
        <v>1988.171</v>
      </c>
      <c r="M804" s="82">
        <v>-11.4</v>
      </c>
      <c r="N804" s="82">
        <v>0.10415139301036416</v>
      </c>
    </row>
    <row r="805" spans="1:14" hidden="1" outlineLevel="1" x14ac:dyDescent="0.2">
      <c r="A805" s="5"/>
      <c r="B805" s="18"/>
      <c r="C805" s="5"/>
      <c r="D805" s="5"/>
      <c r="E805" s="18"/>
      <c r="F805" s="5"/>
      <c r="G805" s="5"/>
      <c r="H805" s="5" t="s">
        <v>517</v>
      </c>
      <c r="I805" s="65">
        <v>568.83500000000004</v>
      </c>
      <c r="J805" s="82">
        <v>32.9</v>
      </c>
      <c r="K805" s="82">
        <v>0.10068107779591581</v>
      </c>
      <c r="L805" s="65">
        <v>12478.208000000001</v>
      </c>
      <c r="M805" s="82">
        <v>17.3</v>
      </c>
      <c r="N805" s="82">
        <v>0.65367754859771643</v>
      </c>
    </row>
    <row r="806" spans="1:14" hidden="1" outlineLevel="1" x14ac:dyDescent="0.2">
      <c r="A806" s="5"/>
      <c r="B806" s="18"/>
      <c r="C806" s="5"/>
      <c r="D806" s="5"/>
      <c r="E806" s="18"/>
      <c r="F806" s="5"/>
      <c r="G806" s="5"/>
      <c r="H806" s="5" t="s">
        <v>396</v>
      </c>
      <c r="I806" s="65">
        <v>0</v>
      </c>
      <c r="J806" s="82">
        <v>-100</v>
      </c>
      <c r="K806" s="82">
        <v>0</v>
      </c>
      <c r="L806" s="65">
        <v>0</v>
      </c>
      <c r="M806" s="82">
        <v>-100</v>
      </c>
      <c r="N806" s="82">
        <v>0</v>
      </c>
    </row>
    <row r="807" spans="1:14" hidden="1" outlineLevel="1" x14ac:dyDescent="0.2">
      <c r="A807" s="5"/>
      <c r="B807" s="18"/>
      <c r="C807" s="5"/>
      <c r="D807" s="5"/>
      <c r="E807" s="18"/>
      <c r="F807" s="5"/>
      <c r="G807" s="5"/>
      <c r="H807" s="5" t="s">
        <v>397</v>
      </c>
      <c r="I807" s="65">
        <v>3.0310000000000001</v>
      </c>
      <c r="J807" s="82">
        <v>-38.200000000000003</v>
      </c>
      <c r="K807" s="82">
        <v>5.3647252155619967E-4</v>
      </c>
      <c r="L807" s="65">
        <v>183.34399999999999</v>
      </c>
      <c r="M807" s="82">
        <v>-18.8</v>
      </c>
      <c r="N807" s="82">
        <v>9.6045727455496572E-3</v>
      </c>
    </row>
    <row r="808" spans="1:14" hidden="1" outlineLevel="1" x14ac:dyDescent="0.2">
      <c r="A808" s="5"/>
      <c r="B808" s="18"/>
      <c r="C808" s="5"/>
      <c r="D808" s="5"/>
      <c r="E808" s="18"/>
      <c r="F808" s="5"/>
      <c r="G808" s="5"/>
      <c r="H808" s="5" t="s">
        <v>398</v>
      </c>
      <c r="I808" s="65">
        <v>509.42599999999999</v>
      </c>
      <c r="J808" s="82">
        <v>30.5</v>
      </c>
      <c r="K808" s="82">
        <v>9.0165968580101799E-2</v>
      </c>
      <c r="L808" s="65">
        <v>11446.245000000001</v>
      </c>
      <c r="M808" s="82">
        <v>14.9</v>
      </c>
      <c r="N808" s="82">
        <v>0.59961761915243494</v>
      </c>
    </row>
    <row r="809" spans="1:14" hidden="1" outlineLevel="1" x14ac:dyDescent="0.2">
      <c r="A809" s="5"/>
      <c r="B809" s="18"/>
      <c r="C809" s="5"/>
      <c r="D809" s="5"/>
      <c r="E809" s="18"/>
      <c r="F809" s="5"/>
      <c r="G809" s="5"/>
      <c r="H809" s="5" t="s">
        <v>399</v>
      </c>
      <c r="I809" s="65">
        <v>1.343</v>
      </c>
      <c r="J809" s="82" t="s">
        <v>192</v>
      </c>
      <c r="K809" s="82">
        <v>2.3770458477399408E-4</v>
      </c>
      <c r="L809" s="65">
        <v>8.5419999999999998</v>
      </c>
      <c r="M809" s="82" t="s">
        <v>192</v>
      </c>
      <c r="N809" s="82">
        <v>4.4747720346717198E-4</v>
      </c>
    </row>
    <row r="810" spans="1:14" hidden="1" outlineLevel="1" x14ac:dyDescent="0.2">
      <c r="A810" s="5"/>
      <c r="B810" s="18"/>
      <c r="C810" s="5"/>
      <c r="D810" s="5"/>
      <c r="E810" s="18"/>
      <c r="F810" s="5"/>
      <c r="G810" s="5"/>
      <c r="H810" s="5" t="s">
        <v>461</v>
      </c>
      <c r="I810" s="65">
        <v>7.15</v>
      </c>
      <c r="J810" s="82" t="s">
        <v>90</v>
      </c>
      <c r="K810" s="82">
        <v>1.2655158459672806E-3</v>
      </c>
      <c r="L810" s="65">
        <v>57.518999999999998</v>
      </c>
      <c r="M810" s="82" t="s">
        <v>90</v>
      </c>
      <c r="N810" s="82">
        <v>3.0131633418670409E-3</v>
      </c>
    </row>
    <row r="811" spans="1:14" hidden="1" outlineLevel="1" x14ac:dyDescent="0.2">
      <c r="A811" s="5"/>
      <c r="B811" s="18"/>
      <c r="C811" s="5"/>
      <c r="D811" s="5"/>
      <c r="E811" s="18"/>
      <c r="F811" s="5"/>
      <c r="G811" s="5"/>
      <c r="H811" s="5" t="s">
        <v>499</v>
      </c>
      <c r="I811" s="65">
        <v>0.18099999999999999</v>
      </c>
      <c r="J811" s="82">
        <v>596.20000000000005</v>
      </c>
      <c r="K811" s="82">
        <v>3.2036135401409475E-5</v>
      </c>
      <c r="L811" s="65">
        <v>16.22</v>
      </c>
      <c r="M811" s="82" t="s">
        <v>192</v>
      </c>
      <c r="N811" s="82">
        <v>8.4969330838650546E-4</v>
      </c>
    </row>
    <row r="812" spans="1:14" hidden="1" outlineLevel="1" x14ac:dyDescent="0.2">
      <c r="A812" s="5"/>
      <c r="B812" s="18"/>
      <c r="C812" s="5"/>
      <c r="D812" s="5"/>
      <c r="E812" s="18"/>
      <c r="F812" s="5"/>
      <c r="G812" s="5"/>
      <c r="H812" s="5" t="s">
        <v>400</v>
      </c>
      <c r="I812" s="65">
        <v>2.1</v>
      </c>
      <c r="J812" s="82">
        <v>-89.5</v>
      </c>
      <c r="K812" s="82">
        <v>3.7168996874563484E-4</v>
      </c>
      <c r="L812" s="65">
        <v>47.77</v>
      </c>
      <c r="M812" s="82">
        <v>-67.7</v>
      </c>
      <c r="N812" s="82">
        <v>2.5024568028127847E-3</v>
      </c>
    </row>
    <row r="813" spans="1:14" hidden="1" outlineLevel="1" x14ac:dyDescent="0.2">
      <c r="A813" s="5"/>
      <c r="B813" s="18"/>
      <c r="C813" s="5"/>
      <c r="D813" s="5"/>
      <c r="E813" s="18"/>
      <c r="F813" s="5"/>
      <c r="G813" s="5"/>
      <c r="H813" s="5" t="s">
        <v>518</v>
      </c>
      <c r="I813" s="65">
        <v>28.172000000000001</v>
      </c>
      <c r="J813" s="82">
        <v>122.3</v>
      </c>
      <c r="K813" s="82">
        <v>4.9863094283342973E-3</v>
      </c>
      <c r="L813" s="65">
        <v>685.62199999999996</v>
      </c>
      <c r="M813" s="82">
        <v>132.6</v>
      </c>
      <c r="N813" s="82">
        <v>3.5916672347877474E-2</v>
      </c>
    </row>
    <row r="814" spans="1:14" hidden="1" outlineLevel="1" x14ac:dyDescent="0.2">
      <c r="A814" s="5"/>
      <c r="B814" s="18"/>
      <c r="C814" s="5"/>
      <c r="D814" s="5"/>
      <c r="E814" s="18"/>
      <c r="F814" s="5"/>
      <c r="G814" s="5"/>
      <c r="H814" s="5" t="s">
        <v>463</v>
      </c>
      <c r="I814" s="65">
        <v>17.414999999999999</v>
      </c>
      <c r="J814" s="82" t="s">
        <v>90</v>
      </c>
      <c r="K814" s="82">
        <v>3.082371812240586E-3</v>
      </c>
      <c r="L814" s="65">
        <v>32.85</v>
      </c>
      <c r="M814" s="82" t="s">
        <v>90</v>
      </c>
      <c r="N814" s="82">
        <v>1.7208646843709437E-3</v>
      </c>
    </row>
    <row r="815" spans="1:14" hidden="1" outlineLevel="1" x14ac:dyDescent="0.2">
      <c r="A815" s="5"/>
      <c r="B815" s="18"/>
      <c r="C815" s="5"/>
      <c r="D815" s="5"/>
      <c r="E815" s="18"/>
      <c r="F815" s="5"/>
      <c r="G815" s="5"/>
      <c r="H815" s="5" t="s">
        <v>402</v>
      </c>
      <c r="I815" s="65">
        <v>1.7000000000000001E-2</v>
      </c>
      <c r="J815" s="82" t="s">
        <v>90</v>
      </c>
      <c r="K815" s="82">
        <v>3.0089187946075203E-6</v>
      </c>
      <c r="L815" s="65">
        <v>9.6000000000000002E-2</v>
      </c>
      <c r="M815" s="82" t="s">
        <v>90</v>
      </c>
      <c r="N815" s="82">
        <v>5.0290109497598346E-6</v>
      </c>
    </row>
    <row r="816" spans="1:14" hidden="1" outlineLevel="1" x14ac:dyDescent="0.2">
      <c r="A816" s="5"/>
      <c r="B816" s="18"/>
      <c r="C816" s="5"/>
      <c r="D816" s="5"/>
      <c r="E816" s="18"/>
      <c r="F816" s="5"/>
      <c r="G816" s="5"/>
      <c r="H816" s="5" t="s">
        <v>403</v>
      </c>
      <c r="I816" s="65">
        <v>10519.462</v>
      </c>
      <c r="J816" s="82">
        <v>-2.6</v>
      </c>
      <c r="K816" s="82">
        <v>1.8618945247623302</v>
      </c>
      <c r="L816" s="65">
        <v>148749.64600000001</v>
      </c>
      <c r="M816" s="82">
        <v>1.9</v>
      </c>
      <c r="N816" s="82">
        <v>7.7923291511135337</v>
      </c>
    </row>
    <row r="817" spans="1:14" hidden="1" outlineLevel="1" x14ac:dyDescent="0.2">
      <c r="A817" s="5"/>
      <c r="B817" s="18"/>
      <c r="C817" s="5"/>
      <c r="D817" s="5"/>
      <c r="E817" s="18"/>
      <c r="F817" s="5"/>
      <c r="G817" s="5"/>
      <c r="H817" s="5" t="s">
        <v>500</v>
      </c>
      <c r="I817" s="65">
        <v>7975.9809999999998</v>
      </c>
      <c r="J817" s="82">
        <v>-5.4</v>
      </c>
      <c r="K817" s="82">
        <v>1.4117105374313224</v>
      </c>
      <c r="L817" s="65">
        <v>101705.36900000001</v>
      </c>
      <c r="M817" s="82">
        <v>11.9</v>
      </c>
      <c r="N817" s="82">
        <v>5.3278897328162964</v>
      </c>
    </row>
    <row r="818" spans="1:14" hidden="1" outlineLevel="1" x14ac:dyDescent="0.2">
      <c r="A818" s="5"/>
      <c r="B818" s="18"/>
      <c r="C818" s="5"/>
      <c r="D818" s="5"/>
      <c r="E818" s="18"/>
      <c r="F818" s="5"/>
      <c r="G818" s="5"/>
      <c r="H818" s="5" t="s">
        <v>169</v>
      </c>
      <c r="I818" s="65">
        <v>40.896000000000001</v>
      </c>
      <c r="J818" s="82">
        <v>-65.099999999999994</v>
      </c>
      <c r="K818" s="82">
        <v>7.2383966484864202E-3</v>
      </c>
      <c r="L818" s="65">
        <v>6867.34</v>
      </c>
      <c r="M818" s="82">
        <v>-2</v>
      </c>
      <c r="N818" s="82">
        <v>0.35974925058045526</v>
      </c>
    </row>
    <row r="819" spans="1:14" hidden="1" outlineLevel="1" x14ac:dyDescent="0.2">
      <c r="A819" s="5"/>
      <c r="B819" s="18"/>
      <c r="C819" s="5"/>
      <c r="D819" s="5"/>
      <c r="E819" s="18"/>
      <c r="F819" s="5"/>
      <c r="G819" s="5"/>
      <c r="H819" s="5" t="s">
        <v>170</v>
      </c>
      <c r="I819" s="65">
        <v>254.33699999999999</v>
      </c>
      <c r="J819" s="82">
        <v>-23.7</v>
      </c>
      <c r="K819" s="82">
        <v>4.501643408612311E-2</v>
      </c>
      <c r="L819" s="65">
        <v>13676.599</v>
      </c>
      <c r="M819" s="82">
        <v>-18.8</v>
      </c>
      <c r="N819" s="82">
        <v>0.71645589715077507</v>
      </c>
    </row>
    <row r="820" spans="1:14" hidden="1" outlineLevel="1" x14ac:dyDescent="0.2">
      <c r="A820" s="5"/>
      <c r="B820" s="18"/>
      <c r="C820" s="5"/>
      <c r="D820" s="5"/>
      <c r="E820" s="18"/>
      <c r="F820" s="5"/>
      <c r="G820" s="5"/>
      <c r="H820" s="5" t="s">
        <v>501</v>
      </c>
      <c r="I820" s="65">
        <v>220.07599999999999</v>
      </c>
      <c r="J820" s="82">
        <v>5.6</v>
      </c>
      <c r="K820" s="82">
        <v>3.8952400743649682E-2</v>
      </c>
      <c r="L820" s="65">
        <v>8473.2669999999998</v>
      </c>
      <c r="M820" s="82">
        <v>-34.200000000000003</v>
      </c>
      <c r="N820" s="82">
        <v>0.44387658878373609</v>
      </c>
    </row>
    <row r="821" spans="1:14" hidden="1" outlineLevel="1" x14ac:dyDescent="0.2">
      <c r="A821" s="5"/>
      <c r="B821" s="18"/>
      <c r="C821" s="5"/>
      <c r="D821" s="5"/>
      <c r="E821" s="18"/>
      <c r="F821" s="5"/>
      <c r="G821" s="5"/>
      <c r="H821" s="5" t="s">
        <v>404</v>
      </c>
      <c r="I821" s="65">
        <v>0</v>
      </c>
      <c r="J821" s="82">
        <v>-100</v>
      </c>
      <c r="K821" s="82">
        <v>0</v>
      </c>
      <c r="L821" s="65">
        <v>0</v>
      </c>
      <c r="M821" s="82">
        <v>-100</v>
      </c>
      <c r="N821" s="82">
        <v>0</v>
      </c>
    </row>
    <row r="822" spans="1:14" hidden="1" outlineLevel="1" x14ac:dyDescent="0.2">
      <c r="A822" s="5"/>
      <c r="B822" s="18"/>
      <c r="C822" s="5"/>
      <c r="D822" s="5"/>
      <c r="E822" s="18"/>
      <c r="F822" s="5"/>
      <c r="G822" s="5"/>
      <c r="H822" s="5" t="s">
        <v>405</v>
      </c>
      <c r="I822" s="65">
        <v>0.5</v>
      </c>
      <c r="J822" s="82" t="s">
        <v>192</v>
      </c>
      <c r="K822" s="82">
        <v>8.8497611606103534E-5</v>
      </c>
      <c r="L822" s="65">
        <v>6.15</v>
      </c>
      <c r="M822" s="82">
        <v>8.8000000000000007</v>
      </c>
      <c r="N822" s="82">
        <v>3.2217101396898943E-4</v>
      </c>
    </row>
    <row r="823" spans="1:14" hidden="1" outlineLevel="1" x14ac:dyDescent="0.2">
      <c r="A823" s="5"/>
      <c r="B823" s="18"/>
      <c r="C823" s="5"/>
      <c r="D823" s="5"/>
      <c r="E823" s="18"/>
      <c r="F823" s="5"/>
      <c r="G823" s="5"/>
      <c r="H823" s="5" t="s">
        <v>173</v>
      </c>
      <c r="I823" s="65">
        <v>2027.672</v>
      </c>
      <c r="J823" s="82">
        <v>18.600000000000001</v>
      </c>
      <c r="K823" s="82">
        <v>0.35888825824114234</v>
      </c>
      <c r="L823" s="65">
        <v>18020.920999999998</v>
      </c>
      <c r="M823" s="82">
        <v>-1.4</v>
      </c>
      <c r="N823" s="82">
        <v>0.9440355107683015</v>
      </c>
    </row>
    <row r="824" spans="1:14" hidden="1" outlineLevel="1" x14ac:dyDescent="0.2">
      <c r="A824" s="5"/>
      <c r="B824" s="18"/>
      <c r="C824" s="5"/>
      <c r="D824" s="5"/>
      <c r="E824" s="18"/>
      <c r="F824" s="5"/>
      <c r="G824" s="5"/>
      <c r="H824" s="5" t="s">
        <v>406</v>
      </c>
      <c r="I824" s="65">
        <v>2127.2779999999998</v>
      </c>
      <c r="J824" s="82">
        <v>-29.8</v>
      </c>
      <c r="K824" s="82">
        <v>0.37651804444441739</v>
      </c>
      <c r="L824" s="65">
        <v>27087.599999999999</v>
      </c>
      <c r="M824" s="82">
        <v>6.2</v>
      </c>
      <c r="N824" s="82">
        <v>1.4189983021116093</v>
      </c>
    </row>
    <row r="825" spans="1:14" hidden="1" outlineLevel="1" x14ac:dyDescent="0.2">
      <c r="A825" s="5"/>
      <c r="B825" s="18"/>
      <c r="C825" s="5"/>
      <c r="D825" s="5"/>
      <c r="E825" s="18"/>
      <c r="F825" s="5"/>
      <c r="G825" s="5"/>
      <c r="H825" s="5" t="s">
        <v>407</v>
      </c>
      <c r="I825" s="65">
        <v>18.297999999999998</v>
      </c>
      <c r="J825" s="82">
        <v>-88.1</v>
      </c>
      <c r="K825" s="82">
        <v>3.2386585943369648E-3</v>
      </c>
      <c r="L825" s="65">
        <v>224.52</v>
      </c>
      <c r="M825" s="82">
        <v>-71.8</v>
      </c>
      <c r="N825" s="82">
        <v>1.1761599358750815E-2</v>
      </c>
    </row>
    <row r="826" spans="1:14" hidden="1" outlineLevel="1" x14ac:dyDescent="0.2">
      <c r="A826" s="5"/>
      <c r="B826" s="18"/>
      <c r="C826" s="5"/>
      <c r="D826" s="5"/>
      <c r="E826" s="18"/>
      <c r="F826" s="5"/>
      <c r="G826" s="5"/>
      <c r="H826" s="5" t="s">
        <v>408</v>
      </c>
      <c r="I826" s="65">
        <v>9.6000000000000002E-2</v>
      </c>
      <c r="J826" s="82">
        <v>-50.5</v>
      </c>
      <c r="K826" s="82">
        <v>1.6991541428371877E-5</v>
      </c>
      <c r="L826" s="65">
        <v>3.8639999999999999</v>
      </c>
      <c r="M826" s="82">
        <v>29.7</v>
      </c>
      <c r="N826" s="82">
        <v>2.0241769072783337E-4</v>
      </c>
    </row>
    <row r="827" spans="1:14" hidden="1" outlineLevel="1" x14ac:dyDescent="0.2">
      <c r="A827" s="5"/>
      <c r="B827" s="18"/>
      <c r="C827" s="5"/>
      <c r="D827" s="5"/>
      <c r="E827" s="18"/>
      <c r="F827" s="5"/>
      <c r="G827" s="5"/>
      <c r="H827" s="5" t="s">
        <v>519</v>
      </c>
      <c r="I827" s="65">
        <v>0</v>
      </c>
      <c r="J827" s="82">
        <v>-100</v>
      </c>
      <c r="K827" s="82">
        <v>0</v>
      </c>
      <c r="L827" s="65">
        <v>0</v>
      </c>
      <c r="M827" s="82">
        <v>-100</v>
      </c>
      <c r="N827" s="82">
        <v>0</v>
      </c>
    </row>
    <row r="828" spans="1:14" hidden="1" outlineLevel="1" x14ac:dyDescent="0.2">
      <c r="A828" s="5"/>
      <c r="B828" s="18"/>
      <c r="C828" s="5"/>
      <c r="D828" s="5"/>
      <c r="E828" s="18"/>
      <c r="F828" s="5"/>
      <c r="G828" s="5"/>
      <c r="H828" s="5" t="s">
        <v>409</v>
      </c>
      <c r="I828" s="65">
        <v>543.19000000000005</v>
      </c>
      <c r="J828" s="82">
        <v>-4.8</v>
      </c>
      <c r="K828" s="82">
        <v>9.6142035296638756E-2</v>
      </c>
      <c r="L828" s="65">
        <v>3622.835</v>
      </c>
      <c r="M828" s="82">
        <v>-8.6</v>
      </c>
      <c r="N828" s="82">
        <v>0.18978413421013718</v>
      </c>
    </row>
    <row r="829" spans="1:14" hidden="1" outlineLevel="1" x14ac:dyDescent="0.2">
      <c r="A829" s="5"/>
      <c r="B829" s="18"/>
      <c r="C829" s="5"/>
      <c r="D829" s="5"/>
      <c r="E829" s="18"/>
      <c r="F829" s="5"/>
      <c r="G829" s="5"/>
      <c r="H829" s="5" t="s">
        <v>520</v>
      </c>
      <c r="I829" s="65">
        <v>1.2E-2</v>
      </c>
      <c r="J829" s="82">
        <v>-50</v>
      </c>
      <c r="K829" s="82">
        <v>2.1239426785464846E-6</v>
      </c>
      <c r="L829" s="65">
        <v>0.745</v>
      </c>
      <c r="M829" s="82">
        <v>-2.1</v>
      </c>
      <c r="N829" s="82">
        <v>3.9027220391365386E-5</v>
      </c>
    </row>
    <row r="830" spans="1:14" hidden="1" outlineLevel="1" x14ac:dyDescent="0.2">
      <c r="A830" s="5"/>
      <c r="B830" s="18"/>
      <c r="C830" s="5"/>
      <c r="D830" s="5"/>
      <c r="E830" s="18"/>
      <c r="F830" s="5"/>
      <c r="G830" s="5"/>
      <c r="H830" s="5" t="s">
        <v>410</v>
      </c>
      <c r="I830" s="65">
        <v>93.656999999999996</v>
      </c>
      <c r="J830" s="82">
        <v>-2.5</v>
      </c>
      <c r="K830" s="82">
        <v>1.6576841620385675E-2</v>
      </c>
      <c r="L830" s="65">
        <v>13373.298000000001</v>
      </c>
      <c r="M830" s="82">
        <v>4.9000000000000004</v>
      </c>
      <c r="N830" s="82">
        <v>0.70056731329584698</v>
      </c>
    </row>
    <row r="831" spans="1:14" hidden="1" outlineLevel="1" x14ac:dyDescent="0.2">
      <c r="A831" s="5"/>
      <c r="B831" s="18"/>
      <c r="C831" s="5"/>
      <c r="D831" s="5"/>
      <c r="E831" s="18"/>
      <c r="F831" s="5"/>
      <c r="G831" s="5"/>
      <c r="H831" s="5" t="s">
        <v>171</v>
      </c>
      <c r="I831" s="65">
        <v>54.865000000000002</v>
      </c>
      <c r="J831" s="82">
        <v>42.8</v>
      </c>
      <c r="K831" s="82">
        <v>9.710842921537741E-3</v>
      </c>
      <c r="L831" s="65">
        <v>4448.4639999999999</v>
      </c>
      <c r="M831" s="82">
        <v>24.5</v>
      </c>
      <c r="N831" s="82">
        <v>0.23303514755846286</v>
      </c>
    </row>
    <row r="832" spans="1:14" hidden="1" outlineLevel="1" x14ac:dyDescent="0.2">
      <c r="A832" s="5"/>
      <c r="B832" s="18"/>
      <c r="C832" s="5"/>
      <c r="D832" s="5"/>
      <c r="E832" s="18"/>
      <c r="F832" s="5"/>
      <c r="G832" s="5"/>
      <c r="H832" s="5" t="s">
        <v>411</v>
      </c>
      <c r="I832" s="65">
        <v>92.55</v>
      </c>
      <c r="J832" s="82">
        <v>23.7</v>
      </c>
      <c r="K832" s="82">
        <v>1.6380907908289763E-2</v>
      </c>
      <c r="L832" s="65">
        <v>4779.7520000000004</v>
      </c>
      <c r="M832" s="82">
        <v>45.1</v>
      </c>
      <c r="N832" s="82">
        <v>0.25038984526183827</v>
      </c>
    </row>
    <row r="833" spans="1:14" hidden="1" outlineLevel="1" x14ac:dyDescent="0.2">
      <c r="A833" s="5"/>
      <c r="B833" s="18"/>
      <c r="C833" s="5"/>
      <c r="D833" s="5"/>
      <c r="E833" s="18"/>
      <c r="F833" s="5"/>
      <c r="G833" s="5"/>
      <c r="H833" s="5" t="s">
        <v>412</v>
      </c>
      <c r="I833" s="65">
        <v>1324.61</v>
      </c>
      <c r="J833" s="82">
        <v>-36.9</v>
      </c>
      <c r="K833" s="82">
        <v>0.23444964261912157</v>
      </c>
      <c r="L833" s="65">
        <v>634.12199999999996</v>
      </c>
      <c r="M833" s="82">
        <v>-44.1</v>
      </c>
      <c r="N833" s="82">
        <v>3.3218817515454226E-2</v>
      </c>
    </row>
    <row r="834" spans="1:14" hidden="1" outlineLevel="1" x14ac:dyDescent="0.2">
      <c r="A834" s="5"/>
      <c r="B834" s="18"/>
      <c r="C834" s="5"/>
      <c r="D834" s="5"/>
      <c r="E834" s="18"/>
      <c r="F834" s="5"/>
      <c r="G834" s="5"/>
      <c r="H834" s="5" t="s">
        <v>175</v>
      </c>
      <c r="I834" s="65">
        <v>1717.0409999999999</v>
      </c>
      <c r="J834" s="82">
        <v>-8.4</v>
      </c>
      <c r="K834" s="82">
        <v>0.30390805505951118</v>
      </c>
      <c r="L834" s="65">
        <v>74425.267999999996</v>
      </c>
      <c r="M834" s="82">
        <v>-12.8</v>
      </c>
      <c r="N834" s="82">
        <v>3.8988071636542734</v>
      </c>
    </row>
    <row r="835" spans="1:14" hidden="1" outlineLevel="1" x14ac:dyDescent="0.2">
      <c r="A835" s="5"/>
      <c r="B835" s="18"/>
      <c r="C835" s="5"/>
      <c r="D835" s="5"/>
      <c r="E835" s="18"/>
      <c r="F835" s="5"/>
      <c r="G835" s="5"/>
      <c r="H835" s="5" t="s">
        <v>413</v>
      </c>
      <c r="I835" s="65">
        <v>953.22400000000005</v>
      </c>
      <c r="J835" s="82">
        <v>-3.3</v>
      </c>
      <c r="K835" s="82">
        <v>0.16871609465123286</v>
      </c>
      <c r="L835" s="65">
        <v>68014.065000000002</v>
      </c>
      <c r="M835" s="82">
        <v>-14.5</v>
      </c>
      <c r="N835" s="82">
        <v>3.5629528919028868</v>
      </c>
    </row>
    <row r="836" spans="1:14" hidden="1" outlineLevel="1" x14ac:dyDescent="0.2">
      <c r="A836" s="5"/>
      <c r="B836" s="18"/>
      <c r="C836" s="5"/>
      <c r="D836" s="5"/>
      <c r="E836" s="18"/>
      <c r="F836" s="5"/>
      <c r="G836" s="5"/>
      <c r="H836" s="5" t="s">
        <v>177</v>
      </c>
      <c r="I836" s="65">
        <v>51.143000000000001</v>
      </c>
      <c r="J836" s="82">
        <v>-62.8</v>
      </c>
      <c r="K836" s="82">
        <v>9.0520667007419064E-3</v>
      </c>
      <c r="L836" s="65">
        <v>1331.7159999999999</v>
      </c>
      <c r="M836" s="82">
        <v>60.9</v>
      </c>
      <c r="N836" s="82">
        <v>6.9762649437191335E-2</v>
      </c>
    </row>
    <row r="837" spans="1:14" hidden="1" outlineLevel="1" x14ac:dyDescent="0.2">
      <c r="A837" s="5"/>
      <c r="B837" s="18"/>
      <c r="C837" s="5"/>
      <c r="D837" s="5"/>
      <c r="E837" s="18"/>
      <c r="F837" s="5"/>
      <c r="G837" s="5"/>
      <c r="H837" s="5" t="s">
        <v>503</v>
      </c>
      <c r="I837" s="65">
        <v>902.08100000000002</v>
      </c>
      <c r="J837" s="82">
        <v>6.4</v>
      </c>
      <c r="K837" s="82">
        <v>0.15966402795049095</v>
      </c>
      <c r="L837" s="65">
        <v>66682.349000000002</v>
      </c>
      <c r="M837" s="82">
        <v>-15.3</v>
      </c>
      <c r="N837" s="82">
        <v>3.4931902424656958</v>
      </c>
    </row>
    <row r="838" spans="1:14" hidden="1" outlineLevel="1" x14ac:dyDescent="0.2">
      <c r="A838" s="5"/>
      <c r="B838" s="18"/>
      <c r="C838" s="5"/>
      <c r="D838" s="5"/>
      <c r="E838" s="18"/>
      <c r="F838" s="5"/>
      <c r="G838" s="5"/>
      <c r="H838" s="5" t="s">
        <v>179</v>
      </c>
      <c r="I838" s="65">
        <v>366.37700000000001</v>
      </c>
      <c r="J838" s="82">
        <v>38.1</v>
      </c>
      <c r="K838" s="82">
        <v>6.4846978894818788E-2</v>
      </c>
      <c r="L838" s="65">
        <v>4545.6970000000001</v>
      </c>
      <c r="M838" s="82">
        <v>39</v>
      </c>
      <c r="N838" s="82">
        <v>0.23812874986760868</v>
      </c>
    </row>
    <row r="839" spans="1:14" hidden="1" outlineLevel="1" x14ac:dyDescent="0.2">
      <c r="A839" s="5"/>
      <c r="B839" s="18"/>
      <c r="C839" s="5"/>
      <c r="D839" s="5"/>
      <c r="E839" s="18"/>
      <c r="F839" s="5"/>
      <c r="G839" s="5"/>
      <c r="H839" s="5" t="s">
        <v>414</v>
      </c>
      <c r="I839" s="65">
        <v>0</v>
      </c>
      <c r="J839" s="82">
        <v>-100</v>
      </c>
      <c r="K839" s="82">
        <v>0</v>
      </c>
      <c r="L839" s="65">
        <v>0</v>
      </c>
      <c r="M839" s="82">
        <v>-100</v>
      </c>
      <c r="N839" s="82">
        <v>0</v>
      </c>
    </row>
    <row r="840" spans="1:14" hidden="1" outlineLevel="1" x14ac:dyDescent="0.2">
      <c r="A840" s="5"/>
      <c r="B840" s="18"/>
      <c r="C840" s="5"/>
      <c r="D840" s="5"/>
      <c r="E840" s="18"/>
      <c r="F840" s="5"/>
      <c r="G840" s="5"/>
      <c r="H840" s="5" t="s">
        <v>504</v>
      </c>
      <c r="I840" s="65">
        <v>0.61</v>
      </c>
      <c r="J840" s="82">
        <v>-91.3</v>
      </c>
      <c r="K840" s="82">
        <v>1.0796708615944631E-4</v>
      </c>
      <c r="L840" s="65">
        <v>56.607999999999997</v>
      </c>
      <c r="M840" s="82">
        <v>-62.5</v>
      </c>
      <c r="N840" s="82">
        <v>2.9654401233750491E-3</v>
      </c>
    </row>
    <row r="841" spans="1:14" hidden="1" outlineLevel="1" x14ac:dyDescent="0.2">
      <c r="A841" s="5"/>
      <c r="B841" s="18"/>
      <c r="C841" s="5"/>
      <c r="D841" s="5"/>
      <c r="E841" s="18"/>
      <c r="F841" s="5"/>
      <c r="G841" s="5"/>
      <c r="H841" s="5" t="s">
        <v>505</v>
      </c>
      <c r="I841" s="65">
        <v>0</v>
      </c>
      <c r="J841" s="82" t="s">
        <v>550</v>
      </c>
      <c r="K841" s="82">
        <v>0</v>
      </c>
      <c r="L841" s="65">
        <v>0.09</v>
      </c>
      <c r="M841" s="82">
        <v>190.3</v>
      </c>
      <c r="N841" s="82">
        <v>4.7146977653998446E-6</v>
      </c>
    </row>
    <row r="842" spans="1:14" hidden="1" outlineLevel="1" x14ac:dyDescent="0.2">
      <c r="A842" s="5"/>
      <c r="B842" s="18"/>
      <c r="C842" s="5"/>
      <c r="D842" s="5"/>
      <c r="E842" s="18"/>
      <c r="F842" s="5"/>
      <c r="G842" s="5"/>
      <c r="H842" s="5" t="s">
        <v>415</v>
      </c>
      <c r="I842" s="65">
        <v>5.1999999999999998E-2</v>
      </c>
      <c r="J842" s="82">
        <v>-20</v>
      </c>
      <c r="K842" s="82">
        <v>9.2037516070347667E-6</v>
      </c>
      <c r="L842" s="65">
        <v>1.907</v>
      </c>
      <c r="M842" s="82">
        <v>-6.2</v>
      </c>
      <c r="N842" s="82">
        <v>9.9899207095750054E-5</v>
      </c>
    </row>
    <row r="843" spans="1:14" hidden="1" outlineLevel="1" x14ac:dyDescent="0.2">
      <c r="A843" s="5"/>
      <c r="B843" s="18"/>
      <c r="C843" s="5"/>
      <c r="D843" s="5"/>
      <c r="E843" s="18"/>
      <c r="F843" s="5"/>
      <c r="G843" s="5"/>
      <c r="H843" s="5" t="s">
        <v>416</v>
      </c>
      <c r="I843" s="65">
        <v>0.316</v>
      </c>
      <c r="J843" s="82" t="s">
        <v>192</v>
      </c>
      <c r="K843" s="82">
        <v>5.5930490535057433E-5</v>
      </c>
      <c r="L843" s="65">
        <v>17.545999999999999</v>
      </c>
      <c r="M843" s="82" t="s">
        <v>192</v>
      </c>
      <c r="N843" s="82">
        <v>9.1915652213006311E-4</v>
      </c>
    </row>
    <row r="844" spans="1:14" hidden="1" outlineLevel="1" x14ac:dyDescent="0.2">
      <c r="A844" s="5"/>
      <c r="B844" s="18"/>
      <c r="C844" s="5"/>
      <c r="D844" s="5"/>
      <c r="E844" s="18"/>
      <c r="F844" s="5"/>
      <c r="G844" s="5"/>
      <c r="H844" s="5" t="s">
        <v>417</v>
      </c>
      <c r="I844" s="65">
        <v>364.08800000000002</v>
      </c>
      <c r="J844" s="82">
        <v>41.6</v>
      </c>
      <c r="K844" s="82">
        <v>6.4441836828886045E-2</v>
      </c>
      <c r="L844" s="65">
        <v>3564.2089999999998</v>
      </c>
      <c r="M844" s="82">
        <v>48.1</v>
      </c>
      <c r="N844" s="82">
        <v>0.18671298008575574</v>
      </c>
    </row>
    <row r="845" spans="1:14" hidden="1" outlineLevel="1" x14ac:dyDescent="0.2">
      <c r="A845" s="5"/>
      <c r="B845" s="18"/>
      <c r="C845" s="5"/>
      <c r="D845" s="5"/>
      <c r="E845" s="18"/>
      <c r="F845" s="5"/>
      <c r="G845" s="5"/>
      <c r="H845" s="5" t="s">
        <v>418</v>
      </c>
      <c r="I845" s="65">
        <v>0</v>
      </c>
      <c r="J845" s="82">
        <v>-100</v>
      </c>
      <c r="K845" s="82">
        <v>0</v>
      </c>
      <c r="L845" s="65">
        <v>0</v>
      </c>
      <c r="M845" s="82">
        <v>-100</v>
      </c>
      <c r="N845" s="82">
        <v>0</v>
      </c>
    </row>
    <row r="846" spans="1:14" hidden="1" outlineLevel="1" x14ac:dyDescent="0.2">
      <c r="A846" s="5"/>
      <c r="B846" s="18"/>
      <c r="C846" s="5"/>
      <c r="D846" s="5"/>
      <c r="E846" s="18"/>
      <c r="F846" s="5"/>
      <c r="G846" s="5"/>
      <c r="H846" s="5" t="s">
        <v>419</v>
      </c>
      <c r="I846" s="65">
        <v>1.3109999999999999</v>
      </c>
      <c r="J846" s="82">
        <v>16.8</v>
      </c>
      <c r="K846" s="82">
        <v>2.3204073763120347E-4</v>
      </c>
      <c r="L846" s="65">
        <v>905.33699999999999</v>
      </c>
      <c r="M846" s="82">
        <v>28</v>
      </c>
      <c r="N846" s="82">
        <v>4.7426559231486663E-2</v>
      </c>
    </row>
    <row r="847" spans="1:14" hidden="1" outlineLevel="1" x14ac:dyDescent="0.2">
      <c r="A847" s="5"/>
      <c r="B847" s="18"/>
      <c r="C847" s="5"/>
      <c r="D847" s="5"/>
      <c r="E847" s="18"/>
      <c r="F847" s="5"/>
      <c r="G847" s="5"/>
      <c r="H847" s="5" t="s">
        <v>420</v>
      </c>
      <c r="I847" s="65">
        <v>763.74099999999999</v>
      </c>
      <c r="J847" s="82">
        <v>-13.9</v>
      </c>
      <c r="K847" s="82">
        <v>0.13517850877131424</v>
      </c>
      <c r="L847" s="65">
        <v>6404.2420000000002</v>
      </c>
      <c r="M847" s="82">
        <v>24.7</v>
      </c>
      <c r="N847" s="82">
        <v>0.33548961607199818</v>
      </c>
    </row>
    <row r="848" spans="1:14" hidden="1" outlineLevel="1" x14ac:dyDescent="0.2">
      <c r="A848" s="5"/>
      <c r="B848" s="18"/>
      <c r="C848" s="5"/>
      <c r="D848" s="5"/>
      <c r="E848" s="18"/>
      <c r="F848" s="5"/>
      <c r="G848" s="5"/>
      <c r="H848" s="5" t="s">
        <v>180</v>
      </c>
      <c r="I848" s="65">
        <v>397.36399999999998</v>
      </c>
      <c r="J848" s="82">
        <v>-36</v>
      </c>
      <c r="K848" s="82">
        <v>7.0331529876495449E-2</v>
      </c>
      <c r="L848" s="65">
        <v>1858.5450000000001</v>
      </c>
      <c r="M848" s="82">
        <v>-0.3</v>
      </c>
      <c r="N848" s="82">
        <v>9.7360866204389496E-2</v>
      </c>
    </row>
    <row r="849" spans="1:14" hidden="1" outlineLevel="1" x14ac:dyDescent="0.2">
      <c r="A849" s="5"/>
      <c r="B849" s="18"/>
      <c r="C849" s="5"/>
      <c r="D849" s="5"/>
      <c r="E849" s="18"/>
      <c r="F849" s="5"/>
      <c r="G849" s="5"/>
      <c r="H849" s="5" t="s">
        <v>421</v>
      </c>
      <c r="I849" s="65">
        <v>3.7480000000000002</v>
      </c>
      <c r="J849" s="82">
        <v>-35</v>
      </c>
      <c r="K849" s="82">
        <v>6.6337809659935206E-4</v>
      </c>
      <c r="L849" s="65">
        <v>95.188000000000002</v>
      </c>
      <c r="M849" s="82">
        <v>-8.1</v>
      </c>
      <c r="N849" s="82">
        <v>4.9864738988097826E-3</v>
      </c>
    </row>
    <row r="850" spans="1:14" hidden="1" outlineLevel="1" x14ac:dyDescent="0.2">
      <c r="A850" s="5"/>
      <c r="B850" s="18"/>
      <c r="C850" s="5"/>
      <c r="D850" s="5"/>
      <c r="E850" s="18"/>
      <c r="F850" s="5"/>
      <c r="G850" s="5"/>
      <c r="H850" s="5" t="s">
        <v>506</v>
      </c>
      <c r="I850" s="65">
        <v>0</v>
      </c>
      <c r="J850" s="82">
        <v>-100</v>
      </c>
      <c r="K850" s="82">
        <v>0</v>
      </c>
      <c r="L850" s="65">
        <v>0</v>
      </c>
      <c r="M850" s="82">
        <v>-100</v>
      </c>
      <c r="N850" s="82">
        <v>0</v>
      </c>
    </row>
    <row r="851" spans="1:14" hidden="1" outlineLevel="1" x14ac:dyDescent="0.2">
      <c r="A851" s="5"/>
      <c r="B851" s="18"/>
      <c r="C851" s="5"/>
      <c r="D851" s="5"/>
      <c r="E851" s="18"/>
      <c r="F851" s="5"/>
      <c r="G851" s="5"/>
      <c r="H851" s="5" t="s">
        <v>422</v>
      </c>
      <c r="I851" s="65">
        <v>352.83</v>
      </c>
      <c r="J851" s="82">
        <v>-2</v>
      </c>
      <c r="K851" s="82">
        <v>6.244922460596302E-2</v>
      </c>
      <c r="L851" s="65">
        <v>1375.0840000000001</v>
      </c>
      <c r="M851" s="82">
        <v>23.2</v>
      </c>
      <c r="N851" s="82">
        <v>7.2034505133745347E-2</v>
      </c>
    </row>
    <row r="852" spans="1:14" hidden="1" outlineLevel="1" x14ac:dyDescent="0.2">
      <c r="A852" s="5"/>
      <c r="B852" s="18"/>
      <c r="C852" s="5"/>
      <c r="D852" s="5"/>
      <c r="E852" s="18"/>
      <c r="F852" s="5"/>
      <c r="G852" s="5"/>
      <c r="H852" s="5" t="s">
        <v>423</v>
      </c>
      <c r="I852" s="65">
        <v>2.5950000000000002</v>
      </c>
      <c r="J852" s="82">
        <v>-0.6</v>
      </c>
      <c r="K852" s="82">
        <v>4.5930260423567736E-4</v>
      </c>
      <c r="L852" s="65">
        <v>98.296999999999997</v>
      </c>
      <c r="M852" s="82">
        <v>-38.200000000000003</v>
      </c>
      <c r="N852" s="82">
        <v>5.149340513838984E-3</v>
      </c>
    </row>
    <row r="853" spans="1:14" hidden="1" outlineLevel="1" x14ac:dyDescent="0.2">
      <c r="A853" s="5"/>
      <c r="B853" s="18"/>
      <c r="C853" s="5"/>
      <c r="D853" s="5"/>
      <c r="E853" s="18"/>
      <c r="F853" s="5"/>
      <c r="G853" s="5"/>
      <c r="H853" s="5" t="s">
        <v>424</v>
      </c>
      <c r="I853" s="65">
        <v>37.341000000000001</v>
      </c>
      <c r="J853" s="82">
        <v>-85.1</v>
      </c>
      <c r="K853" s="82">
        <v>6.609178629967025E-3</v>
      </c>
      <c r="L853" s="65">
        <v>54.91</v>
      </c>
      <c r="M853" s="82">
        <v>-86.6</v>
      </c>
      <c r="N853" s="82">
        <v>2.876489492201172E-3</v>
      </c>
    </row>
    <row r="854" spans="1:14" hidden="1" outlineLevel="1" x14ac:dyDescent="0.2">
      <c r="A854" s="5"/>
      <c r="B854" s="18"/>
      <c r="C854" s="5"/>
      <c r="D854" s="5"/>
      <c r="E854" s="18"/>
      <c r="F854" s="5"/>
      <c r="G854" s="5"/>
      <c r="H854" s="5" t="s">
        <v>425</v>
      </c>
      <c r="I854" s="65">
        <v>0.55600000000000005</v>
      </c>
      <c r="J854" s="82">
        <v>-69.900000000000006</v>
      </c>
      <c r="K854" s="82">
        <v>9.8409344105987125E-5</v>
      </c>
      <c r="L854" s="65">
        <v>8.61</v>
      </c>
      <c r="M854" s="82">
        <v>-73</v>
      </c>
      <c r="N854" s="82">
        <v>4.5103941955658514E-4</v>
      </c>
    </row>
    <row r="855" spans="1:14" hidden="1" outlineLevel="1" x14ac:dyDescent="0.2">
      <c r="A855" s="5"/>
      <c r="B855" s="18"/>
      <c r="C855" s="5"/>
      <c r="D855" s="5"/>
      <c r="E855" s="18"/>
      <c r="F855" s="5"/>
      <c r="G855" s="5"/>
      <c r="H855" s="5" t="s">
        <v>426</v>
      </c>
      <c r="I855" s="65">
        <v>0</v>
      </c>
      <c r="J855" s="82" t="s">
        <v>90</v>
      </c>
      <c r="K855" s="82">
        <v>0</v>
      </c>
      <c r="L855" s="65">
        <v>2.9000000000000001E-2</v>
      </c>
      <c r="M855" s="82" t="s">
        <v>90</v>
      </c>
      <c r="N855" s="82">
        <v>1.5191803910732833E-6</v>
      </c>
    </row>
    <row r="856" spans="1:14" hidden="1" outlineLevel="1" x14ac:dyDescent="0.2">
      <c r="A856" s="5"/>
      <c r="B856" s="18"/>
      <c r="C856" s="5"/>
      <c r="D856" s="5"/>
      <c r="E856" s="18"/>
      <c r="F856" s="5"/>
      <c r="G856" s="5"/>
      <c r="H856" s="5" t="s">
        <v>427</v>
      </c>
      <c r="I856" s="65">
        <v>0.12</v>
      </c>
      <c r="J856" s="82">
        <v>33.299999999999997</v>
      </c>
      <c r="K856" s="82">
        <v>2.1239426785464846E-5</v>
      </c>
      <c r="L856" s="65">
        <v>11.398</v>
      </c>
      <c r="M856" s="82">
        <v>-72.900000000000006</v>
      </c>
      <c r="N856" s="82">
        <v>5.9709027922252703E-4</v>
      </c>
    </row>
    <row r="857" spans="1:14" hidden="1" outlineLevel="1" x14ac:dyDescent="0.2">
      <c r="A857" s="5"/>
      <c r="B857" s="18"/>
      <c r="C857" s="5"/>
      <c r="D857" s="5"/>
      <c r="E857" s="18"/>
      <c r="F857" s="5"/>
      <c r="G857" s="5"/>
      <c r="H857" s="5" t="s">
        <v>466</v>
      </c>
      <c r="I857" s="65">
        <v>4.0000000000000001E-3</v>
      </c>
      <c r="J857" s="82" t="s">
        <v>90</v>
      </c>
      <c r="K857" s="82">
        <v>7.0798089284882831E-7</v>
      </c>
      <c r="L857" s="65">
        <v>0.29699999999999999</v>
      </c>
      <c r="M857" s="82" t="s">
        <v>90</v>
      </c>
      <c r="N857" s="82">
        <v>1.5558502625819487E-5</v>
      </c>
    </row>
    <row r="858" spans="1:14" hidden="1" outlineLevel="1" x14ac:dyDescent="0.2">
      <c r="A858" s="5"/>
      <c r="B858" s="18"/>
      <c r="C858" s="5"/>
      <c r="D858" s="5"/>
      <c r="E858" s="18"/>
      <c r="F858" s="5"/>
      <c r="G858" s="5"/>
      <c r="H858" s="5" t="s">
        <v>428</v>
      </c>
      <c r="I858" s="65">
        <v>9.6000000000000002E-2</v>
      </c>
      <c r="J858" s="82" t="s">
        <v>90</v>
      </c>
      <c r="K858" s="82">
        <v>1.6991541428371877E-5</v>
      </c>
      <c r="L858" s="65">
        <v>213.149</v>
      </c>
      <c r="M858" s="82" t="s">
        <v>90</v>
      </c>
      <c r="N858" s="82">
        <v>1.1165923488857907E-2</v>
      </c>
    </row>
    <row r="859" spans="1:14" hidden="1" outlineLevel="1" x14ac:dyDescent="0.2">
      <c r="A859" s="5"/>
      <c r="B859" s="18"/>
      <c r="C859" s="5"/>
      <c r="D859" s="5"/>
      <c r="E859" s="18"/>
      <c r="F859" s="5"/>
      <c r="G859" s="5"/>
      <c r="H859" s="5" t="s">
        <v>507</v>
      </c>
      <c r="I859" s="65">
        <v>7.3999999999999996E-2</v>
      </c>
      <c r="J859" s="82" t="s">
        <v>192</v>
      </c>
      <c r="K859" s="82">
        <v>1.3097646517703321E-5</v>
      </c>
      <c r="L859" s="65">
        <v>1.583</v>
      </c>
      <c r="M859" s="82">
        <v>288.89999999999998</v>
      </c>
      <c r="N859" s="82">
        <v>8.29262951403106E-5</v>
      </c>
    </row>
    <row r="860" spans="1:14" hidden="1" outlineLevel="1" x14ac:dyDescent="0.2">
      <c r="A860" s="5"/>
      <c r="B860" s="18"/>
      <c r="C860" s="5"/>
      <c r="D860" s="5"/>
      <c r="E860" s="18"/>
      <c r="F860" s="5"/>
      <c r="G860" s="5"/>
      <c r="H860" s="5" t="s">
        <v>429</v>
      </c>
      <c r="I860" s="65">
        <v>7.5999999999999998E-2</v>
      </c>
      <c r="J860" s="82">
        <v>-95.5</v>
      </c>
      <c r="K860" s="82">
        <v>1.3451636964127738E-5</v>
      </c>
      <c r="L860" s="65">
        <v>6.9610000000000003</v>
      </c>
      <c r="M860" s="82">
        <v>-99</v>
      </c>
      <c r="N860" s="82">
        <v>3.6465567938831467E-4</v>
      </c>
    </row>
    <row r="861" spans="1:14" hidden="1" outlineLevel="1" x14ac:dyDescent="0.2">
      <c r="A861" s="5"/>
      <c r="B861" s="18"/>
      <c r="C861" s="5"/>
      <c r="D861" s="5"/>
      <c r="E861" s="18"/>
      <c r="F861" s="5"/>
      <c r="G861" s="5"/>
      <c r="H861" s="5" t="s">
        <v>508</v>
      </c>
      <c r="I861" s="65">
        <v>0</v>
      </c>
      <c r="J861" s="82">
        <v>-100</v>
      </c>
      <c r="K861" s="82">
        <v>0</v>
      </c>
      <c r="L861" s="65">
        <v>0</v>
      </c>
      <c r="M861" s="82">
        <v>-100</v>
      </c>
      <c r="N861" s="82">
        <v>0</v>
      </c>
    </row>
    <row r="862" spans="1:14" hidden="1" outlineLevel="1" x14ac:dyDescent="0.2">
      <c r="A862" s="5"/>
      <c r="B862" s="18"/>
      <c r="C862" s="5"/>
      <c r="D862" s="5"/>
      <c r="E862" s="18"/>
      <c r="F862" s="5"/>
      <c r="G862" s="5"/>
      <c r="H862" s="5" t="s">
        <v>509</v>
      </c>
      <c r="I862" s="65">
        <v>0</v>
      </c>
      <c r="J862" s="82">
        <v>-100</v>
      </c>
      <c r="K862" s="82">
        <v>0</v>
      </c>
      <c r="L862" s="65">
        <v>0</v>
      </c>
      <c r="M862" s="82">
        <v>-100</v>
      </c>
      <c r="N862" s="82">
        <v>0</v>
      </c>
    </row>
    <row r="863" spans="1:14" hidden="1" outlineLevel="1" x14ac:dyDescent="0.2">
      <c r="A863" s="5"/>
      <c r="B863" s="18"/>
      <c r="C863" s="5"/>
      <c r="D863" s="5"/>
      <c r="E863" s="18"/>
      <c r="F863" s="5"/>
      <c r="G863" s="5"/>
      <c r="H863" s="5" t="s">
        <v>431</v>
      </c>
      <c r="I863" s="65">
        <v>1.4E-2</v>
      </c>
      <c r="J863" s="82">
        <v>366.7</v>
      </c>
      <c r="K863" s="82">
        <v>2.4779331249708987E-6</v>
      </c>
      <c r="L863" s="65">
        <v>0.77300000000000002</v>
      </c>
      <c r="M863" s="82">
        <v>411.9</v>
      </c>
      <c r="N863" s="82">
        <v>4.0494015251711998E-5</v>
      </c>
    </row>
    <row r="864" spans="1:14" hidden="1" outlineLevel="1" x14ac:dyDescent="0.2">
      <c r="A864" s="5"/>
      <c r="B864" s="18"/>
      <c r="C864" s="5"/>
      <c r="D864" s="5"/>
      <c r="E864" s="18"/>
      <c r="F864" s="5"/>
      <c r="G864" s="5"/>
      <c r="H864" s="5" t="s">
        <v>510</v>
      </c>
      <c r="I864" s="65">
        <v>1E-3</v>
      </c>
      <c r="J864" s="82">
        <v>-99.9</v>
      </c>
      <c r="K864" s="82">
        <v>1.7699522321220708E-7</v>
      </c>
      <c r="L864" s="65">
        <v>8.1000000000000003E-2</v>
      </c>
      <c r="M864" s="82">
        <v>-100</v>
      </c>
      <c r="N864" s="82">
        <v>4.243227988859861E-6</v>
      </c>
    </row>
    <row r="865" spans="1:14" hidden="1" outlineLevel="1" x14ac:dyDescent="0.2">
      <c r="A865" s="5"/>
      <c r="B865" s="18"/>
      <c r="C865" s="5"/>
      <c r="D865" s="5"/>
      <c r="E865" s="18"/>
      <c r="F865" s="5"/>
      <c r="G865" s="5"/>
      <c r="H865" s="5" t="s">
        <v>511</v>
      </c>
      <c r="I865" s="65">
        <v>6.0999999999999999E-2</v>
      </c>
      <c r="J865" s="82">
        <v>-62.1</v>
      </c>
      <c r="K865" s="82">
        <v>1.0796708615944631E-5</v>
      </c>
      <c r="L865" s="65">
        <v>6.1070000000000002</v>
      </c>
      <c r="M865" s="82">
        <v>-62.8</v>
      </c>
      <c r="N865" s="82">
        <v>3.199184361477428E-4</v>
      </c>
    </row>
    <row r="866" spans="1:14" hidden="1" outlineLevel="1" x14ac:dyDescent="0.2">
      <c r="A866" s="5"/>
      <c r="B866" s="18"/>
      <c r="C866" s="5"/>
      <c r="D866" s="5"/>
      <c r="E866" s="18"/>
      <c r="F866" s="5"/>
      <c r="G866" s="5"/>
      <c r="H866" s="5" t="s">
        <v>432</v>
      </c>
      <c r="I866" s="65">
        <v>0</v>
      </c>
      <c r="J866" s="82">
        <v>-100</v>
      </c>
      <c r="K866" s="82">
        <v>0</v>
      </c>
      <c r="L866" s="65">
        <v>0</v>
      </c>
      <c r="M866" s="82">
        <v>-100</v>
      </c>
      <c r="N866" s="82">
        <v>0</v>
      </c>
    </row>
    <row r="867" spans="1:14" hidden="1" outlineLevel="1" x14ac:dyDescent="0.2">
      <c r="A867" s="5"/>
      <c r="B867" s="18"/>
      <c r="C867" s="5"/>
      <c r="D867" s="5"/>
      <c r="E867" s="18"/>
      <c r="F867" s="5"/>
      <c r="G867" s="5"/>
      <c r="H867" s="5" t="s">
        <v>434</v>
      </c>
      <c r="I867" s="65">
        <v>0</v>
      </c>
      <c r="J867" s="82">
        <v>-100</v>
      </c>
      <c r="K867" s="82">
        <v>0</v>
      </c>
      <c r="L867" s="65">
        <v>0</v>
      </c>
      <c r="M867" s="82">
        <v>-100</v>
      </c>
      <c r="N867" s="82">
        <v>0</v>
      </c>
    </row>
    <row r="868" spans="1:14" hidden="1" outlineLevel="1" x14ac:dyDescent="0.2">
      <c r="A868" s="5"/>
      <c r="B868" s="18"/>
      <c r="C868" s="5"/>
      <c r="D868" s="5"/>
      <c r="E868" s="18"/>
      <c r="F868" s="5"/>
      <c r="G868" s="5"/>
      <c r="H868" s="5" t="s">
        <v>512</v>
      </c>
      <c r="I868" s="65">
        <v>0</v>
      </c>
      <c r="J868" s="82">
        <v>-100</v>
      </c>
      <c r="K868" s="82">
        <v>0</v>
      </c>
      <c r="L868" s="65">
        <v>0</v>
      </c>
      <c r="M868" s="82">
        <v>-100</v>
      </c>
      <c r="N868" s="82">
        <v>0</v>
      </c>
    </row>
    <row r="869" spans="1:14" hidden="1" outlineLevel="1" x14ac:dyDescent="0.2">
      <c r="A869" s="5"/>
      <c r="B869" s="18"/>
      <c r="C869" s="5"/>
      <c r="D869" s="5"/>
      <c r="E869" s="18"/>
      <c r="F869" s="5"/>
      <c r="G869" s="5"/>
      <c r="H869" s="5" t="s">
        <v>513</v>
      </c>
      <c r="I869" s="65">
        <v>0</v>
      </c>
      <c r="J869" s="82">
        <v>-100</v>
      </c>
      <c r="K869" s="82">
        <v>0</v>
      </c>
      <c r="L869" s="65">
        <v>0</v>
      </c>
      <c r="M869" s="82">
        <v>-100</v>
      </c>
      <c r="N869" s="82">
        <v>0</v>
      </c>
    </row>
    <row r="870" spans="1:14" hidden="1" outlineLevel="1" x14ac:dyDescent="0.2">
      <c r="A870" s="5"/>
      <c r="B870" s="18"/>
      <c r="C870" s="5"/>
      <c r="D870" s="5"/>
      <c r="E870" s="18"/>
      <c r="F870" s="5"/>
      <c r="G870" s="5"/>
      <c r="H870" s="5" t="s">
        <v>181</v>
      </c>
      <c r="I870" s="65">
        <v>52.293999999999997</v>
      </c>
      <c r="J870" s="82">
        <v>-21.9</v>
      </c>
      <c r="K870" s="82">
        <v>9.2557882026591543E-3</v>
      </c>
      <c r="L870" s="65">
        <v>1051.864</v>
      </c>
      <c r="M870" s="82">
        <v>-15.1</v>
      </c>
      <c r="N870" s="82">
        <v>5.5102453892272696E-2</v>
      </c>
    </row>
    <row r="871" spans="1:14" hidden="1" outlineLevel="1" x14ac:dyDescent="0.2">
      <c r="A871" s="5"/>
      <c r="B871" s="18"/>
      <c r="C871" s="5"/>
      <c r="D871" s="5"/>
      <c r="E871" s="18"/>
      <c r="F871" s="5"/>
      <c r="G871" s="5"/>
      <c r="H871" s="5" t="s">
        <v>435</v>
      </c>
      <c r="I871" s="65">
        <v>37.686</v>
      </c>
      <c r="J871" s="82">
        <v>-17.2</v>
      </c>
      <c r="K871" s="82">
        <v>6.670241981975235E-3</v>
      </c>
      <c r="L871" s="65">
        <v>894.41</v>
      </c>
      <c r="M871" s="82">
        <v>-1.5</v>
      </c>
      <c r="N871" s="82">
        <v>4.6854142537236389E-2</v>
      </c>
    </row>
    <row r="872" spans="1:14" hidden="1" outlineLevel="1" x14ac:dyDescent="0.2">
      <c r="A872" s="5"/>
      <c r="B872" s="18"/>
      <c r="C872" s="5"/>
      <c r="D872" s="5"/>
      <c r="E872" s="18"/>
      <c r="F872" s="5"/>
      <c r="G872" s="5"/>
      <c r="H872" s="5" t="s">
        <v>436</v>
      </c>
      <c r="I872" s="65">
        <v>0</v>
      </c>
      <c r="J872" s="82">
        <v>-100</v>
      </c>
      <c r="K872" s="82">
        <v>0</v>
      </c>
      <c r="L872" s="65">
        <v>0</v>
      </c>
      <c r="M872" s="82">
        <v>-100</v>
      </c>
      <c r="N872" s="82">
        <v>0</v>
      </c>
    </row>
    <row r="873" spans="1:14" hidden="1" outlineLevel="1" x14ac:dyDescent="0.2">
      <c r="A873" s="5"/>
      <c r="B873" s="18"/>
      <c r="C873" s="5"/>
      <c r="D873" s="5"/>
      <c r="E873" s="18"/>
      <c r="F873" s="5"/>
      <c r="G873" s="5"/>
      <c r="H873" s="5" t="s">
        <v>437</v>
      </c>
      <c r="I873" s="65">
        <v>0</v>
      </c>
      <c r="J873" s="82">
        <v>-100</v>
      </c>
      <c r="K873" s="82">
        <v>0</v>
      </c>
      <c r="L873" s="65">
        <v>0</v>
      </c>
      <c r="M873" s="82">
        <v>-100</v>
      </c>
      <c r="N873" s="82">
        <v>0</v>
      </c>
    </row>
    <row r="874" spans="1:14" hidden="1" outlineLevel="1" x14ac:dyDescent="0.2">
      <c r="A874" s="5"/>
      <c r="B874" s="18"/>
      <c r="C874" s="5"/>
      <c r="D874" s="5"/>
      <c r="E874" s="18"/>
      <c r="F874" s="5"/>
      <c r="G874" s="5"/>
      <c r="H874" s="5" t="s">
        <v>438</v>
      </c>
      <c r="I874" s="65">
        <v>14.608000000000001</v>
      </c>
      <c r="J874" s="82">
        <v>-31.6</v>
      </c>
      <c r="K874" s="82">
        <v>2.5855462206839206E-3</v>
      </c>
      <c r="L874" s="65">
        <v>157.45400000000001</v>
      </c>
      <c r="M874" s="82">
        <v>-51.1</v>
      </c>
      <c r="N874" s="82">
        <v>8.2483113550363037E-3</v>
      </c>
    </row>
    <row r="875" spans="1:14" hidden="1" outlineLevel="1" x14ac:dyDescent="0.2">
      <c r="A875" s="5"/>
      <c r="B875" s="18"/>
      <c r="C875" s="5"/>
      <c r="D875" s="5"/>
      <c r="E875" s="18"/>
      <c r="F875" s="5"/>
      <c r="G875" s="5"/>
      <c r="H875" s="5" t="s">
        <v>522</v>
      </c>
      <c r="I875" s="65">
        <v>0</v>
      </c>
      <c r="J875" s="82">
        <v>-100</v>
      </c>
      <c r="K875" s="82">
        <v>0</v>
      </c>
      <c r="L875" s="65">
        <v>0</v>
      </c>
      <c r="M875" s="82">
        <v>-100</v>
      </c>
      <c r="N875" s="82">
        <v>0</v>
      </c>
    </row>
    <row r="876" spans="1:14" hidden="1" outlineLevel="1" x14ac:dyDescent="0.2">
      <c r="A876" s="5"/>
      <c r="B876" s="18"/>
      <c r="C876" s="5"/>
      <c r="D876" s="5"/>
      <c r="E876" s="18"/>
      <c r="F876" s="5"/>
      <c r="G876" s="5"/>
      <c r="H876" s="5" t="s">
        <v>439</v>
      </c>
      <c r="I876" s="65">
        <v>0</v>
      </c>
      <c r="J876" s="82">
        <v>-100</v>
      </c>
      <c r="K876" s="82">
        <v>0</v>
      </c>
      <c r="L876" s="65">
        <v>0</v>
      </c>
      <c r="M876" s="82">
        <v>-100</v>
      </c>
      <c r="N876" s="82">
        <v>0</v>
      </c>
    </row>
    <row r="877" spans="1:14" collapsed="1" x14ac:dyDescent="0.2">
      <c r="A877" s="9">
        <v>2014</v>
      </c>
      <c r="B877" s="26"/>
      <c r="C877" s="24"/>
      <c r="D877" s="24"/>
      <c r="E877" s="26"/>
      <c r="F877" s="24"/>
      <c r="G877" s="24"/>
      <c r="H877" s="9" t="s">
        <v>541</v>
      </c>
      <c r="I877" s="65">
        <v>517151</v>
      </c>
      <c r="J877" s="82">
        <v>-8.5</v>
      </c>
      <c r="K877" s="82">
        <v>100</v>
      </c>
      <c r="L877" s="65">
        <v>2040447</v>
      </c>
      <c r="M877" s="82">
        <v>6.9</v>
      </c>
      <c r="N877" s="82">
        <v>100</v>
      </c>
    </row>
    <row r="878" spans="1:14" hidden="1" outlineLevel="1" x14ac:dyDescent="0.2">
      <c r="A878" s="5"/>
      <c r="B878" s="24"/>
      <c r="C878" s="24"/>
      <c r="D878" s="24"/>
      <c r="E878" s="24"/>
      <c r="F878" s="24"/>
      <c r="G878" s="25"/>
      <c r="H878" s="5" t="s">
        <v>144</v>
      </c>
      <c r="I878" s="65">
        <v>501271.83799999999</v>
      </c>
      <c r="J878" s="82">
        <v>-8.8000000000000007</v>
      </c>
      <c r="K878" s="82">
        <v>96.929495346236237</v>
      </c>
      <c r="L878" s="65">
        <v>1738868.7990000001</v>
      </c>
      <c r="M878" s="82">
        <v>6.1</v>
      </c>
      <c r="N878" s="82">
        <v>85.21999253613555</v>
      </c>
    </row>
    <row r="879" spans="1:14" hidden="1" outlineLevel="1" x14ac:dyDescent="0.2">
      <c r="A879" s="5"/>
      <c r="B879" s="26"/>
      <c r="C879" s="24"/>
      <c r="D879" s="24"/>
      <c r="E879" s="26"/>
      <c r="F879" s="24"/>
      <c r="G879" s="24"/>
      <c r="H879" s="5" t="s">
        <v>440</v>
      </c>
      <c r="I879" s="65">
        <v>476044.61200000002</v>
      </c>
      <c r="J879" s="82">
        <v>-9.4</v>
      </c>
      <c r="K879" s="82">
        <v>92.051379123067434</v>
      </c>
      <c r="L879" s="65">
        <v>1604978.7250000001</v>
      </c>
      <c r="M879" s="82">
        <v>5.2</v>
      </c>
      <c r="N879" s="82">
        <v>78.658191488520885</v>
      </c>
    </row>
    <row r="880" spans="1:14" hidden="1" outlineLevel="1" x14ac:dyDescent="0.2">
      <c r="A880" s="5"/>
      <c r="B880" s="26"/>
      <c r="C880" s="24"/>
      <c r="D880" s="24"/>
      <c r="E880" s="26"/>
      <c r="F880" s="24"/>
      <c r="G880" s="24"/>
      <c r="H880" s="5" t="s">
        <v>354</v>
      </c>
      <c r="I880" s="65">
        <v>0</v>
      </c>
      <c r="J880" s="82">
        <v>-100</v>
      </c>
      <c r="K880" s="82">
        <v>0</v>
      </c>
      <c r="L880" s="65">
        <v>0</v>
      </c>
      <c r="M880" s="82">
        <v>-100</v>
      </c>
      <c r="N880" s="82">
        <v>0</v>
      </c>
    </row>
    <row r="881" spans="1:14" hidden="1" outlineLevel="1" x14ac:dyDescent="0.2">
      <c r="A881" s="5"/>
      <c r="B881" s="26"/>
      <c r="C881" s="24"/>
      <c r="D881" s="24"/>
      <c r="E881" s="26"/>
      <c r="F881" s="24"/>
      <c r="G881" s="24"/>
      <c r="H881" s="5" t="s">
        <v>145</v>
      </c>
      <c r="I881" s="65">
        <v>3412.259</v>
      </c>
      <c r="J881" s="82">
        <v>41.1</v>
      </c>
      <c r="K881" s="82">
        <v>0.65981872067716829</v>
      </c>
      <c r="L881" s="65">
        <v>12053.856</v>
      </c>
      <c r="M881" s="82">
        <v>50.9</v>
      </c>
      <c r="N881" s="82">
        <v>0.5907458451968306</v>
      </c>
    </row>
    <row r="882" spans="1:14" hidden="1" outlineLevel="1" x14ac:dyDescent="0.2">
      <c r="A882" s="5"/>
      <c r="B882" s="26"/>
      <c r="C882" s="24"/>
      <c r="D882" s="24"/>
      <c r="E882" s="26"/>
      <c r="F882" s="24"/>
      <c r="G882" s="24"/>
      <c r="H882" s="5" t="s">
        <v>146</v>
      </c>
      <c r="I882" s="65">
        <v>1438.681</v>
      </c>
      <c r="J882" s="82">
        <v>-18.7</v>
      </c>
      <c r="K882" s="82">
        <v>0.27819361217379723</v>
      </c>
      <c r="L882" s="65">
        <v>3729.6660000000002</v>
      </c>
      <c r="M882" s="82">
        <v>-31.6</v>
      </c>
      <c r="N882" s="82">
        <v>0.1827867110302199</v>
      </c>
    </row>
    <row r="883" spans="1:14" hidden="1" outlineLevel="1" x14ac:dyDescent="0.2">
      <c r="A883" s="5"/>
      <c r="B883" s="26"/>
      <c r="C883" s="24"/>
      <c r="D883" s="24"/>
      <c r="E883" s="26"/>
      <c r="F883" s="24"/>
      <c r="G883" s="24"/>
      <c r="H883" s="5" t="s">
        <v>147</v>
      </c>
      <c r="I883" s="65">
        <v>207895.31700000001</v>
      </c>
      <c r="J883" s="82">
        <v>-4.3</v>
      </c>
      <c r="K883" s="82">
        <v>40.200120242254286</v>
      </c>
      <c r="L883" s="65">
        <v>801112.31</v>
      </c>
      <c r="M883" s="82">
        <v>6.1</v>
      </c>
      <c r="N883" s="82">
        <v>39.261607959190428</v>
      </c>
    </row>
    <row r="884" spans="1:14" hidden="1" outlineLevel="1" x14ac:dyDescent="0.2">
      <c r="A884" s="5"/>
      <c r="B884" s="26"/>
      <c r="C884" s="24"/>
      <c r="D884" s="24"/>
      <c r="E884" s="26"/>
      <c r="F884" s="24"/>
      <c r="G884" s="24"/>
      <c r="H884" s="5" t="s">
        <v>148</v>
      </c>
      <c r="I884" s="65">
        <v>93.894000000000005</v>
      </c>
      <c r="J884" s="82">
        <v>-78.3</v>
      </c>
      <c r="K884" s="82">
        <v>1.8156013057409194E-2</v>
      </c>
      <c r="L884" s="65">
        <v>4522.375</v>
      </c>
      <c r="M884" s="82">
        <v>-18.5</v>
      </c>
      <c r="N884" s="82">
        <v>0.22163648227355764</v>
      </c>
    </row>
    <row r="885" spans="1:14" hidden="1" outlineLevel="1" x14ac:dyDescent="0.2">
      <c r="A885" s="5"/>
      <c r="B885" s="26"/>
      <c r="C885" s="24"/>
      <c r="D885" s="24"/>
      <c r="E885" s="26"/>
      <c r="F885" s="24"/>
      <c r="G885" s="24"/>
      <c r="H885" s="5" t="s">
        <v>149</v>
      </c>
      <c r="I885" s="65">
        <v>7019.0140000000001</v>
      </c>
      <c r="J885" s="82">
        <v>-0.6</v>
      </c>
      <c r="K885" s="82">
        <v>1.3572465741595623</v>
      </c>
      <c r="L885" s="65">
        <v>33460.252</v>
      </c>
      <c r="M885" s="82">
        <v>-16.399999999999999</v>
      </c>
      <c r="N885" s="82">
        <v>1.6398490946166058</v>
      </c>
    </row>
    <row r="886" spans="1:14" hidden="1" outlineLevel="1" x14ac:dyDescent="0.2">
      <c r="A886" s="5"/>
      <c r="B886" s="26"/>
      <c r="C886" s="24"/>
      <c r="D886" s="24"/>
      <c r="E886" s="26"/>
      <c r="F886" s="24"/>
      <c r="G886" s="24"/>
      <c r="H886" s="5" t="s">
        <v>152</v>
      </c>
      <c r="I886" s="65">
        <v>65.116</v>
      </c>
      <c r="J886" s="82">
        <v>298</v>
      </c>
      <c r="K886" s="82">
        <v>1.2591293865915364E-2</v>
      </c>
      <c r="L886" s="65">
        <v>1322.94</v>
      </c>
      <c r="M886" s="82">
        <v>-30.1</v>
      </c>
      <c r="N886" s="82">
        <v>6.4835792666238512E-2</v>
      </c>
    </row>
    <row r="887" spans="1:14" hidden="1" outlineLevel="1" x14ac:dyDescent="0.2">
      <c r="A887" s="5"/>
      <c r="B887" s="26"/>
      <c r="C887" s="24"/>
      <c r="D887" s="24"/>
      <c r="E887" s="26"/>
      <c r="F887" s="24"/>
      <c r="G887" s="24"/>
      <c r="H887" s="5" t="s">
        <v>153</v>
      </c>
      <c r="I887" s="65">
        <v>6.8689999999999998</v>
      </c>
      <c r="J887" s="82">
        <v>-5.8</v>
      </c>
      <c r="K887" s="82">
        <v>1.3282387979140706E-3</v>
      </c>
      <c r="L887" s="65">
        <v>121.79</v>
      </c>
      <c r="M887" s="82">
        <v>113.4</v>
      </c>
      <c r="N887" s="82">
        <v>5.9687901105274525E-3</v>
      </c>
    </row>
    <row r="888" spans="1:14" hidden="1" outlineLevel="1" x14ac:dyDescent="0.2">
      <c r="A888" s="5"/>
      <c r="B888" s="26"/>
      <c r="C888" s="24"/>
      <c r="D888" s="24"/>
      <c r="E888" s="26"/>
      <c r="F888" s="24"/>
      <c r="G888" s="24"/>
      <c r="H888" s="5" t="s">
        <v>154</v>
      </c>
      <c r="I888" s="65">
        <v>23074.14</v>
      </c>
      <c r="J888" s="82">
        <v>7.7</v>
      </c>
      <c r="K888" s="82">
        <v>4.4617801683652605</v>
      </c>
      <c r="L888" s="65">
        <v>68199.432000000001</v>
      </c>
      <c r="M888" s="82">
        <v>-9.1999999999999993</v>
      </c>
      <c r="N888" s="82">
        <v>3.3423770035732776</v>
      </c>
    </row>
    <row r="889" spans="1:14" hidden="1" outlineLevel="1" x14ac:dyDescent="0.2">
      <c r="A889" s="5"/>
      <c r="B889" s="26"/>
      <c r="C889" s="24"/>
      <c r="D889" s="24"/>
      <c r="E889" s="26"/>
      <c r="F889" s="24"/>
      <c r="G889" s="24"/>
      <c r="H889" s="5" t="s">
        <v>155</v>
      </c>
      <c r="I889" s="65">
        <v>443.26499999999999</v>
      </c>
      <c r="J889" s="82">
        <v>255.6</v>
      </c>
      <c r="K889" s="82">
        <v>8.5712879714278725E-2</v>
      </c>
      <c r="L889" s="65">
        <v>1830.4169999999999</v>
      </c>
      <c r="M889" s="82">
        <v>-24.7</v>
      </c>
      <c r="N889" s="82">
        <v>8.9706666292317327E-2</v>
      </c>
    </row>
    <row r="890" spans="1:14" hidden="1" outlineLevel="1" x14ac:dyDescent="0.2">
      <c r="A890" s="5"/>
      <c r="B890" s="26"/>
      <c r="C890" s="24"/>
      <c r="D890" s="24"/>
      <c r="E890" s="26"/>
      <c r="F890" s="24"/>
      <c r="G890" s="24"/>
      <c r="H890" s="5" t="s">
        <v>193</v>
      </c>
      <c r="I890" s="65">
        <v>0.16900000000000001</v>
      </c>
      <c r="J890" s="82">
        <v>-61.4</v>
      </c>
      <c r="K890" s="82">
        <v>3.2679044525764738E-5</v>
      </c>
      <c r="L890" s="65">
        <v>22.279</v>
      </c>
      <c r="M890" s="82">
        <v>-64.8</v>
      </c>
      <c r="N890" s="82">
        <v>1.091868584222359E-3</v>
      </c>
    </row>
    <row r="891" spans="1:14" hidden="1" outlineLevel="1" x14ac:dyDescent="0.2">
      <c r="A891" s="5"/>
      <c r="B891" s="26"/>
      <c r="C891" s="24"/>
      <c r="D891" s="24"/>
      <c r="E891" s="26"/>
      <c r="F891" s="24"/>
      <c r="G891" s="24"/>
      <c r="H891" s="5" t="s">
        <v>156</v>
      </c>
      <c r="I891" s="65">
        <v>17316.205999999998</v>
      </c>
      <c r="J891" s="82">
        <v>92.2</v>
      </c>
      <c r="K891" s="82">
        <v>3.3483850111912092</v>
      </c>
      <c r="L891" s="65">
        <v>30010.812999999998</v>
      </c>
      <c r="M891" s="82">
        <v>18.899999999999999</v>
      </c>
      <c r="N891" s="82">
        <v>1.4707959918161482</v>
      </c>
    </row>
    <row r="892" spans="1:14" hidden="1" outlineLevel="1" x14ac:dyDescent="0.2">
      <c r="A892" s="5"/>
      <c r="B892" s="26"/>
      <c r="C892" s="24"/>
      <c r="D892" s="24"/>
      <c r="E892" s="26"/>
      <c r="F892" s="24"/>
      <c r="G892" s="24"/>
      <c r="H892" s="5" t="s">
        <v>157</v>
      </c>
      <c r="I892" s="65">
        <v>49.054000000000002</v>
      </c>
      <c r="J892" s="82">
        <v>-10</v>
      </c>
      <c r="K892" s="82">
        <v>9.4854310660761141E-3</v>
      </c>
      <c r="L892" s="65">
        <v>286.88900000000001</v>
      </c>
      <c r="M892" s="82">
        <v>-19.2</v>
      </c>
      <c r="N892" s="82">
        <v>1.4060105312579936E-2</v>
      </c>
    </row>
    <row r="893" spans="1:14" hidden="1" outlineLevel="1" x14ac:dyDescent="0.2">
      <c r="A893" s="5"/>
      <c r="B893" s="26"/>
      <c r="C893" s="24"/>
      <c r="D893" s="24"/>
      <c r="E893" s="26"/>
      <c r="F893" s="24"/>
      <c r="G893" s="24"/>
      <c r="H893" s="5" t="s">
        <v>158</v>
      </c>
      <c r="I893" s="65">
        <v>207800.35200000001</v>
      </c>
      <c r="J893" s="82">
        <v>-19.3</v>
      </c>
      <c r="K893" s="82">
        <v>40.181757133003458</v>
      </c>
      <c r="L893" s="65">
        <v>593338.40399999998</v>
      </c>
      <c r="M893" s="82">
        <v>5.8</v>
      </c>
      <c r="N893" s="82">
        <v>29.0788438951584</v>
      </c>
    </row>
    <row r="894" spans="1:14" hidden="1" outlineLevel="1" x14ac:dyDescent="0.2">
      <c r="A894" s="5"/>
      <c r="B894" s="26"/>
      <c r="C894" s="24"/>
      <c r="D894" s="24"/>
      <c r="E894" s="26"/>
      <c r="F894" s="24"/>
      <c r="G894" s="24"/>
      <c r="H894" s="5" t="s">
        <v>159</v>
      </c>
      <c r="I894" s="65">
        <v>339.06700000000001</v>
      </c>
      <c r="J894" s="82">
        <v>1.2</v>
      </c>
      <c r="K894" s="82">
        <v>6.5564411776434739E-2</v>
      </c>
      <c r="L894" s="65">
        <v>791.76800000000003</v>
      </c>
      <c r="M894" s="82">
        <v>0.4</v>
      </c>
      <c r="N894" s="82">
        <v>3.8803653897956314E-2</v>
      </c>
    </row>
    <row r="895" spans="1:14" hidden="1" outlineLevel="1" x14ac:dyDescent="0.2">
      <c r="A895" s="5"/>
      <c r="B895" s="26"/>
      <c r="C895" s="24"/>
      <c r="D895" s="24"/>
      <c r="E895" s="26"/>
      <c r="F895" s="24"/>
      <c r="G895" s="24"/>
      <c r="H895" s="5" t="s">
        <v>476</v>
      </c>
      <c r="I895" s="65">
        <v>5.8999999999999997E-2</v>
      </c>
      <c r="J895" s="82">
        <v>-14.5</v>
      </c>
      <c r="K895" s="82">
        <v>1.1408660514911947E-5</v>
      </c>
      <c r="L895" s="65">
        <v>7.5369999999999999</v>
      </c>
      <c r="M895" s="82">
        <v>-13</v>
      </c>
      <c r="N895" s="82">
        <v>3.6937984286924551E-4</v>
      </c>
    </row>
    <row r="896" spans="1:14" hidden="1" outlineLevel="1" x14ac:dyDescent="0.2">
      <c r="A896" s="5"/>
      <c r="B896" s="26"/>
      <c r="C896" s="24"/>
      <c r="D896" s="24"/>
      <c r="E896" s="26"/>
      <c r="F896" s="24"/>
      <c r="G896" s="24"/>
      <c r="H896" s="5" t="s">
        <v>160</v>
      </c>
      <c r="I896" s="65">
        <v>538.03800000000001</v>
      </c>
      <c r="J896" s="82">
        <v>13.4</v>
      </c>
      <c r="K896" s="82">
        <v>0.10403886247664737</v>
      </c>
      <c r="L896" s="65">
        <v>9069.4249999999993</v>
      </c>
      <c r="M896" s="82">
        <v>6.3</v>
      </c>
      <c r="N896" s="82">
        <v>0.4444822583805767</v>
      </c>
    </row>
    <row r="897" spans="1:14" hidden="1" outlineLevel="1" x14ac:dyDescent="0.2">
      <c r="A897" s="5"/>
      <c r="B897" s="26"/>
      <c r="C897" s="24"/>
      <c r="D897" s="24"/>
      <c r="E897" s="26"/>
      <c r="F897" s="24"/>
      <c r="G897" s="24"/>
      <c r="H897" s="5" t="s">
        <v>161</v>
      </c>
      <c r="I897" s="65">
        <v>5290.2439999999997</v>
      </c>
      <c r="J897" s="82">
        <v>-20.3</v>
      </c>
      <c r="K897" s="82">
        <v>1.0229592853737262</v>
      </c>
      <c r="L897" s="65">
        <v>12954.581</v>
      </c>
      <c r="M897" s="82">
        <v>19.8</v>
      </c>
      <c r="N897" s="82">
        <v>0.63488935839417715</v>
      </c>
    </row>
    <row r="898" spans="1:14" hidden="1" outlineLevel="1" x14ac:dyDescent="0.2">
      <c r="A898" s="5"/>
      <c r="B898" s="26"/>
      <c r="C898" s="24"/>
      <c r="D898" s="24"/>
      <c r="E898" s="26"/>
      <c r="F898" s="24"/>
      <c r="G898" s="24"/>
      <c r="H898" s="5" t="s">
        <v>356</v>
      </c>
      <c r="I898" s="65">
        <v>1262.8679999999999</v>
      </c>
      <c r="J898" s="82">
        <v>21.8</v>
      </c>
      <c r="K898" s="82">
        <v>0.24419715740925121</v>
      </c>
      <c r="L898" s="65">
        <v>32143.991000000002</v>
      </c>
      <c r="M898" s="82">
        <v>28.9</v>
      </c>
      <c r="N898" s="82">
        <v>1.5753406321839514</v>
      </c>
    </row>
    <row r="899" spans="1:14" hidden="1" outlineLevel="1" x14ac:dyDescent="0.2">
      <c r="A899" s="5"/>
      <c r="B899" s="26"/>
      <c r="C899" s="24"/>
      <c r="D899" s="24"/>
      <c r="E899" s="26"/>
      <c r="F899" s="24"/>
      <c r="G899" s="24"/>
      <c r="H899" s="5" t="s">
        <v>478</v>
      </c>
      <c r="I899" s="65">
        <v>20345</v>
      </c>
      <c r="J899" s="82">
        <v>11.7</v>
      </c>
      <c r="K899" s="82">
        <v>3.9</v>
      </c>
      <c r="L899" s="65">
        <v>112315</v>
      </c>
      <c r="M899" s="82">
        <v>25.5</v>
      </c>
      <c r="N899" s="82">
        <v>5.5</v>
      </c>
    </row>
    <row r="900" spans="1:14" hidden="1" outlineLevel="1" x14ac:dyDescent="0.2">
      <c r="A900" s="5"/>
      <c r="B900" s="26"/>
      <c r="C900" s="24"/>
      <c r="D900" s="24"/>
      <c r="E900" s="26"/>
      <c r="F900" s="24"/>
      <c r="G900" s="24"/>
      <c r="H900" s="5" t="s">
        <v>357</v>
      </c>
      <c r="I900" s="65">
        <v>0</v>
      </c>
      <c r="J900" s="82">
        <v>-63</v>
      </c>
      <c r="K900" s="82">
        <v>0</v>
      </c>
      <c r="L900" s="65">
        <v>2</v>
      </c>
      <c r="M900" s="82">
        <v>134.1</v>
      </c>
      <c r="N900" s="82">
        <v>0</v>
      </c>
    </row>
    <row r="901" spans="1:14" hidden="1" outlineLevel="1" x14ac:dyDescent="0.2">
      <c r="A901" s="5"/>
      <c r="B901" s="26"/>
      <c r="C901" s="24"/>
      <c r="D901" s="24"/>
      <c r="E901" s="26"/>
      <c r="F901" s="24"/>
      <c r="G901" s="24"/>
      <c r="H901" s="5" t="s">
        <v>479</v>
      </c>
      <c r="I901" s="65">
        <v>918</v>
      </c>
      <c r="J901" s="82">
        <v>-40.5</v>
      </c>
      <c r="K901" s="82">
        <v>0.2</v>
      </c>
      <c r="L901" s="65">
        <v>4128</v>
      </c>
      <c r="M901" s="82">
        <v>-37.1</v>
      </c>
      <c r="N901" s="82">
        <v>0.2</v>
      </c>
    </row>
    <row r="902" spans="1:14" hidden="1" outlineLevel="1" x14ac:dyDescent="0.2">
      <c r="A902" s="5"/>
      <c r="B902" s="26"/>
      <c r="C902" s="24"/>
      <c r="D902" s="24"/>
      <c r="E902" s="26"/>
      <c r="F902" s="24"/>
      <c r="G902" s="24"/>
      <c r="H902" s="5" t="s">
        <v>189</v>
      </c>
      <c r="I902" s="65">
        <v>195</v>
      </c>
      <c r="J902" s="82">
        <v>62.3</v>
      </c>
      <c r="K902" s="82">
        <v>0</v>
      </c>
      <c r="L902" s="65">
        <v>833</v>
      </c>
      <c r="M902" s="82">
        <v>42.5</v>
      </c>
      <c r="N902" s="82">
        <v>0</v>
      </c>
    </row>
    <row r="903" spans="1:14" hidden="1" outlineLevel="1" x14ac:dyDescent="0.2">
      <c r="A903" s="5"/>
      <c r="B903" s="26"/>
      <c r="C903" s="24"/>
      <c r="D903" s="24"/>
      <c r="E903" s="26"/>
      <c r="F903" s="24"/>
      <c r="G903" s="24"/>
      <c r="H903" s="5" t="s">
        <v>190</v>
      </c>
      <c r="I903" s="65">
        <v>1</v>
      </c>
      <c r="J903" s="82">
        <v>-90</v>
      </c>
      <c r="K903" s="82">
        <v>0</v>
      </c>
      <c r="L903" s="65">
        <v>15</v>
      </c>
      <c r="M903" s="82">
        <v>-68.599999999999994</v>
      </c>
      <c r="N903" s="82">
        <v>0</v>
      </c>
    </row>
    <row r="904" spans="1:14" hidden="1" outlineLevel="1" x14ac:dyDescent="0.2">
      <c r="A904" s="5"/>
      <c r="B904" s="26"/>
      <c r="C904" s="24"/>
      <c r="D904" s="24"/>
      <c r="E904" s="26"/>
      <c r="F904" s="24"/>
      <c r="G904" s="24"/>
      <c r="H904" s="5" t="s">
        <v>191</v>
      </c>
      <c r="I904" s="65">
        <v>78</v>
      </c>
      <c r="J904" s="82">
        <v>-0.1</v>
      </c>
      <c r="K904" s="82">
        <v>0</v>
      </c>
      <c r="L904" s="65">
        <v>226</v>
      </c>
      <c r="M904" s="82">
        <v>45.5</v>
      </c>
      <c r="N904" s="82">
        <v>0</v>
      </c>
    </row>
    <row r="905" spans="1:14" hidden="1" outlineLevel="1" x14ac:dyDescent="0.2">
      <c r="A905" s="5"/>
      <c r="B905" s="26"/>
      <c r="C905" s="24"/>
      <c r="D905" s="24"/>
      <c r="E905" s="26"/>
      <c r="F905" s="24"/>
      <c r="G905" s="24"/>
      <c r="H905" s="5" t="s">
        <v>480</v>
      </c>
      <c r="I905" s="65">
        <v>5</v>
      </c>
      <c r="J905" s="82">
        <v>755.2</v>
      </c>
      <c r="K905" s="82">
        <v>0</v>
      </c>
      <c r="L905" s="65">
        <v>73</v>
      </c>
      <c r="M905" s="82">
        <v>105.1</v>
      </c>
      <c r="N905" s="82">
        <v>0</v>
      </c>
    </row>
    <row r="906" spans="1:14" hidden="1" outlineLevel="1" x14ac:dyDescent="0.2">
      <c r="A906" s="5"/>
      <c r="B906" s="26"/>
      <c r="C906" s="24"/>
      <c r="D906" s="24"/>
      <c r="E906" s="26"/>
      <c r="F906" s="24"/>
      <c r="G906" s="24"/>
      <c r="H906" s="5" t="s">
        <v>194</v>
      </c>
      <c r="I906" s="65">
        <v>9574</v>
      </c>
      <c r="J906" s="82">
        <v>4.3</v>
      </c>
      <c r="K906" s="82">
        <v>1.9</v>
      </c>
      <c r="L906" s="65">
        <v>35646</v>
      </c>
      <c r="M906" s="82">
        <v>8.1999999999999993</v>
      </c>
      <c r="N906" s="82">
        <v>1.7</v>
      </c>
    </row>
    <row r="907" spans="1:14" hidden="1" outlineLevel="1" x14ac:dyDescent="0.2">
      <c r="A907" s="5"/>
      <c r="B907" s="26"/>
      <c r="C907" s="24"/>
      <c r="D907" s="24"/>
      <c r="E907" s="26"/>
      <c r="F907" s="24"/>
      <c r="G907" s="24"/>
      <c r="H907" s="5" t="s">
        <v>301</v>
      </c>
      <c r="I907" s="65">
        <v>368</v>
      </c>
      <c r="J907" s="82">
        <v>-19.600000000000001</v>
      </c>
      <c r="K907" s="82">
        <v>0.1</v>
      </c>
      <c r="L907" s="65">
        <v>2315</v>
      </c>
      <c r="M907" s="82">
        <v>-8.1999999999999993</v>
      </c>
      <c r="N907" s="82">
        <v>0.1</v>
      </c>
    </row>
    <row r="908" spans="1:14" hidden="1" outlineLevel="1" x14ac:dyDescent="0.2">
      <c r="A908" s="5"/>
      <c r="B908" s="26"/>
      <c r="C908" s="24"/>
      <c r="D908" s="24"/>
      <c r="E908" s="26"/>
      <c r="F908" s="24"/>
      <c r="G908" s="24"/>
      <c r="H908" s="5" t="s">
        <v>481</v>
      </c>
      <c r="I908" s="65">
        <v>69</v>
      </c>
      <c r="J908" s="82">
        <v>153.30000000000001</v>
      </c>
      <c r="K908" s="82">
        <v>0</v>
      </c>
      <c r="L908" s="65">
        <v>319</v>
      </c>
      <c r="M908" s="82">
        <v>-50.9</v>
      </c>
      <c r="N908" s="82">
        <v>0</v>
      </c>
    </row>
    <row r="909" spans="1:14" hidden="1" outlineLevel="1" x14ac:dyDescent="0.2">
      <c r="A909" s="5"/>
      <c r="B909" s="26"/>
      <c r="C909" s="24"/>
      <c r="D909" s="24"/>
      <c r="E909" s="26"/>
      <c r="F909" s="24"/>
      <c r="G909" s="24"/>
      <c r="H909" s="5" t="s">
        <v>195</v>
      </c>
      <c r="I909" s="65">
        <v>4878</v>
      </c>
      <c r="J909" s="82">
        <v>60.5</v>
      </c>
      <c r="K909" s="82">
        <v>0.9</v>
      </c>
      <c r="L909" s="65">
        <v>20637</v>
      </c>
      <c r="M909" s="82">
        <v>43.6</v>
      </c>
      <c r="N909" s="82">
        <v>1</v>
      </c>
    </row>
    <row r="910" spans="1:14" hidden="1" outlineLevel="1" x14ac:dyDescent="0.2">
      <c r="A910" s="5"/>
      <c r="B910" s="26"/>
      <c r="C910" s="24"/>
      <c r="D910" s="24"/>
      <c r="E910" s="26"/>
      <c r="F910" s="24"/>
      <c r="G910" s="24"/>
      <c r="H910" s="5" t="s">
        <v>482</v>
      </c>
      <c r="I910" s="65">
        <v>1711</v>
      </c>
      <c r="J910" s="82">
        <v>-11.7</v>
      </c>
      <c r="K910" s="82">
        <v>0.3</v>
      </c>
      <c r="L910" s="65">
        <v>15402</v>
      </c>
      <c r="M910" s="82">
        <v>-0.9</v>
      </c>
      <c r="N910" s="82">
        <v>0.8</v>
      </c>
    </row>
    <row r="911" spans="1:14" hidden="1" outlineLevel="1" x14ac:dyDescent="0.2">
      <c r="A911" s="5"/>
      <c r="B911" s="26"/>
      <c r="C911" s="24"/>
      <c r="D911" s="24"/>
      <c r="E911" s="26"/>
      <c r="F911" s="24"/>
      <c r="G911" s="24"/>
      <c r="H911" s="5" t="s">
        <v>358</v>
      </c>
      <c r="I911" s="65">
        <v>12</v>
      </c>
      <c r="J911" s="82">
        <v>-57.6</v>
      </c>
      <c r="K911" s="82">
        <v>0</v>
      </c>
      <c r="L911" s="65">
        <v>314</v>
      </c>
      <c r="M911" s="82">
        <v>30.3</v>
      </c>
      <c r="N911" s="82">
        <v>0</v>
      </c>
    </row>
    <row r="912" spans="1:14" hidden="1" outlineLevel="1" x14ac:dyDescent="0.2">
      <c r="A912" s="5"/>
      <c r="B912" s="26"/>
      <c r="C912" s="24"/>
      <c r="D912" s="24"/>
      <c r="E912" s="26"/>
      <c r="F912" s="24"/>
      <c r="G912" s="24"/>
      <c r="H912" s="5" t="s">
        <v>198</v>
      </c>
      <c r="I912" s="65">
        <v>2535</v>
      </c>
      <c r="J912" s="82">
        <v>41.2</v>
      </c>
      <c r="K912" s="82">
        <v>0.5</v>
      </c>
      <c r="L912" s="65">
        <v>32403</v>
      </c>
      <c r="M912" s="82">
        <v>104.5</v>
      </c>
      <c r="N912" s="82">
        <v>1.6</v>
      </c>
    </row>
    <row r="913" spans="1:14" hidden="1" outlineLevel="1" x14ac:dyDescent="0.2">
      <c r="A913" s="5"/>
      <c r="B913" s="26"/>
      <c r="C913" s="24"/>
      <c r="D913" s="24"/>
      <c r="E913" s="26"/>
      <c r="F913" s="24"/>
      <c r="G913" s="24"/>
      <c r="H913" s="5" t="s">
        <v>359</v>
      </c>
      <c r="I913" s="65">
        <v>4882</v>
      </c>
      <c r="J913" s="82">
        <v>-16.2</v>
      </c>
      <c r="K913" s="82">
        <v>0.9</v>
      </c>
      <c r="L913" s="65">
        <v>21575</v>
      </c>
      <c r="M913" s="82">
        <v>-13.9</v>
      </c>
      <c r="N913" s="82">
        <v>1.1000000000000001</v>
      </c>
    </row>
    <row r="914" spans="1:14" hidden="1" outlineLevel="1" x14ac:dyDescent="0.2">
      <c r="A914" s="5"/>
      <c r="B914" s="26"/>
      <c r="C914" s="24"/>
      <c r="D914" s="24"/>
      <c r="E914" s="26"/>
      <c r="F914" s="24"/>
      <c r="G914" s="24"/>
      <c r="H914" s="5" t="s">
        <v>360</v>
      </c>
      <c r="I914" s="65">
        <v>0</v>
      </c>
      <c r="J914" s="82">
        <v>64.7</v>
      </c>
      <c r="K914" s="82">
        <v>0</v>
      </c>
      <c r="L914" s="65">
        <v>18</v>
      </c>
      <c r="M914" s="82">
        <v>-9.1999999999999993</v>
      </c>
      <c r="N914" s="82">
        <v>0</v>
      </c>
    </row>
    <row r="915" spans="1:14" hidden="1" outlineLevel="1" x14ac:dyDescent="0.2">
      <c r="A915" s="5"/>
      <c r="B915" s="26"/>
      <c r="C915" s="24"/>
      <c r="D915" s="24"/>
      <c r="E915" s="26"/>
      <c r="F915" s="24"/>
      <c r="G915" s="24"/>
      <c r="H915" s="5" t="s">
        <v>361</v>
      </c>
      <c r="I915" s="65">
        <v>118</v>
      </c>
      <c r="J915" s="82">
        <v>225.6</v>
      </c>
      <c r="K915" s="82">
        <v>0</v>
      </c>
      <c r="L915" s="65">
        <v>353</v>
      </c>
      <c r="M915" s="82">
        <v>252.5</v>
      </c>
      <c r="N915" s="82">
        <v>0</v>
      </c>
    </row>
    <row r="916" spans="1:14" hidden="1" outlineLevel="1" x14ac:dyDescent="0.2">
      <c r="A916" s="5"/>
      <c r="B916" s="26"/>
      <c r="C916" s="24"/>
      <c r="D916" s="24"/>
      <c r="E916" s="26"/>
      <c r="F916" s="24"/>
      <c r="G916" s="24"/>
      <c r="H916" s="5" t="s">
        <v>150</v>
      </c>
      <c r="I916" s="65">
        <v>27</v>
      </c>
      <c r="J916" s="82">
        <v>-70.400000000000006</v>
      </c>
      <c r="K916" s="82">
        <v>0</v>
      </c>
      <c r="L916" s="65">
        <v>97</v>
      </c>
      <c r="M916" s="82">
        <v>-65.2</v>
      </c>
      <c r="N916" s="82">
        <v>0</v>
      </c>
    </row>
    <row r="917" spans="1:14" hidden="1" outlineLevel="1" x14ac:dyDescent="0.2">
      <c r="A917" s="5"/>
      <c r="B917" s="26"/>
      <c r="C917" s="24"/>
      <c r="D917" s="24"/>
      <c r="E917" s="26"/>
      <c r="F917" s="24"/>
      <c r="G917" s="24"/>
      <c r="H917" s="5" t="s">
        <v>483</v>
      </c>
      <c r="I917" s="65">
        <v>727</v>
      </c>
      <c r="J917" s="82">
        <v>-18.8</v>
      </c>
      <c r="K917" s="82">
        <v>0.1</v>
      </c>
      <c r="L917" s="65">
        <v>2949</v>
      </c>
      <c r="M917" s="82">
        <v>-11.6</v>
      </c>
      <c r="N917" s="82">
        <v>0.1</v>
      </c>
    </row>
    <row r="918" spans="1:14" hidden="1" outlineLevel="1" x14ac:dyDescent="0.2">
      <c r="A918" s="5"/>
      <c r="B918" s="26"/>
      <c r="C918" s="24"/>
      <c r="D918" s="24"/>
      <c r="E918" s="26"/>
      <c r="F918" s="24"/>
      <c r="G918" s="24"/>
      <c r="H918" s="5" t="s">
        <v>363</v>
      </c>
      <c r="I918" s="65">
        <v>2</v>
      </c>
      <c r="J918" s="82">
        <v>-13.2</v>
      </c>
      <c r="K918" s="82">
        <v>0</v>
      </c>
      <c r="L918" s="65">
        <v>149</v>
      </c>
      <c r="M918" s="82">
        <v>8.6</v>
      </c>
      <c r="N918" s="82">
        <v>0</v>
      </c>
    </row>
    <row r="919" spans="1:14" hidden="1" outlineLevel="1" x14ac:dyDescent="0.2">
      <c r="A919" s="5"/>
      <c r="B919" s="26"/>
      <c r="C919" s="24"/>
      <c r="D919" s="24"/>
      <c r="E919" s="26"/>
      <c r="F919" s="24"/>
      <c r="G919" s="24"/>
      <c r="H919" s="5" t="s">
        <v>441</v>
      </c>
      <c r="I919" s="65">
        <v>0</v>
      </c>
      <c r="J919" s="82">
        <v>-100</v>
      </c>
      <c r="K919" s="82">
        <v>0</v>
      </c>
      <c r="L919" s="65">
        <v>0</v>
      </c>
      <c r="M919" s="82">
        <v>-100</v>
      </c>
      <c r="N919" s="82">
        <v>0</v>
      </c>
    </row>
    <row r="920" spans="1:14" hidden="1" outlineLevel="1" x14ac:dyDescent="0.2">
      <c r="A920" s="5"/>
      <c r="B920" s="26"/>
      <c r="C920" s="24"/>
      <c r="D920" s="24"/>
      <c r="E920" s="26"/>
      <c r="F920" s="24"/>
      <c r="G920" s="24"/>
      <c r="H920" s="5" t="s">
        <v>364</v>
      </c>
      <c r="I920" s="65">
        <v>128</v>
      </c>
      <c r="J920" s="82">
        <v>-44.3</v>
      </c>
      <c r="K920" s="82">
        <v>0</v>
      </c>
      <c r="L920" s="65">
        <v>537</v>
      </c>
      <c r="M920" s="82">
        <v>85.4</v>
      </c>
      <c r="N920" s="82">
        <v>0</v>
      </c>
    </row>
    <row r="921" spans="1:14" hidden="1" outlineLevel="1" x14ac:dyDescent="0.2">
      <c r="A921" s="5"/>
      <c r="B921" s="26"/>
      <c r="C921" s="24"/>
      <c r="D921" s="24"/>
      <c r="E921" s="26"/>
      <c r="F921" s="24"/>
      <c r="G921" s="24"/>
      <c r="H921" s="5" t="s">
        <v>196</v>
      </c>
      <c r="I921" s="65">
        <v>792</v>
      </c>
      <c r="J921" s="82">
        <v>14.8</v>
      </c>
      <c r="K921" s="82">
        <v>0.2</v>
      </c>
      <c r="L921" s="65">
        <v>5781</v>
      </c>
      <c r="M921" s="82">
        <v>-1.3</v>
      </c>
      <c r="N921" s="82">
        <v>0.3</v>
      </c>
    </row>
    <row r="922" spans="1:14" hidden="1" outlineLevel="1" x14ac:dyDescent="0.2">
      <c r="A922" s="5"/>
      <c r="B922" s="26"/>
      <c r="C922" s="24"/>
      <c r="D922" s="24"/>
      <c r="E922" s="26"/>
      <c r="F922" s="24"/>
      <c r="G922" s="24"/>
      <c r="H922" s="5" t="s">
        <v>365</v>
      </c>
      <c r="I922" s="65">
        <v>3087</v>
      </c>
      <c r="J922" s="82">
        <v>-20.399999999999999</v>
      </c>
      <c r="K922" s="82">
        <v>0.6</v>
      </c>
      <c r="L922" s="65">
        <v>11687</v>
      </c>
      <c r="M922" s="82">
        <v>-21</v>
      </c>
      <c r="N922" s="82">
        <v>0.6</v>
      </c>
    </row>
    <row r="923" spans="1:14" hidden="1" outlineLevel="1" x14ac:dyDescent="0.2">
      <c r="A923" s="5"/>
      <c r="B923" s="26"/>
      <c r="C923" s="24"/>
      <c r="D923" s="24"/>
      <c r="E923" s="26"/>
      <c r="F923" s="24"/>
      <c r="G923" s="24"/>
      <c r="H923" s="5" t="s">
        <v>199</v>
      </c>
      <c r="I923" s="65">
        <v>0</v>
      </c>
      <c r="J923" s="82">
        <v>-99.4</v>
      </c>
      <c r="K923" s="82">
        <v>0</v>
      </c>
      <c r="L923" s="65">
        <v>3</v>
      </c>
      <c r="M923" s="82">
        <v>-98.6</v>
      </c>
      <c r="N923" s="82">
        <v>0</v>
      </c>
    </row>
    <row r="924" spans="1:14" hidden="1" outlineLevel="1" x14ac:dyDescent="0.2">
      <c r="A924" s="5"/>
      <c r="B924" s="26"/>
      <c r="C924" s="24"/>
      <c r="D924" s="24"/>
      <c r="E924" s="26"/>
      <c r="F924" s="24"/>
      <c r="G924" s="24"/>
      <c r="H924" s="5" t="s">
        <v>163</v>
      </c>
      <c r="I924" s="65">
        <v>206</v>
      </c>
      <c r="J924" s="82">
        <v>-22.5</v>
      </c>
      <c r="K924" s="82">
        <v>0</v>
      </c>
      <c r="L924" s="65">
        <v>1638</v>
      </c>
      <c r="M924" s="82">
        <v>-40.4</v>
      </c>
      <c r="N924" s="82">
        <v>0.1</v>
      </c>
    </row>
    <row r="925" spans="1:14" hidden="1" outlineLevel="1" x14ac:dyDescent="0.2">
      <c r="A925" s="5"/>
      <c r="B925" s="26"/>
      <c r="C925" s="24"/>
      <c r="D925" s="24"/>
      <c r="E925" s="26"/>
      <c r="F925" s="24"/>
      <c r="G925" s="24"/>
      <c r="H925" s="5" t="s">
        <v>164</v>
      </c>
      <c r="I925" s="65">
        <v>102</v>
      </c>
      <c r="J925" s="82">
        <v>-24.9</v>
      </c>
      <c r="K925" s="82">
        <v>0</v>
      </c>
      <c r="L925" s="65">
        <v>737</v>
      </c>
      <c r="M925" s="82">
        <v>-1.5</v>
      </c>
      <c r="N925" s="82">
        <v>0</v>
      </c>
    </row>
    <row r="926" spans="1:14" hidden="1" outlineLevel="1" x14ac:dyDescent="0.2">
      <c r="A926" s="5"/>
      <c r="B926" s="26"/>
      <c r="C926" s="24"/>
      <c r="D926" s="24"/>
      <c r="E926" s="26"/>
      <c r="F926" s="24"/>
      <c r="G926" s="24"/>
      <c r="H926" s="5" t="s">
        <v>530</v>
      </c>
      <c r="I926" s="65">
        <v>78</v>
      </c>
      <c r="J926" s="82">
        <v>-36.799999999999997</v>
      </c>
      <c r="K926" s="82">
        <v>0</v>
      </c>
      <c r="L926" s="65">
        <v>243</v>
      </c>
      <c r="M926" s="82">
        <v>-0.2</v>
      </c>
      <c r="N926" s="82">
        <v>0</v>
      </c>
    </row>
    <row r="927" spans="1:14" hidden="1" outlineLevel="1" x14ac:dyDescent="0.2">
      <c r="B927" s="26"/>
      <c r="C927" s="24"/>
      <c r="D927" s="24"/>
      <c r="E927" s="26"/>
      <c r="F927" s="24"/>
      <c r="G927" s="24"/>
      <c r="H927" s="9" t="s">
        <v>366</v>
      </c>
      <c r="I927" s="65">
        <v>0</v>
      </c>
      <c r="J927" s="82">
        <v>-100</v>
      </c>
      <c r="K927" s="82">
        <v>0</v>
      </c>
      <c r="L927" s="65">
        <v>0</v>
      </c>
      <c r="M927" s="82">
        <v>-100</v>
      </c>
      <c r="N927" s="82">
        <v>0</v>
      </c>
    </row>
    <row r="928" spans="1:14" hidden="1" outlineLevel="1" x14ac:dyDescent="0.2">
      <c r="A928" s="5"/>
      <c r="B928" s="26"/>
      <c r="C928" s="24"/>
      <c r="D928" s="24"/>
      <c r="E928" s="26"/>
      <c r="F928" s="24"/>
      <c r="G928" s="24"/>
      <c r="H928" s="5" t="s">
        <v>367</v>
      </c>
      <c r="I928" s="65">
        <v>0</v>
      </c>
      <c r="J928" s="82">
        <v>-97.7</v>
      </c>
      <c r="K928" s="82">
        <v>0</v>
      </c>
      <c r="L928" s="65">
        <v>18</v>
      </c>
      <c r="M928" s="82">
        <v>-62.7</v>
      </c>
      <c r="N928" s="82">
        <v>0</v>
      </c>
    </row>
    <row r="929" spans="1:14" hidden="1" outlineLevel="1" x14ac:dyDescent="0.2">
      <c r="A929" s="5"/>
      <c r="B929" s="26"/>
      <c r="C929" s="24"/>
      <c r="D929" s="24"/>
      <c r="E929" s="26"/>
      <c r="F929" s="24"/>
      <c r="G929" s="24"/>
      <c r="H929" s="5" t="s">
        <v>368</v>
      </c>
      <c r="I929" s="65">
        <v>18</v>
      </c>
      <c r="J929" s="82">
        <v>701.1</v>
      </c>
      <c r="K929" s="82">
        <v>0</v>
      </c>
      <c r="L929" s="65">
        <v>108</v>
      </c>
      <c r="M929" s="82">
        <v>-3.3</v>
      </c>
      <c r="N929" s="82">
        <v>0</v>
      </c>
    </row>
    <row r="930" spans="1:14" hidden="1" outlineLevel="1" x14ac:dyDescent="0.2">
      <c r="A930" s="5"/>
      <c r="B930" s="26"/>
      <c r="C930" s="24"/>
      <c r="D930" s="24"/>
      <c r="E930" s="26"/>
      <c r="F930" s="24"/>
      <c r="G930" s="24"/>
      <c r="H930" s="5" t="s">
        <v>369</v>
      </c>
      <c r="I930" s="65">
        <v>6</v>
      </c>
      <c r="J930" s="82">
        <v>-11.7</v>
      </c>
      <c r="K930" s="82">
        <v>0</v>
      </c>
      <c r="L930" s="65">
        <v>367</v>
      </c>
      <c r="M930" s="82">
        <v>6.8</v>
      </c>
      <c r="N930" s="82">
        <v>0</v>
      </c>
    </row>
    <row r="931" spans="1:14" hidden="1" outlineLevel="1" x14ac:dyDescent="0.2">
      <c r="A931" s="5"/>
      <c r="B931" s="26"/>
      <c r="C931" s="24"/>
      <c r="D931" s="24"/>
      <c r="E931" s="26"/>
      <c r="F931" s="24"/>
      <c r="G931" s="24"/>
      <c r="H931" s="5" t="s">
        <v>370</v>
      </c>
      <c r="I931" s="65">
        <v>104</v>
      </c>
      <c r="J931" s="82">
        <v>-20.100000000000001</v>
      </c>
      <c r="K931" s="82">
        <v>0</v>
      </c>
      <c r="L931" s="65">
        <v>901</v>
      </c>
      <c r="M931" s="82">
        <v>-55</v>
      </c>
      <c r="N931" s="82">
        <v>0</v>
      </c>
    </row>
    <row r="932" spans="1:14" hidden="1" outlineLevel="1" x14ac:dyDescent="0.2">
      <c r="A932" s="5"/>
      <c r="B932" s="26"/>
      <c r="C932" s="24"/>
      <c r="D932" s="24"/>
      <c r="E932" s="26"/>
      <c r="F932" s="24"/>
      <c r="G932" s="24"/>
      <c r="H932" s="5" t="s">
        <v>491</v>
      </c>
      <c r="I932" s="65">
        <v>1</v>
      </c>
      <c r="J932" s="82">
        <v>-67.400000000000006</v>
      </c>
      <c r="K932" s="82">
        <v>0</v>
      </c>
      <c r="L932" s="65">
        <v>6</v>
      </c>
      <c r="M932" s="82">
        <v>-47.4</v>
      </c>
      <c r="N932" s="82">
        <v>0</v>
      </c>
    </row>
    <row r="933" spans="1:14" hidden="1" outlineLevel="1" x14ac:dyDescent="0.2">
      <c r="A933" s="5"/>
      <c r="B933" s="26"/>
      <c r="C933" s="24"/>
      <c r="D933" s="24"/>
      <c r="E933" s="26"/>
      <c r="F933" s="24"/>
      <c r="G933" s="24"/>
      <c r="H933" s="5" t="s">
        <v>450</v>
      </c>
      <c r="I933" s="65">
        <v>0</v>
      </c>
      <c r="J933" s="82">
        <v>0</v>
      </c>
      <c r="K933" s="82">
        <v>0</v>
      </c>
      <c r="L933" s="65">
        <v>0</v>
      </c>
      <c r="M933" s="82">
        <v>-54.1</v>
      </c>
      <c r="N933" s="82">
        <v>0</v>
      </c>
    </row>
    <row r="934" spans="1:14" hidden="1" outlineLevel="1" x14ac:dyDescent="0.2">
      <c r="A934" s="5"/>
      <c r="B934" s="26"/>
      <c r="C934" s="24"/>
      <c r="D934" s="24"/>
      <c r="E934" s="26"/>
      <c r="F934" s="24"/>
      <c r="G934" s="24"/>
      <c r="H934" s="5" t="s">
        <v>451</v>
      </c>
      <c r="I934" s="65">
        <v>0</v>
      </c>
      <c r="J934" s="82">
        <v>-100</v>
      </c>
      <c r="K934" s="82">
        <v>0</v>
      </c>
      <c r="L934" s="65">
        <v>0</v>
      </c>
      <c r="M934" s="82">
        <v>-100</v>
      </c>
      <c r="N934" s="82">
        <v>0</v>
      </c>
    </row>
    <row r="935" spans="1:14" hidden="1" outlineLevel="1" x14ac:dyDescent="0.2">
      <c r="A935" s="5"/>
      <c r="B935" s="26"/>
      <c r="C935" s="24"/>
      <c r="D935" s="24"/>
      <c r="E935" s="26"/>
      <c r="F935" s="24"/>
      <c r="G935" s="24"/>
      <c r="H935" s="5" t="s">
        <v>372</v>
      </c>
      <c r="I935" s="65">
        <v>0</v>
      </c>
      <c r="J935" s="82" t="s">
        <v>192</v>
      </c>
      <c r="K935" s="82">
        <v>0</v>
      </c>
      <c r="L935" s="65">
        <v>2</v>
      </c>
      <c r="M935" s="82" t="s">
        <v>192</v>
      </c>
      <c r="N935" s="82">
        <v>0</v>
      </c>
    </row>
    <row r="936" spans="1:14" hidden="1" outlineLevel="1" x14ac:dyDescent="0.2">
      <c r="A936" s="5"/>
      <c r="B936" s="26"/>
      <c r="C936" s="24"/>
      <c r="D936" s="24"/>
      <c r="E936" s="26"/>
      <c r="F936" s="24"/>
      <c r="G936" s="24"/>
      <c r="H936" s="5" t="s">
        <v>373</v>
      </c>
      <c r="I936" s="65">
        <v>0</v>
      </c>
      <c r="J936" s="82">
        <v>-24.9</v>
      </c>
      <c r="K936" s="82">
        <v>0</v>
      </c>
      <c r="L936" s="65">
        <v>3</v>
      </c>
      <c r="M936" s="82">
        <v>-68.099999999999994</v>
      </c>
      <c r="N936" s="82">
        <v>0</v>
      </c>
    </row>
    <row r="937" spans="1:14" hidden="1" outlineLevel="1" x14ac:dyDescent="0.2">
      <c r="A937" s="5"/>
      <c r="B937" s="26"/>
      <c r="C937" s="24"/>
      <c r="D937" s="24"/>
      <c r="E937" s="26"/>
      <c r="F937" s="24"/>
      <c r="G937" s="24"/>
      <c r="H937" s="5" t="s">
        <v>542</v>
      </c>
      <c r="I937" s="65">
        <v>0</v>
      </c>
      <c r="J937" s="82">
        <v>152.5</v>
      </c>
      <c r="K937" s="82">
        <v>0</v>
      </c>
      <c r="L937" s="65">
        <v>1</v>
      </c>
      <c r="M937" s="82">
        <v>40</v>
      </c>
      <c r="N937" s="82">
        <v>0</v>
      </c>
    </row>
    <row r="938" spans="1:14" hidden="1" outlineLevel="1" x14ac:dyDescent="0.2">
      <c r="A938" s="5"/>
      <c r="B938" s="26"/>
      <c r="C938" s="24"/>
      <c r="D938" s="24"/>
      <c r="E938" s="26"/>
      <c r="F938" s="24"/>
      <c r="G938" s="24"/>
      <c r="H938" s="5" t="s">
        <v>486</v>
      </c>
      <c r="I938" s="65">
        <v>0</v>
      </c>
      <c r="J938" s="82">
        <v>-100</v>
      </c>
      <c r="K938" s="82">
        <v>0</v>
      </c>
      <c r="L938" s="65">
        <v>0</v>
      </c>
      <c r="M938" s="82">
        <v>-78</v>
      </c>
      <c r="N938" s="82">
        <v>0</v>
      </c>
    </row>
    <row r="939" spans="1:14" hidden="1" outlineLevel="1" x14ac:dyDescent="0.2">
      <c r="A939" s="5"/>
      <c r="B939" s="26"/>
      <c r="C939" s="24"/>
      <c r="D939" s="24"/>
      <c r="E939" s="26"/>
      <c r="F939" s="24"/>
      <c r="G939" s="24"/>
      <c r="H939" s="5" t="s">
        <v>378</v>
      </c>
      <c r="I939" s="65">
        <v>0</v>
      </c>
      <c r="J939" s="82">
        <v>-84.5</v>
      </c>
      <c r="K939" s="82">
        <v>0</v>
      </c>
      <c r="L939" s="65">
        <v>11</v>
      </c>
      <c r="M939" s="82">
        <v>-51.2</v>
      </c>
      <c r="N939" s="82">
        <v>0</v>
      </c>
    </row>
    <row r="940" spans="1:14" hidden="1" outlineLevel="1" x14ac:dyDescent="0.2">
      <c r="A940" s="5"/>
      <c r="B940" s="26"/>
      <c r="C940" s="24"/>
      <c r="D940" s="24"/>
      <c r="E940" s="26"/>
      <c r="F940" s="24"/>
      <c r="G940" s="24"/>
      <c r="H940" s="5" t="s">
        <v>379</v>
      </c>
      <c r="I940" s="65">
        <v>0</v>
      </c>
      <c r="J940" s="82">
        <v>-50</v>
      </c>
      <c r="K940" s="82">
        <v>0</v>
      </c>
      <c r="L940" s="65">
        <v>1</v>
      </c>
      <c r="M940" s="82">
        <v>-17.899999999999999</v>
      </c>
      <c r="N940" s="82">
        <v>0</v>
      </c>
    </row>
    <row r="941" spans="1:14" hidden="1" outlineLevel="1" x14ac:dyDescent="0.2">
      <c r="A941" s="5"/>
      <c r="B941" s="26"/>
      <c r="C941" s="24"/>
      <c r="D941" s="24"/>
      <c r="E941" s="26"/>
      <c r="F941" s="24"/>
      <c r="G941" s="24"/>
      <c r="H941" s="5" t="s">
        <v>380</v>
      </c>
      <c r="I941" s="65">
        <v>0</v>
      </c>
      <c r="J941" s="82">
        <v>-100</v>
      </c>
      <c r="K941" s="82">
        <v>0</v>
      </c>
      <c r="L941" s="65">
        <v>0</v>
      </c>
      <c r="M941" s="82">
        <v>-100</v>
      </c>
      <c r="N941" s="82">
        <v>0</v>
      </c>
    </row>
    <row r="942" spans="1:14" hidden="1" outlineLevel="1" x14ac:dyDescent="0.2">
      <c r="A942" s="5"/>
      <c r="B942" s="26"/>
      <c r="C942" s="24"/>
      <c r="D942" s="24"/>
      <c r="E942" s="26"/>
      <c r="F942" s="24"/>
      <c r="G942" s="24"/>
      <c r="H942" s="5" t="s">
        <v>487</v>
      </c>
      <c r="I942" s="65">
        <v>0</v>
      </c>
      <c r="J942" s="82">
        <v>-100</v>
      </c>
      <c r="K942" s="82">
        <v>0</v>
      </c>
      <c r="L942" s="65">
        <v>0</v>
      </c>
      <c r="M942" s="82">
        <v>-100</v>
      </c>
      <c r="N942" s="82">
        <v>0</v>
      </c>
    </row>
    <row r="943" spans="1:14" hidden="1" outlineLevel="1" x14ac:dyDescent="0.2">
      <c r="A943" s="5"/>
      <c r="B943" s="26"/>
      <c r="C943" s="24"/>
      <c r="D943" s="24"/>
      <c r="E943" s="26"/>
      <c r="F943" s="24"/>
      <c r="G943" s="24"/>
      <c r="H943" s="5" t="s">
        <v>453</v>
      </c>
      <c r="I943" s="65">
        <v>0</v>
      </c>
      <c r="J943" s="82">
        <v>-100</v>
      </c>
      <c r="K943" s="82">
        <v>0</v>
      </c>
      <c r="L943" s="65">
        <v>0</v>
      </c>
      <c r="M943" s="82">
        <v>-100</v>
      </c>
      <c r="N943" s="82">
        <v>0</v>
      </c>
    </row>
    <row r="944" spans="1:14" hidden="1" outlineLevel="1" x14ac:dyDescent="0.2">
      <c r="A944" s="5"/>
      <c r="B944" s="26"/>
      <c r="C944" s="24"/>
      <c r="D944" s="24"/>
      <c r="E944" s="26"/>
      <c r="F944" s="24"/>
      <c r="G944" s="24"/>
      <c r="H944" s="5" t="s">
        <v>455</v>
      </c>
      <c r="I944" s="65">
        <v>0</v>
      </c>
      <c r="J944" s="82" t="s">
        <v>90</v>
      </c>
      <c r="K944" s="82">
        <v>0</v>
      </c>
      <c r="L944" s="65">
        <v>0</v>
      </c>
      <c r="M944" s="82" t="s">
        <v>90</v>
      </c>
      <c r="N944" s="82">
        <v>0</v>
      </c>
    </row>
    <row r="945" spans="1:14" hidden="1" outlineLevel="1" x14ac:dyDescent="0.2">
      <c r="A945" s="5"/>
      <c r="B945" s="26"/>
      <c r="C945" s="24"/>
      <c r="D945" s="24"/>
      <c r="E945" s="26"/>
      <c r="F945" s="24"/>
      <c r="G945" s="24"/>
      <c r="H945" s="5" t="s">
        <v>383</v>
      </c>
      <c r="I945" s="65">
        <v>102</v>
      </c>
      <c r="J945" s="82">
        <v>-18.8</v>
      </c>
      <c r="K945" s="82">
        <v>0</v>
      </c>
      <c r="L945" s="65">
        <v>870</v>
      </c>
      <c r="M945" s="82">
        <v>-55.3</v>
      </c>
      <c r="N945" s="82">
        <v>0</v>
      </c>
    </row>
    <row r="946" spans="1:14" hidden="1" outlineLevel="1" x14ac:dyDescent="0.2">
      <c r="A946" s="5"/>
      <c r="B946" s="26"/>
      <c r="C946" s="24"/>
      <c r="D946" s="24"/>
      <c r="E946" s="26"/>
      <c r="F946" s="24"/>
      <c r="G946" s="24"/>
      <c r="H946" s="5" t="s">
        <v>490</v>
      </c>
      <c r="I946" s="65">
        <v>0</v>
      </c>
      <c r="J946" s="82" t="s">
        <v>90</v>
      </c>
      <c r="K946" s="82">
        <v>0</v>
      </c>
      <c r="L946" s="65">
        <v>7</v>
      </c>
      <c r="M946" s="82" t="s">
        <v>90</v>
      </c>
      <c r="N946" s="82">
        <v>0</v>
      </c>
    </row>
    <row r="947" spans="1:14" hidden="1" outlineLevel="1" x14ac:dyDescent="0.2">
      <c r="A947" s="5"/>
      <c r="B947" s="26"/>
      <c r="C947" s="24"/>
      <c r="D947" s="24"/>
      <c r="E947" s="26"/>
      <c r="F947" s="24"/>
      <c r="G947" s="24"/>
      <c r="H947" s="5" t="s">
        <v>384</v>
      </c>
      <c r="I947" s="65">
        <v>0</v>
      </c>
      <c r="J947" s="82">
        <v>-100</v>
      </c>
      <c r="K947" s="82">
        <v>0</v>
      </c>
      <c r="L947" s="65">
        <v>0</v>
      </c>
      <c r="M947" s="82">
        <v>-62</v>
      </c>
      <c r="N947" s="82">
        <v>0</v>
      </c>
    </row>
    <row r="948" spans="1:14" hidden="1" outlineLevel="1" x14ac:dyDescent="0.2">
      <c r="A948" s="5"/>
      <c r="B948" s="26"/>
      <c r="C948" s="24"/>
      <c r="D948" s="24"/>
      <c r="E948" s="26"/>
      <c r="F948" s="24"/>
      <c r="G948" s="24"/>
      <c r="H948" s="5" t="s">
        <v>166</v>
      </c>
      <c r="I948" s="65">
        <v>13953</v>
      </c>
      <c r="J948" s="82">
        <v>4.7</v>
      </c>
      <c r="K948" s="82">
        <v>2.7</v>
      </c>
      <c r="L948" s="65">
        <v>222841</v>
      </c>
      <c r="M948" s="82">
        <v>16.5</v>
      </c>
      <c r="N948" s="82">
        <v>10.9</v>
      </c>
    </row>
    <row r="949" spans="1:14" hidden="1" outlineLevel="1" x14ac:dyDescent="0.2">
      <c r="A949" s="5"/>
      <c r="B949" s="26"/>
      <c r="C949" s="24"/>
      <c r="D949" s="24"/>
      <c r="E949" s="26"/>
      <c r="F949" s="24"/>
      <c r="G949" s="24"/>
      <c r="H949" s="5" t="s">
        <v>493</v>
      </c>
      <c r="I949" s="65">
        <v>122</v>
      </c>
      <c r="J949" s="82">
        <v>15.6</v>
      </c>
      <c r="K949" s="82">
        <v>0</v>
      </c>
      <c r="L949" s="65">
        <v>3632</v>
      </c>
      <c r="M949" s="82">
        <v>25.6</v>
      </c>
      <c r="N949" s="82">
        <v>0.2</v>
      </c>
    </row>
    <row r="950" spans="1:14" hidden="1" outlineLevel="1" x14ac:dyDescent="0.2">
      <c r="A950" s="5"/>
      <c r="B950" s="26"/>
      <c r="C950" s="24"/>
      <c r="D950" s="24"/>
      <c r="E950" s="26"/>
      <c r="F950" s="24"/>
      <c r="G950" s="24"/>
      <c r="H950" s="5" t="s">
        <v>385</v>
      </c>
      <c r="I950" s="65">
        <v>0</v>
      </c>
      <c r="J950" s="82" t="s">
        <v>90</v>
      </c>
      <c r="K950" s="82">
        <v>0</v>
      </c>
      <c r="L950" s="65">
        <v>14</v>
      </c>
      <c r="M950" s="82" t="s">
        <v>90</v>
      </c>
      <c r="N950" s="82">
        <v>0</v>
      </c>
    </row>
    <row r="951" spans="1:14" hidden="1" outlineLevel="1" x14ac:dyDescent="0.2">
      <c r="A951" s="5"/>
      <c r="B951" s="26"/>
      <c r="C951" s="24"/>
      <c r="D951" s="24"/>
      <c r="E951" s="26"/>
      <c r="F951" s="24"/>
      <c r="G951" s="24"/>
      <c r="H951" s="5" t="s">
        <v>387</v>
      </c>
      <c r="I951" s="65">
        <v>8</v>
      </c>
      <c r="J951" s="82" t="s">
        <v>192</v>
      </c>
      <c r="K951" s="82">
        <v>0</v>
      </c>
      <c r="L951" s="65">
        <v>23</v>
      </c>
      <c r="M951" s="82" t="s">
        <v>192</v>
      </c>
      <c r="N951" s="82">
        <v>0</v>
      </c>
    </row>
    <row r="952" spans="1:14" hidden="1" outlineLevel="1" x14ac:dyDescent="0.2">
      <c r="A952" s="5"/>
      <c r="B952" s="26"/>
      <c r="C952" s="24"/>
      <c r="D952" s="24"/>
      <c r="E952" s="26"/>
      <c r="F952" s="24"/>
      <c r="G952" s="24"/>
      <c r="H952" s="5" t="s">
        <v>388</v>
      </c>
      <c r="I952" s="65">
        <v>0</v>
      </c>
      <c r="J952" s="82" t="s">
        <v>192</v>
      </c>
      <c r="K952" s="82">
        <v>0</v>
      </c>
      <c r="L952" s="65">
        <v>11</v>
      </c>
      <c r="M952" s="82" t="s">
        <v>192</v>
      </c>
      <c r="N952" s="82">
        <v>0</v>
      </c>
    </row>
    <row r="953" spans="1:14" hidden="1" outlineLevel="1" x14ac:dyDescent="0.2">
      <c r="A953" s="5"/>
      <c r="B953" s="26"/>
      <c r="C953" s="24"/>
      <c r="D953" s="24"/>
      <c r="E953" s="26"/>
      <c r="F953" s="24"/>
      <c r="G953" s="24"/>
      <c r="H953" s="5" t="s">
        <v>459</v>
      </c>
      <c r="I953" s="65">
        <v>0</v>
      </c>
      <c r="J953" s="82" t="s">
        <v>90</v>
      </c>
      <c r="K953" s="82">
        <v>0</v>
      </c>
      <c r="L953" s="65">
        <v>9</v>
      </c>
      <c r="M953" s="82" t="s">
        <v>90</v>
      </c>
      <c r="N953" s="82">
        <v>0</v>
      </c>
    </row>
    <row r="954" spans="1:14" hidden="1" outlineLevel="1" x14ac:dyDescent="0.2">
      <c r="A954" s="5"/>
      <c r="B954" s="26"/>
      <c r="C954" s="24"/>
      <c r="D954" s="24"/>
      <c r="E954" s="26"/>
      <c r="F954" s="24"/>
      <c r="G954" s="24"/>
      <c r="H954" s="5" t="s">
        <v>494</v>
      </c>
      <c r="I954" s="65">
        <v>0</v>
      </c>
      <c r="J954" s="82">
        <v>-86.9</v>
      </c>
      <c r="K954" s="82">
        <v>0</v>
      </c>
      <c r="L954" s="65">
        <v>67</v>
      </c>
      <c r="M954" s="82">
        <v>-65.7</v>
      </c>
      <c r="N954" s="82">
        <v>0</v>
      </c>
    </row>
    <row r="955" spans="1:14" hidden="1" outlineLevel="1" x14ac:dyDescent="0.2">
      <c r="A955" s="5"/>
      <c r="B955" s="26"/>
      <c r="C955" s="24"/>
      <c r="D955" s="24"/>
      <c r="E955" s="26"/>
      <c r="F955" s="24"/>
      <c r="G955" s="24"/>
      <c r="H955" s="5" t="s">
        <v>389</v>
      </c>
      <c r="I955" s="65">
        <v>54</v>
      </c>
      <c r="J955" s="82">
        <v>506.5</v>
      </c>
      <c r="K955" s="82">
        <v>0</v>
      </c>
      <c r="L955" s="65">
        <v>1118</v>
      </c>
      <c r="M955" s="82">
        <v>204.4</v>
      </c>
      <c r="N955" s="82">
        <v>0.1</v>
      </c>
    </row>
    <row r="956" spans="1:14" hidden="1" outlineLevel="1" x14ac:dyDescent="0.2">
      <c r="A956" s="5"/>
      <c r="B956" s="26"/>
      <c r="C956" s="24"/>
      <c r="D956" s="24"/>
      <c r="E956" s="26"/>
      <c r="F956" s="24"/>
      <c r="G956" s="24"/>
      <c r="H956" s="5" t="s">
        <v>390</v>
      </c>
      <c r="I956" s="65">
        <v>1</v>
      </c>
      <c r="J956" s="82" t="s">
        <v>192</v>
      </c>
      <c r="K956" s="82">
        <v>0</v>
      </c>
      <c r="L956" s="65">
        <v>82</v>
      </c>
      <c r="M956" s="82" t="s">
        <v>192</v>
      </c>
      <c r="N956" s="82">
        <v>0</v>
      </c>
    </row>
    <row r="957" spans="1:14" hidden="1" outlineLevel="1" x14ac:dyDescent="0.2">
      <c r="A957" s="5"/>
      <c r="B957" s="26"/>
      <c r="C957" s="24"/>
      <c r="D957" s="24"/>
      <c r="E957" s="26"/>
      <c r="F957" s="24"/>
      <c r="G957" s="24"/>
      <c r="H957" s="5" t="s">
        <v>391</v>
      </c>
      <c r="I957" s="65">
        <v>0</v>
      </c>
      <c r="J957" s="82">
        <v>-90.9</v>
      </c>
      <c r="K957" s="82">
        <v>0</v>
      </c>
      <c r="L957" s="65">
        <v>15</v>
      </c>
      <c r="M957" s="82">
        <v>-61.8</v>
      </c>
      <c r="N957" s="82">
        <v>0</v>
      </c>
    </row>
    <row r="958" spans="1:14" hidden="1" outlineLevel="1" x14ac:dyDescent="0.2">
      <c r="A958" s="5"/>
      <c r="B958" s="26"/>
      <c r="C958" s="24"/>
      <c r="D958" s="24"/>
      <c r="E958" s="26"/>
      <c r="F958" s="24"/>
      <c r="G958" s="24"/>
      <c r="H958" s="5" t="s">
        <v>392</v>
      </c>
      <c r="I958" s="65">
        <v>0</v>
      </c>
      <c r="J958" s="82">
        <v>-82.8</v>
      </c>
      <c r="K958" s="82">
        <v>0</v>
      </c>
      <c r="L958" s="65">
        <v>3</v>
      </c>
      <c r="M958" s="82">
        <v>-57.3</v>
      </c>
      <c r="N958" s="82">
        <v>0</v>
      </c>
    </row>
    <row r="959" spans="1:14" hidden="1" outlineLevel="1" x14ac:dyDescent="0.2">
      <c r="A959" s="5"/>
      <c r="B959" s="26"/>
      <c r="C959" s="24"/>
      <c r="D959" s="24"/>
      <c r="E959" s="26"/>
      <c r="F959" s="24"/>
      <c r="G959" s="24"/>
      <c r="H959" s="5" t="s">
        <v>393</v>
      </c>
      <c r="I959" s="65">
        <v>0</v>
      </c>
      <c r="J959" s="82">
        <v>353.7</v>
      </c>
      <c r="K959" s="82">
        <v>0</v>
      </c>
      <c r="L959" s="65">
        <v>8</v>
      </c>
      <c r="M959" s="82">
        <v>79.3</v>
      </c>
      <c r="N959" s="82">
        <v>0</v>
      </c>
    </row>
    <row r="960" spans="1:14" hidden="1" outlineLevel="1" x14ac:dyDescent="0.2">
      <c r="A960" s="5"/>
      <c r="B960" s="26"/>
      <c r="C960" s="24"/>
      <c r="D960" s="24"/>
      <c r="E960" s="26"/>
      <c r="F960" s="24"/>
      <c r="G960" s="24"/>
      <c r="H960" s="5" t="s">
        <v>394</v>
      </c>
      <c r="I960" s="65">
        <v>1</v>
      </c>
      <c r="J960" s="82" t="s">
        <v>192</v>
      </c>
      <c r="K960" s="82">
        <v>0</v>
      </c>
      <c r="L960" s="65">
        <v>66</v>
      </c>
      <c r="M960" s="82" t="s">
        <v>192</v>
      </c>
      <c r="N960" s="82">
        <v>0</v>
      </c>
    </row>
    <row r="961" spans="1:14" hidden="1" outlineLevel="1" x14ac:dyDescent="0.2">
      <c r="A961" s="5"/>
      <c r="B961" s="26"/>
      <c r="C961" s="24"/>
      <c r="D961" s="24"/>
      <c r="E961" s="26"/>
      <c r="F961" s="24"/>
      <c r="G961" s="24"/>
      <c r="H961" s="5" t="s">
        <v>395</v>
      </c>
      <c r="I961" s="65">
        <v>6</v>
      </c>
      <c r="J961" s="82">
        <v>0</v>
      </c>
      <c r="K961" s="82">
        <v>0</v>
      </c>
      <c r="L961" s="65">
        <v>152</v>
      </c>
      <c r="M961" s="82">
        <v>-46.7</v>
      </c>
      <c r="N961" s="82">
        <v>0</v>
      </c>
    </row>
    <row r="962" spans="1:14" hidden="1" outlineLevel="1" x14ac:dyDescent="0.2">
      <c r="A962" s="5"/>
      <c r="B962" s="26"/>
      <c r="C962" s="24"/>
      <c r="D962" s="24"/>
      <c r="E962" s="26"/>
      <c r="F962" s="24"/>
      <c r="G962" s="24"/>
      <c r="H962" s="5" t="s">
        <v>543</v>
      </c>
      <c r="I962" s="65">
        <v>0</v>
      </c>
      <c r="J962" s="82">
        <v>563.6</v>
      </c>
      <c r="K962" s="82">
        <v>0</v>
      </c>
      <c r="L962" s="65">
        <v>5</v>
      </c>
      <c r="M962" s="82" t="s">
        <v>192</v>
      </c>
      <c r="N962" s="82">
        <v>0</v>
      </c>
    </row>
    <row r="963" spans="1:14" hidden="1" outlineLevel="1" x14ac:dyDescent="0.2">
      <c r="A963" s="5"/>
      <c r="B963" s="26"/>
      <c r="C963" s="24"/>
      <c r="D963" s="24"/>
      <c r="E963" s="26"/>
      <c r="F963" s="24"/>
      <c r="G963" s="24"/>
      <c r="H963" s="5" t="s">
        <v>496</v>
      </c>
      <c r="I963" s="65">
        <v>51</v>
      </c>
      <c r="J963" s="82">
        <v>-41.6</v>
      </c>
      <c r="K963" s="82">
        <v>0</v>
      </c>
      <c r="L963" s="65">
        <v>2058</v>
      </c>
      <c r="M963" s="82">
        <v>3.5</v>
      </c>
      <c r="N963" s="82">
        <v>0.1</v>
      </c>
    </row>
    <row r="964" spans="1:14" hidden="1" outlineLevel="1" x14ac:dyDescent="0.2">
      <c r="A964" s="5"/>
      <c r="B964" s="26"/>
      <c r="C964" s="24"/>
      <c r="D964" s="24"/>
      <c r="E964" s="26"/>
      <c r="F964" s="24"/>
      <c r="G964" s="24"/>
      <c r="H964" s="5" t="s">
        <v>517</v>
      </c>
      <c r="I964" s="65">
        <v>560</v>
      </c>
      <c r="J964" s="82">
        <v>-1.6</v>
      </c>
      <c r="K964" s="82">
        <v>0.1</v>
      </c>
      <c r="L964" s="65">
        <v>12482</v>
      </c>
      <c r="M964" s="82">
        <v>0</v>
      </c>
      <c r="N964" s="82">
        <v>0.6</v>
      </c>
    </row>
    <row r="965" spans="1:14" hidden="1" outlineLevel="1" x14ac:dyDescent="0.2">
      <c r="A965" s="5"/>
      <c r="B965" s="26"/>
      <c r="C965" s="24"/>
      <c r="D965" s="24"/>
      <c r="E965" s="26"/>
      <c r="F965" s="24"/>
      <c r="G965" s="24"/>
      <c r="H965" s="5" t="s">
        <v>397</v>
      </c>
      <c r="I965" s="65">
        <v>7</v>
      </c>
      <c r="J965" s="82">
        <v>121.4</v>
      </c>
      <c r="K965" s="82">
        <v>0</v>
      </c>
      <c r="L965" s="65">
        <v>322</v>
      </c>
      <c r="M965" s="82">
        <v>75.400000000000006</v>
      </c>
      <c r="N965" s="82">
        <v>0</v>
      </c>
    </row>
    <row r="966" spans="1:14" hidden="1" outlineLevel="1" x14ac:dyDescent="0.2">
      <c r="A966" s="5"/>
      <c r="B966" s="26"/>
      <c r="C966" s="24"/>
      <c r="D966" s="24"/>
      <c r="E966" s="26"/>
      <c r="F966" s="24"/>
      <c r="G966" s="24"/>
      <c r="H966" s="5" t="s">
        <v>398</v>
      </c>
      <c r="I966" s="65">
        <v>538</v>
      </c>
      <c r="J966" s="82">
        <v>5.5</v>
      </c>
      <c r="K966" s="82">
        <v>0.1</v>
      </c>
      <c r="L966" s="65">
        <v>11691</v>
      </c>
      <c r="M966" s="82">
        <v>2.1</v>
      </c>
      <c r="N966" s="82">
        <v>0.6</v>
      </c>
    </row>
    <row r="967" spans="1:14" hidden="1" outlineLevel="1" x14ac:dyDescent="0.2">
      <c r="A967" s="5"/>
      <c r="B967" s="26"/>
      <c r="C967" s="24"/>
      <c r="D967" s="24"/>
      <c r="E967" s="26"/>
      <c r="F967" s="24"/>
      <c r="G967" s="24"/>
      <c r="H967" s="5" t="s">
        <v>399</v>
      </c>
      <c r="I967" s="65">
        <v>1</v>
      </c>
      <c r="J967" s="82">
        <v>-24.3</v>
      </c>
      <c r="K967" s="82">
        <v>0</v>
      </c>
      <c r="L967" s="65">
        <v>18</v>
      </c>
      <c r="M967" s="82">
        <v>105.6</v>
      </c>
      <c r="N967" s="82">
        <v>0</v>
      </c>
    </row>
    <row r="968" spans="1:14" hidden="1" outlineLevel="1" x14ac:dyDescent="0.2">
      <c r="A968" s="5"/>
      <c r="B968" s="26"/>
      <c r="C968" s="24"/>
      <c r="D968" s="24"/>
      <c r="E968" s="26"/>
      <c r="F968" s="24"/>
      <c r="G968" s="24"/>
      <c r="H968" s="5" t="s">
        <v>461</v>
      </c>
      <c r="I968" s="65">
        <v>0</v>
      </c>
      <c r="J968" s="82">
        <v>-100</v>
      </c>
      <c r="K968" s="82">
        <v>0</v>
      </c>
      <c r="L968" s="65">
        <v>0</v>
      </c>
      <c r="M968" s="82">
        <v>-100</v>
      </c>
      <c r="N968" s="82">
        <v>0</v>
      </c>
    </row>
    <row r="969" spans="1:14" hidden="1" outlineLevel="1" x14ac:dyDescent="0.2">
      <c r="A969" s="5"/>
      <c r="B969" s="26"/>
      <c r="C969" s="24"/>
      <c r="D969" s="24"/>
      <c r="E969" s="26"/>
      <c r="F969" s="24"/>
      <c r="G969" s="24"/>
      <c r="H969" s="5" t="s">
        <v>499</v>
      </c>
      <c r="I969" s="65">
        <v>0</v>
      </c>
      <c r="J969" s="82">
        <v>-95.6</v>
      </c>
      <c r="K969" s="82">
        <v>0</v>
      </c>
      <c r="L969" s="65">
        <v>2</v>
      </c>
      <c r="M969" s="82">
        <v>-87.2</v>
      </c>
      <c r="N969" s="82">
        <v>0</v>
      </c>
    </row>
    <row r="970" spans="1:14" hidden="1" outlineLevel="1" x14ac:dyDescent="0.2">
      <c r="A970" s="5"/>
      <c r="B970" s="26"/>
      <c r="C970" s="24"/>
      <c r="D970" s="24"/>
      <c r="E970" s="26"/>
      <c r="F970" s="24"/>
      <c r="G970" s="24"/>
      <c r="H970" s="5" t="s">
        <v>400</v>
      </c>
      <c r="I970" s="65">
        <v>3</v>
      </c>
      <c r="J970" s="82">
        <v>20.6</v>
      </c>
      <c r="K970" s="82">
        <v>0</v>
      </c>
      <c r="L970" s="65">
        <v>91</v>
      </c>
      <c r="M970" s="82">
        <v>91.5</v>
      </c>
      <c r="N970" s="82">
        <v>0</v>
      </c>
    </row>
    <row r="971" spans="1:14" hidden="1" outlineLevel="1" x14ac:dyDescent="0.2">
      <c r="A971" s="5"/>
      <c r="B971" s="26"/>
      <c r="C971" s="24"/>
      <c r="D971" s="24"/>
      <c r="E971" s="26"/>
      <c r="F971" s="24"/>
      <c r="G971" s="24"/>
      <c r="H971" s="5" t="s">
        <v>518</v>
      </c>
      <c r="I971" s="65">
        <v>12</v>
      </c>
      <c r="J971" s="82">
        <v>-57.8</v>
      </c>
      <c r="K971" s="82">
        <v>0</v>
      </c>
      <c r="L971" s="65">
        <v>358</v>
      </c>
      <c r="M971" s="82">
        <v>-47.7</v>
      </c>
      <c r="N971" s="82">
        <v>0</v>
      </c>
    </row>
    <row r="972" spans="1:14" hidden="1" outlineLevel="1" x14ac:dyDescent="0.2">
      <c r="A972" s="5"/>
      <c r="B972" s="26"/>
      <c r="C972" s="24"/>
      <c r="D972" s="24"/>
      <c r="E972" s="26"/>
      <c r="F972" s="24"/>
      <c r="G972" s="24"/>
      <c r="H972" s="5" t="s">
        <v>463</v>
      </c>
      <c r="I972" s="65">
        <v>0</v>
      </c>
      <c r="J972" s="82">
        <v>-100</v>
      </c>
      <c r="K972" s="82">
        <v>0</v>
      </c>
      <c r="L972" s="65">
        <v>0</v>
      </c>
      <c r="M972" s="82">
        <v>-100</v>
      </c>
      <c r="N972" s="82">
        <v>0</v>
      </c>
    </row>
    <row r="973" spans="1:14" hidden="1" outlineLevel="1" x14ac:dyDescent="0.2">
      <c r="A973" s="5"/>
      <c r="B973" s="26"/>
      <c r="C973" s="24"/>
      <c r="D973" s="24"/>
      <c r="E973" s="26"/>
      <c r="F973" s="24"/>
      <c r="G973" s="24"/>
      <c r="H973" s="5" t="s">
        <v>402</v>
      </c>
      <c r="I973" s="65">
        <v>0</v>
      </c>
      <c r="J973" s="82">
        <v>-100</v>
      </c>
      <c r="K973" s="82">
        <v>0</v>
      </c>
      <c r="L973" s="65">
        <v>0</v>
      </c>
      <c r="M973" s="82">
        <v>-100</v>
      </c>
      <c r="N973" s="82">
        <v>0</v>
      </c>
    </row>
    <row r="974" spans="1:14" hidden="1" outlineLevel="1" x14ac:dyDescent="0.2">
      <c r="A974" s="5"/>
      <c r="B974" s="26"/>
      <c r="C974" s="24"/>
      <c r="D974" s="24"/>
      <c r="E974" s="26"/>
      <c r="F974" s="24"/>
      <c r="G974" s="24"/>
      <c r="H974" s="5" t="s">
        <v>403</v>
      </c>
      <c r="I974" s="65">
        <v>10680</v>
      </c>
      <c r="J974" s="82">
        <v>1.5</v>
      </c>
      <c r="K974" s="82">
        <v>2.1</v>
      </c>
      <c r="L974" s="65">
        <v>169650</v>
      </c>
      <c r="M974" s="82">
        <v>14.1</v>
      </c>
      <c r="N974" s="82">
        <v>8.3000000000000007</v>
      </c>
    </row>
    <row r="975" spans="1:14" hidden="1" outlineLevel="1" x14ac:dyDescent="0.2">
      <c r="A975" s="5"/>
      <c r="B975" s="26"/>
      <c r="C975" s="24"/>
      <c r="D975" s="24"/>
      <c r="E975" s="26"/>
      <c r="F975" s="24"/>
      <c r="G975" s="24"/>
      <c r="H975" s="5" t="s">
        <v>500</v>
      </c>
      <c r="I975" s="65">
        <v>8199</v>
      </c>
      <c r="J975" s="82">
        <v>2.8</v>
      </c>
      <c r="K975" s="82">
        <v>1.6</v>
      </c>
      <c r="L975" s="65">
        <v>117930</v>
      </c>
      <c r="M975" s="82">
        <v>16</v>
      </c>
      <c r="N975" s="82">
        <v>5.8</v>
      </c>
    </row>
    <row r="976" spans="1:14" hidden="1" outlineLevel="1" x14ac:dyDescent="0.2">
      <c r="A976" s="5"/>
      <c r="B976" s="26"/>
      <c r="C976" s="24"/>
      <c r="D976" s="24"/>
      <c r="E976" s="26"/>
      <c r="F976" s="24"/>
      <c r="G976" s="24"/>
      <c r="H976" s="5" t="s">
        <v>169</v>
      </c>
      <c r="I976" s="65">
        <v>403</v>
      </c>
      <c r="J976" s="82">
        <v>885.7</v>
      </c>
      <c r="K976" s="82">
        <v>0.1</v>
      </c>
      <c r="L976" s="65">
        <v>10805</v>
      </c>
      <c r="M976" s="82">
        <v>57.3</v>
      </c>
      <c r="N976" s="82">
        <v>0.5</v>
      </c>
    </row>
    <row r="977" spans="1:14" hidden="1" outlineLevel="1" x14ac:dyDescent="0.2">
      <c r="A977" s="5"/>
      <c r="B977" s="26"/>
      <c r="C977" s="24"/>
      <c r="D977" s="24"/>
      <c r="E977" s="26"/>
      <c r="F977" s="24"/>
      <c r="G977" s="24"/>
      <c r="H977" s="5" t="s">
        <v>170</v>
      </c>
      <c r="I977" s="65">
        <v>202</v>
      </c>
      <c r="J977" s="82">
        <v>-20.6</v>
      </c>
      <c r="K977" s="82">
        <v>0</v>
      </c>
      <c r="L977" s="65">
        <v>12820</v>
      </c>
      <c r="M977" s="82">
        <v>-6.3</v>
      </c>
      <c r="N977" s="82">
        <v>0.6</v>
      </c>
    </row>
    <row r="978" spans="1:14" hidden="1" outlineLevel="1" x14ac:dyDescent="0.2">
      <c r="A978" s="5"/>
      <c r="B978" s="26"/>
      <c r="C978" s="24"/>
      <c r="D978" s="24"/>
      <c r="E978" s="26"/>
      <c r="F978" s="24"/>
      <c r="G978" s="24"/>
      <c r="H978" s="5" t="s">
        <v>501</v>
      </c>
      <c r="I978" s="65">
        <v>566</v>
      </c>
      <c r="J978" s="82">
        <v>157.1</v>
      </c>
      <c r="K978" s="82">
        <v>0.1</v>
      </c>
      <c r="L978" s="65">
        <v>10313</v>
      </c>
      <c r="M978" s="82">
        <v>21.7</v>
      </c>
      <c r="N978" s="82">
        <v>0.5</v>
      </c>
    </row>
    <row r="979" spans="1:14" hidden="1" outlineLevel="1" x14ac:dyDescent="0.2">
      <c r="A979" s="5"/>
      <c r="B979" s="26"/>
      <c r="C979" s="24"/>
      <c r="D979" s="24"/>
      <c r="E979" s="26"/>
      <c r="F979" s="24"/>
      <c r="G979" s="24"/>
      <c r="H979" s="5" t="s">
        <v>404</v>
      </c>
      <c r="I979" s="65">
        <v>0</v>
      </c>
      <c r="J979" s="82" t="s">
        <v>90</v>
      </c>
      <c r="K979" s="82">
        <v>0</v>
      </c>
      <c r="L979" s="65">
        <v>1</v>
      </c>
      <c r="M979" s="82" t="s">
        <v>90</v>
      </c>
      <c r="N979" s="82">
        <v>0</v>
      </c>
    </row>
    <row r="980" spans="1:14" hidden="1" outlineLevel="1" x14ac:dyDescent="0.2">
      <c r="A980" s="5"/>
      <c r="B980" s="26"/>
      <c r="C980" s="24"/>
      <c r="D980" s="24"/>
      <c r="E980" s="26"/>
      <c r="F980" s="24"/>
      <c r="G980" s="24"/>
      <c r="H980" s="5" t="s">
        <v>405</v>
      </c>
      <c r="I980" s="65">
        <v>0</v>
      </c>
      <c r="J980" s="82">
        <v>-99.8</v>
      </c>
      <c r="K980" s="82">
        <v>0</v>
      </c>
      <c r="L980" s="65">
        <v>0</v>
      </c>
      <c r="M980" s="82">
        <v>-98</v>
      </c>
      <c r="N980" s="82">
        <v>0</v>
      </c>
    </row>
    <row r="981" spans="1:14" hidden="1" outlineLevel="1" x14ac:dyDescent="0.2">
      <c r="A981" s="5"/>
      <c r="B981" s="26"/>
      <c r="C981" s="24"/>
      <c r="D981" s="24"/>
      <c r="E981" s="26"/>
      <c r="F981" s="24"/>
      <c r="G981" s="24"/>
      <c r="H981" s="5" t="s">
        <v>173</v>
      </c>
      <c r="I981" s="65">
        <v>1310</v>
      </c>
      <c r="J981" s="82">
        <v>-35.4</v>
      </c>
      <c r="K981" s="82">
        <v>0.3</v>
      </c>
      <c r="L981" s="65">
        <v>17780</v>
      </c>
      <c r="M981" s="82">
        <v>-1.3</v>
      </c>
      <c r="N981" s="82">
        <v>0.9</v>
      </c>
    </row>
    <row r="982" spans="1:14" hidden="1" outlineLevel="1" x14ac:dyDescent="0.2">
      <c r="A982" s="5"/>
      <c r="B982" s="26"/>
      <c r="C982" s="24"/>
      <c r="D982" s="24"/>
      <c r="E982" s="26"/>
      <c r="F982" s="24"/>
      <c r="G982" s="24"/>
      <c r="H982" s="5" t="s">
        <v>406</v>
      </c>
      <c r="I982" s="65">
        <v>2591</v>
      </c>
      <c r="J982" s="82">
        <v>21.8</v>
      </c>
      <c r="K982" s="82">
        <v>0.5</v>
      </c>
      <c r="L982" s="65">
        <v>37077</v>
      </c>
      <c r="M982" s="82">
        <v>36.9</v>
      </c>
      <c r="N982" s="82">
        <v>1.8</v>
      </c>
    </row>
    <row r="983" spans="1:14" hidden="1" outlineLevel="1" x14ac:dyDescent="0.2">
      <c r="A983" s="5"/>
      <c r="B983" s="26"/>
      <c r="C983" s="24"/>
      <c r="D983" s="24"/>
      <c r="E983" s="26"/>
      <c r="F983" s="24"/>
      <c r="G983" s="24"/>
      <c r="H983" s="5" t="s">
        <v>407</v>
      </c>
      <c r="I983" s="65">
        <v>23</v>
      </c>
      <c r="J983" s="82">
        <v>27.5</v>
      </c>
      <c r="K983" s="82">
        <v>0</v>
      </c>
      <c r="L983" s="65">
        <v>267</v>
      </c>
      <c r="M983" s="82">
        <v>18.899999999999999</v>
      </c>
      <c r="N983" s="82">
        <v>0</v>
      </c>
    </row>
    <row r="984" spans="1:14" hidden="1" outlineLevel="1" x14ac:dyDescent="0.2">
      <c r="A984" s="5"/>
      <c r="B984" s="26"/>
      <c r="C984" s="24"/>
      <c r="D984" s="24"/>
      <c r="E984" s="26"/>
      <c r="F984" s="24"/>
      <c r="G984" s="24"/>
      <c r="H984" s="5" t="s">
        <v>408</v>
      </c>
      <c r="I984" s="65">
        <v>0</v>
      </c>
      <c r="J984" s="82">
        <v>57.3</v>
      </c>
      <c r="K984" s="82">
        <v>0</v>
      </c>
      <c r="L984" s="65">
        <v>5</v>
      </c>
      <c r="M984" s="82">
        <v>41.7</v>
      </c>
      <c r="N984" s="82">
        <v>0</v>
      </c>
    </row>
    <row r="985" spans="1:14" hidden="1" outlineLevel="1" x14ac:dyDescent="0.2">
      <c r="A985" s="5"/>
      <c r="B985" s="26"/>
      <c r="C985" s="24"/>
      <c r="D985" s="24"/>
      <c r="E985" s="26"/>
      <c r="F985" s="24"/>
      <c r="G985" s="24"/>
      <c r="H985" s="5" t="s">
        <v>544</v>
      </c>
      <c r="I985" s="65">
        <v>0</v>
      </c>
      <c r="J985" s="82" t="s">
        <v>90</v>
      </c>
      <c r="K985" s="82">
        <v>0</v>
      </c>
      <c r="L985" s="65">
        <v>0</v>
      </c>
      <c r="M985" s="82" t="s">
        <v>90</v>
      </c>
      <c r="N985" s="82">
        <v>0</v>
      </c>
    </row>
    <row r="986" spans="1:14" hidden="1" outlineLevel="1" x14ac:dyDescent="0.2">
      <c r="A986" s="5"/>
      <c r="B986" s="26"/>
      <c r="C986" s="24"/>
      <c r="D986" s="24"/>
      <c r="E986" s="26"/>
      <c r="F986" s="24"/>
      <c r="G986" s="24"/>
      <c r="H986" s="5" t="s">
        <v>409</v>
      </c>
      <c r="I986" s="65">
        <v>983</v>
      </c>
      <c r="J986" s="82">
        <v>81</v>
      </c>
      <c r="K986" s="82">
        <v>0.2</v>
      </c>
      <c r="L986" s="65">
        <v>5385</v>
      </c>
      <c r="M986" s="82">
        <v>48.7</v>
      </c>
      <c r="N986" s="82">
        <v>0.3</v>
      </c>
    </row>
    <row r="987" spans="1:14" hidden="1" outlineLevel="1" x14ac:dyDescent="0.2">
      <c r="A987" s="5"/>
      <c r="B987" s="26"/>
      <c r="C987" s="24"/>
      <c r="D987" s="24"/>
      <c r="E987" s="26"/>
      <c r="F987" s="24"/>
      <c r="G987" s="24"/>
      <c r="H987" s="5" t="s">
        <v>520</v>
      </c>
      <c r="I987" s="65">
        <v>0</v>
      </c>
      <c r="J987" s="82" t="s">
        <v>192</v>
      </c>
      <c r="K987" s="82">
        <v>0</v>
      </c>
      <c r="L987" s="65">
        <v>5</v>
      </c>
      <c r="M987" s="82">
        <v>629.5</v>
      </c>
      <c r="N987" s="82">
        <v>0</v>
      </c>
    </row>
    <row r="988" spans="1:14" hidden="1" outlineLevel="1" x14ac:dyDescent="0.2">
      <c r="A988" s="5"/>
      <c r="B988" s="26"/>
      <c r="C988" s="24"/>
      <c r="D988" s="24"/>
      <c r="E988" s="26"/>
      <c r="F988" s="24"/>
      <c r="G988" s="24"/>
      <c r="H988" s="5" t="s">
        <v>410</v>
      </c>
      <c r="I988" s="65">
        <v>133</v>
      </c>
      <c r="J988" s="82">
        <v>42.4</v>
      </c>
      <c r="K988" s="82">
        <v>0</v>
      </c>
      <c r="L988" s="65">
        <v>21234</v>
      </c>
      <c r="M988" s="82">
        <v>58.8</v>
      </c>
      <c r="N988" s="82">
        <v>1</v>
      </c>
    </row>
    <row r="989" spans="1:14" hidden="1" outlineLevel="1" x14ac:dyDescent="0.2">
      <c r="A989" s="5"/>
      <c r="B989" s="26"/>
      <c r="C989" s="24"/>
      <c r="D989" s="24"/>
      <c r="E989" s="26"/>
      <c r="F989" s="24"/>
      <c r="G989" s="24"/>
      <c r="H989" s="5" t="s">
        <v>171</v>
      </c>
      <c r="I989" s="65">
        <v>86</v>
      </c>
      <c r="J989" s="82">
        <v>56.8</v>
      </c>
      <c r="K989" s="82">
        <v>0</v>
      </c>
      <c r="L989" s="65">
        <v>5204</v>
      </c>
      <c r="M989" s="82">
        <v>17</v>
      </c>
      <c r="N989" s="82">
        <v>0.3</v>
      </c>
    </row>
    <row r="990" spans="1:14" hidden="1" outlineLevel="1" x14ac:dyDescent="0.2">
      <c r="A990" s="5"/>
      <c r="B990" s="26"/>
      <c r="C990" s="24"/>
      <c r="D990" s="24"/>
      <c r="E990" s="26"/>
      <c r="F990" s="24"/>
      <c r="G990" s="24"/>
      <c r="H990" s="5" t="s">
        <v>411</v>
      </c>
      <c r="I990" s="65">
        <v>66</v>
      </c>
      <c r="J990" s="82">
        <v>-28.2</v>
      </c>
      <c r="K990" s="82">
        <v>0</v>
      </c>
      <c r="L990" s="65">
        <v>3959</v>
      </c>
      <c r="M990" s="82">
        <v>-17.2</v>
      </c>
      <c r="N990" s="82">
        <v>0.2</v>
      </c>
    </row>
    <row r="991" spans="1:14" hidden="1" outlineLevel="1" x14ac:dyDescent="0.2">
      <c r="A991" s="5"/>
      <c r="B991" s="26"/>
      <c r="C991" s="24"/>
      <c r="D991" s="24"/>
      <c r="E991" s="26"/>
      <c r="F991" s="24"/>
      <c r="G991" s="24"/>
      <c r="H991" s="5" t="s">
        <v>545</v>
      </c>
      <c r="I991" s="65">
        <v>1298</v>
      </c>
      <c r="J991" s="82">
        <v>-2</v>
      </c>
      <c r="K991" s="82">
        <v>0.3</v>
      </c>
      <c r="L991" s="65">
        <v>1017</v>
      </c>
      <c r="M991" s="82">
        <v>60.5</v>
      </c>
      <c r="N991" s="82">
        <v>0</v>
      </c>
    </row>
    <row r="992" spans="1:14" hidden="1" outlineLevel="1" x14ac:dyDescent="0.2">
      <c r="A992" s="5"/>
      <c r="B992" s="26"/>
      <c r="C992" s="24"/>
      <c r="D992" s="24"/>
      <c r="E992" s="26"/>
      <c r="F992" s="24"/>
      <c r="G992" s="24"/>
      <c r="H992" s="5" t="s">
        <v>175</v>
      </c>
      <c r="I992" s="65">
        <v>1619</v>
      </c>
      <c r="J992" s="82">
        <v>-5.7</v>
      </c>
      <c r="K992" s="82">
        <v>0.3</v>
      </c>
      <c r="L992" s="65">
        <v>75989</v>
      </c>
      <c r="M992" s="82">
        <v>2.1</v>
      </c>
      <c r="N992" s="82">
        <v>3.7</v>
      </c>
    </row>
    <row r="993" spans="1:14" hidden="1" outlineLevel="1" x14ac:dyDescent="0.2">
      <c r="A993" s="5"/>
      <c r="B993" s="26"/>
      <c r="C993" s="24"/>
      <c r="D993" s="24"/>
      <c r="E993" s="26"/>
      <c r="F993" s="24"/>
      <c r="G993" s="24"/>
      <c r="H993" s="5" t="s">
        <v>413</v>
      </c>
      <c r="I993" s="65">
        <v>1159</v>
      </c>
      <c r="J993" s="82">
        <v>21.6</v>
      </c>
      <c r="K993" s="82">
        <v>0.2</v>
      </c>
      <c r="L993" s="65">
        <v>71666</v>
      </c>
      <c r="M993" s="82">
        <v>5.4</v>
      </c>
      <c r="N993" s="82">
        <v>3.5</v>
      </c>
    </row>
    <row r="994" spans="1:14" hidden="1" outlineLevel="1" x14ac:dyDescent="0.2">
      <c r="A994" s="5"/>
      <c r="B994" s="26"/>
      <c r="C994" s="24"/>
      <c r="D994" s="24"/>
      <c r="E994" s="26"/>
      <c r="F994" s="24"/>
      <c r="G994" s="24"/>
      <c r="H994" s="5" t="s">
        <v>177</v>
      </c>
      <c r="I994" s="65">
        <v>387</v>
      </c>
      <c r="J994" s="82">
        <v>656.6</v>
      </c>
      <c r="K994" s="82">
        <v>0.1</v>
      </c>
      <c r="L994" s="65">
        <v>1439</v>
      </c>
      <c r="M994" s="82">
        <v>8</v>
      </c>
      <c r="N994" s="82">
        <v>0.1</v>
      </c>
    </row>
    <row r="995" spans="1:14" hidden="1" outlineLevel="1" x14ac:dyDescent="0.2">
      <c r="A995" s="5"/>
      <c r="B995" s="26"/>
      <c r="C995" s="24"/>
      <c r="D995" s="24"/>
      <c r="E995" s="26"/>
      <c r="F995" s="24"/>
      <c r="G995" s="24"/>
      <c r="H995" s="5" t="s">
        <v>503</v>
      </c>
      <c r="I995" s="65">
        <v>772</v>
      </c>
      <c r="J995" s="82">
        <v>-14.4</v>
      </c>
      <c r="K995" s="82">
        <v>0.1</v>
      </c>
      <c r="L995" s="65">
        <v>70227</v>
      </c>
      <c r="M995" s="82">
        <v>5.3</v>
      </c>
      <c r="N995" s="82">
        <v>3.4</v>
      </c>
    </row>
    <row r="996" spans="1:14" hidden="1" outlineLevel="1" x14ac:dyDescent="0.2">
      <c r="A996" s="5"/>
      <c r="B996" s="26"/>
      <c r="C996" s="24"/>
      <c r="D996" s="24"/>
      <c r="E996" s="26"/>
      <c r="F996" s="24"/>
      <c r="G996" s="24"/>
      <c r="H996" s="5" t="s">
        <v>179</v>
      </c>
      <c r="I996" s="65">
        <v>291</v>
      </c>
      <c r="J996" s="82">
        <v>-20.5</v>
      </c>
      <c r="K996" s="82">
        <v>0.1</v>
      </c>
      <c r="L996" s="65">
        <v>3286</v>
      </c>
      <c r="M996" s="82">
        <v>-27.7</v>
      </c>
      <c r="N996" s="82">
        <v>0.2</v>
      </c>
    </row>
    <row r="997" spans="1:14" hidden="1" outlineLevel="1" x14ac:dyDescent="0.2">
      <c r="A997" s="5"/>
      <c r="B997" s="26"/>
      <c r="C997" s="24"/>
      <c r="D997" s="24"/>
      <c r="E997" s="26"/>
      <c r="F997" s="24"/>
      <c r="G997" s="24"/>
      <c r="H997" s="5" t="s">
        <v>504</v>
      </c>
      <c r="I997" s="65">
        <v>1</v>
      </c>
      <c r="J997" s="82">
        <v>24.8</v>
      </c>
      <c r="K997" s="82">
        <v>0</v>
      </c>
      <c r="L997" s="65">
        <v>41</v>
      </c>
      <c r="M997" s="82">
        <v>-27.6</v>
      </c>
      <c r="N997" s="82">
        <v>0</v>
      </c>
    </row>
    <row r="998" spans="1:14" hidden="1" outlineLevel="1" x14ac:dyDescent="0.2">
      <c r="A998" s="5"/>
      <c r="B998" s="26"/>
      <c r="C998" s="24"/>
      <c r="D998" s="24"/>
      <c r="E998" s="26"/>
      <c r="F998" s="24"/>
      <c r="G998" s="24"/>
      <c r="H998" s="5" t="s">
        <v>505</v>
      </c>
      <c r="I998" s="65">
        <v>0</v>
      </c>
      <c r="J998" s="82" t="s">
        <v>192</v>
      </c>
      <c r="K998" s="82">
        <v>0</v>
      </c>
      <c r="L998" s="65">
        <v>0</v>
      </c>
      <c r="M998" s="82">
        <v>398.9</v>
      </c>
      <c r="N998" s="82">
        <v>0</v>
      </c>
    </row>
    <row r="999" spans="1:14" hidden="1" outlineLevel="1" x14ac:dyDescent="0.2">
      <c r="A999" s="5"/>
      <c r="B999" s="26"/>
      <c r="C999" s="24"/>
      <c r="D999" s="24"/>
      <c r="E999" s="26"/>
      <c r="F999" s="24"/>
      <c r="G999" s="24"/>
      <c r="H999" s="5" t="s">
        <v>415</v>
      </c>
      <c r="I999" s="65">
        <v>1</v>
      </c>
      <c r="J999" s="82" t="s">
        <v>192</v>
      </c>
      <c r="K999" s="82">
        <v>0</v>
      </c>
      <c r="L999" s="65">
        <v>24</v>
      </c>
      <c r="M999" s="82" t="s">
        <v>192</v>
      </c>
      <c r="N999" s="82">
        <v>0</v>
      </c>
    </row>
    <row r="1000" spans="1:14" hidden="1" outlineLevel="1" x14ac:dyDescent="0.2">
      <c r="A1000" s="5"/>
      <c r="B1000" s="26"/>
      <c r="C1000" s="24"/>
      <c r="D1000" s="24"/>
      <c r="E1000" s="26"/>
      <c r="F1000" s="24"/>
      <c r="G1000" s="24"/>
      <c r="H1000" s="5" t="s">
        <v>416</v>
      </c>
      <c r="I1000" s="65">
        <v>1</v>
      </c>
      <c r="J1000" s="82">
        <v>158.9</v>
      </c>
      <c r="K1000" s="82">
        <v>0</v>
      </c>
      <c r="L1000" s="65">
        <v>27</v>
      </c>
      <c r="M1000" s="82">
        <v>51.7</v>
      </c>
      <c r="N1000" s="82">
        <v>0</v>
      </c>
    </row>
    <row r="1001" spans="1:14" hidden="1" outlineLevel="1" x14ac:dyDescent="0.2">
      <c r="A1001" s="5"/>
      <c r="B1001" s="26"/>
      <c r="C1001" s="24"/>
      <c r="D1001" s="24"/>
      <c r="E1001" s="26"/>
      <c r="F1001" s="24"/>
      <c r="G1001" s="24"/>
      <c r="H1001" s="5" t="s">
        <v>417</v>
      </c>
      <c r="I1001" s="65">
        <v>287</v>
      </c>
      <c r="J1001" s="82">
        <v>-21.3</v>
      </c>
      <c r="K1001" s="82">
        <v>0.1</v>
      </c>
      <c r="L1001" s="65">
        <v>2624</v>
      </c>
      <c r="M1001" s="82">
        <v>-26.4</v>
      </c>
      <c r="N1001" s="82">
        <v>0.1</v>
      </c>
    </row>
    <row r="1002" spans="1:14" hidden="1" outlineLevel="1" x14ac:dyDescent="0.2">
      <c r="A1002" s="5"/>
      <c r="B1002" s="26"/>
      <c r="C1002" s="24"/>
      <c r="D1002" s="24"/>
      <c r="E1002" s="26"/>
      <c r="F1002" s="24"/>
      <c r="G1002" s="24"/>
      <c r="H1002" s="5" t="s">
        <v>419</v>
      </c>
      <c r="I1002" s="65">
        <v>2</v>
      </c>
      <c r="J1002" s="82">
        <v>81.2</v>
      </c>
      <c r="K1002" s="82">
        <v>0</v>
      </c>
      <c r="L1002" s="65">
        <v>570</v>
      </c>
      <c r="M1002" s="82">
        <v>-37</v>
      </c>
      <c r="N1002" s="82">
        <v>0</v>
      </c>
    </row>
    <row r="1003" spans="1:14" hidden="1" outlineLevel="1" x14ac:dyDescent="0.2">
      <c r="A1003" s="5"/>
      <c r="B1003" s="26"/>
      <c r="C1003" s="24"/>
      <c r="D1003" s="24"/>
      <c r="E1003" s="26"/>
      <c r="F1003" s="24"/>
      <c r="G1003" s="24"/>
      <c r="H1003" s="5" t="s">
        <v>420</v>
      </c>
      <c r="I1003" s="65">
        <v>459</v>
      </c>
      <c r="J1003" s="82">
        <v>-39.9</v>
      </c>
      <c r="K1003" s="82">
        <v>0.1</v>
      </c>
      <c r="L1003" s="65">
        <v>4278</v>
      </c>
      <c r="M1003" s="82">
        <v>-33.200000000000003</v>
      </c>
      <c r="N1003" s="82">
        <v>0.2</v>
      </c>
    </row>
    <row r="1004" spans="1:14" hidden="1" outlineLevel="1" x14ac:dyDescent="0.2">
      <c r="A1004" s="5"/>
      <c r="B1004" s="26"/>
      <c r="C1004" s="24"/>
      <c r="D1004" s="24"/>
      <c r="E1004" s="26"/>
      <c r="F1004" s="24"/>
      <c r="G1004" s="24"/>
      <c r="H1004" s="5" t="s">
        <v>180</v>
      </c>
      <c r="I1004" s="65">
        <v>168</v>
      </c>
      <c r="J1004" s="82">
        <v>-57.7</v>
      </c>
      <c r="K1004" s="82">
        <v>0</v>
      </c>
      <c r="L1004" s="65">
        <v>993</v>
      </c>
      <c r="M1004" s="82">
        <v>-46.6</v>
      </c>
      <c r="N1004" s="82">
        <v>0</v>
      </c>
    </row>
    <row r="1005" spans="1:14" hidden="1" outlineLevel="1" x14ac:dyDescent="0.2">
      <c r="A1005" s="5"/>
      <c r="B1005" s="26"/>
      <c r="C1005" s="24"/>
      <c r="D1005" s="24"/>
      <c r="E1005" s="26"/>
      <c r="F1005" s="24"/>
      <c r="G1005" s="24"/>
      <c r="H1005" s="5" t="s">
        <v>421</v>
      </c>
      <c r="I1005" s="65">
        <v>4</v>
      </c>
      <c r="J1005" s="82">
        <v>14.7</v>
      </c>
      <c r="K1005" s="82">
        <v>0</v>
      </c>
      <c r="L1005" s="65">
        <v>70</v>
      </c>
      <c r="M1005" s="82">
        <v>-26.4</v>
      </c>
      <c r="N1005" s="82">
        <v>0</v>
      </c>
    </row>
    <row r="1006" spans="1:14" hidden="1" outlineLevel="1" x14ac:dyDescent="0.2">
      <c r="A1006" s="5"/>
      <c r="B1006" s="26"/>
      <c r="C1006" s="24"/>
      <c r="D1006" s="24"/>
      <c r="E1006" s="26"/>
      <c r="F1006" s="24"/>
      <c r="G1006" s="24"/>
      <c r="H1006" s="5" t="s">
        <v>422</v>
      </c>
      <c r="I1006" s="65">
        <v>156</v>
      </c>
      <c r="J1006" s="82">
        <v>-55.8</v>
      </c>
      <c r="K1006" s="82">
        <v>0</v>
      </c>
      <c r="L1006" s="65">
        <v>751</v>
      </c>
      <c r="M1006" s="82">
        <v>-45.4</v>
      </c>
      <c r="N1006" s="82">
        <v>0</v>
      </c>
    </row>
    <row r="1007" spans="1:14" hidden="1" outlineLevel="1" x14ac:dyDescent="0.2">
      <c r="A1007" s="5"/>
      <c r="B1007" s="26"/>
      <c r="C1007" s="24"/>
      <c r="D1007" s="24"/>
      <c r="E1007" s="26"/>
      <c r="F1007" s="24"/>
      <c r="G1007" s="24"/>
      <c r="H1007" s="5" t="s">
        <v>423</v>
      </c>
      <c r="I1007" s="65">
        <v>1</v>
      </c>
      <c r="J1007" s="82">
        <v>-45.3</v>
      </c>
      <c r="K1007" s="82">
        <v>0</v>
      </c>
      <c r="L1007" s="65">
        <v>48</v>
      </c>
      <c r="M1007" s="82">
        <v>-51.1</v>
      </c>
      <c r="N1007" s="82">
        <v>0</v>
      </c>
    </row>
    <row r="1008" spans="1:14" hidden="1" outlineLevel="1" x14ac:dyDescent="0.2">
      <c r="A1008" s="5"/>
      <c r="B1008" s="26"/>
      <c r="C1008" s="24"/>
      <c r="D1008" s="24"/>
      <c r="E1008" s="26"/>
      <c r="F1008" s="24"/>
      <c r="G1008" s="24"/>
      <c r="H1008" s="5" t="s">
        <v>424</v>
      </c>
      <c r="I1008" s="65">
        <v>0</v>
      </c>
      <c r="J1008" s="82">
        <v>-99.9</v>
      </c>
      <c r="K1008" s="82">
        <v>0</v>
      </c>
      <c r="L1008" s="65">
        <v>4</v>
      </c>
      <c r="M1008" s="82">
        <v>-93.5</v>
      </c>
      <c r="N1008" s="82">
        <v>0</v>
      </c>
    </row>
    <row r="1009" spans="1:14" hidden="1" outlineLevel="1" x14ac:dyDescent="0.2">
      <c r="A1009" s="5"/>
      <c r="B1009" s="26"/>
      <c r="C1009" s="24"/>
      <c r="D1009" s="24"/>
      <c r="E1009" s="26"/>
      <c r="F1009" s="24"/>
      <c r="G1009" s="24"/>
      <c r="H1009" s="5" t="s">
        <v>425</v>
      </c>
      <c r="I1009" s="65">
        <v>5</v>
      </c>
      <c r="J1009" s="82">
        <v>827.7</v>
      </c>
      <c r="K1009" s="82">
        <v>0</v>
      </c>
      <c r="L1009" s="65">
        <v>64</v>
      </c>
      <c r="M1009" s="82">
        <v>641.5</v>
      </c>
      <c r="N1009" s="82">
        <v>0</v>
      </c>
    </row>
    <row r="1010" spans="1:14" hidden="1" outlineLevel="1" x14ac:dyDescent="0.2">
      <c r="A1010" s="5"/>
      <c r="B1010" s="26"/>
      <c r="C1010" s="24"/>
      <c r="D1010" s="24"/>
      <c r="E1010" s="26"/>
      <c r="F1010" s="24"/>
      <c r="G1010" s="24"/>
      <c r="H1010" s="5" t="s">
        <v>426</v>
      </c>
      <c r="I1010" s="65">
        <v>0</v>
      </c>
      <c r="J1010" s="82">
        <v>-100</v>
      </c>
      <c r="K1010" s="82">
        <v>0</v>
      </c>
      <c r="L1010" s="65">
        <v>0</v>
      </c>
      <c r="M1010" s="82">
        <v>-100</v>
      </c>
      <c r="N1010" s="82">
        <v>0</v>
      </c>
    </row>
    <row r="1011" spans="1:14" hidden="1" outlineLevel="1" x14ac:dyDescent="0.2">
      <c r="A1011" s="5"/>
      <c r="B1011" s="26"/>
      <c r="C1011" s="24"/>
      <c r="D1011" s="24"/>
      <c r="E1011" s="26"/>
      <c r="F1011" s="24"/>
      <c r="G1011" s="24"/>
      <c r="H1011" s="5" t="s">
        <v>427</v>
      </c>
      <c r="I1011" s="65">
        <v>0</v>
      </c>
      <c r="J1011" s="82">
        <v>114.2</v>
      </c>
      <c r="K1011" s="82">
        <v>0</v>
      </c>
      <c r="L1011" s="65">
        <v>17</v>
      </c>
      <c r="M1011" s="82">
        <v>51</v>
      </c>
      <c r="N1011" s="82">
        <v>0</v>
      </c>
    </row>
    <row r="1012" spans="1:14" hidden="1" outlineLevel="1" x14ac:dyDescent="0.2">
      <c r="A1012" s="5"/>
      <c r="B1012" s="26"/>
      <c r="C1012" s="24"/>
      <c r="D1012" s="24"/>
      <c r="E1012" s="26"/>
      <c r="F1012" s="24"/>
      <c r="G1012" s="24"/>
      <c r="H1012" s="5" t="s">
        <v>466</v>
      </c>
      <c r="I1012" s="65">
        <v>0</v>
      </c>
      <c r="J1012" s="82">
        <v>-100</v>
      </c>
      <c r="K1012" s="82">
        <v>0</v>
      </c>
      <c r="L1012" s="65">
        <v>0</v>
      </c>
      <c r="M1012" s="82">
        <v>-100</v>
      </c>
      <c r="N1012" s="82">
        <v>0</v>
      </c>
    </row>
    <row r="1013" spans="1:14" hidden="1" outlineLevel="1" x14ac:dyDescent="0.2">
      <c r="A1013" s="5"/>
      <c r="B1013" s="26"/>
      <c r="C1013" s="24"/>
      <c r="D1013" s="24"/>
      <c r="E1013" s="26"/>
      <c r="F1013" s="24"/>
      <c r="G1013" s="24"/>
      <c r="H1013" s="5" t="s">
        <v>428</v>
      </c>
      <c r="I1013" s="65">
        <v>0</v>
      </c>
      <c r="J1013" s="82">
        <v>-43.8</v>
      </c>
      <c r="K1013" s="82">
        <v>0</v>
      </c>
      <c r="L1013" s="65">
        <v>5</v>
      </c>
      <c r="M1013" s="82">
        <v>-97.6</v>
      </c>
      <c r="N1013" s="82">
        <v>0</v>
      </c>
    </row>
    <row r="1014" spans="1:14" hidden="1" outlineLevel="1" x14ac:dyDescent="0.2">
      <c r="A1014" s="5"/>
      <c r="B1014" s="26"/>
      <c r="C1014" s="24"/>
      <c r="D1014" s="24"/>
      <c r="E1014" s="26"/>
      <c r="F1014" s="24"/>
      <c r="G1014" s="24"/>
      <c r="H1014" s="5" t="s">
        <v>546</v>
      </c>
      <c r="I1014" s="65">
        <v>1</v>
      </c>
      <c r="J1014" s="82" t="s">
        <v>192</v>
      </c>
      <c r="K1014" s="82">
        <v>0</v>
      </c>
      <c r="L1014" s="65">
        <v>34</v>
      </c>
      <c r="M1014" s="82" t="s">
        <v>192</v>
      </c>
      <c r="N1014" s="82">
        <v>0</v>
      </c>
    </row>
    <row r="1015" spans="1:14" hidden="1" outlineLevel="1" x14ac:dyDescent="0.2">
      <c r="A1015" s="5"/>
      <c r="B1015" s="26"/>
      <c r="C1015" s="24"/>
      <c r="D1015" s="24"/>
      <c r="E1015" s="26"/>
      <c r="F1015" s="24"/>
      <c r="G1015" s="24"/>
      <c r="H1015" s="5" t="s">
        <v>429</v>
      </c>
      <c r="I1015" s="65">
        <v>1</v>
      </c>
      <c r="J1015" s="82" t="s">
        <v>192</v>
      </c>
      <c r="K1015" s="82">
        <v>0</v>
      </c>
      <c r="L1015" s="65">
        <v>45</v>
      </c>
      <c r="M1015" s="82">
        <v>541.1</v>
      </c>
      <c r="N1015" s="82">
        <v>0</v>
      </c>
    </row>
    <row r="1016" spans="1:14" hidden="1" outlineLevel="1" x14ac:dyDescent="0.2">
      <c r="A1016" s="5"/>
      <c r="B1016" s="26"/>
      <c r="C1016" s="24"/>
      <c r="D1016" s="24"/>
      <c r="E1016" s="26"/>
      <c r="F1016" s="24"/>
      <c r="G1016" s="24"/>
      <c r="H1016" s="5" t="s">
        <v>431</v>
      </c>
      <c r="I1016" s="65">
        <v>0</v>
      </c>
      <c r="J1016" s="82">
        <v>-100</v>
      </c>
      <c r="K1016" s="82">
        <v>0</v>
      </c>
      <c r="L1016" s="65">
        <v>0</v>
      </c>
      <c r="M1016" s="82">
        <v>-100</v>
      </c>
      <c r="N1016" s="82">
        <v>0</v>
      </c>
    </row>
    <row r="1017" spans="1:14" hidden="1" outlineLevel="1" x14ac:dyDescent="0.2">
      <c r="A1017" s="5"/>
      <c r="B1017" s="26"/>
      <c r="C1017" s="24"/>
      <c r="D1017" s="24"/>
      <c r="E1017" s="26"/>
      <c r="F1017" s="24"/>
      <c r="G1017" s="24"/>
      <c r="H1017" s="5" t="s">
        <v>510</v>
      </c>
      <c r="I1017" s="65">
        <v>0</v>
      </c>
      <c r="J1017" s="82">
        <v>-100</v>
      </c>
      <c r="K1017" s="82">
        <v>0</v>
      </c>
      <c r="L1017" s="65">
        <v>0</v>
      </c>
      <c r="M1017" s="82">
        <v>-100</v>
      </c>
      <c r="N1017" s="82">
        <v>0</v>
      </c>
    </row>
    <row r="1018" spans="1:14" hidden="1" outlineLevel="1" x14ac:dyDescent="0.2">
      <c r="A1018" s="5"/>
      <c r="B1018" s="26"/>
      <c r="C1018" s="24"/>
      <c r="D1018" s="24"/>
      <c r="E1018" s="26"/>
      <c r="F1018" s="24"/>
      <c r="G1018" s="24"/>
      <c r="H1018" s="5" t="s">
        <v>511</v>
      </c>
      <c r="I1018" s="65">
        <v>0</v>
      </c>
      <c r="J1018" s="82">
        <v>468.9</v>
      </c>
      <c r="K1018" s="82">
        <v>0</v>
      </c>
      <c r="L1018" s="65">
        <v>37</v>
      </c>
      <c r="M1018" s="82">
        <v>500.8</v>
      </c>
      <c r="N1018" s="82">
        <v>0</v>
      </c>
    </row>
    <row r="1019" spans="1:14" hidden="1" outlineLevel="1" x14ac:dyDescent="0.2">
      <c r="A1019" s="5"/>
      <c r="B1019" s="26"/>
      <c r="C1019" s="24"/>
      <c r="D1019" s="24"/>
      <c r="E1019" s="26"/>
      <c r="F1019" s="24"/>
      <c r="G1019" s="24"/>
      <c r="H1019" s="5" t="s">
        <v>469</v>
      </c>
      <c r="I1019" s="65">
        <v>1</v>
      </c>
      <c r="J1019" s="82" t="s">
        <v>90</v>
      </c>
      <c r="K1019" s="82">
        <v>0</v>
      </c>
      <c r="L1019" s="65">
        <v>8</v>
      </c>
      <c r="M1019" s="82" t="s">
        <v>90</v>
      </c>
      <c r="N1019" s="82">
        <v>0</v>
      </c>
    </row>
    <row r="1020" spans="1:14" hidden="1" outlineLevel="1" x14ac:dyDescent="0.2">
      <c r="A1020" s="5"/>
      <c r="B1020" s="26"/>
      <c r="C1020" s="24"/>
      <c r="D1020" s="24"/>
      <c r="E1020" s="26"/>
      <c r="F1020" s="24"/>
      <c r="G1020" s="24"/>
      <c r="H1020" s="5" t="s">
        <v>433</v>
      </c>
      <c r="I1020" s="65">
        <v>0</v>
      </c>
      <c r="J1020" s="82" t="s">
        <v>90</v>
      </c>
      <c r="K1020" s="82">
        <v>0</v>
      </c>
      <c r="L1020" s="65">
        <v>0</v>
      </c>
      <c r="M1020" s="82" t="s">
        <v>90</v>
      </c>
      <c r="N1020" s="82">
        <v>0</v>
      </c>
    </row>
    <row r="1021" spans="1:14" hidden="1" outlineLevel="1" x14ac:dyDescent="0.2">
      <c r="A1021" s="5"/>
      <c r="B1021" s="26"/>
      <c r="C1021" s="24"/>
      <c r="D1021" s="24"/>
      <c r="E1021" s="26"/>
      <c r="F1021" s="24"/>
      <c r="G1021" s="24"/>
      <c r="H1021" s="5" t="s">
        <v>181</v>
      </c>
      <c r="I1021" s="65">
        <v>101</v>
      </c>
      <c r="J1021" s="82">
        <v>93</v>
      </c>
      <c r="K1021" s="82">
        <v>0</v>
      </c>
      <c r="L1021" s="65">
        <v>1110</v>
      </c>
      <c r="M1021" s="82">
        <v>5.5</v>
      </c>
      <c r="N1021" s="82">
        <v>0.1</v>
      </c>
    </row>
    <row r="1022" spans="1:14" hidden="1" outlineLevel="1" x14ac:dyDescent="0.2">
      <c r="A1022" s="5"/>
      <c r="B1022" s="26"/>
      <c r="C1022" s="24"/>
      <c r="D1022" s="24"/>
      <c r="E1022" s="26"/>
      <c r="F1022" s="24"/>
      <c r="G1022" s="24"/>
      <c r="H1022" s="5" t="s">
        <v>435</v>
      </c>
      <c r="I1022" s="65">
        <v>93</v>
      </c>
      <c r="J1022" s="82">
        <v>146</v>
      </c>
      <c r="K1022" s="82">
        <v>0</v>
      </c>
      <c r="L1022" s="65">
        <v>973</v>
      </c>
      <c r="M1022" s="82">
        <v>8.8000000000000007</v>
      </c>
      <c r="N1022" s="82">
        <v>0</v>
      </c>
    </row>
    <row r="1023" spans="1:14" hidden="1" outlineLevel="1" x14ac:dyDescent="0.2">
      <c r="A1023" s="5"/>
      <c r="B1023" s="26"/>
      <c r="C1023" s="24"/>
      <c r="D1023" s="24"/>
      <c r="E1023" s="26"/>
      <c r="F1023" s="24"/>
      <c r="G1023" s="24"/>
      <c r="H1023" s="5" t="s">
        <v>438</v>
      </c>
      <c r="I1023" s="65">
        <v>8</v>
      </c>
      <c r="J1023" s="82">
        <v>-43.7</v>
      </c>
      <c r="K1023" s="82">
        <v>0</v>
      </c>
      <c r="L1023" s="65">
        <v>138</v>
      </c>
      <c r="M1023" s="82">
        <v>-12.7</v>
      </c>
      <c r="N1023" s="82">
        <v>0</v>
      </c>
    </row>
    <row r="1024" spans="1:14" collapsed="1" x14ac:dyDescent="0.2">
      <c r="A1024" s="9">
        <v>2015</v>
      </c>
      <c r="B1024" s="26"/>
      <c r="C1024" s="24"/>
      <c r="D1024" s="24"/>
      <c r="E1024" s="26"/>
      <c r="F1024" s="24"/>
      <c r="G1024" s="24"/>
      <c r="H1024" s="9" t="s">
        <v>583</v>
      </c>
      <c r="I1024" s="65">
        <v>506150</v>
      </c>
      <c r="J1024" s="82">
        <v>-2.1</v>
      </c>
      <c r="K1024" s="82">
        <v>100</v>
      </c>
      <c r="L1024" s="65">
        <v>1915633</v>
      </c>
      <c r="M1024" s="82">
        <v>-6.1</v>
      </c>
      <c r="N1024" s="82">
        <v>100</v>
      </c>
    </row>
    <row r="1025" spans="1:14" hidden="1" outlineLevel="1" x14ac:dyDescent="0.2">
      <c r="A1025" s="5"/>
      <c r="B1025" s="24"/>
      <c r="C1025" s="24"/>
      <c r="D1025" s="24"/>
      <c r="E1025" s="24"/>
      <c r="F1025" s="24"/>
      <c r="G1025" s="25"/>
      <c r="H1025" s="5" t="s">
        <v>144</v>
      </c>
      <c r="I1025" s="65">
        <v>488793</v>
      </c>
      <c r="J1025" s="82">
        <v>-2.5</v>
      </c>
      <c r="K1025" s="82">
        <v>96.6</v>
      </c>
      <c r="L1025" s="65">
        <v>1557559</v>
      </c>
      <c r="M1025" s="82">
        <v>-10.4</v>
      </c>
      <c r="N1025" s="82">
        <v>81.3</v>
      </c>
    </row>
    <row r="1026" spans="1:14" hidden="1" outlineLevel="1" x14ac:dyDescent="0.2">
      <c r="A1026" s="5"/>
      <c r="B1026" s="26"/>
      <c r="C1026" s="24"/>
      <c r="D1026" s="24"/>
      <c r="E1026" s="26"/>
      <c r="F1026" s="24"/>
      <c r="G1026" s="24"/>
      <c r="H1026" s="5" t="s">
        <v>440</v>
      </c>
      <c r="I1026" s="65">
        <v>465100</v>
      </c>
      <c r="J1026" s="82">
        <v>-2.2999999999999998</v>
      </c>
      <c r="K1026" s="82">
        <v>91.9</v>
      </c>
      <c r="L1026" s="65">
        <v>1426975</v>
      </c>
      <c r="M1026" s="82">
        <v>-11.1</v>
      </c>
      <c r="N1026" s="82">
        <v>74.5</v>
      </c>
    </row>
    <row r="1027" spans="1:14" hidden="1" outlineLevel="1" x14ac:dyDescent="0.2">
      <c r="A1027" s="5"/>
      <c r="B1027" s="26"/>
      <c r="C1027" s="24"/>
      <c r="D1027" s="24"/>
      <c r="E1027" s="26"/>
      <c r="F1027" s="24"/>
      <c r="G1027" s="24"/>
      <c r="H1027" s="5" t="s">
        <v>145</v>
      </c>
      <c r="I1027" s="65">
        <v>2719</v>
      </c>
      <c r="J1027" s="82">
        <v>-20.3</v>
      </c>
      <c r="K1027" s="82">
        <v>0.5</v>
      </c>
      <c r="L1027" s="65">
        <v>9938</v>
      </c>
      <c r="M1027" s="82">
        <v>-17.5</v>
      </c>
      <c r="N1027" s="82">
        <v>0.5</v>
      </c>
    </row>
    <row r="1028" spans="1:14" hidden="1" outlineLevel="1" x14ac:dyDescent="0.2">
      <c r="A1028" s="5"/>
      <c r="B1028" s="26"/>
      <c r="C1028" s="24"/>
      <c r="D1028" s="24"/>
      <c r="E1028" s="26"/>
      <c r="F1028" s="24"/>
      <c r="G1028" s="24"/>
      <c r="H1028" s="5" t="s">
        <v>146</v>
      </c>
      <c r="I1028" s="65">
        <v>1569</v>
      </c>
      <c r="J1028" s="82">
        <v>9.1</v>
      </c>
      <c r="K1028" s="82">
        <v>0.3</v>
      </c>
      <c r="L1028" s="65">
        <v>3942</v>
      </c>
      <c r="M1028" s="82">
        <v>5.7</v>
      </c>
      <c r="N1028" s="82">
        <v>0.2</v>
      </c>
    </row>
    <row r="1029" spans="1:14" hidden="1" outlineLevel="1" x14ac:dyDescent="0.2">
      <c r="A1029" s="5"/>
      <c r="B1029" s="26"/>
      <c r="C1029" s="24"/>
      <c r="D1029" s="24"/>
      <c r="E1029" s="26"/>
      <c r="F1029" s="24"/>
      <c r="G1029" s="24"/>
      <c r="H1029" s="5" t="s">
        <v>147</v>
      </c>
      <c r="I1029" s="65">
        <v>210589</v>
      </c>
      <c r="J1029" s="82">
        <v>1.3</v>
      </c>
      <c r="K1029" s="82">
        <v>41.6</v>
      </c>
      <c r="L1029" s="65">
        <v>749087</v>
      </c>
      <c r="M1029" s="82">
        <v>-6.5</v>
      </c>
      <c r="N1029" s="82">
        <v>39.1</v>
      </c>
    </row>
    <row r="1030" spans="1:14" hidden="1" outlineLevel="1" x14ac:dyDescent="0.2">
      <c r="A1030" s="5"/>
      <c r="B1030" s="26"/>
      <c r="C1030" s="24"/>
      <c r="D1030" s="24"/>
      <c r="E1030" s="26"/>
      <c r="F1030" s="24"/>
      <c r="G1030" s="24"/>
      <c r="H1030" s="5" t="s">
        <v>148</v>
      </c>
      <c r="I1030" s="65">
        <v>297</v>
      </c>
      <c r="J1030" s="82">
        <v>216.4</v>
      </c>
      <c r="K1030" s="82">
        <v>0.1</v>
      </c>
      <c r="L1030" s="65">
        <v>4048</v>
      </c>
      <c r="M1030" s="82">
        <v>-10.5</v>
      </c>
      <c r="N1030" s="82">
        <v>0.2</v>
      </c>
    </row>
    <row r="1031" spans="1:14" hidden="1" outlineLevel="1" x14ac:dyDescent="0.2">
      <c r="A1031" s="5"/>
      <c r="B1031" s="24"/>
      <c r="C1031" s="24"/>
      <c r="D1031" s="24"/>
      <c r="E1031" s="24"/>
      <c r="F1031" s="24"/>
      <c r="G1031" s="27"/>
      <c r="H1031" s="5" t="s">
        <v>149</v>
      </c>
      <c r="I1031" s="65">
        <v>5773</v>
      </c>
      <c r="J1031" s="82">
        <v>-17.8</v>
      </c>
      <c r="K1031" s="82">
        <v>1.1000000000000001</v>
      </c>
      <c r="L1031" s="65">
        <v>27467</v>
      </c>
      <c r="M1031" s="82">
        <v>-17.899999999999999</v>
      </c>
      <c r="N1031" s="82">
        <v>1.4</v>
      </c>
    </row>
    <row r="1032" spans="1:14" hidden="1" outlineLevel="1" x14ac:dyDescent="0.2">
      <c r="A1032" s="5"/>
      <c r="B1032" s="26"/>
      <c r="C1032" s="24"/>
      <c r="D1032" s="24"/>
      <c r="E1032" s="26"/>
      <c r="F1032" s="24"/>
      <c r="G1032" s="24"/>
      <c r="H1032" s="5" t="s">
        <v>152</v>
      </c>
      <c r="I1032" s="65">
        <v>26</v>
      </c>
      <c r="J1032" s="82">
        <v>-59.9</v>
      </c>
      <c r="K1032" s="82">
        <v>0</v>
      </c>
      <c r="L1032" s="65">
        <v>991</v>
      </c>
      <c r="M1032" s="82">
        <v>-25.1</v>
      </c>
      <c r="N1032" s="82">
        <v>0.1</v>
      </c>
    </row>
    <row r="1033" spans="1:14" hidden="1" outlineLevel="1" x14ac:dyDescent="0.2">
      <c r="A1033" s="5"/>
      <c r="B1033" s="26"/>
      <c r="C1033" s="24"/>
      <c r="D1033" s="24"/>
      <c r="E1033" s="26"/>
      <c r="F1033" s="24"/>
      <c r="G1033" s="24"/>
      <c r="H1033" s="5" t="s">
        <v>153</v>
      </c>
      <c r="I1033" s="65">
        <v>20</v>
      </c>
      <c r="J1033" s="82">
        <v>184.9</v>
      </c>
      <c r="K1033" s="82">
        <v>0</v>
      </c>
      <c r="L1033" s="65">
        <v>241</v>
      </c>
      <c r="M1033" s="82">
        <v>97.8</v>
      </c>
      <c r="N1033" s="82">
        <v>0</v>
      </c>
    </row>
    <row r="1034" spans="1:14" hidden="1" outlineLevel="1" x14ac:dyDescent="0.2">
      <c r="A1034" s="5"/>
      <c r="B1034" s="26"/>
      <c r="C1034" s="24"/>
      <c r="D1034" s="24"/>
      <c r="E1034" s="26"/>
      <c r="F1034" s="24"/>
      <c r="G1034" s="24"/>
      <c r="H1034" s="5" t="s">
        <v>154</v>
      </c>
      <c r="I1034" s="65">
        <v>16682</v>
      </c>
      <c r="J1034" s="82">
        <v>-27.7</v>
      </c>
      <c r="K1034" s="82">
        <v>3.3</v>
      </c>
      <c r="L1034" s="65">
        <v>55314</v>
      </c>
      <c r="M1034" s="82">
        <v>-18.899999999999999</v>
      </c>
      <c r="N1034" s="82">
        <v>2.9</v>
      </c>
    </row>
    <row r="1035" spans="1:14" hidden="1" outlineLevel="1" x14ac:dyDescent="0.2">
      <c r="A1035" s="5"/>
      <c r="B1035" s="26"/>
      <c r="C1035" s="24"/>
      <c r="D1035" s="24"/>
      <c r="E1035" s="26"/>
      <c r="F1035" s="24"/>
      <c r="G1035" s="24"/>
      <c r="H1035" s="5" t="s">
        <v>155</v>
      </c>
      <c r="I1035" s="65">
        <v>389</v>
      </c>
      <c r="J1035" s="82">
        <v>-12.3</v>
      </c>
      <c r="K1035" s="82">
        <v>0.1</v>
      </c>
      <c r="L1035" s="65">
        <v>1593</v>
      </c>
      <c r="M1035" s="82">
        <v>-13</v>
      </c>
      <c r="N1035" s="82">
        <v>0.1</v>
      </c>
    </row>
    <row r="1036" spans="1:14" hidden="1" outlineLevel="1" x14ac:dyDescent="0.2">
      <c r="A1036" s="5"/>
      <c r="B1036" s="26"/>
      <c r="C1036" s="24"/>
      <c r="D1036" s="24"/>
      <c r="E1036" s="26"/>
      <c r="F1036" s="24"/>
      <c r="G1036" s="24"/>
      <c r="H1036" s="5" t="s">
        <v>193</v>
      </c>
      <c r="I1036" s="65">
        <v>1</v>
      </c>
      <c r="J1036" s="82">
        <v>217.2</v>
      </c>
      <c r="K1036" s="82">
        <v>0</v>
      </c>
      <c r="L1036" s="65">
        <v>117</v>
      </c>
      <c r="M1036" s="82">
        <v>424.3</v>
      </c>
      <c r="N1036" s="82">
        <v>0</v>
      </c>
    </row>
    <row r="1037" spans="1:14" hidden="1" outlineLevel="1" x14ac:dyDescent="0.2">
      <c r="A1037" s="5"/>
      <c r="B1037" s="26"/>
      <c r="C1037" s="24"/>
      <c r="D1037" s="24"/>
      <c r="E1037" s="26"/>
      <c r="F1037" s="24"/>
      <c r="G1037" s="24"/>
      <c r="H1037" s="5" t="s">
        <v>156</v>
      </c>
      <c r="I1037" s="65">
        <v>14537</v>
      </c>
      <c r="J1037" s="82">
        <v>-16</v>
      </c>
      <c r="K1037" s="82">
        <v>2.9</v>
      </c>
      <c r="L1037" s="65">
        <v>23536</v>
      </c>
      <c r="M1037" s="82">
        <v>-21.6</v>
      </c>
      <c r="N1037" s="82">
        <v>1.2</v>
      </c>
    </row>
    <row r="1038" spans="1:14" hidden="1" outlineLevel="1" x14ac:dyDescent="0.2">
      <c r="A1038" s="5"/>
      <c r="B1038" s="26"/>
      <c r="C1038" s="24"/>
      <c r="D1038" s="24"/>
      <c r="E1038" s="26"/>
      <c r="F1038" s="24"/>
      <c r="G1038" s="24"/>
      <c r="H1038" s="5" t="s">
        <v>157</v>
      </c>
      <c r="I1038" s="65">
        <v>11</v>
      </c>
      <c r="J1038" s="82">
        <v>-77.7</v>
      </c>
      <c r="K1038" s="82">
        <v>0</v>
      </c>
      <c r="L1038" s="65">
        <v>148</v>
      </c>
      <c r="M1038" s="82">
        <v>-48.4</v>
      </c>
      <c r="N1038" s="82">
        <v>0</v>
      </c>
    </row>
    <row r="1039" spans="1:14" hidden="1" outlineLevel="1" x14ac:dyDescent="0.2">
      <c r="A1039" s="5"/>
      <c r="B1039" s="26"/>
      <c r="C1039" s="24"/>
      <c r="D1039" s="24"/>
      <c r="E1039" s="26"/>
      <c r="F1039" s="24"/>
      <c r="G1039" s="24"/>
      <c r="H1039" s="5" t="s">
        <v>158</v>
      </c>
      <c r="I1039" s="65">
        <v>206343</v>
      </c>
      <c r="J1039" s="82">
        <v>-0.7</v>
      </c>
      <c r="K1039" s="82">
        <v>40.799999999999997</v>
      </c>
      <c r="L1039" s="65">
        <v>493413</v>
      </c>
      <c r="M1039" s="82">
        <v>-16.8</v>
      </c>
      <c r="N1039" s="82">
        <v>25.8</v>
      </c>
    </row>
    <row r="1040" spans="1:14" hidden="1" outlineLevel="1" x14ac:dyDescent="0.2">
      <c r="A1040" s="5"/>
      <c r="B1040" s="26"/>
      <c r="C1040" s="24"/>
      <c r="D1040" s="24"/>
      <c r="E1040" s="26"/>
      <c r="F1040" s="24"/>
      <c r="G1040" s="24"/>
      <c r="H1040" s="5" t="s">
        <v>159</v>
      </c>
      <c r="I1040" s="65">
        <v>217</v>
      </c>
      <c r="J1040" s="82">
        <v>-36.1</v>
      </c>
      <c r="K1040" s="82">
        <v>0</v>
      </c>
      <c r="L1040" s="65">
        <v>587</v>
      </c>
      <c r="M1040" s="82">
        <v>-25.9</v>
      </c>
      <c r="N1040" s="82">
        <v>0</v>
      </c>
    </row>
    <row r="1041" spans="1:14" hidden="1" outlineLevel="1" x14ac:dyDescent="0.2">
      <c r="A1041" s="5"/>
      <c r="B1041" s="26"/>
      <c r="C1041" s="24"/>
      <c r="D1041" s="24"/>
      <c r="E1041" s="26"/>
      <c r="F1041" s="24"/>
      <c r="G1041" s="24"/>
      <c r="H1041" s="5" t="s">
        <v>476</v>
      </c>
      <c r="I1041" s="65">
        <v>0</v>
      </c>
      <c r="J1041" s="82">
        <v>-100</v>
      </c>
      <c r="K1041" s="82">
        <v>0</v>
      </c>
      <c r="L1041" s="65">
        <v>0</v>
      </c>
      <c r="M1041" s="82">
        <v>-100</v>
      </c>
      <c r="N1041" s="82">
        <v>0</v>
      </c>
    </row>
    <row r="1042" spans="1:14" hidden="1" outlineLevel="1" x14ac:dyDescent="0.2">
      <c r="A1042" s="5"/>
      <c r="B1042" s="26"/>
      <c r="C1042" s="24"/>
      <c r="D1042" s="24"/>
      <c r="E1042" s="26"/>
      <c r="F1042" s="24"/>
      <c r="G1042" s="24"/>
      <c r="H1042" s="5" t="s">
        <v>160</v>
      </c>
      <c r="I1042" s="65">
        <v>465</v>
      </c>
      <c r="J1042" s="82">
        <v>-13.6</v>
      </c>
      <c r="K1042" s="82">
        <v>0.1</v>
      </c>
      <c r="L1042" s="65">
        <v>8159</v>
      </c>
      <c r="M1042" s="82">
        <v>-10</v>
      </c>
      <c r="N1042" s="82">
        <v>0.4</v>
      </c>
    </row>
    <row r="1043" spans="1:14" hidden="1" outlineLevel="1" x14ac:dyDescent="0.2">
      <c r="A1043" s="5"/>
      <c r="B1043" s="26"/>
      <c r="C1043" s="24"/>
      <c r="D1043" s="24"/>
      <c r="E1043" s="26"/>
      <c r="F1043" s="24"/>
      <c r="G1043" s="24"/>
      <c r="H1043" s="5" t="s">
        <v>161</v>
      </c>
      <c r="I1043" s="65">
        <v>4158</v>
      </c>
      <c r="J1043" s="82">
        <v>-21.4</v>
      </c>
      <c r="K1043" s="82">
        <v>0.8</v>
      </c>
      <c r="L1043" s="65">
        <v>12634</v>
      </c>
      <c r="M1043" s="82">
        <v>-2.5</v>
      </c>
      <c r="N1043" s="82">
        <v>0.7</v>
      </c>
    </row>
    <row r="1044" spans="1:14" hidden="1" outlineLevel="1" x14ac:dyDescent="0.2">
      <c r="A1044" s="5"/>
      <c r="B1044" s="26"/>
      <c r="C1044" s="24"/>
      <c r="D1044" s="24"/>
      <c r="E1044" s="26"/>
      <c r="F1044" s="24"/>
      <c r="G1044" s="24"/>
      <c r="H1044" s="5" t="s">
        <v>356</v>
      </c>
      <c r="I1044" s="65">
        <v>1305</v>
      </c>
      <c r="J1044" s="82">
        <v>3.3</v>
      </c>
      <c r="K1044" s="82">
        <v>0.3</v>
      </c>
      <c r="L1044" s="65">
        <v>35760</v>
      </c>
      <c r="M1044" s="82">
        <v>11.2</v>
      </c>
      <c r="N1044" s="82">
        <v>1.9</v>
      </c>
    </row>
    <row r="1045" spans="1:14" hidden="1" outlineLevel="1" x14ac:dyDescent="0.2">
      <c r="A1045" s="5"/>
      <c r="B1045" s="26"/>
      <c r="C1045" s="24"/>
      <c r="D1045" s="24"/>
      <c r="E1045" s="26"/>
      <c r="F1045" s="24"/>
      <c r="G1045" s="24"/>
      <c r="H1045" s="5" t="s">
        <v>478</v>
      </c>
      <c r="I1045" s="65">
        <v>18119</v>
      </c>
      <c r="J1045" s="82">
        <v>-10.9</v>
      </c>
      <c r="K1045" s="82">
        <v>3.6</v>
      </c>
      <c r="L1045" s="65">
        <v>104272</v>
      </c>
      <c r="M1045" s="82">
        <v>-7.2</v>
      </c>
      <c r="N1045" s="82">
        <v>5.4</v>
      </c>
    </row>
    <row r="1046" spans="1:14" hidden="1" outlineLevel="1" x14ac:dyDescent="0.2">
      <c r="A1046" s="5"/>
      <c r="B1046" s="26"/>
      <c r="C1046" s="24"/>
      <c r="D1046" s="24"/>
      <c r="E1046" s="26"/>
      <c r="F1046" s="24"/>
      <c r="G1046" s="24"/>
      <c r="H1046" s="5" t="s">
        <v>357</v>
      </c>
      <c r="I1046" s="65">
        <v>0</v>
      </c>
      <c r="J1046" s="82">
        <v>275</v>
      </c>
      <c r="K1046" s="82">
        <v>0</v>
      </c>
      <c r="L1046" s="65">
        <v>6</v>
      </c>
      <c r="M1046" s="82">
        <v>149.80000000000001</v>
      </c>
      <c r="N1046" s="82">
        <v>0</v>
      </c>
    </row>
    <row r="1047" spans="1:14" hidden="1" outlineLevel="1" x14ac:dyDescent="0.2">
      <c r="A1047" s="5"/>
      <c r="B1047" s="26"/>
      <c r="C1047" s="24"/>
      <c r="D1047" s="24"/>
      <c r="E1047" s="26"/>
      <c r="F1047" s="24"/>
      <c r="G1047" s="24"/>
      <c r="H1047" s="5" t="s">
        <v>479</v>
      </c>
      <c r="I1047" s="65">
        <v>362</v>
      </c>
      <c r="J1047" s="82">
        <v>-60.6</v>
      </c>
      <c r="K1047" s="82">
        <v>0.1</v>
      </c>
      <c r="L1047" s="65">
        <v>3384</v>
      </c>
      <c r="M1047" s="82">
        <v>-18</v>
      </c>
      <c r="N1047" s="82">
        <v>0.2</v>
      </c>
    </row>
    <row r="1048" spans="1:14" hidden="1" outlineLevel="1" x14ac:dyDescent="0.2">
      <c r="A1048" s="5"/>
      <c r="B1048" s="26"/>
      <c r="C1048" s="24"/>
      <c r="D1048" s="24"/>
      <c r="E1048" s="26"/>
      <c r="F1048" s="24"/>
      <c r="G1048" s="24"/>
      <c r="H1048" s="5" t="s">
        <v>189</v>
      </c>
      <c r="I1048" s="65">
        <v>117</v>
      </c>
      <c r="J1048" s="82">
        <v>-40</v>
      </c>
      <c r="K1048" s="82">
        <v>0</v>
      </c>
      <c r="L1048" s="65">
        <v>453</v>
      </c>
      <c r="M1048" s="82">
        <v>-45.6</v>
      </c>
      <c r="N1048" s="82">
        <v>0</v>
      </c>
    </row>
    <row r="1049" spans="1:14" hidden="1" outlineLevel="1" x14ac:dyDescent="0.2">
      <c r="A1049" s="5"/>
      <c r="B1049" s="26"/>
      <c r="C1049" s="24"/>
      <c r="D1049" s="24"/>
      <c r="E1049" s="26"/>
      <c r="F1049" s="24"/>
      <c r="G1049" s="24"/>
      <c r="H1049" s="5" t="s">
        <v>190</v>
      </c>
      <c r="I1049" s="65">
        <v>1</v>
      </c>
      <c r="J1049" s="82">
        <v>78.2</v>
      </c>
      <c r="K1049" s="82">
        <v>0</v>
      </c>
      <c r="L1049" s="65">
        <v>31</v>
      </c>
      <c r="M1049" s="82">
        <v>101.5</v>
      </c>
      <c r="N1049" s="82">
        <v>0</v>
      </c>
    </row>
    <row r="1050" spans="1:14" hidden="1" outlineLevel="1" x14ac:dyDescent="0.2">
      <c r="A1050" s="5"/>
      <c r="B1050" s="26"/>
      <c r="C1050" s="24"/>
      <c r="D1050" s="24"/>
      <c r="E1050" s="26"/>
      <c r="F1050" s="24"/>
      <c r="G1050" s="24"/>
      <c r="H1050" s="5" t="s">
        <v>191</v>
      </c>
      <c r="I1050" s="65">
        <v>37</v>
      </c>
      <c r="J1050" s="82">
        <v>-52.5</v>
      </c>
      <c r="K1050" s="82">
        <v>0</v>
      </c>
      <c r="L1050" s="65">
        <v>381</v>
      </c>
      <c r="M1050" s="82">
        <v>68.599999999999994</v>
      </c>
      <c r="N1050" s="82">
        <v>0</v>
      </c>
    </row>
    <row r="1051" spans="1:14" hidden="1" outlineLevel="1" x14ac:dyDescent="0.2">
      <c r="A1051" s="5"/>
      <c r="B1051" s="26"/>
      <c r="C1051" s="24"/>
      <c r="D1051" s="24"/>
      <c r="E1051" s="26"/>
      <c r="F1051" s="24"/>
      <c r="G1051" s="24"/>
      <c r="H1051" s="5" t="s">
        <v>480</v>
      </c>
      <c r="I1051" s="65">
        <v>2</v>
      </c>
      <c r="J1051" s="82">
        <v>-57.3</v>
      </c>
      <c r="K1051" s="82">
        <v>0</v>
      </c>
      <c r="L1051" s="65">
        <v>41</v>
      </c>
      <c r="M1051" s="82">
        <v>-44.2</v>
      </c>
      <c r="N1051" s="82">
        <v>0</v>
      </c>
    </row>
    <row r="1052" spans="1:14" hidden="1" outlineLevel="1" x14ac:dyDescent="0.2">
      <c r="A1052" s="5"/>
      <c r="B1052" s="26"/>
      <c r="C1052" s="24"/>
      <c r="D1052" s="24"/>
      <c r="E1052" s="26"/>
      <c r="F1052" s="24"/>
      <c r="G1052" s="24"/>
      <c r="H1052" s="5" t="s">
        <v>194</v>
      </c>
      <c r="I1052" s="65">
        <v>9599</v>
      </c>
      <c r="J1052" s="82">
        <v>0.3</v>
      </c>
      <c r="K1052" s="82">
        <v>1.9</v>
      </c>
      <c r="L1052" s="65">
        <v>37816</v>
      </c>
      <c r="M1052" s="82">
        <v>6.1</v>
      </c>
      <c r="N1052" s="82">
        <v>2</v>
      </c>
    </row>
    <row r="1053" spans="1:14" hidden="1" outlineLevel="1" x14ac:dyDescent="0.2">
      <c r="A1053" s="5"/>
      <c r="B1053" s="26"/>
      <c r="C1053" s="24"/>
      <c r="D1053" s="24"/>
      <c r="E1053" s="26"/>
      <c r="F1053" s="24"/>
      <c r="G1053" s="24"/>
      <c r="H1053" s="5" t="s">
        <v>301</v>
      </c>
      <c r="I1053" s="65">
        <v>403</v>
      </c>
      <c r="J1053" s="82">
        <v>9.4</v>
      </c>
      <c r="K1053" s="82">
        <v>0.1</v>
      </c>
      <c r="L1053" s="65">
        <v>2120</v>
      </c>
      <c r="M1053" s="82">
        <v>-8.4</v>
      </c>
      <c r="N1053" s="82">
        <v>0.1</v>
      </c>
    </row>
    <row r="1054" spans="1:14" hidden="1" outlineLevel="1" x14ac:dyDescent="0.2">
      <c r="A1054" s="5"/>
      <c r="B1054" s="26"/>
      <c r="C1054" s="24"/>
      <c r="D1054" s="24"/>
      <c r="E1054" s="26"/>
      <c r="F1054" s="24"/>
      <c r="G1054" s="24"/>
      <c r="H1054" s="5" t="s">
        <v>481</v>
      </c>
      <c r="I1054" s="65">
        <v>70</v>
      </c>
      <c r="J1054" s="82">
        <v>2</v>
      </c>
      <c r="K1054" s="82">
        <v>0</v>
      </c>
      <c r="L1054" s="65">
        <v>187</v>
      </c>
      <c r="M1054" s="82">
        <v>-41.5</v>
      </c>
      <c r="N1054" s="82">
        <v>0</v>
      </c>
    </row>
    <row r="1055" spans="1:14" hidden="1" outlineLevel="1" x14ac:dyDescent="0.2">
      <c r="A1055" s="5"/>
      <c r="B1055" s="26"/>
      <c r="C1055" s="24"/>
      <c r="D1055" s="24"/>
      <c r="E1055" s="26"/>
      <c r="F1055" s="24"/>
      <c r="G1055" s="24"/>
      <c r="H1055" s="5" t="s">
        <v>195</v>
      </c>
      <c r="I1055" s="65">
        <v>3474</v>
      </c>
      <c r="J1055" s="82">
        <v>-28.8</v>
      </c>
      <c r="K1055" s="82">
        <v>0.7</v>
      </c>
      <c r="L1055" s="65">
        <v>14660</v>
      </c>
      <c r="M1055" s="82">
        <v>-29</v>
      </c>
      <c r="N1055" s="82">
        <v>0.8</v>
      </c>
    </row>
    <row r="1056" spans="1:14" hidden="1" outlineLevel="1" x14ac:dyDescent="0.2">
      <c r="A1056" s="5"/>
      <c r="B1056" s="26"/>
      <c r="C1056" s="24"/>
      <c r="D1056" s="24"/>
      <c r="E1056" s="26"/>
      <c r="F1056" s="24"/>
      <c r="G1056" s="24"/>
      <c r="H1056" s="5" t="s">
        <v>482</v>
      </c>
      <c r="I1056" s="65">
        <v>1483</v>
      </c>
      <c r="J1056" s="82">
        <v>-13.3</v>
      </c>
      <c r="K1056" s="82">
        <v>0.3</v>
      </c>
      <c r="L1056" s="65">
        <v>14408</v>
      </c>
      <c r="M1056" s="82">
        <v>-6.5</v>
      </c>
      <c r="N1056" s="82">
        <v>0.8</v>
      </c>
    </row>
    <row r="1057" spans="1:14" hidden="1" outlineLevel="1" x14ac:dyDescent="0.2">
      <c r="A1057" s="5"/>
      <c r="B1057" s="26"/>
      <c r="C1057" s="24"/>
      <c r="D1057" s="24"/>
      <c r="E1057" s="26"/>
      <c r="F1057" s="24"/>
      <c r="G1057" s="24"/>
      <c r="H1057" s="5" t="s">
        <v>358</v>
      </c>
      <c r="I1057" s="65">
        <v>31</v>
      </c>
      <c r="J1057" s="82">
        <v>148.6</v>
      </c>
      <c r="K1057" s="82">
        <v>0</v>
      </c>
      <c r="L1057" s="65">
        <v>313</v>
      </c>
      <c r="M1057" s="82">
        <v>-0.4</v>
      </c>
      <c r="N1057" s="82">
        <v>0</v>
      </c>
    </row>
    <row r="1058" spans="1:14" hidden="1" outlineLevel="1" x14ac:dyDescent="0.2">
      <c r="A1058" s="5"/>
      <c r="B1058" s="26"/>
      <c r="C1058" s="24"/>
      <c r="D1058" s="24"/>
      <c r="E1058" s="26"/>
      <c r="F1058" s="24"/>
      <c r="G1058" s="24"/>
      <c r="H1058" s="5" t="s">
        <v>198</v>
      </c>
      <c r="I1058" s="65">
        <v>2540</v>
      </c>
      <c r="J1058" s="82">
        <v>0.2</v>
      </c>
      <c r="K1058" s="82">
        <v>0.5</v>
      </c>
      <c r="L1058" s="65">
        <v>30471</v>
      </c>
      <c r="M1058" s="82">
        <v>-6</v>
      </c>
      <c r="N1058" s="82">
        <v>1.6</v>
      </c>
    </row>
    <row r="1059" spans="1:14" hidden="1" outlineLevel="1" x14ac:dyDescent="0.2">
      <c r="A1059" s="5"/>
      <c r="B1059" s="26"/>
      <c r="C1059" s="24"/>
      <c r="D1059" s="24"/>
      <c r="E1059" s="26"/>
      <c r="F1059" s="24"/>
      <c r="G1059" s="24"/>
      <c r="H1059" s="5" t="s">
        <v>359</v>
      </c>
      <c r="I1059" s="65">
        <v>5574</v>
      </c>
      <c r="J1059" s="82">
        <v>14.2</v>
      </c>
      <c r="K1059" s="82">
        <v>1.1000000000000001</v>
      </c>
      <c r="L1059" s="65">
        <v>26312</v>
      </c>
      <c r="M1059" s="82">
        <v>22</v>
      </c>
      <c r="N1059" s="82">
        <v>1.4</v>
      </c>
    </row>
    <row r="1060" spans="1:14" hidden="1" outlineLevel="1" x14ac:dyDescent="0.2">
      <c r="A1060" s="5"/>
      <c r="B1060" s="26"/>
      <c r="C1060" s="24"/>
      <c r="D1060" s="24"/>
      <c r="E1060" s="26"/>
      <c r="F1060" s="24"/>
      <c r="G1060" s="24"/>
      <c r="H1060" s="5" t="s">
        <v>360</v>
      </c>
      <c r="I1060" s="65">
        <v>0</v>
      </c>
      <c r="J1060" s="82">
        <v>-54.2</v>
      </c>
      <c r="K1060" s="82">
        <v>0</v>
      </c>
      <c r="L1060" s="65">
        <v>13</v>
      </c>
      <c r="M1060" s="82">
        <v>-26.7</v>
      </c>
      <c r="N1060" s="82">
        <v>0</v>
      </c>
    </row>
    <row r="1061" spans="1:14" hidden="1" outlineLevel="1" x14ac:dyDescent="0.2">
      <c r="A1061" s="5"/>
      <c r="B1061" s="26"/>
      <c r="C1061" s="24"/>
      <c r="D1061" s="24"/>
      <c r="E1061" s="26"/>
      <c r="F1061" s="24"/>
      <c r="G1061" s="24"/>
      <c r="H1061" s="5" t="s">
        <v>361</v>
      </c>
      <c r="I1061" s="65">
        <v>703</v>
      </c>
      <c r="J1061" s="82">
        <v>494.1</v>
      </c>
      <c r="K1061" s="82">
        <v>0.1</v>
      </c>
      <c r="L1061" s="65">
        <v>816</v>
      </c>
      <c r="M1061" s="82">
        <v>131</v>
      </c>
      <c r="N1061" s="82">
        <v>0</v>
      </c>
    </row>
    <row r="1062" spans="1:14" hidden="1" outlineLevel="1" x14ac:dyDescent="0.2">
      <c r="A1062" s="5"/>
      <c r="B1062" s="26"/>
      <c r="C1062" s="24"/>
      <c r="D1062" s="24"/>
      <c r="E1062" s="26"/>
      <c r="F1062" s="24"/>
      <c r="G1062" s="24"/>
      <c r="H1062" s="5" t="s">
        <v>150</v>
      </c>
      <c r="I1062" s="65">
        <v>2</v>
      </c>
      <c r="J1062" s="82">
        <v>-91.2</v>
      </c>
      <c r="K1062" s="82">
        <v>0</v>
      </c>
      <c r="L1062" s="65">
        <v>31</v>
      </c>
      <c r="M1062" s="82">
        <v>-68.3</v>
      </c>
      <c r="N1062" s="82">
        <v>0</v>
      </c>
    </row>
    <row r="1063" spans="1:14" hidden="1" outlineLevel="1" x14ac:dyDescent="0.2">
      <c r="A1063" s="5"/>
      <c r="B1063" s="26"/>
      <c r="C1063" s="24"/>
      <c r="D1063" s="24"/>
      <c r="E1063" s="26"/>
      <c r="F1063" s="24"/>
      <c r="G1063" s="24"/>
      <c r="H1063" s="5" t="s">
        <v>362</v>
      </c>
      <c r="I1063" s="65">
        <v>1</v>
      </c>
      <c r="J1063" s="82" t="s">
        <v>90</v>
      </c>
      <c r="K1063" s="82">
        <v>0</v>
      </c>
      <c r="L1063" s="65">
        <v>11</v>
      </c>
      <c r="M1063" s="82" t="s">
        <v>90</v>
      </c>
      <c r="N1063" s="82">
        <v>0</v>
      </c>
    </row>
    <row r="1064" spans="1:14" hidden="1" outlineLevel="1" x14ac:dyDescent="0.2">
      <c r="A1064" s="5"/>
      <c r="B1064" s="26"/>
      <c r="C1064" s="24"/>
      <c r="D1064" s="24"/>
      <c r="E1064" s="26"/>
      <c r="F1064" s="24"/>
      <c r="G1064" s="24"/>
      <c r="H1064" s="5" t="s">
        <v>483</v>
      </c>
      <c r="I1064" s="65">
        <v>666</v>
      </c>
      <c r="J1064" s="82">
        <v>-8.4</v>
      </c>
      <c r="K1064" s="82">
        <v>0.1</v>
      </c>
      <c r="L1064" s="65">
        <v>2631</v>
      </c>
      <c r="M1064" s="82">
        <v>-10.8</v>
      </c>
      <c r="N1064" s="82">
        <v>0.1</v>
      </c>
    </row>
    <row r="1065" spans="1:14" hidden="1" outlineLevel="1" x14ac:dyDescent="0.2">
      <c r="A1065" s="5"/>
      <c r="B1065" s="26"/>
      <c r="C1065" s="24"/>
      <c r="D1065" s="24"/>
      <c r="E1065" s="26"/>
      <c r="F1065" s="24"/>
      <c r="G1065" s="24"/>
      <c r="H1065" s="5" t="s">
        <v>363</v>
      </c>
      <c r="I1065" s="65">
        <v>29</v>
      </c>
      <c r="J1065" s="82" t="s">
        <v>192</v>
      </c>
      <c r="K1065" s="82">
        <v>0</v>
      </c>
      <c r="L1065" s="65">
        <v>549</v>
      </c>
      <c r="M1065" s="82">
        <v>268.10000000000002</v>
      </c>
      <c r="N1065" s="82">
        <v>0</v>
      </c>
    </row>
    <row r="1066" spans="1:14" hidden="1" outlineLevel="1" x14ac:dyDescent="0.2">
      <c r="A1066" s="5"/>
      <c r="B1066" s="26"/>
      <c r="C1066" s="24"/>
      <c r="D1066" s="24"/>
      <c r="E1066" s="26"/>
      <c r="F1066" s="24"/>
      <c r="G1066" s="24"/>
      <c r="H1066" s="5" t="s">
        <v>441</v>
      </c>
      <c r="I1066" s="65">
        <v>0</v>
      </c>
      <c r="J1066" s="82" t="s">
        <v>90</v>
      </c>
      <c r="K1066" s="82">
        <v>0</v>
      </c>
      <c r="L1066" s="65">
        <v>0</v>
      </c>
      <c r="M1066" s="82" t="s">
        <v>90</v>
      </c>
      <c r="N1066" s="82">
        <v>0</v>
      </c>
    </row>
    <row r="1067" spans="1:14" hidden="1" outlineLevel="1" x14ac:dyDescent="0.2">
      <c r="A1067" s="5"/>
      <c r="B1067" s="26"/>
      <c r="C1067" s="24"/>
      <c r="D1067" s="24"/>
      <c r="E1067" s="26"/>
      <c r="F1067" s="24"/>
      <c r="G1067" s="24"/>
      <c r="H1067" s="5" t="s">
        <v>364</v>
      </c>
      <c r="I1067" s="65">
        <v>1969</v>
      </c>
      <c r="J1067" s="82" t="s">
        <v>192</v>
      </c>
      <c r="K1067" s="82">
        <v>0.4</v>
      </c>
      <c r="L1067" s="65">
        <v>11927</v>
      </c>
      <c r="M1067" s="82" t="s">
        <v>192</v>
      </c>
      <c r="N1067" s="82">
        <v>0.6</v>
      </c>
    </row>
    <row r="1068" spans="1:14" hidden="1" outlineLevel="1" x14ac:dyDescent="0.2">
      <c r="A1068" s="5"/>
      <c r="B1068" s="26"/>
      <c r="C1068" s="24"/>
      <c r="D1068" s="24"/>
      <c r="E1068" s="26"/>
      <c r="F1068" s="24"/>
      <c r="G1068" s="24"/>
      <c r="H1068" s="5" t="s">
        <v>196</v>
      </c>
      <c r="I1068" s="65">
        <v>900</v>
      </c>
      <c r="J1068" s="82">
        <v>13.6</v>
      </c>
      <c r="K1068" s="82">
        <v>0.2</v>
      </c>
      <c r="L1068" s="65">
        <v>4748</v>
      </c>
      <c r="M1068" s="82">
        <v>-17.899999999999999</v>
      </c>
      <c r="N1068" s="82">
        <v>0.2</v>
      </c>
    </row>
    <row r="1069" spans="1:14" hidden="1" outlineLevel="1" x14ac:dyDescent="0.2">
      <c r="A1069" s="5"/>
      <c r="B1069" s="26"/>
      <c r="C1069" s="24"/>
      <c r="D1069" s="24"/>
      <c r="E1069" s="26"/>
      <c r="F1069" s="24"/>
      <c r="G1069" s="24"/>
      <c r="H1069" s="5" t="s">
        <v>365</v>
      </c>
      <c r="I1069" s="65">
        <v>1293</v>
      </c>
      <c r="J1069" s="82">
        <v>-58.1</v>
      </c>
      <c r="K1069" s="82">
        <v>0.3</v>
      </c>
      <c r="L1069" s="65">
        <v>5338</v>
      </c>
      <c r="M1069" s="82">
        <v>-54.3</v>
      </c>
      <c r="N1069" s="82">
        <v>0.3</v>
      </c>
    </row>
    <row r="1070" spans="1:14" hidden="1" outlineLevel="1" x14ac:dyDescent="0.2">
      <c r="A1070" s="5"/>
      <c r="B1070" s="23"/>
      <c r="C1070" s="23"/>
      <c r="D1070" s="23"/>
      <c r="E1070" s="23"/>
      <c r="F1070" s="23"/>
      <c r="G1070" s="23"/>
      <c r="H1070" s="5" t="s">
        <v>199</v>
      </c>
      <c r="I1070" s="65">
        <v>9</v>
      </c>
      <c r="J1070" s="82" t="s">
        <v>192</v>
      </c>
      <c r="K1070" s="82">
        <v>0</v>
      </c>
      <c r="L1070" s="65">
        <v>246</v>
      </c>
      <c r="M1070" s="82" t="s">
        <v>192</v>
      </c>
      <c r="N1070" s="82">
        <v>0</v>
      </c>
    </row>
    <row r="1071" spans="1:14" hidden="1" outlineLevel="1" x14ac:dyDescent="0.2">
      <c r="A1071" s="5"/>
      <c r="B1071" s="26"/>
      <c r="C1071" s="24"/>
      <c r="D1071" s="24"/>
      <c r="E1071" s="26"/>
      <c r="F1071" s="24"/>
      <c r="G1071" s="24"/>
      <c r="H1071" s="5" t="s">
        <v>163</v>
      </c>
      <c r="I1071" s="65">
        <v>110</v>
      </c>
      <c r="J1071" s="82">
        <v>-46.6</v>
      </c>
      <c r="K1071" s="82">
        <v>0</v>
      </c>
      <c r="L1071" s="65">
        <v>8813</v>
      </c>
      <c r="M1071" s="82">
        <v>438.2</v>
      </c>
      <c r="N1071" s="82">
        <v>0.5</v>
      </c>
    </row>
    <row r="1072" spans="1:14" hidden="1" outlineLevel="1" x14ac:dyDescent="0.2">
      <c r="A1072" s="5"/>
      <c r="B1072" s="26"/>
      <c r="C1072" s="24"/>
      <c r="D1072" s="24"/>
      <c r="E1072" s="26"/>
      <c r="F1072" s="24"/>
      <c r="G1072" s="24"/>
      <c r="H1072" s="5" t="s">
        <v>164</v>
      </c>
      <c r="I1072" s="65">
        <v>98</v>
      </c>
      <c r="J1072" s="82">
        <v>-3.8</v>
      </c>
      <c r="K1072" s="82">
        <v>0</v>
      </c>
      <c r="L1072" s="65">
        <v>761</v>
      </c>
      <c r="M1072" s="82">
        <v>3.3</v>
      </c>
      <c r="N1072" s="82">
        <v>0</v>
      </c>
    </row>
    <row r="1073" spans="1:14" hidden="1" outlineLevel="1" x14ac:dyDescent="0.2">
      <c r="A1073" s="5"/>
      <c r="B1073" s="26"/>
      <c r="C1073" s="24"/>
      <c r="D1073" s="24"/>
      <c r="E1073" s="26"/>
      <c r="F1073" s="24"/>
      <c r="G1073" s="24"/>
      <c r="H1073" s="5" t="s">
        <v>530</v>
      </c>
      <c r="I1073" s="65">
        <v>77</v>
      </c>
      <c r="J1073" s="82">
        <v>-1.1000000000000001</v>
      </c>
      <c r="K1073" s="82">
        <v>0</v>
      </c>
      <c r="L1073" s="65">
        <v>167</v>
      </c>
      <c r="M1073" s="82">
        <v>-31.5</v>
      </c>
      <c r="N1073" s="82">
        <v>0</v>
      </c>
    </row>
    <row r="1074" spans="1:14" hidden="1" outlineLevel="1" x14ac:dyDescent="0.2">
      <c r="A1074" s="5"/>
      <c r="B1074" s="26"/>
      <c r="C1074" s="24"/>
      <c r="D1074" s="24"/>
      <c r="E1074" s="26"/>
      <c r="F1074" s="24"/>
      <c r="G1074" s="24"/>
      <c r="H1074" s="5" t="s">
        <v>367</v>
      </c>
      <c r="I1074" s="65">
        <v>0</v>
      </c>
      <c r="J1074" s="82">
        <v>-100</v>
      </c>
      <c r="K1074" s="82">
        <v>0</v>
      </c>
      <c r="L1074" s="65">
        <v>0</v>
      </c>
      <c r="M1074" s="82">
        <v>-100</v>
      </c>
      <c r="N1074" s="82">
        <v>0</v>
      </c>
    </row>
    <row r="1075" spans="1:14" hidden="1" outlineLevel="1" x14ac:dyDescent="0.2">
      <c r="A1075" s="5"/>
      <c r="B1075" s="26"/>
      <c r="C1075" s="24"/>
      <c r="D1075" s="24"/>
      <c r="E1075" s="26"/>
      <c r="F1075" s="24"/>
      <c r="G1075" s="24"/>
      <c r="H1075" s="5" t="s">
        <v>368</v>
      </c>
      <c r="I1075" s="65">
        <v>14</v>
      </c>
      <c r="J1075" s="82">
        <v>-22.9</v>
      </c>
      <c r="K1075" s="82">
        <v>0</v>
      </c>
      <c r="L1075" s="65">
        <v>122</v>
      </c>
      <c r="M1075" s="82">
        <v>13</v>
      </c>
      <c r="N1075" s="82">
        <v>0</v>
      </c>
    </row>
    <row r="1076" spans="1:14" hidden="1" outlineLevel="1" x14ac:dyDescent="0.2">
      <c r="A1076" s="5"/>
      <c r="B1076" s="26"/>
      <c r="C1076" s="24"/>
      <c r="D1076" s="24"/>
      <c r="E1076" s="26"/>
      <c r="F1076" s="24"/>
      <c r="G1076" s="24"/>
      <c r="H1076" s="5" t="s">
        <v>369</v>
      </c>
      <c r="I1076" s="65">
        <v>8</v>
      </c>
      <c r="J1076" s="82">
        <v>17.8</v>
      </c>
      <c r="K1076" s="82">
        <v>0</v>
      </c>
      <c r="L1076" s="65">
        <v>472</v>
      </c>
      <c r="M1076" s="82">
        <v>28.6</v>
      </c>
      <c r="N1076" s="82">
        <v>0</v>
      </c>
    </row>
    <row r="1077" spans="1:14" hidden="1" outlineLevel="1" x14ac:dyDescent="0.2">
      <c r="A1077" s="5"/>
      <c r="B1077" s="26"/>
      <c r="C1077" s="24"/>
      <c r="D1077" s="24"/>
      <c r="E1077" s="26"/>
      <c r="F1077" s="24"/>
      <c r="G1077" s="24"/>
      <c r="H1077" s="5" t="s">
        <v>370</v>
      </c>
      <c r="I1077" s="65">
        <v>12</v>
      </c>
      <c r="J1077" s="82">
        <v>-88.7</v>
      </c>
      <c r="K1077" s="82">
        <v>0</v>
      </c>
      <c r="L1077" s="65">
        <v>8052</v>
      </c>
      <c r="M1077" s="82">
        <v>793.6</v>
      </c>
      <c r="N1077" s="82">
        <v>0.4</v>
      </c>
    </row>
    <row r="1078" spans="1:14" hidden="1" outlineLevel="1" x14ac:dyDescent="0.2">
      <c r="A1078" s="5"/>
      <c r="B1078" s="26"/>
      <c r="C1078" s="24"/>
      <c r="D1078" s="24"/>
      <c r="E1078" s="26"/>
      <c r="F1078" s="24"/>
      <c r="G1078" s="24"/>
      <c r="H1078" s="5" t="s">
        <v>584</v>
      </c>
      <c r="I1078" s="65">
        <v>4</v>
      </c>
      <c r="J1078" s="82">
        <v>339.3</v>
      </c>
      <c r="K1078" s="82">
        <v>0</v>
      </c>
      <c r="L1078" s="65">
        <v>19</v>
      </c>
      <c r="M1078" s="82">
        <v>247</v>
      </c>
      <c r="N1078" s="82">
        <v>0</v>
      </c>
    </row>
    <row r="1079" spans="1:14" hidden="1" outlineLevel="1" x14ac:dyDescent="0.2">
      <c r="A1079" s="5"/>
      <c r="B1079" s="26"/>
      <c r="C1079" s="24"/>
      <c r="D1079" s="24"/>
      <c r="E1079" s="26"/>
      <c r="F1079" s="24"/>
      <c r="G1079" s="24"/>
      <c r="H1079" s="5" t="s">
        <v>450</v>
      </c>
      <c r="I1079" s="65">
        <v>0</v>
      </c>
      <c r="J1079" s="82">
        <v>100</v>
      </c>
      <c r="K1079" s="82">
        <v>0</v>
      </c>
      <c r="L1079" s="65">
        <v>0</v>
      </c>
      <c r="M1079" s="82">
        <v>160</v>
      </c>
      <c r="N1079" s="82">
        <v>0</v>
      </c>
    </row>
    <row r="1080" spans="1:14" hidden="1" outlineLevel="1" x14ac:dyDescent="0.2">
      <c r="A1080" s="5"/>
      <c r="B1080" s="26"/>
      <c r="C1080" s="24"/>
      <c r="D1080" s="24"/>
      <c r="E1080" s="26"/>
      <c r="F1080" s="24"/>
      <c r="G1080" s="24"/>
      <c r="H1080" s="5" t="s">
        <v>372</v>
      </c>
      <c r="I1080" s="65">
        <v>0</v>
      </c>
      <c r="J1080" s="82">
        <v>-92.9</v>
      </c>
      <c r="K1080" s="82">
        <v>0</v>
      </c>
      <c r="L1080" s="65">
        <v>0</v>
      </c>
      <c r="M1080" s="82">
        <v>-78.8</v>
      </c>
      <c r="N1080" s="82">
        <v>0</v>
      </c>
    </row>
    <row r="1081" spans="1:14" hidden="1" outlineLevel="1" x14ac:dyDescent="0.2">
      <c r="A1081" s="5"/>
      <c r="B1081" s="26"/>
      <c r="C1081" s="24"/>
      <c r="D1081" s="24"/>
      <c r="E1081" s="26"/>
      <c r="F1081" s="24"/>
      <c r="G1081" s="24"/>
      <c r="H1081" s="5" t="s">
        <v>373</v>
      </c>
      <c r="I1081" s="65">
        <v>0</v>
      </c>
      <c r="J1081" s="82">
        <v>-3.2</v>
      </c>
      <c r="K1081" s="82">
        <v>0</v>
      </c>
      <c r="L1081" s="65">
        <v>12</v>
      </c>
      <c r="M1081" s="82">
        <v>261.5</v>
      </c>
      <c r="N1081" s="82">
        <v>0</v>
      </c>
    </row>
    <row r="1082" spans="1:14" hidden="1" outlineLevel="1" x14ac:dyDescent="0.2">
      <c r="A1082" s="5"/>
      <c r="B1082" s="26"/>
      <c r="C1082" s="24"/>
      <c r="D1082" s="24"/>
      <c r="E1082" s="26"/>
      <c r="F1082" s="24"/>
      <c r="G1082" s="24"/>
      <c r="H1082" s="5" t="s">
        <v>542</v>
      </c>
      <c r="I1082" s="65">
        <v>0</v>
      </c>
      <c r="J1082" s="82">
        <v>-100</v>
      </c>
      <c r="K1082" s="82">
        <v>0</v>
      </c>
      <c r="L1082" s="65">
        <v>0</v>
      </c>
      <c r="M1082" s="82">
        <v>-100</v>
      </c>
      <c r="N1082" s="82">
        <v>0</v>
      </c>
    </row>
    <row r="1083" spans="1:14" hidden="1" outlineLevel="1" x14ac:dyDescent="0.2">
      <c r="A1083" s="5"/>
      <c r="B1083" s="26"/>
      <c r="C1083" s="24"/>
      <c r="D1083" s="24"/>
      <c r="E1083" s="26"/>
      <c r="F1083" s="24"/>
      <c r="G1083" s="24"/>
      <c r="H1083" s="5" t="s">
        <v>486</v>
      </c>
      <c r="I1083" s="65">
        <v>0</v>
      </c>
      <c r="J1083" s="82" t="s">
        <v>192</v>
      </c>
      <c r="K1083" s="82">
        <v>0</v>
      </c>
      <c r="L1083" s="65">
        <v>5</v>
      </c>
      <c r="M1083" s="82" t="s">
        <v>192</v>
      </c>
      <c r="N1083" s="82">
        <v>0</v>
      </c>
    </row>
    <row r="1084" spans="1:14" hidden="1" outlineLevel="1" x14ac:dyDescent="0.2">
      <c r="A1084" s="5"/>
      <c r="B1084" s="26"/>
      <c r="C1084" s="24"/>
      <c r="D1084" s="24"/>
      <c r="E1084" s="26"/>
      <c r="F1084" s="24"/>
      <c r="G1084" s="24"/>
      <c r="H1084" s="5" t="s">
        <v>376</v>
      </c>
      <c r="I1084" s="65">
        <v>0</v>
      </c>
      <c r="J1084" s="82" t="s">
        <v>90</v>
      </c>
      <c r="K1084" s="82">
        <v>0</v>
      </c>
      <c r="L1084" s="65">
        <v>0</v>
      </c>
      <c r="M1084" s="82" t="s">
        <v>90</v>
      </c>
      <c r="N1084" s="82">
        <v>0</v>
      </c>
    </row>
    <row r="1085" spans="1:14" hidden="1" outlineLevel="1" x14ac:dyDescent="0.2">
      <c r="A1085" s="5"/>
      <c r="B1085" s="26"/>
      <c r="C1085" s="24"/>
      <c r="D1085" s="24"/>
      <c r="E1085" s="26"/>
      <c r="F1085" s="24"/>
      <c r="G1085" s="24"/>
      <c r="H1085" s="5" t="s">
        <v>378</v>
      </c>
      <c r="I1085" s="65">
        <v>0</v>
      </c>
      <c r="J1085" s="82">
        <v>60.6</v>
      </c>
      <c r="K1085" s="82">
        <v>0</v>
      </c>
      <c r="L1085" s="65">
        <v>20</v>
      </c>
      <c r="M1085" s="82">
        <v>87</v>
      </c>
      <c r="N1085" s="82">
        <v>0</v>
      </c>
    </row>
    <row r="1086" spans="1:14" hidden="1" outlineLevel="1" x14ac:dyDescent="0.2">
      <c r="A1086" s="5"/>
      <c r="B1086" s="26"/>
      <c r="C1086" s="24"/>
      <c r="D1086" s="24"/>
      <c r="E1086" s="26"/>
      <c r="F1086" s="24"/>
      <c r="G1086" s="24"/>
      <c r="H1086" s="5" t="s">
        <v>379</v>
      </c>
      <c r="I1086" s="65">
        <v>0</v>
      </c>
      <c r="J1086" s="82">
        <v>10</v>
      </c>
      <c r="K1086" s="82">
        <v>0</v>
      </c>
      <c r="L1086" s="65">
        <v>1</v>
      </c>
      <c r="M1086" s="82">
        <v>-43.1</v>
      </c>
      <c r="N1086" s="82">
        <v>0</v>
      </c>
    </row>
    <row r="1087" spans="1:14" hidden="1" outlineLevel="1" x14ac:dyDescent="0.2">
      <c r="A1087" s="5"/>
      <c r="B1087" s="26"/>
      <c r="C1087" s="24"/>
      <c r="D1087" s="24"/>
      <c r="E1087" s="26"/>
      <c r="F1087" s="24"/>
      <c r="G1087" s="24"/>
      <c r="H1087" s="5" t="s">
        <v>380</v>
      </c>
      <c r="I1087" s="65">
        <v>0</v>
      </c>
      <c r="J1087" s="82" t="s">
        <v>90</v>
      </c>
      <c r="K1087" s="82">
        <v>0</v>
      </c>
      <c r="L1087" s="65">
        <v>3</v>
      </c>
      <c r="M1087" s="82" t="s">
        <v>90</v>
      </c>
      <c r="N1087" s="82">
        <v>0</v>
      </c>
    </row>
    <row r="1088" spans="1:14" hidden="1" outlineLevel="1" x14ac:dyDescent="0.2">
      <c r="A1088" s="5"/>
      <c r="B1088" s="26"/>
      <c r="C1088" s="24"/>
      <c r="D1088" s="24"/>
      <c r="E1088" s="26"/>
      <c r="F1088" s="24"/>
      <c r="G1088" s="24"/>
      <c r="H1088" s="5" t="s">
        <v>487</v>
      </c>
      <c r="I1088" s="65">
        <v>0</v>
      </c>
      <c r="J1088" s="82" t="s">
        <v>90</v>
      </c>
      <c r="K1088" s="82">
        <v>0</v>
      </c>
      <c r="L1088" s="65">
        <v>0</v>
      </c>
      <c r="M1088" s="82" t="s">
        <v>90</v>
      </c>
      <c r="N1088" s="82">
        <v>0</v>
      </c>
    </row>
    <row r="1089" spans="1:14" hidden="1" outlineLevel="1" x14ac:dyDescent="0.2">
      <c r="A1089" s="5"/>
      <c r="B1089" s="26"/>
      <c r="C1089" s="24"/>
      <c r="D1089" s="24"/>
      <c r="E1089" s="26"/>
      <c r="F1089" s="24"/>
      <c r="G1089" s="24"/>
      <c r="H1089" s="5" t="s">
        <v>455</v>
      </c>
      <c r="I1089" s="65">
        <v>0</v>
      </c>
      <c r="J1089" s="82">
        <v>-33.299999999999997</v>
      </c>
      <c r="K1089" s="82">
        <v>0</v>
      </c>
      <c r="L1089" s="65">
        <v>0</v>
      </c>
      <c r="M1089" s="82">
        <v>32.1</v>
      </c>
      <c r="N1089" s="82">
        <v>0</v>
      </c>
    </row>
    <row r="1090" spans="1:14" hidden="1" outlineLevel="1" x14ac:dyDescent="0.2">
      <c r="A1090" s="5"/>
      <c r="B1090" s="26"/>
      <c r="C1090" s="24"/>
      <c r="D1090" s="24"/>
      <c r="E1090" s="26"/>
      <c r="F1090" s="24"/>
      <c r="G1090" s="24"/>
      <c r="H1090" s="5" t="s">
        <v>383</v>
      </c>
      <c r="I1090" s="65">
        <v>8</v>
      </c>
      <c r="J1090" s="82">
        <v>-92.5</v>
      </c>
      <c r="K1090" s="82">
        <v>0</v>
      </c>
      <c r="L1090" s="65">
        <v>7986</v>
      </c>
      <c r="M1090" s="82">
        <v>817.4</v>
      </c>
      <c r="N1090" s="82">
        <v>0.4</v>
      </c>
    </row>
    <row r="1091" spans="1:14" hidden="1" outlineLevel="1" x14ac:dyDescent="0.2">
      <c r="A1091" s="5"/>
      <c r="B1091" s="26"/>
      <c r="C1091" s="24"/>
      <c r="D1091" s="24"/>
      <c r="E1091" s="26"/>
      <c r="F1091" s="24"/>
      <c r="G1091" s="24"/>
      <c r="H1091" s="5" t="s">
        <v>490</v>
      </c>
      <c r="I1091" s="65">
        <v>0</v>
      </c>
      <c r="J1091" s="82">
        <v>-68.099999999999994</v>
      </c>
      <c r="K1091" s="82">
        <v>0</v>
      </c>
      <c r="L1091" s="65">
        <v>6</v>
      </c>
      <c r="M1091" s="82">
        <v>-9</v>
      </c>
      <c r="N1091" s="82">
        <v>0</v>
      </c>
    </row>
    <row r="1092" spans="1:14" hidden="1" outlineLevel="1" x14ac:dyDescent="0.2">
      <c r="A1092" s="5"/>
      <c r="B1092" s="26"/>
      <c r="C1092" s="24"/>
      <c r="D1092" s="24"/>
      <c r="E1092" s="26"/>
      <c r="F1092" s="24"/>
      <c r="G1092" s="24"/>
      <c r="H1092" s="5" t="s">
        <v>384</v>
      </c>
      <c r="I1092" s="65">
        <v>0</v>
      </c>
      <c r="J1092" s="82">
        <v>-100</v>
      </c>
      <c r="K1092" s="82">
        <v>0</v>
      </c>
      <c r="L1092" s="65">
        <v>0</v>
      </c>
      <c r="M1092" s="82">
        <v>-100</v>
      </c>
      <c r="N1092" s="82">
        <v>0</v>
      </c>
    </row>
    <row r="1093" spans="1:14" hidden="1" outlineLevel="1" x14ac:dyDescent="0.2">
      <c r="A1093" s="5"/>
      <c r="B1093" s="26"/>
      <c r="C1093" s="24"/>
      <c r="D1093" s="24"/>
      <c r="E1093" s="26"/>
      <c r="F1093" s="24"/>
      <c r="G1093" s="24"/>
      <c r="H1093" s="5" t="s">
        <v>166</v>
      </c>
      <c r="I1093" s="65">
        <v>15379</v>
      </c>
      <c r="J1093" s="82">
        <v>10.199999999999999</v>
      </c>
      <c r="K1093" s="82">
        <v>3</v>
      </c>
      <c r="L1093" s="65">
        <v>259621</v>
      </c>
      <c r="M1093" s="82">
        <v>16.5</v>
      </c>
      <c r="N1093" s="82">
        <v>13.6</v>
      </c>
    </row>
    <row r="1094" spans="1:14" hidden="1" outlineLevel="1" x14ac:dyDescent="0.2">
      <c r="A1094" s="5"/>
      <c r="B1094" s="26"/>
      <c r="C1094" s="24"/>
      <c r="D1094" s="24"/>
      <c r="E1094" s="26"/>
      <c r="F1094" s="24"/>
      <c r="G1094" s="24"/>
      <c r="H1094" s="5" t="s">
        <v>493</v>
      </c>
      <c r="I1094" s="65">
        <v>273</v>
      </c>
      <c r="J1094" s="82">
        <v>122.9</v>
      </c>
      <c r="K1094" s="82">
        <v>0.1</v>
      </c>
      <c r="L1094" s="65">
        <v>1875</v>
      </c>
      <c r="M1094" s="82">
        <v>-48.4</v>
      </c>
      <c r="N1094" s="82">
        <v>0.1</v>
      </c>
    </row>
    <row r="1095" spans="1:14" hidden="1" outlineLevel="1" x14ac:dyDescent="0.2">
      <c r="A1095" s="5"/>
      <c r="B1095" s="26"/>
      <c r="C1095" s="24"/>
      <c r="D1095" s="24"/>
      <c r="E1095" s="26"/>
      <c r="F1095" s="24"/>
      <c r="G1095" s="24"/>
      <c r="H1095" s="5" t="s">
        <v>385</v>
      </c>
      <c r="I1095" s="65">
        <v>0</v>
      </c>
      <c r="J1095" s="82">
        <v>-94.1</v>
      </c>
      <c r="K1095" s="82">
        <v>0</v>
      </c>
      <c r="L1095" s="65">
        <v>2</v>
      </c>
      <c r="M1095" s="82">
        <v>-87.3</v>
      </c>
      <c r="N1095" s="82">
        <v>0</v>
      </c>
    </row>
    <row r="1096" spans="1:14" hidden="1" outlineLevel="1" x14ac:dyDescent="0.2">
      <c r="A1096" s="5"/>
      <c r="B1096" s="26"/>
      <c r="C1096" s="24"/>
      <c r="D1096" s="24"/>
      <c r="E1096" s="26"/>
      <c r="F1096" s="24"/>
      <c r="G1096" s="24"/>
      <c r="H1096" s="5" t="s">
        <v>387</v>
      </c>
      <c r="I1096" s="65">
        <v>13</v>
      </c>
      <c r="J1096" s="82">
        <v>66.8</v>
      </c>
      <c r="K1096" s="82">
        <v>0</v>
      </c>
      <c r="L1096" s="65">
        <v>23</v>
      </c>
      <c r="M1096" s="82">
        <v>-0.9</v>
      </c>
      <c r="N1096" s="82">
        <v>0</v>
      </c>
    </row>
    <row r="1097" spans="1:14" hidden="1" outlineLevel="1" x14ac:dyDescent="0.2">
      <c r="A1097" s="5"/>
      <c r="B1097" s="26"/>
      <c r="C1097" s="24"/>
      <c r="D1097" s="24"/>
      <c r="E1097" s="26"/>
      <c r="F1097" s="24"/>
      <c r="G1097" s="24"/>
      <c r="H1097" s="5" t="s">
        <v>585</v>
      </c>
      <c r="I1097" s="65">
        <v>125</v>
      </c>
      <c r="J1097" s="82">
        <v>144.4</v>
      </c>
      <c r="K1097" s="82">
        <v>0</v>
      </c>
      <c r="L1097" s="65">
        <v>835</v>
      </c>
      <c r="M1097" s="82">
        <v>-59.4</v>
      </c>
      <c r="N1097" s="82">
        <v>0</v>
      </c>
    </row>
    <row r="1098" spans="1:14" hidden="1" outlineLevel="1" x14ac:dyDescent="0.2">
      <c r="A1098" s="5"/>
      <c r="B1098" s="26"/>
      <c r="C1098" s="24"/>
      <c r="D1098" s="24"/>
      <c r="E1098" s="26"/>
      <c r="F1098" s="24"/>
      <c r="G1098" s="24"/>
      <c r="H1098" s="5" t="s">
        <v>388</v>
      </c>
      <c r="I1098" s="65">
        <v>0</v>
      </c>
      <c r="J1098" s="82">
        <v>-22</v>
      </c>
      <c r="K1098" s="82">
        <v>0</v>
      </c>
      <c r="L1098" s="65">
        <v>15</v>
      </c>
      <c r="M1098" s="82">
        <v>37.4</v>
      </c>
      <c r="N1098" s="82">
        <v>0</v>
      </c>
    </row>
    <row r="1099" spans="1:14" hidden="1" outlineLevel="1" x14ac:dyDescent="0.2">
      <c r="A1099" s="5"/>
      <c r="B1099" s="26"/>
      <c r="C1099" s="24"/>
      <c r="D1099" s="24"/>
      <c r="E1099" s="26"/>
      <c r="F1099" s="24"/>
      <c r="G1099" s="24"/>
      <c r="H1099" s="5" t="s">
        <v>459</v>
      </c>
      <c r="I1099" s="65">
        <v>0</v>
      </c>
      <c r="J1099" s="82">
        <v>-100</v>
      </c>
      <c r="K1099" s="82">
        <v>0</v>
      </c>
      <c r="L1099" s="65">
        <v>0</v>
      </c>
      <c r="M1099" s="82">
        <v>-100</v>
      </c>
      <c r="N1099" s="82">
        <v>0</v>
      </c>
    </row>
    <row r="1100" spans="1:14" hidden="1" outlineLevel="1" x14ac:dyDescent="0.2">
      <c r="A1100" s="5"/>
      <c r="B1100" s="26"/>
      <c r="C1100" s="24"/>
      <c r="D1100" s="24"/>
      <c r="E1100" s="26"/>
      <c r="F1100" s="24"/>
      <c r="G1100" s="24"/>
      <c r="H1100" s="5" t="s">
        <v>494</v>
      </c>
      <c r="I1100" s="65">
        <v>0</v>
      </c>
      <c r="J1100" s="82">
        <v>72.099999999999994</v>
      </c>
      <c r="K1100" s="82">
        <v>0</v>
      </c>
      <c r="L1100" s="65">
        <v>68</v>
      </c>
      <c r="M1100" s="82">
        <v>0.9</v>
      </c>
      <c r="N1100" s="82">
        <v>0</v>
      </c>
    </row>
    <row r="1101" spans="1:14" hidden="1" outlineLevel="1" x14ac:dyDescent="0.2">
      <c r="A1101" s="5"/>
      <c r="B1101" s="26"/>
      <c r="C1101" s="24"/>
      <c r="D1101" s="24"/>
      <c r="E1101" s="26"/>
      <c r="F1101" s="24"/>
      <c r="G1101" s="24"/>
      <c r="H1101" s="5" t="s">
        <v>389</v>
      </c>
      <c r="I1101" s="65">
        <v>130</v>
      </c>
      <c r="J1101" s="82">
        <v>140.5</v>
      </c>
      <c r="K1101" s="82">
        <v>0</v>
      </c>
      <c r="L1101" s="65">
        <v>836</v>
      </c>
      <c r="M1101" s="82">
        <v>-25.2</v>
      </c>
      <c r="N1101" s="82">
        <v>0</v>
      </c>
    </row>
    <row r="1102" spans="1:14" hidden="1" outlineLevel="1" x14ac:dyDescent="0.2">
      <c r="A1102" s="5"/>
      <c r="B1102" s="26"/>
      <c r="C1102" s="24"/>
      <c r="D1102" s="24"/>
      <c r="E1102" s="26"/>
      <c r="F1102" s="24"/>
      <c r="G1102" s="24"/>
      <c r="H1102" s="5" t="s">
        <v>390</v>
      </c>
      <c r="I1102" s="65">
        <v>0</v>
      </c>
      <c r="J1102" s="82">
        <v>-100</v>
      </c>
      <c r="K1102" s="82">
        <v>0</v>
      </c>
      <c r="L1102" s="65">
        <v>0</v>
      </c>
      <c r="M1102" s="82">
        <v>-100</v>
      </c>
      <c r="N1102" s="82">
        <v>0</v>
      </c>
    </row>
    <row r="1103" spans="1:14" hidden="1" outlineLevel="1" x14ac:dyDescent="0.2">
      <c r="A1103" s="5"/>
      <c r="B1103" s="26"/>
      <c r="C1103" s="24"/>
      <c r="D1103" s="24"/>
      <c r="E1103" s="26"/>
      <c r="F1103" s="24"/>
      <c r="G1103" s="24"/>
      <c r="H1103" s="5" t="s">
        <v>391</v>
      </c>
      <c r="I1103" s="65">
        <v>0</v>
      </c>
      <c r="J1103" s="82">
        <v>-32.1</v>
      </c>
      <c r="K1103" s="82">
        <v>0</v>
      </c>
      <c r="L1103" s="65">
        <v>6</v>
      </c>
      <c r="M1103" s="82">
        <v>-58.7</v>
      </c>
      <c r="N1103" s="82">
        <v>0</v>
      </c>
    </row>
    <row r="1104" spans="1:14" hidden="1" outlineLevel="1" x14ac:dyDescent="0.2">
      <c r="A1104" s="5"/>
      <c r="B1104" s="26"/>
      <c r="C1104" s="24"/>
      <c r="D1104" s="24"/>
      <c r="E1104" s="26"/>
      <c r="F1104" s="24"/>
      <c r="G1104" s="24"/>
      <c r="H1104" s="5" t="s">
        <v>392</v>
      </c>
      <c r="I1104" s="65">
        <v>0</v>
      </c>
      <c r="J1104" s="82">
        <v>158.69999999999999</v>
      </c>
      <c r="K1104" s="82">
        <v>0</v>
      </c>
      <c r="L1104" s="65">
        <v>3</v>
      </c>
      <c r="M1104" s="82">
        <v>-1.2</v>
      </c>
      <c r="N1104" s="82">
        <v>0</v>
      </c>
    </row>
    <row r="1105" spans="1:14" hidden="1" outlineLevel="1" x14ac:dyDescent="0.2">
      <c r="A1105" s="5"/>
      <c r="B1105" s="26"/>
      <c r="C1105" s="24"/>
      <c r="D1105" s="24"/>
      <c r="E1105" s="26"/>
      <c r="F1105" s="24"/>
      <c r="G1105" s="24"/>
      <c r="H1105" s="5" t="s">
        <v>393</v>
      </c>
      <c r="I1105" s="65">
        <v>0</v>
      </c>
      <c r="J1105" s="82">
        <v>-86.1</v>
      </c>
      <c r="K1105" s="82">
        <v>0</v>
      </c>
      <c r="L1105" s="65">
        <v>1</v>
      </c>
      <c r="M1105" s="82">
        <v>-91.4</v>
      </c>
      <c r="N1105" s="82">
        <v>0</v>
      </c>
    </row>
    <row r="1106" spans="1:14" hidden="1" outlineLevel="1" x14ac:dyDescent="0.2">
      <c r="A1106" s="5"/>
      <c r="B1106" s="26"/>
      <c r="C1106" s="24"/>
      <c r="D1106" s="24"/>
      <c r="E1106" s="26"/>
      <c r="F1106" s="24"/>
      <c r="G1106" s="24"/>
      <c r="H1106" s="5" t="s">
        <v>394</v>
      </c>
      <c r="I1106" s="65">
        <v>0</v>
      </c>
      <c r="J1106" s="82">
        <v>-99.9</v>
      </c>
      <c r="K1106" s="82">
        <v>0</v>
      </c>
      <c r="L1106" s="65">
        <v>0</v>
      </c>
      <c r="M1106" s="82">
        <v>-100</v>
      </c>
      <c r="N1106" s="82">
        <v>0</v>
      </c>
    </row>
    <row r="1107" spans="1:14" hidden="1" outlineLevel="1" x14ac:dyDescent="0.2">
      <c r="A1107" s="5"/>
      <c r="B1107" s="26"/>
      <c r="C1107" s="24"/>
      <c r="D1107" s="24"/>
      <c r="E1107" s="26"/>
      <c r="F1107" s="24"/>
      <c r="G1107" s="24"/>
      <c r="H1107" s="5" t="s">
        <v>395</v>
      </c>
      <c r="I1107" s="65">
        <v>4</v>
      </c>
      <c r="J1107" s="82">
        <v>-38.200000000000003</v>
      </c>
      <c r="K1107" s="82">
        <v>0</v>
      </c>
      <c r="L1107" s="65">
        <v>86</v>
      </c>
      <c r="M1107" s="82">
        <v>-43.1</v>
      </c>
      <c r="N1107" s="82">
        <v>0</v>
      </c>
    </row>
    <row r="1108" spans="1:14" hidden="1" outlineLevel="1" x14ac:dyDescent="0.2">
      <c r="A1108" s="5"/>
      <c r="B1108" s="26"/>
      <c r="C1108" s="24"/>
      <c r="D1108" s="24"/>
      <c r="E1108" s="26"/>
      <c r="F1108" s="24"/>
      <c r="G1108" s="24"/>
      <c r="H1108" s="5" t="s">
        <v>543</v>
      </c>
      <c r="I1108" s="65">
        <v>0</v>
      </c>
      <c r="J1108" s="82">
        <v>-90.4</v>
      </c>
      <c r="K1108" s="82">
        <v>0</v>
      </c>
      <c r="L1108" s="65">
        <v>0</v>
      </c>
      <c r="M1108" s="82">
        <v>-89.9</v>
      </c>
      <c r="N1108" s="82">
        <v>0</v>
      </c>
    </row>
    <row r="1109" spans="1:14" hidden="1" outlineLevel="1" x14ac:dyDescent="0.2">
      <c r="A1109" s="5"/>
      <c r="B1109" s="26"/>
      <c r="C1109" s="24"/>
      <c r="D1109" s="24"/>
      <c r="E1109" s="26"/>
      <c r="F1109" s="24"/>
      <c r="G1109" s="24"/>
      <c r="H1109" s="5" t="s">
        <v>517</v>
      </c>
      <c r="I1109" s="65">
        <v>556</v>
      </c>
      <c r="J1109" s="82">
        <v>-0.8</v>
      </c>
      <c r="K1109" s="82">
        <v>0.1</v>
      </c>
      <c r="L1109" s="65">
        <v>12237</v>
      </c>
      <c r="M1109" s="82">
        <v>-2</v>
      </c>
      <c r="N1109" s="82">
        <v>0.6</v>
      </c>
    </row>
    <row r="1110" spans="1:14" hidden="1" outlineLevel="1" x14ac:dyDescent="0.2">
      <c r="A1110" s="5"/>
      <c r="B1110" s="26"/>
      <c r="C1110" s="24"/>
      <c r="D1110" s="24"/>
      <c r="E1110" s="26"/>
      <c r="F1110" s="24"/>
      <c r="G1110" s="24"/>
      <c r="H1110" s="5" t="s">
        <v>396</v>
      </c>
      <c r="I1110" s="65">
        <v>0</v>
      </c>
      <c r="J1110" s="82" t="s">
        <v>90</v>
      </c>
      <c r="K1110" s="82">
        <v>0</v>
      </c>
      <c r="L1110" s="65">
        <v>0</v>
      </c>
      <c r="M1110" s="82" t="s">
        <v>90</v>
      </c>
      <c r="N1110" s="82">
        <v>0</v>
      </c>
    </row>
    <row r="1111" spans="1:14" hidden="1" outlineLevel="1" x14ac:dyDescent="0.2">
      <c r="A1111" s="5"/>
      <c r="B1111" s="26"/>
      <c r="C1111" s="24"/>
      <c r="D1111" s="24"/>
      <c r="E1111" s="26"/>
      <c r="F1111" s="24"/>
      <c r="G1111" s="24"/>
      <c r="H1111" s="5" t="s">
        <v>397</v>
      </c>
      <c r="I1111" s="65">
        <v>5</v>
      </c>
      <c r="J1111" s="82">
        <v>-31.2</v>
      </c>
      <c r="K1111" s="82">
        <v>0</v>
      </c>
      <c r="L1111" s="65">
        <v>217</v>
      </c>
      <c r="M1111" s="82">
        <v>-32.5</v>
      </c>
      <c r="N1111" s="82">
        <v>0</v>
      </c>
    </row>
    <row r="1112" spans="1:14" hidden="1" outlineLevel="1" x14ac:dyDescent="0.2">
      <c r="A1112" s="5"/>
      <c r="B1112" s="26"/>
      <c r="C1112" s="24"/>
      <c r="D1112" s="24"/>
      <c r="E1112" s="26"/>
      <c r="F1112" s="24"/>
      <c r="G1112" s="24"/>
      <c r="H1112" s="5" t="s">
        <v>398</v>
      </c>
      <c r="I1112" s="65">
        <v>542</v>
      </c>
      <c r="J1112" s="82">
        <v>0.7</v>
      </c>
      <c r="K1112" s="82">
        <v>0.1</v>
      </c>
      <c r="L1112" s="65">
        <v>11617</v>
      </c>
      <c r="M1112" s="82">
        <v>-0.6</v>
      </c>
      <c r="N1112" s="82">
        <v>0.6</v>
      </c>
    </row>
    <row r="1113" spans="1:14" hidden="1" outlineLevel="1" x14ac:dyDescent="0.2">
      <c r="A1113" s="5"/>
      <c r="B1113" s="26"/>
      <c r="C1113" s="24"/>
      <c r="D1113" s="24"/>
      <c r="E1113" s="26"/>
      <c r="F1113" s="24"/>
      <c r="G1113" s="24"/>
      <c r="H1113" s="5" t="s">
        <v>399</v>
      </c>
      <c r="I1113" s="65">
        <v>1</v>
      </c>
      <c r="J1113" s="82">
        <v>-16.399999999999999</v>
      </c>
      <c r="K1113" s="82">
        <v>0</v>
      </c>
      <c r="L1113" s="65">
        <v>9</v>
      </c>
      <c r="M1113" s="82">
        <v>-46.2</v>
      </c>
      <c r="N1113" s="82">
        <v>0</v>
      </c>
    </row>
    <row r="1114" spans="1:14" hidden="1" outlineLevel="1" x14ac:dyDescent="0.2">
      <c r="A1114" s="5"/>
      <c r="B1114" s="26"/>
      <c r="C1114" s="24"/>
      <c r="D1114" s="24"/>
      <c r="E1114" s="26"/>
      <c r="F1114" s="24"/>
      <c r="G1114" s="24"/>
      <c r="H1114" s="5" t="s">
        <v>499</v>
      </c>
      <c r="I1114" s="65">
        <v>0</v>
      </c>
      <c r="J1114" s="82" t="s">
        <v>192</v>
      </c>
      <c r="K1114" s="82">
        <v>0</v>
      </c>
      <c r="L1114" s="65">
        <v>25</v>
      </c>
      <c r="M1114" s="82" t="s">
        <v>192</v>
      </c>
      <c r="N1114" s="82">
        <v>0</v>
      </c>
    </row>
    <row r="1115" spans="1:14" hidden="1" outlineLevel="1" x14ac:dyDescent="0.2">
      <c r="A1115" s="5"/>
      <c r="B1115" s="26"/>
      <c r="C1115" s="24"/>
      <c r="D1115" s="24"/>
      <c r="E1115" s="26"/>
      <c r="F1115" s="24"/>
      <c r="G1115" s="24"/>
      <c r="H1115" s="5" t="s">
        <v>400</v>
      </c>
      <c r="I1115" s="65">
        <v>3</v>
      </c>
      <c r="J1115" s="82">
        <v>32.299999999999997</v>
      </c>
      <c r="K1115" s="82">
        <v>0</v>
      </c>
      <c r="L1115" s="65">
        <v>120</v>
      </c>
      <c r="M1115" s="82">
        <v>30.6</v>
      </c>
      <c r="N1115" s="82">
        <v>0</v>
      </c>
    </row>
    <row r="1116" spans="1:14" hidden="1" outlineLevel="1" x14ac:dyDescent="0.2">
      <c r="A1116" s="5"/>
      <c r="B1116" s="26"/>
      <c r="C1116" s="24"/>
      <c r="D1116" s="24"/>
      <c r="E1116" s="26"/>
      <c r="F1116" s="24"/>
      <c r="G1116" s="24"/>
      <c r="H1116" s="5" t="s">
        <v>518</v>
      </c>
      <c r="I1116" s="65">
        <v>5</v>
      </c>
      <c r="J1116" s="82">
        <v>-60.6</v>
      </c>
      <c r="K1116" s="82">
        <v>0</v>
      </c>
      <c r="L1116" s="65">
        <v>236</v>
      </c>
      <c r="M1116" s="82">
        <v>-34</v>
      </c>
      <c r="N1116" s="82">
        <v>0</v>
      </c>
    </row>
    <row r="1117" spans="1:14" hidden="1" outlineLevel="1" x14ac:dyDescent="0.2">
      <c r="A1117" s="5"/>
      <c r="B1117" s="26"/>
      <c r="C1117" s="24"/>
      <c r="D1117" s="24"/>
      <c r="E1117" s="26"/>
      <c r="F1117" s="24"/>
      <c r="G1117" s="24"/>
      <c r="H1117" s="5" t="s">
        <v>463</v>
      </c>
      <c r="I1117" s="65">
        <v>0</v>
      </c>
      <c r="J1117" s="82" t="s">
        <v>90</v>
      </c>
      <c r="K1117" s="82">
        <v>0</v>
      </c>
      <c r="L1117" s="65">
        <v>1</v>
      </c>
      <c r="M1117" s="82" t="s">
        <v>90</v>
      </c>
      <c r="N1117" s="82">
        <v>0</v>
      </c>
    </row>
    <row r="1118" spans="1:14" hidden="1" outlineLevel="1" x14ac:dyDescent="0.2">
      <c r="A1118" s="5"/>
      <c r="B1118" s="26"/>
      <c r="C1118" s="24"/>
      <c r="D1118" s="24"/>
      <c r="E1118" s="26"/>
      <c r="F1118" s="24"/>
      <c r="G1118" s="24"/>
      <c r="H1118" s="5" t="s">
        <v>402</v>
      </c>
      <c r="I1118" s="65">
        <v>0</v>
      </c>
      <c r="J1118" s="82" t="s">
        <v>90</v>
      </c>
      <c r="K1118" s="82">
        <v>0</v>
      </c>
      <c r="L1118" s="65">
        <v>11</v>
      </c>
      <c r="M1118" s="82" t="s">
        <v>90</v>
      </c>
      <c r="N1118" s="82">
        <v>0</v>
      </c>
    </row>
    <row r="1119" spans="1:14" hidden="1" outlineLevel="1" x14ac:dyDescent="0.2">
      <c r="A1119" s="5"/>
      <c r="B1119" s="26"/>
      <c r="C1119" s="24"/>
      <c r="D1119" s="24"/>
      <c r="E1119" s="26"/>
      <c r="F1119" s="24"/>
      <c r="G1119" s="24"/>
      <c r="H1119" s="5" t="s">
        <v>403</v>
      </c>
      <c r="I1119" s="65">
        <v>11429</v>
      </c>
      <c r="J1119" s="82">
        <v>7</v>
      </c>
      <c r="K1119" s="82">
        <v>2.2999999999999998</v>
      </c>
      <c r="L1119" s="65">
        <v>198112</v>
      </c>
      <c r="M1119" s="82">
        <v>16.8</v>
      </c>
      <c r="N1119" s="82">
        <v>10.3</v>
      </c>
    </row>
    <row r="1120" spans="1:14" hidden="1" outlineLevel="1" x14ac:dyDescent="0.2">
      <c r="A1120" s="5"/>
      <c r="B1120" s="26"/>
      <c r="C1120" s="24"/>
      <c r="D1120" s="24"/>
      <c r="E1120" s="26"/>
      <c r="F1120" s="24"/>
      <c r="G1120" s="24"/>
      <c r="H1120" s="5" t="s">
        <v>500</v>
      </c>
      <c r="I1120" s="65">
        <v>8052</v>
      </c>
      <c r="J1120" s="82">
        <v>-1.8</v>
      </c>
      <c r="K1120" s="82">
        <v>1.6</v>
      </c>
      <c r="L1120" s="65">
        <v>143813</v>
      </c>
      <c r="M1120" s="82">
        <v>21.9</v>
      </c>
      <c r="N1120" s="82">
        <v>7.5</v>
      </c>
    </row>
    <row r="1121" spans="1:14" hidden="1" outlineLevel="1" x14ac:dyDescent="0.2">
      <c r="A1121" s="5"/>
      <c r="B1121" s="26"/>
      <c r="C1121" s="24"/>
      <c r="D1121" s="24"/>
      <c r="E1121" s="26"/>
      <c r="F1121" s="24"/>
      <c r="G1121" s="24"/>
      <c r="H1121" s="5" t="s">
        <v>169</v>
      </c>
      <c r="I1121" s="65">
        <v>452</v>
      </c>
      <c r="J1121" s="82">
        <v>12</v>
      </c>
      <c r="K1121" s="82">
        <v>0.1</v>
      </c>
      <c r="L1121" s="65">
        <v>8707</v>
      </c>
      <c r="M1121" s="82">
        <v>-19.399999999999999</v>
      </c>
      <c r="N1121" s="82">
        <v>0.5</v>
      </c>
    </row>
    <row r="1122" spans="1:14" hidden="1" outlineLevel="1" x14ac:dyDescent="0.2">
      <c r="A1122" s="5"/>
      <c r="B1122" s="26"/>
      <c r="C1122" s="24"/>
      <c r="D1122" s="24"/>
      <c r="E1122" s="26"/>
      <c r="F1122" s="24"/>
      <c r="G1122" s="24"/>
      <c r="H1122" s="5" t="s">
        <v>170</v>
      </c>
      <c r="I1122" s="65">
        <v>316</v>
      </c>
      <c r="J1122" s="82">
        <v>56.4</v>
      </c>
      <c r="K1122" s="82">
        <v>0.1</v>
      </c>
      <c r="L1122" s="65">
        <v>14325</v>
      </c>
      <c r="M1122" s="82">
        <v>11.7</v>
      </c>
      <c r="N1122" s="82">
        <v>0.7</v>
      </c>
    </row>
    <row r="1123" spans="1:14" hidden="1" outlineLevel="1" x14ac:dyDescent="0.2">
      <c r="A1123" s="5"/>
      <c r="B1123" s="26"/>
      <c r="C1123" s="24"/>
      <c r="D1123" s="24"/>
      <c r="E1123" s="26"/>
      <c r="F1123" s="24"/>
      <c r="G1123" s="24"/>
      <c r="H1123" s="5" t="s">
        <v>586</v>
      </c>
      <c r="I1123" s="65">
        <v>1607</v>
      </c>
      <c r="J1123" s="82">
        <v>184.1</v>
      </c>
      <c r="K1123" s="82">
        <v>0.3</v>
      </c>
      <c r="L1123" s="65">
        <v>12260</v>
      </c>
      <c r="M1123" s="82">
        <v>18.899999999999999</v>
      </c>
      <c r="N1123" s="82">
        <v>0.6</v>
      </c>
    </row>
    <row r="1124" spans="1:14" hidden="1" outlineLevel="1" x14ac:dyDescent="0.2">
      <c r="A1124" s="5"/>
      <c r="B1124" s="26"/>
      <c r="C1124" s="24"/>
      <c r="D1124" s="24"/>
      <c r="E1124" s="26"/>
      <c r="F1124" s="24"/>
      <c r="G1124" s="24"/>
      <c r="H1124" s="5" t="s">
        <v>404</v>
      </c>
      <c r="I1124" s="65">
        <v>0</v>
      </c>
      <c r="J1124" s="82">
        <v>-86.4</v>
      </c>
      <c r="K1124" s="82">
        <v>0</v>
      </c>
      <c r="L1124" s="65">
        <v>1</v>
      </c>
      <c r="M1124" s="82">
        <v>-45.9</v>
      </c>
      <c r="N1124" s="82">
        <v>0</v>
      </c>
    </row>
    <row r="1125" spans="1:14" hidden="1" outlineLevel="1" x14ac:dyDescent="0.2">
      <c r="A1125" s="5"/>
      <c r="B1125" s="26"/>
      <c r="C1125" s="24"/>
      <c r="D1125" s="24"/>
      <c r="E1125" s="26"/>
      <c r="F1125" s="24"/>
      <c r="G1125" s="24"/>
      <c r="H1125" s="5" t="s">
        <v>405</v>
      </c>
      <c r="I1125" s="65">
        <v>0</v>
      </c>
      <c r="J1125" s="82" t="s">
        <v>192</v>
      </c>
      <c r="K1125" s="82">
        <v>0</v>
      </c>
      <c r="L1125" s="65">
        <v>38</v>
      </c>
      <c r="M1125" s="82" t="s">
        <v>192</v>
      </c>
      <c r="N1125" s="82">
        <v>0</v>
      </c>
    </row>
    <row r="1126" spans="1:14" hidden="1" outlineLevel="1" x14ac:dyDescent="0.2">
      <c r="A1126" s="5"/>
      <c r="B1126" s="26"/>
      <c r="C1126" s="24"/>
      <c r="D1126" s="24"/>
      <c r="E1126" s="26"/>
      <c r="F1126" s="24"/>
      <c r="G1126" s="24"/>
      <c r="H1126" s="5" t="s">
        <v>173</v>
      </c>
      <c r="I1126" s="65">
        <v>1002</v>
      </c>
      <c r="J1126" s="82">
        <v>-23.5</v>
      </c>
      <c r="K1126" s="82">
        <v>0.2</v>
      </c>
      <c r="L1126" s="65">
        <v>18968</v>
      </c>
      <c r="M1126" s="82">
        <v>6.7</v>
      </c>
      <c r="N1126" s="82">
        <v>1</v>
      </c>
    </row>
    <row r="1127" spans="1:14" hidden="1" outlineLevel="1" x14ac:dyDescent="0.2">
      <c r="A1127" s="5"/>
      <c r="B1127" s="26"/>
      <c r="C1127" s="24"/>
      <c r="D1127" s="24"/>
      <c r="E1127" s="26"/>
      <c r="F1127" s="24"/>
      <c r="G1127" s="24"/>
      <c r="H1127" s="5" t="s">
        <v>406</v>
      </c>
      <c r="I1127" s="65">
        <v>3122</v>
      </c>
      <c r="J1127" s="82">
        <v>20.5</v>
      </c>
      <c r="K1127" s="82">
        <v>0.6</v>
      </c>
      <c r="L1127" s="65">
        <v>47397</v>
      </c>
      <c r="M1127" s="82">
        <v>27.8</v>
      </c>
      <c r="N1127" s="82">
        <v>2.5</v>
      </c>
    </row>
    <row r="1128" spans="1:14" hidden="1" outlineLevel="1" x14ac:dyDescent="0.2">
      <c r="A1128" s="5"/>
      <c r="B1128" s="26"/>
      <c r="C1128" s="24"/>
      <c r="D1128" s="24"/>
      <c r="E1128" s="26"/>
      <c r="F1128" s="24"/>
      <c r="G1128" s="24"/>
      <c r="H1128" s="5" t="s">
        <v>587</v>
      </c>
      <c r="I1128" s="65">
        <v>0</v>
      </c>
      <c r="J1128" s="82" t="s">
        <v>90</v>
      </c>
      <c r="K1128" s="82">
        <v>0</v>
      </c>
      <c r="L1128" s="65">
        <v>0</v>
      </c>
      <c r="M1128" s="82" t="s">
        <v>90</v>
      </c>
      <c r="N1128" s="82">
        <v>0</v>
      </c>
    </row>
    <row r="1129" spans="1:14" hidden="1" outlineLevel="1" x14ac:dyDescent="0.2">
      <c r="A1129" s="5"/>
      <c r="B1129" s="26"/>
      <c r="C1129" s="24"/>
      <c r="D1129" s="24"/>
      <c r="E1129" s="26"/>
      <c r="F1129" s="24"/>
      <c r="G1129" s="24"/>
      <c r="H1129" s="5" t="s">
        <v>407</v>
      </c>
      <c r="I1129" s="65">
        <v>28</v>
      </c>
      <c r="J1129" s="82">
        <v>21.9</v>
      </c>
      <c r="K1129" s="82">
        <v>0</v>
      </c>
      <c r="L1129" s="65">
        <v>320</v>
      </c>
      <c r="M1129" s="82">
        <v>19.8</v>
      </c>
      <c r="N1129" s="82">
        <v>0</v>
      </c>
    </row>
    <row r="1130" spans="1:14" hidden="1" outlineLevel="1" x14ac:dyDescent="0.2">
      <c r="A1130" s="5"/>
      <c r="B1130" s="26"/>
      <c r="C1130" s="24"/>
      <c r="D1130" s="24"/>
      <c r="E1130" s="26"/>
      <c r="F1130" s="24"/>
      <c r="G1130" s="24"/>
      <c r="H1130" s="5" t="s">
        <v>408</v>
      </c>
      <c r="I1130" s="65">
        <v>0</v>
      </c>
      <c r="J1130" s="82">
        <v>145</v>
      </c>
      <c r="K1130" s="82">
        <v>0</v>
      </c>
      <c r="L1130" s="65">
        <v>19</v>
      </c>
      <c r="M1130" s="82">
        <v>251.4</v>
      </c>
      <c r="N1130" s="82">
        <v>0</v>
      </c>
    </row>
    <row r="1131" spans="1:14" hidden="1" outlineLevel="1" x14ac:dyDescent="0.2">
      <c r="A1131" s="5"/>
      <c r="B1131" s="26"/>
      <c r="C1131" s="24"/>
      <c r="D1131" s="24"/>
      <c r="E1131" s="26"/>
      <c r="F1131" s="24"/>
      <c r="G1131" s="24"/>
      <c r="H1131" s="5" t="s">
        <v>544</v>
      </c>
      <c r="I1131" s="65">
        <v>0</v>
      </c>
      <c r="J1131" s="82" t="s">
        <v>192</v>
      </c>
      <c r="K1131" s="82">
        <v>0</v>
      </c>
      <c r="L1131" s="65">
        <v>1</v>
      </c>
      <c r="M1131" s="82" t="s">
        <v>192</v>
      </c>
      <c r="N1131" s="82">
        <v>0</v>
      </c>
    </row>
    <row r="1132" spans="1:14" hidden="1" outlineLevel="1" x14ac:dyDescent="0.2">
      <c r="A1132" s="5"/>
      <c r="B1132" s="26"/>
      <c r="C1132" s="24"/>
      <c r="D1132" s="24"/>
      <c r="E1132" s="26"/>
      <c r="F1132" s="24"/>
      <c r="G1132" s="24"/>
      <c r="H1132" s="5" t="s">
        <v>409</v>
      </c>
      <c r="I1132" s="65">
        <v>1241</v>
      </c>
      <c r="J1132" s="82">
        <v>26.3</v>
      </c>
      <c r="K1132" s="82">
        <v>0.2</v>
      </c>
      <c r="L1132" s="65">
        <v>7445</v>
      </c>
      <c r="M1132" s="82">
        <v>38.299999999999997</v>
      </c>
      <c r="N1132" s="82">
        <v>0.4</v>
      </c>
    </row>
    <row r="1133" spans="1:14" hidden="1" outlineLevel="1" x14ac:dyDescent="0.2">
      <c r="A1133" s="5"/>
      <c r="B1133" s="26"/>
      <c r="C1133" s="24"/>
      <c r="D1133" s="24"/>
      <c r="E1133" s="26"/>
      <c r="F1133" s="24"/>
      <c r="G1133" s="24"/>
      <c r="H1133" s="5" t="s">
        <v>520</v>
      </c>
      <c r="I1133" s="65">
        <v>1</v>
      </c>
      <c r="J1133" s="82">
        <v>107.7</v>
      </c>
      <c r="K1133" s="82">
        <v>0</v>
      </c>
      <c r="L1133" s="65">
        <v>22</v>
      </c>
      <c r="M1133" s="82">
        <v>310.89999999999998</v>
      </c>
      <c r="N1133" s="82">
        <v>0</v>
      </c>
    </row>
    <row r="1134" spans="1:14" hidden="1" outlineLevel="1" x14ac:dyDescent="0.2">
      <c r="A1134" s="5"/>
      <c r="B1134" s="26"/>
      <c r="C1134" s="24"/>
      <c r="D1134" s="24"/>
      <c r="E1134" s="26"/>
      <c r="F1134" s="24"/>
      <c r="G1134" s="24"/>
      <c r="H1134" s="5" t="s">
        <v>410</v>
      </c>
      <c r="I1134" s="65">
        <v>146</v>
      </c>
      <c r="J1134" s="82">
        <v>9.8000000000000007</v>
      </c>
      <c r="K1134" s="82">
        <v>0</v>
      </c>
      <c r="L1134" s="65">
        <v>23084</v>
      </c>
      <c r="M1134" s="82">
        <v>8.6999999999999993</v>
      </c>
      <c r="N1134" s="82">
        <v>1.2</v>
      </c>
    </row>
    <row r="1135" spans="1:14" hidden="1" outlineLevel="1" x14ac:dyDescent="0.2">
      <c r="A1135" s="5"/>
      <c r="B1135" s="26"/>
      <c r="C1135" s="24"/>
      <c r="D1135" s="24"/>
      <c r="E1135" s="26"/>
      <c r="F1135" s="24"/>
      <c r="G1135" s="24"/>
      <c r="H1135" s="5" t="s">
        <v>171</v>
      </c>
      <c r="I1135" s="65">
        <v>51</v>
      </c>
      <c r="J1135" s="82">
        <v>-40.299999999999997</v>
      </c>
      <c r="K1135" s="82">
        <v>0</v>
      </c>
      <c r="L1135" s="65">
        <v>4585</v>
      </c>
      <c r="M1135" s="82">
        <v>-11.9</v>
      </c>
      <c r="N1135" s="82">
        <v>0.2</v>
      </c>
    </row>
    <row r="1136" spans="1:14" hidden="1" outlineLevel="1" x14ac:dyDescent="0.2">
      <c r="A1136" s="5"/>
      <c r="B1136" s="26"/>
      <c r="C1136" s="24"/>
      <c r="D1136" s="24"/>
      <c r="E1136" s="26"/>
      <c r="F1136" s="24"/>
      <c r="G1136" s="24"/>
      <c r="H1136" s="5" t="s">
        <v>411</v>
      </c>
      <c r="I1136" s="65">
        <v>102</v>
      </c>
      <c r="J1136" s="82">
        <v>54</v>
      </c>
      <c r="K1136" s="82">
        <v>0</v>
      </c>
      <c r="L1136" s="65">
        <v>6240</v>
      </c>
      <c r="M1136" s="82">
        <v>57.6</v>
      </c>
      <c r="N1136" s="82">
        <v>0.3</v>
      </c>
    </row>
    <row r="1137" spans="1:14" hidden="1" outlineLevel="1" x14ac:dyDescent="0.2">
      <c r="A1137" s="5"/>
      <c r="B1137" s="26"/>
      <c r="C1137" s="24"/>
      <c r="D1137" s="24"/>
      <c r="E1137" s="26"/>
      <c r="F1137" s="24"/>
      <c r="G1137" s="24"/>
      <c r="H1137" s="5" t="s">
        <v>545</v>
      </c>
      <c r="I1137" s="65">
        <v>1551</v>
      </c>
      <c r="J1137" s="82">
        <v>19.5</v>
      </c>
      <c r="K1137" s="82">
        <v>0.3</v>
      </c>
      <c r="L1137" s="65">
        <v>5679</v>
      </c>
      <c r="M1137" s="82">
        <v>458.2</v>
      </c>
      <c r="N1137" s="82">
        <v>0.3</v>
      </c>
    </row>
    <row r="1138" spans="1:14" hidden="1" outlineLevel="1" x14ac:dyDescent="0.2">
      <c r="A1138" s="5"/>
      <c r="B1138" s="26"/>
      <c r="C1138" s="24"/>
      <c r="D1138" s="24"/>
      <c r="E1138" s="26"/>
      <c r="F1138" s="24"/>
      <c r="G1138" s="24"/>
      <c r="H1138" s="5" t="s">
        <v>175</v>
      </c>
      <c r="I1138" s="65">
        <v>1814</v>
      </c>
      <c r="J1138" s="82">
        <v>12</v>
      </c>
      <c r="K1138" s="82">
        <v>0.4</v>
      </c>
      <c r="L1138" s="65">
        <v>88671</v>
      </c>
      <c r="M1138" s="82">
        <v>16.7</v>
      </c>
      <c r="N1138" s="82">
        <v>4.5999999999999996</v>
      </c>
    </row>
    <row r="1139" spans="1:14" hidden="1" outlineLevel="1" x14ac:dyDescent="0.2">
      <c r="A1139" s="5"/>
      <c r="B1139" s="26"/>
      <c r="C1139" s="24"/>
      <c r="D1139" s="24"/>
      <c r="E1139" s="26"/>
      <c r="F1139" s="24"/>
      <c r="G1139" s="24"/>
      <c r="H1139" s="5" t="s">
        <v>413</v>
      </c>
      <c r="I1139" s="65">
        <v>1005</v>
      </c>
      <c r="J1139" s="82">
        <v>-13.3</v>
      </c>
      <c r="K1139" s="82">
        <v>0.2</v>
      </c>
      <c r="L1139" s="65">
        <v>81874</v>
      </c>
      <c r="M1139" s="82">
        <v>14.2</v>
      </c>
      <c r="N1139" s="82">
        <v>4.3</v>
      </c>
    </row>
    <row r="1140" spans="1:14" hidden="1" outlineLevel="1" x14ac:dyDescent="0.2">
      <c r="A1140" s="5"/>
      <c r="B1140" s="26"/>
      <c r="C1140" s="24"/>
      <c r="D1140" s="24"/>
      <c r="E1140" s="26"/>
      <c r="F1140" s="24"/>
      <c r="G1140" s="24"/>
      <c r="H1140" s="5" t="s">
        <v>177</v>
      </c>
      <c r="I1140" s="65">
        <v>225</v>
      </c>
      <c r="J1140" s="82">
        <v>-41.8</v>
      </c>
      <c r="K1140" s="82">
        <v>0</v>
      </c>
      <c r="L1140" s="65">
        <v>2023</v>
      </c>
      <c r="M1140" s="82">
        <v>40.6</v>
      </c>
      <c r="N1140" s="82">
        <v>0.1</v>
      </c>
    </row>
    <row r="1141" spans="1:14" hidden="1" outlineLevel="1" x14ac:dyDescent="0.2">
      <c r="A1141" s="5"/>
      <c r="B1141" s="26"/>
      <c r="C1141" s="24"/>
      <c r="D1141" s="24"/>
      <c r="E1141" s="26"/>
      <c r="F1141" s="24"/>
      <c r="G1141" s="24"/>
      <c r="H1141" s="5" t="s">
        <v>503</v>
      </c>
      <c r="I1141" s="65">
        <v>780</v>
      </c>
      <c r="J1141" s="82">
        <v>1</v>
      </c>
      <c r="K1141" s="82">
        <v>0.2</v>
      </c>
      <c r="L1141" s="65">
        <v>79851</v>
      </c>
      <c r="M1141" s="82">
        <v>13.7</v>
      </c>
      <c r="N1141" s="82">
        <v>4.2</v>
      </c>
    </row>
    <row r="1142" spans="1:14" hidden="1" outlineLevel="1" x14ac:dyDescent="0.2">
      <c r="A1142" s="5"/>
      <c r="B1142" s="26"/>
      <c r="C1142" s="24"/>
      <c r="D1142" s="24"/>
      <c r="E1142" s="26"/>
      <c r="F1142" s="24"/>
      <c r="G1142" s="24"/>
      <c r="H1142" s="5" t="s">
        <v>179</v>
      </c>
      <c r="I1142" s="65">
        <v>658</v>
      </c>
      <c r="J1142" s="82">
        <v>125.7</v>
      </c>
      <c r="K1142" s="82">
        <v>0.1</v>
      </c>
      <c r="L1142" s="65">
        <v>5375</v>
      </c>
      <c r="M1142" s="82">
        <v>63.6</v>
      </c>
      <c r="N1142" s="82">
        <v>0.3</v>
      </c>
    </row>
    <row r="1143" spans="1:14" hidden="1" outlineLevel="1" x14ac:dyDescent="0.2">
      <c r="A1143" s="5"/>
      <c r="B1143" s="26"/>
      <c r="C1143" s="24"/>
      <c r="D1143" s="24"/>
      <c r="E1143" s="26"/>
      <c r="F1143" s="24"/>
      <c r="G1143" s="24"/>
      <c r="H1143" s="5" t="s">
        <v>504</v>
      </c>
      <c r="I1143" s="65">
        <v>0</v>
      </c>
      <c r="J1143" s="82">
        <v>-98.4</v>
      </c>
      <c r="K1143" s="82">
        <v>0</v>
      </c>
      <c r="L1143" s="65">
        <v>8</v>
      </c>
      <c r="M1143" s="82">
        <v>-80.099999999999994</v>
      </c>
      <c r="N1143" s="82">
        <v>0</v>
      </c>
    </row>
    <row r="1144" spans="1:14" hidden="1" outlineLevel="1" x14ac:dyDescent="0.2">
      <c r="A1144" s="5"/>
      <c r="B1144" s="26"/>
      <c r="C1144" s="24"/>
      <c r="D1144" s="24"/>
      <c r="E1144" s="26"/>
      <c r="F1144" s="24"/>
      <c r="G1144" s="24"/>
      <c r="H1144" s="5" t="s">
        <v>505</v>
      </c>
      <c r="I1144" s="65">
        <v>0</v>
      </c>
      <c r="J1144" s="82">
        <v>0</v>
      </c>
      <c r="K1144" s="82">
        <v>0</v>
      </c>
      <c r="L1144" s="65">
        <v>0</v>
      </c>
      <c r="M1144" s="82">
        <v>-51</v>
      </c>
      <c r="N1144" s="82">
        <v>0</v>
      </c>
    </row>
    <row r="1145" spans="1:14" hidden="1" outlineLevel="1" x14ac:dyDescent="0.2">
      <c r="A1145" s="5"/>
      <c r="B1145" s="26"/>
      <c r="C1145" s="24"/>
      <c r="D1145" s="24"/>
      <c r="E1145" s="26"/>
      <c r="F1145" s="24"/>
      <c r="G1145" s="24"/>
      <c r="H1145" s="5" t="s">
        <v>415</v>
      </c>
      <c r="I1145" s="65">
        <v>0</v>
      </c>
      <c r="J1145" s="82">
        <v>-96.1</v>
      </c>
      <c r="K1145" s="82">
        <v>0</v>
      </c>
      <c r="L1145" s="65">
        <v>1</v>
      </c>
      <c r="M1145" s="82">
        <v>-95.6</v>
      </c>
      <c r="N1145" s="82">
        <v>0</v>
      </c>
    </row>
    <row r="1146" spans="1:14" hidden="1" outlineLevel="1" x14ac:dyDescent="0.2">
      <c r="A1146" s="5"/>
      <c r="B1146" s="26"/>
      <c r="C1146" s="24"/>
      <c r="D1146" s="24"/>
      <c r="E1146" s="26"/>
      <c r="F1146" s="24"/>
      <c r="G1146" s="24"/>
      <c r="H1146" s="5" t="s">
        <v>416</v>
      </c>
      <c r="I1146" s="65">
        <v>8</v>
      </c>
      <c r="J1146" s="82">
        <v>866.6</v>
      </c>
      <c r="K1146" s="82">
        <v>0</v>
      </c>
      <c r="L1146" s="65">
        <v>369</v>
      </c>
      <c r="M1146" s="82" t="s">
        <v>192</v>
      </c>
      <c r="N1146" s="82">
        <v>0</v>
      </c>
    </row>
    <row r="1147" spans="1:14" hidden="1" outlineLevel="1" x14ac:dyDescent="0.2">
      <c r="A1147" s="5"/>
      <c r="B1147" s="26"/>
      <c r="C1147" s="24"/>
      <c r="D1147" s="24"/>
      <c r="E1147" s="26"/>
      <c r="F1147" s="24"/>
      <c r="G1147" s="24"/>
      <c r="H1147" s="5" t="s">
        <v>417</v>
      </c>
      <c r="I1147" s="65">
        <v>644</v>
      </c>
      <c r="J1147" s="82">
        <v>124.8</v>
      </c>
      <c r="K1147" s="82">
        <v>0.1</v>
      </c>
      <c r="L1147" s="65">
        <v>4734</v>
      </c>
      <c r="M1147" s="82">
        <v>80.400000000000006</v>
      </c>
      <c r="N1147" s="82">
        <v>0.2</v>
      </c>
    </row>
    <row r="1148" spans="1:14" hidden="1" outlineLevel="1" x14ac:dyDescent="0.2">
      <c r="A1148" s="5"/>
      <c r="B1148" s="26"/>
      <c r="C1148" s="24"/>
      <c r="D1148" s="24"/>
      <c r="E1148" s="26"/>
      <c r="F1148" s="24"/>
      <c r="G1148" s="24"/>
      <c r="H1148" s="5" t="s">
        <v>418</v>
      </c>
      <c r="I1148" s="65">
        <v>0</v>
      </c>
      <c r="J1148" s="82" t="s">
        <v>90</v>
      </c>
      <c r="K1148" s="82">
        <v>0</v>
      </c>
      <c r="L1148" s="65">
        <v>2</v>
      </c>
      <c r="M1148" s="82" t="s">
        <v>90</v>
      </c>
      <c r="N1148" s="82">
        <v>0</v>
      </c>
    </row>
    <row r="1149" spans="1:14" hidden="1" outlineLevel="1" x14ac:dyDescent="0.2">
      <c r="A1149" s="5"/>
      <c r="B1149" s="26"/>
      <c r="C1149" s="24"/>
      <c r="D1149" s="24"/>
      <c r="E1149" s="26"/>
      <c r="F1149" s="24"/>
      <c r="G1149" s="24"/>
      <c r="H1149" s="5" t="s">
        <v>419</v>
      </c>
      <c r="I1149" s="65">
        <v>5</v>
      </c>
      <c r="J1149" s="82">
        <v>117.5</v>
      </c>
      <c r="K1149" s="82">
        <v>0</v>
      </c>
      <c r="L1149" s="65">
        <v>261</v>
      </c>
      <c r="M1149" s="82">
        <v>-54.2</v>
      </c>
      <c r="N1149" s="82">
        <v>0</v>
      </c>
    </row>
    <row r="1150" spans="1:14" hidden="1" outlineLevel="1" x14ac:dyDescent="0.2">
      <c r="A1150" s="5"/>
      <c r="B1150" s="26"/>
      <c r="C1150" s="24"/>
      <c r="D1150" s="24"/>
      <c r="E1150" s="26"/>
      <c r="F1150" s="24"/>
      <c r="G1150" s="24"/>
      <c r="H1150" s="5" t="s">
        <v>420</v>
      </c>
      <c r="I1150" s="65">
        <v>808</v>
      </c>
      <c r="J1150" s="82">
        <v>75.900000000000006</v>
      </c>
      <c r="K1150" s="82">
        <v>0.2</v>
      </c>
      <c r="L1150" s="65">
        <v>6582</v>
      </c>
      <c r="M1150" s="82">
        <v>53.8</v>
      </c>
      <c r="N1150" s="82">
        <v>0.3</v>
      </c>
    </row>
    <row r="1151" spans="1:14" hidden="1" outlineLevel="1" x14ac:dyDescent="0.2">
      <c r="A1151" s="5"/>
      <c r="B1151" s="26"/>
      <c r="C1151" s="24"/>
      <c r="D1151" s="24"/>
      <c r="E1151" s="26"/>
      <c r="F1151" s="24"/>
      <c r="G1151" s="24"/>
      <c r="H1151" s="5" t="s">
        <v>180</v>
      </c>
      <c r="I1151" s="65">
        <v>150</v>
      </c>
      <c r="J1151" s="82">
        <v>-10.5</v>
      </c>
      <c r="K1151" s="82">
        <v>0</v>
      </c>
      <c r="L1151" s="65">
        <v>1207</v>
      </c>
      <c r="M1151" s="82">
        <v>21.6</v>
      </c>
      <c r="N1151" s="82">
        <v>0.1</v>
      </c>
    </row>
    <row r="1152" spans="1:14" hidden="1" outlineLevel="1" x14ac:dyDescent="0.2">
      <c r="A1152" s="5"/>
      <c r="B1152" s="26"/>
      <c r="C1152" s="24"/>
      <c r="D1152" s="24"/>
      <c r="E1152" s="26"/>
      <c r="F1152" s="24"/>
      <c r="G1152" s="24"/>
      <c r="H1152" s="5" t="s">
        <v>421</v>
      </c>
      <c r="I1152" s="65">
        <v>5</v>
      </c>
      <c r="J1152" s="82">
        <v>6.9</v>
      </c>
      <c r="K1152" s="82">
        <v>0</v>
      </c>
      <c r="L1152" s="65">
        <v>75</v>
      </c>
      <c r="M1152" s="82">
        <v>6.6</v>
      </c>
      <c r="N1152" s="82">
        <v>0</v>
      </c>
    </row>
    <row r="1153" spans="1:14" hidden="1" outlineLevel="1" x14ac:dyDescent="0.2">
      <c r="A1153" s="5"/>
      <c r="B1153" s="26"/>
      <c r="C1153" s="24"/>
      <c r="D1153" s="24"/>
      <c r="E1153" s="26"/>
      <c r="F1153" s="24"/>
      <c r="G1153" s="24"/>
      <c r="H1153" s="5" t="s">
        <v>422</v>
      </c>
      <c r="I1153" s="65">
        <v>106</v>
      </c>
      <c r="J1153" s="82">
        <v>-32.1</v>
      </c>
      <c r="K1153" s="82">
        <v>0</v>
      </c>
      <c r="L1153" s="65">
        <v>998</v>
      </c>
      <c r="M1153" s="82">
        <v>32.9</v>
      </c>
      <c r="N1153" s="82">
        <v>0.1</v>
      </c>
    </row>
    <row r="1154" spans="1:14" hidden="1" outlineLevel="1" x14ac:dyDescent="0.2">
      <c r="A1154" s="5"/>
      <c r="B1154" s="26"/>
      <c r="C1154" s="24"/>
      <c r="D1154" s="24"/>
      <c r="E1154" s="26"/>
      <c r="F1154" s="24"/>
      <c r="G1154" s="24"/>
      <c r="H1154" s="5" t="s">
        <v>423</v>
      </c>
      <c r="I1154" s="65">
        <v>1</v>
      </c>
      <c r="J1154" s="82">
        <v>-15.7</v>
      </c>
      <c r="K1154" s="82">
        <v>0</v>
      </c>
      <c r="L1154" s="65">
        <v>29</v>
      </c>
      <c r="M1154" s="82">
        <v>-39.799999999999997</v>
      </c>
      <c r="N1154" s="82">
        <v>0</v>
      </c>
    </row>
    <row r="1155" spans="1:14" hidden="1" outlineLevel="1" x14ac:dyDescent="0.2">
      <c r="A1155" s="5"/>
      <c r="B1155" s="26"/>
      <c r="C1155" s="24"/>
      <c r="D1155" s="24"/>
      <c r="E1155" s="26"/>
      <c r="F1155" s="24"/>
      <c r="G1155" s="24"/>
      <c r="H1155" s="5" t="s">
        <v>424</v>
      </c>
      <c r="I1155" s="65">
        <v>38</v>
      </c>
      <c r="J1155" s="82" t="s">
        <v>192</v>
      </c>
      <c r="K1155" s="82">
        <v>0</v>
      </c>
      <c r="L1155" s="65">
        <v>64</v>
      </c>
      <c r="M1155" s="82" t="s">
        <v>192</v>
      </c>
      <c r="N1155" s="82">
        <v>0</v>
      </c>
    </row>
    <row r="1156" spans="1:14" hidden="1" outlineLevel="1" x14ac:dyDescent="0.2">
      <c r="A1156" s="5"/>
      <c r="B1156" s="26"/>
      <c r="C1156" s="24"/>
      <c r="D1156" s="24"/>
      <c r="E1156" s="26"/>
      <c r="F1156" s="24"/>
      <c r="G1156" s="24"/>
      <c r="H1156" s="5" t="s">
        <v>425</v>
      </c>
      <c r="I1156" s="65">
        <v>0</v>
      </c>
      <c r="J1156" s="82">
        <v>-97.2</v>
      </c>
      <c r="K1156" s="82">
        <v>0</v>
      </c>
      <c r="L1156" s="65">
        <v>15</v>
      </c>
      <c r="M1156" s="82">
        <v>-76.3</v>
      </c>
      <c r="N1156" s="82">
        <v>0</v>
      </c>
    </row>
    <row r="1157" spans="1:14" hidden="1" outlineLevel="1" x14ac:dyDescent="0.2">
      <c r="A1157" s="5"/>
      <c r="B1157" s="26"/>
      <c r="C1157" s="24"/>
      <c r="D1157" s="24"/>
      <c r="E1157" s="26"/>
      <c r="F1157" s="24"/>
      <c r="G1157" s="24"/>
      <c r="H1157" s="5" t="s">
        <v>426</v>
      </c>
      <c r="I1157" s="65">
        <v>0</v>
      </c>
      <c r="J1157" s="82" t="s">
        <v>90</v>
      </c>
      <c r="K1157" s="82">
        <v>0</v>
      </c>
      <c r="L1157" s="65">
        <v>5</v>
      </c>
      <c r="M1157" s="82" t="s">
        <v>90</v>
      </c>
      <c r="N1157" s="82">
        <v>0</v>
      </c>
    </row>
    <row r="1158" spans="1:14" hidden="1" outlineLevel="1" x14ac:dyDescent="0.2">
      <c r="A1158" s="5"/>
      <c r="B1158" s="26"/>
      <c r="C1158" s="24"/>
      <c r="D1158" s="24"/>
      <c r="E1158" s="26"/>
      <c r="F1158" s="24"/>
      <c r="G1158" s="24"/>
      <c r="H1158" s="5" t="s">
        <v>427</v>
      </c>
      <c r="I1158" s="65">
        <v>0</v>
      </c>
      <c r="J1158" s="82">
        <v>-70.400000000000006</v>
      </c>
      <c r="K1158" s="82">
        <v>0</v>
      </c>
      <c r="L1158" s="65">
        <v>5</v>
      </c>
      <c r="M1158" s="82">
        <v>-68.8</v>
      </c>
      <c r="N1158" s="82">
        <v>0</v>
      </c>
    </row>
    <row r="1159" spans="1:14" hidden="1" outlineLevel="1" x14ac:dyDescent="0.2">
      <c r="A1159" s="5"/>
      <c r="B1159" s="26"/>
      <c r="C1159" s="24"/>
      <c r="D1159" s="24"/>
      <c r="E1159" s="26"/>
      <c r="F1159" s="24"/>
      <c r="G1159" s="24"/>
      <c r="H1159" s="5" t="s">
        <v>466</v>
      </c>
      <c r="I1159" s="65">
        <v>0</v>
      </c>
      <c r="J1159" s="82" t="s">
        <v>90</v>
      </c>
      <c r="K1159" s="82">
        <v>0</v>
      </c>
      <c r="L1159" s="65">
        <v>3</v>
      </c>
      <c r="M1159" s="82" t="s">
        <v>90</v>
      </c>
      <c r="N1159" s="82">
        <v>0</v>
      </c>
    </row>
    <row r="1160" spans="1:14" hidden="1" outlineLevel="1" x14ac:dyDescent="0.2">
      <c r="A1160" s="5"/>
      <c r="B1160" s="26"/>
      <c r="C1160" s="24"/>
      <c r="D1160" s="24"/>
      <c r="E1160" s="26"/>
      <c r="F1160" s="24"/>
      <c r="G1160" s="24"/>
      <c r="H1160" s="5" t="s">
        <v>428</v>
      </c>
      <c r="I1160" s="65">
        <v>1</v>
      </c>
      <c r="J1160" s="82">
        <v>994.4</v>
      </c>
      <c r="K1160" s="82">
        <v>0</v>
      </c>
      <c r="L1160" s="65">
        <v>13</v>
      </c>
      <c r="M1160" s="82">
        <v>145.9</v>
      </c>
      <c r="N1160" s="82">
        <v>0</v>
      </c>
    </row>
    <row r="1161" spans="1:14" hidden="1" outlineLevel="1" x14ac:dyDescent="0.2">
      <c r="A1161" s="5"/>
      <c r="B1161" s="26"/>
      <c r="C1161" s="24"/>
      <c r="D1161" s="24"/>
      <c r="E1161" s="26"/>
      <c r="F1161" s="24"/>
      <c r="G1161" s="24"/>
      <c r="H1161" s="5" t="s">
        <v>546</v>
      </c>
      <c r="I1161" s="65">
        <v>0</v>
      </c>
      <c r="J1161" s="82">
        <v>-99.9</v>
      </c>
      <c r="K1161" s="82">
        <v>0</v>
      </c>
      <c r="L1161" s="65">
        <v>0</v>
      </c>
      <c r="M1161" s="82">
        <v>-99.6</v>
      </c>
      <c r="N1161" s="82">
        <v>0</v>
      </c>
    </row>
    <row r="1162" spans="1:14" hidden="1" outlineLevel="1" x14ac:dyDescent="0.2">
      <c r="A1162" s="5"/>
      <c r="B1162" s="26"/>
      <c r="C1162" s="24"/>
      <c r="D1162" s="24"/>
      <c r="E1162" s="26"/>
      <c r="F1162" s="24"/>
      <c r="G1162" s="24"/>
      <c r="H1162" s="5" t="s">
        <v>429</v>
      </c>
      <c r="I1162" s="65">
        <v>0</v>
      </c>
      <c r="J1162" s="82">
        <v>-55.9</v>
      </c>
      <c r="K1162" s="82">
        <v>0</v>
      </c>
      <c r="L1162" s="65">
        <v>215</v>
      </c>
      <c r="M1162" s="82">
        <v>381.5</v>
      </c>
      <c r="N1162" s="82">
        <v>0</v>
      </c>
    </row>
    <row r="1163" spans="1:14" hidden="1" outlineLevel="1" x14ac:dyDescent="0.2">
      <c r="A1163" s="5"/>
      <c r="B1163" s="26"/>
      <c r="C1163" s="24"/>
      <c r="D1163" s="24"/>
      <c r="E1163" s="26"/>
      <c r="F1163" s="24"/>
      <c r="G1163" s="24"/>
      <c r="H1163" s="5" t="s">
        <v>430</v>
      </c>
      <c r="I1163" s="65">
        <v>0</v>
      </c>
      <c r="J1163" s="82" t="s">
        <v>90</v>
      </c>
      <c r="K1163" s="82">
        <v>0</v>
      </c>
      <c r="L1163" s="65">
        <v>4</v>
      </c>
      <c r="M1163" s="82" t="s">
        <v>90</v>
      </c>
      <c r="N1163" s="82">
        <v>0</v>
      </c>
    </row>
    <row r="1164" spans="1:14" hidden="1" outlineLevel="1" x14ac:dyDescent="0.2">
      <c r="A1164" s="5"/>
      <c r="B1164" s="26"/>
      <c r="C1164" s="24"/>
      <c r="D1164" s="24"/>
      <c r="E1164" s="26"/>
      <c r="F1164" s="24"/>
      <c r="G1164" s="24"/>
      <c r="H1164" s="5" t="s">
        <v>431</v>
      </c>
      <c r="I1164" s="65">
        <v>0</v>
      </c>
      <c r="J1164" s="82" t="s">
        <v>90</v>
      </c>
      <c r="K1164" s="82">
        <v>0</v>
      </c>
      <c r="L1164" s="65">
        <v>0</v>
      </c>
      <c r="M1164" s="82" t="s">
        <v>90</v>
      </c>
      <c r="N1164" s="82">
        <v>0</v>
      </c>
    </row>
    <row r="1165" spans="1:14" hidden="1" outlineLevel="1" x14ac:dyDescent="0.2">
      <c r="A1165" s="5"/>
      <c r="B1165" s="26"/>
      <c r="C1165" s="24"/>
      <c r="D1165" s="24"/>
      <c r="E1165" s="26"/>
      <c r="F1165" s="24"/>
      <c r="G1165" s="24"/>
      <c r="H1165" s="5" t="s">
        <v>510</v>
      </c>
      <c r="I1165" s="65">
        <v>0</v>
      </c>
      <c r="J1165" s="82" t="s">
        <v>90</v>
      </c>
      <c r="K1165" s="82">
        <v>0</v>
      </c>
      <c r="L1165" s="65">
        <v>179</v>
      </c>
      <c r="M1165" s="82" t="s">
        <v>90</v>
      </c>
      <c r="N1165" s="82">
        <v>0</v>
      </c>
    </row>
    <row r="1166" spans="1:14" hidden="1" outlineLevel="1" x14ac:dyDescent="0.2">
      <c r="A1166" s="5"/>
      <c r="B1166" s="26"/>
      <c r="C1166" s="24"/>
      <c r="D1166" s="24"/>
      <c r="E1166" s="26"/>
      <c r="F1166" s="24"/>
      <c r="G1166" s="24"/>
      <c r="H1166" s="5" t="s">
        <v>511</v>
      </c>
      <c r="I1166" s="65">
        <v>0</v>
      </c>
      <c r="J1166" s="82">
        <v>-71.2</v>
      </c>
      <c r="K1166" s="82">
        <v>0</v>
      </c>
      <c r="L1166" s="65">
        <v>9</v>
      </c>
      <c r="M1166" s="82">
        <v>-75.3</v>
      </c>
      <c r="N1166" s="82">
        <v>0</v>
      </c>
    </row>
    <row r="1167" spans="1:14" hidden="1" outlineLevel="1" x14ac:dyDescent="0.2">
      <c r="A1167" s="5"/>
      <c r="B1167" s="26"/>
      <c r="C1167" s="24"/>
      <c r="D1167" s="24"/>
      <c r="E1167" s="26"/>
      <c r="F1167" s="24"/>
      <c r="G1167" s="24"/>
      <c r="H1167" s="5" t="s">
        <v>469</v>
      </c>
      <c r="I1167" s="65">
        <v>0</v>
      </c>
      <c r="J1167" s="82">
        <v>-98.3</v>
      </c>
      <c r="K1167" s="82">
        <v>0</v>
      </c>
      <c r="L1167" s="65">
        <v>0</v>
      </c>
      <c r="M1167" s="82">
        <v>-97.7</v>
      </c>
      <c r="N1167" s="82">
        <v>0</v>
      </c>
    </row>
    <row r="1168" spans="1:14" hidden="1" outlineLevel="1" x14ac:dyDescent="0.2">
      <c r="A1168" s="5"/>
      <c r="B1168" s="26"/>
      <c r="C1168" s="24"/>
      <c r="D1168" s="24"/>
      <c r="E1168" s="26"/>
      <c r="F1168" s="24"/>
      <c r="G1168" s="24"/>
      <c r="H1168" s="5" t="s">
        <v>433</v>
      </c>
      <c r="I1168" s="65">
        <v>0</v>
      </c>
      <c r="J1168" s="82" t="s">
        <v>192</v>
      </c>
      <c r="K1168" s="82">
        <v>0</v>
      </c>
      <c r="L1168" s="65">
        <v>0</v>
      </c>
      <c r="M1168" s="82" t="s">
        <v>192</v>
      </c>
      <c r="N1168" s="82">
        <v>0</v>
      </c>
    </row>
    <row r="1169" spans="1:14" hidden="1" outlineLevel="1" x14ac:dyDescent="0.2">
      <c r="A1169" s="5"/>
      <c r="B1169" s="26"/>
      <c r="C1169" s="24"/>
      <c r="D1169" s="24"/>
      <c r="E1169" s="26"/>
      <c r="F1169" s="24"/>
      <c r="G1169" s="24"/>
      <c r="H1169" s="5" t="s">
        <v>470</v>
      </c>
      <c r="I1169" s="65">
        <v>0</v>
      </c>
      <c r="J1169" s="82" t="s">
        <v>90</v>
      </c>
      <c r="K1169" s="82">
        <v>0</v>
      </c>
      <c r="L1169" s="65">
        <v>8</v>
      </c>
      <c r="M1169" s="82" t="s">
        <v>90</v>
      </c>
      <c r="N1169" s="82">
        <v>0</v>
      </c>
    </row>
    <row r="1170" spans="1:14" hidden="1" outlineLevel="1" x14ac:dyDescent="0.2">
      <c r="A1170" s="5"/>
      <c r="B1170" s="26"/>
      <c r="C1170" s="24"/>
      <c r="D1170" s="24"/>
      <c r="E1170" s="26"/>
      <c r="F1170" s="24"/>
      <c r="G1170" s="24"/>
      <c r="H1170" s="5" t="s">
        <v>434</v>
      </c>
      <c r="I1170" s="65">
        <v>0</v>
      </c>
      <c r="J1170" s="82" t="s">
        <v>90</v>
      </c>
      <c r="K1170" s="82">
        <v>0</v>
      </c>
      <c r="L1170" s="65">
        <v>15</v>
      </c>
      <c r="M1170" s="82" t="s">
        <v>90</v>
      </c>
      <c r="N1170" s="82">
        <v>0</v>
      </c>
    </row>
    <row r="1171" spans="1:14" hidden="1" outlineLevel="1" x14ac:dyDescent="0.2">
      <c r="A1171" s="5"/>
      <c r="B1171" s="26"/>
      <c r="C1171" s="24"/>
      <c r="D1171" s="24"/>
      <c r="E1171" s="26"/>
      <c r="F1171" s="24"/>
      <c r="G1171" s="24"/>
      <c r="H1171" s="5" t="s">
        <v>181</v>
      </c>
      <c r="I1171" s="65">
        <v>54</v>
      </c>
      <c r="J1171" s="82">
        <v>-46.6</v>
      </c>
      <c r="K1171" s="82">
        <v>0</v>
      </c>
      <c r="L1171" s="65">
        <v>968</v>
      </c>
      <c r="M1171" s="82">
        <v>-12.8</v>
      </c>
      <c r="N1171" s="82">
        <v>0.1</v>
      </c>
    </row>
    <row r="1172" spans="1:14" hidden="1" outlineLevel="1" x14ac:dyDescent="0.2">
      <c r="A1172" s="5"/>
      <c r="B1172" s="26"/>
      <c r="C1172" s="26"/>
      <c r="D1172" s="26"/>
      <c r="E1172" s="26"/>
      <c r="F1172" s="26"/>
      <c r="G1172" s="24"/>
      <c r="H1172" s="5" t="s">
        <v>435</v>
      </c>
      <c r="I1172" s="65">
        <v>53</v>
      </c>
      <c r="J1172" s="82">
        <v>-43.4</v>
      </c>
      <c r="K1172" s="82">
        <v>0</v>
      </c>
      <c r="L1172" s="65">
        <v>839</v>
      </c>
      <c r="M1172" s="82">
        <v>-13.7</v>
      </c>
      <c r="N1172" s="82">
        <v>0</v>
      </c>
    </row>
    <row r="1173" spans="1:14" hidden="1" outlineLevel="1" x14ac:dyDescent="0.2">
      <c r="A1173" s="5"/>
      <c r="B1173" s="26"/>
      <c r="C1173" s="26"/>
      <c r="D1173" s="26"/>
      <c r="E1173" s="26"/>
      <c r="F1173" s="26"/>
      <c r="G1173" s="24"/>
      <c r="H1173" s="5" t="s">
        <v>438</v>
      </c>
      <c r="I1173" s="65">
        <v>1</v>
      </c>
      <c r="J1173" s="82">
        <v>-82.9</v>
      </c>
      <c r="K1173" s="82">
        <v>1.9756989034871086E-4</v>
      </c>
      <c r="L1173" s="65">
        <v>128</v>
      </c>
      <c r="M1173" s="82">
        <v>-7.2</v>
      </c>
      <c r="N1173" s="82">
        <v>6.6818644281028778E-3</v>
      </c>
    </row>
    <row r="1174" spans="1:14" hidden="1" outlineLevel="1" x14ac:dyDescent="0.2">
      <c r="A1174" s="5"/>
      <c r="B1174" s="26"/>
      <c r="C1174" s="26"/>
      <c r="D1174" s="26"/>
      <c r="E1174" s="26"/>
      <c r="F1174" s="26"/>
      <c r="G1174" s="24"/>
      <c r="H1174" s="5" t="s">
        <v>588</v>
      </c>
      <c r="I1174" s="65">
        <v>0</v>
      </c>
      <c r="J1174" s="82" t="s">
        <v>90</v>
      </c>
      <c r="K1174" s="82">
        <v>0</v>
      </c>
      <c r="L1174" s="65">
        <v>1</v>
      </c>
      <c r="M1174" s="82" t="s">
        <v>90</v>
      </c>
      <c r="N1174" s="82">
        <v>0</v>
      </c>
    </row>
    <row r="1175" spans="1:14" collapsed="1" x14ac:dyDescent="0.2">
      <c r="A1175" s="9">
        <v>2016</v>
      </c>
      <c r="B1175" s="26"/>
      <c r="C1175" s="24"/>
      <c r="D1175" s="24"/>
      <c r="E1175" s="26"/>
      <c r="F1175" s="24"/>
      <c r="G1175" s="24"/>
      <c r="H1175" s="9" t="s">
        <v>602</v>
      </c>
      <c r="I1175" s="65">
        <v>495785</v>
      </c>
      <c r="J1175" s="82">
        <v>-2</v>
      </c>
      <c r="K1175" s="82">
        <v>100</v>
      </c>
      <c r="L1175" s="65">
        <v>1980300</v>
      </c>
      <c r="M1175" s="82">
        <v>3.4</v>
      </c>
      <c r="N1175" s="82">
        <v>100</v>
      </c>
    </row>
    <row r="1176" spans="1:14" hidden="1" outlineLevel="1" x14ac:dyDescent="0.2">
      <c r="A1176" s="5"/>
      <c r="B1176" s="24"/>
      <c r="C1176" s="24"/>
      <c r="D1176" s="24"/>
      <c r="E1176" s="24"/>
      <c r="F1176" s="24"/>
      <c r="G1176" s="25"/>
      <c r="H1176" s="5" t="s">
        <v>144</v>
      </c>
      <c r="I1176" s="65">
        <v>477683</v>
      </c>
      <c r="J1176" s="82">
        <v>-2.2999999999999998</v>
      </c>
      <c r="K1176" s="82">
        <v>96.3</v>
      </c>
      <c r="L1176" s="65">
        <v>1548941</v>
      </c>
      <c r="M1176" s="82">
        <v>-0.6</v>
      </c>
      <c r="N1176" s="82">
        <v>78.2</v>
      </c>
    </row>
    <row r="1177" spans="1:14" hidden="1" outlineLevel="1" x14ac:dyDescent="0.2">
      <c r="A1177" s="5"/>
      <c r="B1177" s="26"/>
      <c r="C1177" s="24"/>
      <c r="D1177" s="24"/>
      <c r="E1177" s="26"/>
      <c r="F1177" s="24"/>
      <c r="G1177" s="24"/>
      <c r="H1177" s="5" t="s">
        <v>603</v>
      </c>
      <c r="I1177" s="65">
        <v>21402</v>
      </c>
      <c r="J1177" s="82">
        <v>18.100000000000001</v>
      </c>
      <c r="K1177" s="82">
        <v>4.3</v>
      </c>
      <c r="L1177" s="65">
        <v>122630</v>
      </c>
      <c r="M1177" s="82">
        <v>17.600000000000001</v>
      </c>
      <c r="N1177" s="82">
        <v>6.2</v>
      </c>
    </row>
    <row r="1178" spans="1:14" hidden="1" outlineLevel="1" x14ac:dyDescent="0.2">
      <c r="A1178" s="5"/>
      <c r="B1178" s="26"/>
      <c r="C1178" s="24"/>
      <c r="D1178" s="24"/>
      <c r="E1178" s="26"/>
      <c r="F1178" s="24"/>
      <c r="G1178" s="24"/>
      <c r="H1178" s="5" t="s">
        <v>604</v>
      </c>
      <c r="I1178" s="65">
        <v>1</v>
      </c>
      <c r="J1178" s="82" t="s">
        <v>192</v>
      </c>
      <c r="K1178" s="82">
        <v>0</v>
      </c>
      <c r="L1178" s="65">
        <v>8</v>
      </c>
      <c r="M1178" s="82">
        <v>33.700000000000003</v>
      </c>
      <c r="N1178" s="82">
        <v>0</v>
      </c>
    </row>
    <row r="1179" spans="1:14" hidden="1" outlineLevel="1" x14ac:dyDescent="0.2">
      <c r="A1179" s="5"/>
      <c r="B1179" s="26"/>
      <c r="C1179" s="24"/>
      <c r="D1179" s="24"/>
      <c r="E1179" s="26"/>
      <c r="F1179" s="24"/>
      <c r="G1179" s="24"/>
      <c r="H1179" s="5" t="s">
        <v>605</v>
      </c>
      <c r="I1179" s="65">
        <v>335</v>
      </c>
      <c r="J1179" s="82">
        <v>-7.3</v>
      </c>
      <c r="K1179" s="82">
        <v>0.1</v>
      </c>
      <c r="L1179" s="65">
        <v>2265</v>
      </c>
      <c r="M1179" s="82">
        <v>-33.1</v>
      </c>
      <c r="N1179" s="82">
        <v>0.1</v>
      </c>
    </row>
    <row r="1180" spans="1:14" hidden="1" outlineLevel="1" x14ac:dyDescent="0.2">
      <c r="A1180" s="5"/>
      <c r="B1180" s="26"/>
      <c r="C1180" s="24"/>
      <c r="D1180" s="24"/>
      <c r="E1180" s="26"/>
      <c r="F1180" s="24"/>
      <c r="G1180" s="24"/>
      <c r="H1180" s="5" t="s">
        <v>606</v>
      </c>
      <c r="I1180" s="65">
        <v>169</v>
      </c>
      <c r="J1180" s="82">
        <v>44.1</v>
      </c>
      <c r="K1180" s="82">
        <v>0</v>
      </c>
      <c r="L1180" s="65">
        <v>605</v>
      </c>
      <c r="M1180" s="82">
        <v>33.4</v>
      </c>
      <c r="N1180" s="82">
        <v>0</v>
      </c>
    </row>
    <row r="1181" spans="1:14" hidden="1" outlineLevel="1" x14ac:dyDescent="0.2">
      <c r="A1181" s="5"/>
      <c r="B1181" s="26"/>
      <c r="C1181" s="24"/>
      <c r="D1181" s="24"/>
      <c r="E1181" s="26"/>
      <c r="F1181" s="24"/>
      <c r="G1181" s="24"/>
      <c r="H1181" s="5" t="s">
        <v>607</v>
      </c>
      <c r="I1181" s="65">
        <v>72</v>
      </c>
      <c r="J1181" s="82" t="s">
        <v>192</v>
      </c>
      <c r="K1181" s="82">
        <v>0</v>
      </c>
      <c r="L1181" s="65">
        <v>70</v>
      </c>
      <c r="M1181" s="82">
        <v>128.69999999999999</v>
      </c>
      <c r="N1181" s="82">
        <v>0</v>
      </c>
    </row>
    <row r="1182" spans="1:14" hidden="1" outlineLevel="1" x14ac:dyDescent="0.2">
      <c r="A1182" s="5"/>
      <c r="B1182" s="24"/>
      <c r="C1182" s="24"/>
      <c r="D1182" s="24"/>
      <c r="E1182" s="24"/>
      <c r="F1182" s="24"/>
      <c r="G1182" s="27"/>
      <c r="H1182" s="5" t="s">
        <v>608</v>
      </c>
      <c r="I1182" s="65">
        <v>33</v>
      </c>
      <c r="J1182" s="82">
        <v>-11.4</v>
      </c>
      <c r="K1182" s="82">
        <v>0</v>
      </c>
      <c r="L1182" s="65">
        <v>262</v>
      </c>
      <c r="M1182" s="82">
        <v>-31.4</v>
      </c>
      <c r="N1182" s="82">
        <v>0</v>
      </c>
    </row>
    <row r="1183" spans="1:14" hidden="1" outlineLevel="1" x14ac:dyDescent="0.2">
      <c r="A1183" s="5"/>
      <c r="B1183" s="26"/>
      <c r="C1183" s="24"/>
      <c r="D1183" s="24"/>
      <c r="E1183" s="26"/>
      <c r="F1183" s="24"/>
      <c r="G1183" s="24"/>
      <c r="H1183" s="5" t="s">
        <v>609</v>
      </c>
      <c r="I1183" s="65">
        <v>8</v>
      </c>
      <c r="J1183" s="82">
        <v>247.8</v>
      </c>
      <c r="K1183" s="82">
        <v>0</v>
      </c>
      <c r="L1183" s="65">
        <v>76</v>
      </c>
      <c r="M1183" s="82">
        <v>85</v>
      </c>
      <c r="N1183" s="82">
        <v>0</v>
      </c>
    </row>
    <row r="1184" spans="1:14" hidden="1" outlineLevel="1" x14ac:dyDescent="0.2">
      <c r="A1184" s="5"/>
      <c r="B1184" s="26"/>
      <c r="C1184" s="24"/>
      <c r="D1184" s="24"/>
      <c r="E1184" s="26"/>
      <c r="F1184" s="24"/>
      <c r="G1184" s="24"/>
      <c r="H1184" s="5" t="s">
        <v>610</v>
      </c>
      <c r="I1184" s="65">
        <v>10633</v>
      </c>
      <c r="J1184" s="82">
        <v>10.8</v>
      </c>
      <c r="K1184" s="82">
        <v>2.1</v>
      </c>
      <c r="L1184" s="65">
        <v>42545</v>
      </c>
      <c r="M1184" s="82">
        <v>12.5</v>
      </c>
      <c r="N1184" s="82">
        <v>2.1</v>
      </c>
    </row>
    <row r="1185" spans="1:14" hidden="1" outlineLevel="1" x14ac:dyDescent="0.2">
      <c r="A1185" s="5"/>
      <c r="B1185" s="26"/>
      <c r="C1185" s="24"/>
      <c r="D1185" s="24"/>
      <c r="E1185" s="26"/>
      <c r="F1185" s="24"/>
      <c r="G1185" s="24"/>
      <c r="H1185" s="5" t="s">
        <v>611</v>
      </c>
      <c r="I1185" s="65">
        <v>436</v>
      </c>
      <c r="J1185" s="82">
        <v>8.1999999999999993</v>
      </c>
      <c r="K1185" s="82">
        <v>0.1</v>
      </c>
      <c r="L1185" s="65">
        <v>6029</v>
      </c>
      <c r="M1185" s="82">
        <v>184.4</v>
      </c>
      <c r="N1185" s="82">
        <v>0.3</v>
      </c>
    </row>
    <row r="1186" spans="1:14" hidden="1" outlineLevel="1" x14ac:dyDescent="0.2">
      <c r="A1186" s="5"/>
      <c r="B1186" s="26"/>
      <c r="C1186" s="24"/>
      <c r="D1186" s="24"/>
      <c r="E1186" s="26"/>
      <c r="F1186" s="24"/>
      <c r="G1186" s="24"/>
      <c r="H1186" s="5" t="s">
        <v>612</v>
      </c>
      <c r="I1186" s="65">
        <v>20</v>
      </c>
      <c r="J1186" s="82">
        <v>-72.099999999999994</v>
      </c>
      <c r="K1186" s="82">
        <v>0</v>
      </c>
      <c r="L1186" s="65">
        <v>174</v>
      </c>
      <c r="M1186" s="82">
        <v>-6.7</v>
      </c>
      <c r="N1186" s="82">
        <v>0</v>
      </c>
    </row>
    <row r="1187" spans="1:14" hidden="1" outlineLevel="1" x14ac:dyDescent="0.2">
      <c r="A1187" s="5"/>
      <c r="B1187" s="26"/>
      <c r="C1187" s="24"/>
      <c r="D1187" s="24"/>
      <c r="E1187" s="26"/>
      <c r="F1187" s="24"/>
      <c r="G1187" s="24"/>
      <c r="H1187" s="5" t="s">
        <v>613</v>
      </c>
      <c r="I1187" s="65">
        <v>3043</v>
      </c>
      <c r="J1187" s="82">
        <v>-12.4</v>
      </c>
      <c r="K1187" s="82">
        <v>0.6</v>
      </c>
      <c r="L1187" s="65">
        <v>13504</v>
      </c>
      <c r="M1187" s="82">
        <v>-7.9</v>
      </c>
      <c r="N1187" s="82">
        <v>0.7</v>
      </c>
    </row>
    <row r="1188" spans="1:14" hidden="1" outlineLevel="1" x14ac:dyDescent="0.2">
      <c r="A1188" s="5"/>
      <c r="B1188" s="26"/>
      <c r="C1188" s="24"/>
      <c r="D1188" s="24"/>
      <c r="E1188" s="26"/>
      <c r="F1188" s="24"/>
      <c r="G1188" s="24"/>
      <c r="H1188" s="5" t="s">
        <v>614</v>
      </c>
      <c r="I1188" s="65">
        <v>3931</v>
      </c>
      <c r="J1188" s="82">
        <v>165.1</v>
      </c>
      <c r="K1188" s="82">
        <v>0.8</v>
      </c>
      <c r="L1188" s="65">
        <v>25157</v>
      </c>
      <c r="M1188" s="82">
        <v>74.599999999999994</v>
      </c>
      <c r="N1188" s="82">
        <v>1.3</v>
      </c>
    </row>
    <row r="1189" spans="1:14" hidden="1" outlineLevel="1" x14ac:dyDescent="0.2">
      <c r="A1189" s="5"/>
      <c r="B1189" s="26"/>
      <c r="C1189" s="24"/>
      <c r="D1189" s="24"/>
      <c r="E1189" s="26"/>
      <c r="F1189" s="24"/>
      <c r="G1189" s="24"/>
      <c r="H1189" s="5" t="s">
        <v>615</v>
      </c>
      <c r="I1189" s="65">
        <v>3</v>
      </c>
      <c r="J1189" s="82">
        <v>-88.7</v>
      </c>
      <c r="K1189" s="82">
        <v>0</v>
      </c>
      <c r="L1189" s="65">
        <v>144</v>
      </c>
      <c r="M1189" s="82">
        <v>-53.9</v>
      </c>
      <c r="N1189" s="82">
        <v>0</v>
      </c>
    </row>
    <row r="1190" spans="1:14" hidden="1" outlineLevel="1" x14ac:dyDescent="0.2">
      <c r="A1190" s="5"/>
      <c r="B1190" s="26"/>
      <c r="C1190" s="24"/>
      <c r="D1190" s="24"/>
      <c r="E1190" s="26"/>
      <c r="F1190" s="24"/>
      <c r="G1190" s="24"/>
      <c r="H1190" s="5" t="s">
        <v>616</v>
      </c>
      <c r="I1190" s="65">
        <v>2720</v>
      </c>
      <c r="J1190" s="82">
        <v>7.1</v>
      </c>
      <c r="K1190" s="82">
        <v>0.5</v>
      </c>
      <c r="L1190" s="65">
        <v>31790</v>
      </c>
      <c r="M1190" s="82">
        <v>4.3</v>
      </c>
      <c r="N1190" s="82">
        <v>1.6</v>
      </c>
    </row>
    <row r="1191" spans="1:14" hidden="1" outlineLevel="1" x14ac:dyDescent="0.2">
      <c r="A1191" s="5"/>
      <c r="B1191" s="26"/>
      <c r="C1191" s="24"/>
      <c r="D1191" s="24"/>
      <c r="E1191" s="26"/>
      <c r="F1191" s="24"/>
      <c r="G1191" s="24"/>
      <c r="H1191" s="5" t="s">
        <v>617</v>
      </c>
      <c r="I1191" s="65">
        <v>6843</v>
      </c>
      <c r="J1191" s="82">
        <v>22.8</v>
      </c>
      <c r="K1191" s="82">
        <v>1.4</v>
      </c>
      <c r="L1191" s="65">
        <v>33090</v>
      </c>
      <c r="M1191" s="82">
        <v>25.8</v>
      </c>
      <c r="N1191" s="82">
        <v>1.7</v>
      </c>
    </row>
    <row r="1192" spans="1:14" hidden="1" outlineLevel="1" x14ac:dyDescent="0.2">
      <c r="A1192" s="5"/>
      <c r="B1192" s="26"/>
      <c r="C1192" s="24"/>
      <c r="D1192" s="24"/>
      <c r="E1192" s="26"/>
      <c r="F1192" s="24"/>
      <c r="G1192" s="24"/>
      <c r="H1192" s="5" t="s">
        <v>618</v>
      </c>
      <c r="I1192" s="65">
        <v>7</v>
      </c>
      <c r="J1192" s="82" t="s">
        <v>192</v>
      </c>
      <c r="K1192" s="82">
        <v>0</v>
      </c>
      <c r="L1192" s="65">
        <v>46</v>
      </c>
      <c r="M1192" s="82">
        <v>240.2</v>
      </c>
      <c r="N1192" s="82">
        <v>0</v>
      </c>
    </row>
    <row r="1193" spans="1:14" hidden="1" outlineLevel="1" x14ac:dyDescent="0.2">
      <c r="A1193" s="5"/>
      <c r="B1193" s="26"/>
      <c r="C1193" s="24"/>
      <c r="D1193" s="24"/>
      <c r="E1193" s="26"/>
      <c r="F1193" s="24"/>
      <c r="G1193" s="24"/>
      <c r="H1193" s="5" t="s">
        <v>619</v>
      </c>
      <c r="I1193" s="65">
        <v>605</v>
      </c>
      <c r="J1193" s="82">
        <v>-14.1</v>
      </c>
      <c r="K1193" s="82">
        <v>0.1</v>
      </c>
      <c r="L1193" s="65">
        <v>1315</v>
      </c>
      <c r="M1193" s="82">
        <v>61.2</v>
      </c>
      <c r="N1193" s="82">
        <v>0.1</v>
      </c>
    </row>
    <row r="1194" spans="1:14" hidden="1" outlineLevel="1" x14ac:dyDescent="0.2">
      <c r="A1194" s="5"/>
      <c r="B1194" s="26"/>
      <c r="C1194" s="24"/>
      <c r="D1194" s="24"/>
      <c r="E1194" s="26"/>
      <c r="F1194" s="24"/>
      <c r="G1194" s="24"/>
      <c r="H1194" s="5" t="s">
        <v>620</v>
      </c>
      <c r="I1194" s="65">
        <v>3</v>
      </c>
      <c r="J1194" s="82">
        <v>35.700000000000003</v>
      </c>
      <c r="K1194" s="82">
        <v>0</v>
      </c>
      <c r="L1194" s="65">
        <v>350</v>
      </c>
      <c r="M1194" s="82" t="s">
        <v>192</v>
      </c>
      <c r="N1194" s="82">
        <v>0</v>
      </c>
    </row>
    <row r="1195" spans="1:14" hidden="1" outlineLevel="1" x14ac:dyDescent="0.2">
      <c r="A1195" s="5"/>
      <c r="B1195" s="26"/>
      <c r="C1195" s="24"/>
      <c r="D1195" s="24"/>
      <c r="E1195" s="26"/>
      <c r="F1195" s="24"/>
      <c r="G1195" s="24"/>
      <c r="H1195" s="5" t="s">
        <v>621</v>
      </c>
      <c r="I1195" s="65">
        <v>2</v>
      </c>
      <c r="J1195" s="82">
        <v>13.9</v>
      </c>
      <c r="K1195" s="82">
        <v>0</v>
      </c>
      <c r="L1195" s="65">
        <v>9</v>
      </c>
      <c r="M1195" s="82">
        <v>-17.8</v>
      </c>
      <c r="N1195" s="82">
        <v>0</v>
      </c>
    </row>
    <row r="1196" spans="1:14" hidden="1" outlineLevel="1" x14ac:dyDescent="0.2">
      <c r="A1196" s="5"/>
      <c r="B1196" s="26"/>
      <c r="C1196" s="24"/>
      <c r="D1196" s="24"/>
      <c r="E1196" s="26"/>
      <c r="F1196" s="24"/>
      <c r="G1196" s="24"/>
      <c r="H1196" s="5" t="s">
        <v>622</v>
      </c>
      <c r="I1196" s="65">
        <v>1729</v>
      </c>
      <c r="J1196" s="82">
        <v>159.4</v>
      </c>
      <c r="K1196" s="82">
        <v>0.3</v>
      </c>
      <c r="L1196" s="65">
        <v>8838</v>
      </c>
      <c r="M1196" s="82">
        <v>235.9</v>
      </c>
      <c r="N1196" s="82">
        <v>0.4</v>
      </c>
    </row>
    <row r="1197" spans="1:14" hidden="1" outlineLevel="1" x14ac:dyDescent="0.2">
      <c r="A1197" s="5"/>
      <c r="B1197" s="26"/>
      <c r="C1197" s="24"/>
      <c r="D1197" s="24"/>
      <c r="E1197" s="26"/>
      <c r="F1197" s="24"/>
      <c r="G1197" s="24"/>
      <c r="H1197" s="5" t="s">
        <v>623</v>
      </c>
      <c r="I1197" s="65">
        <v>287</v>
      </c>
      <c r="J1197" s="82">
        <v>876.2</v>
      </c>
      <c r="K1197" s="82">
        <v>0.1</v>
      </c>
      <c r="L1197" s="65">
        <v>1115</v>
      </c>
      <c r="M1197" s="82">
        <v>103</v>
      </c>
      <c r="N1197" s="82">
        <v>0.1</v>
      </c>
    </row>
    <row r="1198" spans="1:14" hidden="1" outlineLevel="1" x14ac:dyDescent="0.2">
      <c r="A1198" s="5"/>
      <c r="B1198" s="26"/>
      <c r="C1198" s="24"/>
      <c r="D1198" s="24"/>
      <c r="E1198" s="26"/>
      <c r="F1198" s="24"/>
      <c r="G1198" s="24"/>
      <c r="H1198" s="5" t="s">
        <v>624</v>
      </c>
      <c r="I1198" s="65" t="s">
        <v>812</v>
      </c>
      <c r="J1198" s="82">
        <v>-100</v>
      </c>
      <c r="K1198" s="82">
        <v>0</v>
      </c>
      <c r="L1198" s="65" t="s">
        <v>758</v>
      </c>
      <c r="M1198" s="82">
        <v>-100</v>
      </c>
      <c r="N1198" s="82">
        <v>0</v>
      </c>
    </row>
    <row r="1199" spans="1:14" hidden="1" outlineLevel="1" x14ac:dyDescent="0.2">
      <c r="A1199" s="5"/>
      <c r="B1199" s="26"/>
      <c r="C1199" s="24"/>
      <c r="D1199" s="24"/>
      <c r="E1199" s="26"/>
      <c r="F1199" s="24"/>
      <c r="G1199" s="24"/>
      <c r="H1199" s="5" t="s">
        <v>625</v>
      </c>
      <c r="I1199" s="65">
        <v>2076</v>
      </c>
      <c r="J1199" s="82">
        <v>5.4</v>
      </c>
      <c r="K1199" s="82">
        <v>0.4</v>
      </c>
      <c r="L1199" s="65">
        <v>10987</v>
      </c>
      <c r="M1199" s="82">
        <v>-7.9</v>
      </c>
      <c r="N1199" s="82">
        <v>0.6</v>
      </c>
    </row>
    <row r="1200" spans="1:14" hidden="1" outlineLevel="1" x14ac:dyDescent="0.2">
      <c r="A1200" s="5"/>
      <c r="B1200" s="26"/>
      <c r="C1200" s="24"/>
      <c r="D1200" s="24"/>
      <c r="E1200" s="26"/>
      <c r="F1200" s="24"/>
      <c r="G1200" s="24"/>
      <c r="H1200" s="5" t="s">
        <v>626</v>
      </c>
      <c r="I1200" s="65">
        <v>983</v>
      </c>
      <c r="J1200" s="82">
        <v>9.1999999999999993</v>
      </c>
      <c r="K1200" s="82">
        <v>0.2</v>
      </c>
      <c r="L1200" s="65">
        <v>4647</v>
      </c>
      <c r="M1200" s="82">
        <v>-2.1</v>
      </c>
      <c r="N1200" s="82">
        <v>0.2</v>
      </c>
    </row>
    <row r="1201" spans="1:14" hidden="1" outlineLevel="1" x14ac:dyDescent="0.2">
      <c r="A1201" s="5"/>
      <c r="B1201" s="26"/>
      <c r="C1201" s="24"/>
      <c r="D1201" s="24"/>
      <c r="E1201" s="26"/>
      <c r="F1201" s="24"/>
      <c r="G1201" s="24"/>
      <c r="H1201" s="5" t="s">
        <v>627</v>
      </c>
      <c r="I1201" s="65">
        <v>1144</v>
      </c>
      <c r="J1201" s="82">
        <v>-11.5</v>
      </c>
      <c r="K1201" s="82">
        <v>0.2</v>
      </c>
      <c r="L1201" s="65">
        <v>5572</v>
      </c>
      <c r="M1201" s="82">
        <v>4.4000000000000004</v>
      </c>
      <c r="N1201" s="82">
        <v>0.3</v>
      </c>
    </row>
    <row r="1202" spans="1:14" hidden="1" outlineLevel="1" x14ac:dyDescent="0.2">
      <c r="A1202" s="5"/>
      <c r="B1202" s="26"/>
      <c r="C1202" s="24"/>
      <c r="D1202" s="24"/>
      <c r="E1202" s="26"/>
      <c r="F1202" s="24"/>
      <c r="G1202" s="24"/>
      <c r="H1202" s="5" t="s">
        <v>628</v>
      </c>
      <c r="I1202" s="65">
        <v>9</v>
      </c>
      <c r="J1202" s="82">
        <v>-2.8</v>
      </c>
      <c r="K1202" s="82">
        <v>0</v>
      </c>
      <c r="L1202" s="65">
        <v>209</v>
      </c>
      <c r="M1202" s="82">
        <v>-14.9</v>
      </c>
      <c r="N1202" s="82">
        <v>0</v>
      </c>
    </row>
    <row r="1203" spans="1:14" hidden="1" outlineLevel="1" x14ac:dyDescent="0.2">
      <c r="A1203" s="5"/>
      <c r="B1203" s="26"/>
      <c r="C1203" s="24"/>
      <c r="D1203" s="24"/>
      <c r="E1203" s="26"/>
      <c r="F1203" s="24"/>
      <c r="G1203" s="24"/>
      <c r="H1203" s="5" t="s">
        <v>629</v>
      </c>
      <c r="I1203" s="65">
        <v>449438</v>
      </c>
      <c r="J1203" s="82">
        <v>-3.4</v>
      </c>
      <c r="K1203" s="82">
        <v>90.7</v>
      </c>
      <c r="L1203" s="65">
        <v>1393222</v>
      </c>
      <c r="M1203" s="82">
        <v>-2.4</v>
      </c>
      <c r="N1203" s="82">
        <v>70.400000000000006</v>
      </c>
    </row>
    <row r="1204" spans="1:14" hidden="1" outlineLevel="1" x14ac:dyDescent="0.2">
      <c r="A1204" s="5"/>
      <c r="B1204" s="26"/>
      <c r="C1204" s="24"/>
      <c r="D1204" s="24"/>
      <c r="E1204" s="26"/>
      <c r="F1204" s="24"/>
      <c r="G1204" s="24"/>
      <c r="H1204" s="5" t="s">
        <v>630</v>
      </c>
      <c r="I1204" s="65">
        <v>12</v>
      </c>
      <c r="J1204" s="82" t="s">
        <v>90</v>
      </c>
      <c r="K1204" s="82">
        <v>0</v>
      </c>
      <c r="L1204" s="65">
        <v>35</v>
      </c>
      <c r="M1204" s="82" t="s">
        <v>90</v>
      </c>
      <c r="N1204" s="82">
        <v>0</v>
      </c>
    </row>
    <row r="1205" spans="1:14" hidden="1" outlineLevel="1" x14ac:dyDescent="0.2">
      <c r="A1205" s="5"/>
      <c r="B1205" s="26"/>
      <c r="C1205" s="24"/>
      <c r="D1205" s="24"/>
      <c r="E1205" s="26"/>
      <c r="F1205" s="24"/>
      <c r="G1205" s="24"/>
      <c r="H1205" s="5" t="s">
        <v>631</v>
      </c>
      <c r="I1205" s="65">
        <v>2590</v>
      </c>
      <c r="J1205" s="82">
        <v>-4.8</v>
      </c>
      <c r="K1205" s="82">
        <v>0.5</v>
      </c>
      <c r="L1205" s="65">
        <v>8801</v>
      </c>
      <c r="M1205" s="82">
        <v>-11.4</v>
      </c>
      <c r="N1205" s="82">
        <v>0.4</v>
      </c>
    </row>
    <row r="1206" spans="1:14" hidden="1" outlineLevel="1" x14ac:dyDescent="0.2">
      <c r="A1206" s="5"/>
      <c r="B1206" s="26"/>
      <c r="C1206" s="24"/>
      <c r="D1206" s="24"/>
      <c r="E1206" s="26"/>
      <c r="F1206" s="24"/>
      <c r="G1206" s="24"/>
      <c r="H1206" s="5" t="s">
        <v>632</v>
      </c>
      <c r="I1206" s="65">
        <v>1625</v>
      </c>
      <c r="J1206" s="82">
        <v>3.6</v>
      </c>
      <c r="K1206" s="82">
        <v>0.3</v>
      </c>
      <c r="L1206" s="65">
        <v>7395</v>
      </c>
      <c r="M1206" s="82">
        <v>87.6</v>
      </c>
      <c r="N1206" s="82">
        <v>0.4</v>
      </c>
    </row>
    <row r="1207" spans="1:14" hidden="1" outlineLevel="1" x14ac:dyDescent="0.2">
      <c r="A1207" s="5"/>
      <c r="B1207" s="26"/>
      <c r="C1207" s="24"/>
      <c r="D1207" s="24"/>
      <c r="E1207" s="26"/>
      <c r="F1207" s="24"/>
      <c r="G1207" s="24"/>
      <c r="H1207" s="5" t="s">
        <v>633</v>
      </c>
      <c r="I1207" s="65">
        <v>211796</v>
      </c>
      <c r="J1207" s="82">
        <v>0.6</v>
      </c>
      <c r="K1207" s="82">
        <v>42.7</v>
      </c>
      <c r="L1207" s="65">
        <v>707901</v>
      </c>
      <c r="M1207" s="82">
        <v>-5.5</v>
      </c>
      <c r="N1207" s="82">
        <v>35.700000000000003</v>
      </c>
    </row>
    <row r="1208" spans="1:14" hidden="1" outlineLevel="1" x14ac:dyDescent="0.2">
      <c r="A1208" s="5"/>
      <c r="B1208" s="26"/>
      <c r="C1208" s="24"/>
      <c r="D1208" s="24"/>
      <c r="E1208" s="26"/>
      <c r="F1208" s="24"/>
      <c r="G1208" s="24"/>
      <c r="H1208" s="5" t="s">
        <v>634</v>
      </c>
      <c r="I1208" s="65">
        <v>1</v>
      </c>
      <c r="J1208" s="82" t="s">
        <v>90</v>
      </c>
      <c r="K1208" s="82">
        <v>0</v>
      </c>
      <c r="L1208" s="65">
        <v>69</v>
      </c>
      <c r="M1208" s="82" t="s">
        <v>90</v>
      </c>
      <c r="N1208" s="82">
        <v>0</v>
      </c>
    </row>
    <row r="1209" spans="1:14" hidden="1" outlineLevel="1" x14ac:dyDescent="0.2">
      <c r="A1209" s="5"/>
      <c r="B1209" s="26"/>
      <c r="C1209" s="24"/>
      <c r="D1209" s="24"/>
      <c r="E1209" s="26"/>
      <c r="F1209" s="24"/>
      <c r="G1209" s="24"/>
      <c r="H1209" s="5" t="s">
        <v>635</v>
      </c>
      <c r="I1209" s="65">
        <v>161</v>
      </c>
      <c r="J1209" s="82">
        <v>-46</v>
      </c>
      <c r="K1209" s="82">
        <v>0</v>
      </c>
      <c r="L1209" s="65">
        <v>6180</v>
      </c>
      <c r="M1209" s="82">
        <v>52.6</v>
      </c>
      <c r="N1209" s="82">
        <v>0.3</v>
      </c>
    </row>
    <row r="1210" spans="1:14" hidden="1" outlineLevel="1" x14ac:dyDescent="0.2">
      <c r="A1210" s="5"/>
      <c r="B1210" s="26"/>
      <c r="C1210" s="24"/>
      <c r="D1210" s="24"/>
      <c r="E1210" s="26"/>
      <c r="F1210" s="24"/>
      <c r="G1210" s="24"/>
      <c r="H1210" s="5" t="s">
        <v>636</v>
      </c>
      <c r="I1210" s="65">
        <v>4487</v>
      </c>
      <c r="J1210" s="82">
        <v>-22.3</v>
      </c>
      <c r="K1210" s="82">
        <v>0.9</v>
      </c>
      <c r="L1210" s="65">
        <v>26264</v>
      </c>
      <c r="M1210" s="82">
        <v>-4.4000000000000004</v>
      </c>
      <c r="N1210" s="82">
        <v>1.3</v>
      </c>
    </row>
    <row r="1211" spans="1:14" hidden="1" outlineLevel="1" x14ac:dyDescent="0.2">
      <c r="A1211" s="5"/>
      <c r="B1211" s="26"/>
      <c r="C1211" s="24"/>
      <c r="D1211" s="24"/>
      <c r="E1211" s="26"/>
      <c r="F1211" s="24"/>
      <c r="G1211" s="24"/>
      <c r="H1211" s="5" t="s">
        <v>637</v>
      </c>
      <c r="I1211" s="65">
        <v>0</v>
      </c>
      <c r="J1211" s="82">
        <v>-66.7</v>
      </c>
      <c r="K1211" s="82">
        <v>0</v>
      </c>
      <c r="L1211" s="65">
        <v>1</v>
      </c>
      <c r="M1211" s="82">
        <v>376.2</v>
      </c>
      <c r="N1211" s="82">
        <v>0</v>
      </c>
    </row>
    <row r="1212" spans="1:14" hidden="1" outlineLevel="1" x14ac:dyDescent="0.2">
      <c r="A1212" s="5"/>
      <c r="B1212" s="26"/>
      <c r="C1212" s="24"/>
      <c r="D1212" s="24"/>
      <c r="E1212" s="26"/>
      <c r="F1212" s="24"/>
      <c r="G1212" s="24"/>
      <c r="H1212" s="5" t="s">
        <v>638</v>
      </c>
      <c r="I1212" s="65">
        <v>32</v>
      </c>
      <c r="J1212" s="82">
        <v>21.6</v>
      </c>
      <c r="K1212" s="82">
        <v>0</v>
      </c>
      <c r="L1212" s="65">
        <v>845</v>
      </c>
      <c r="M1212" s="82">
        <v>-14.7</v>
      </c>
      <c r="N1212" s="82">
        <v>0</v>
      </c>
    </row>
    <row r="1213" spans="1:14" hidden="1" outlineLevel="1" x14ac:dyDescent="0.2">
      <c r="A1213" s="5"/>
      <c r="B1213" s="26"/>
      <c r="C1213" s="24"/>
      <c r="D1213" s="24"/>
      <c r="E1213" s="26"/>
      <c r="F1213" s="24"/>
      <c r="G1213" s="24"/>
      <c r="H1213" s="5" t="s">
        <v>639</v>
      </c>
      <c r="I1213" s="65">
        <v>20</v>
      </c>
      <c r="J1213" s="82">
        <v>3.3</v>
      </c>
      <c r="K1213" s="82">
        <v>0</v>
      </c>
      <c r="L1213" s="65">
        <v>169</v>
      </c>
      <c r="M1213" s="82">
        <v>-29.8</v>
      </c>
      <c r="N1213" s="82">
        <v>0</v>
      </c>
    </row>
    <row r="1214" spans="1:14" hidden="1" outlineLevel="1" x14ac:dyDescent="0.2">
      <c r="A1214" s="5"/>
      <c r="B1214" s="26"/>
      <c r="C1214" s="24"/>
      <c r="D1214" s="24"/>
      <c r="E1214" s="26"/>
      <c r="F1214" s="24"/>
      <c r="G1214" s="24"/>
      <c r="H1214" s="5" t="s">
        <v>640</v>
      </c>
      <c r="I1214" s="65">
        <v>17923</v>
      </c>
      <c r="J1214" s="82">
        <v>7.4</v>
      </c>
      <c r="K1214" s="82">
        <v>3.6</v>
      </c>
      <c r="L1214" s="65">
        <v>59565</v>
      </c>
      <c r="M1214" s="82">
        <v>7.7</v>
      </c>
      <c r="N1214" s="82">
        <v>3</v>
      </c>
    </row>
    <row r="1215" spans="1:14" hidden="1" outlineLevel="1" x14ac:dyDescent="0.2">
      <c r="A1215" s="5"/>
      <c r="B1215" s="26"/>
      <c r="C1215" s="24"/>
      <c r="D1215" s="24"/>
      <c r="E1215" s="26"/>
      <c r="F1215" s="24"/>
      <c r="G1215" s="24"/>
      <c r="H1215" s="5" t="s">
        <v>641</v>
      </c>
      <c r="I1215" s="65">
        <v>512</v>
      </c>
      <c r="J1215" s="82">
        <v>31.6</v>
      </c>
      <c r="K1215" s="82">
        <v>0.1</v>
      </c>
      <c r="L1215" s="65">
        <v>1645</v>
      </c>
      <c r="M1215" s="82">
        <v>3.3</v>
      </c>
      <c r="N1215" s="82">
        <v>0.1</v>
      </c>
    </row>
    <row r="1216" spans="1:14" hidden="1" outlineLevel="1" x14ac:dyDescent="0.2">
      <c r="A1216" s="5"/>
      <c r="B1216" s="26"/>
      <c r="C1216" s="24"/>
      <c r="D1216" s="24"/>
      <c r="E1216" s="26"/>
      <c r="F1216" s="24"/>
      <c r="G1216" s="24"/>
      <c r="H1216" s="5" t="s">
        <v>642</v>
      </c>
      <c r="I1216" s="65">
        <v>1</v>
      </c>
      <c r="J1216" s="82">
        <v>65.3</v>
      </c>
      <c r="K1216" s="82">
        <v>0</v>
      </c>
      <c r="L1216" s="65">
        <v>56</v>
      </c>
      <c r="M1216" s="82">
        <v>-51.9</v>
      </c>
      <c r="N1216" s="82">
        <v>0</v>
      </c>
    </row>
    <row r="1217" spans="1:14" hidden="1" outlineLevel="1" x14ac:dyDescent="0.2">
      <c r="A1217" s="5"/>
      <c r="B1217" s="26"/>
      <c r="C1217" s="24"/>
      <c r="D1217" s="24"/>
      <c r="E1217" s="26"/>
      <c r="F1217" s="24"/>
      <c r="G1217" s="24"/>
      <c r="H1217" s="5" t="s">
        <v>643</v>
      </c>
      <c r="I1217" s="65">
        <v>15907</v>
      </c>
      <c r="J1217" s="82">
        <v>9.4</v>
      </c>
      <c r="K1217" s="82">
        <v>3.2</v>
      </c>
      <c r="L1217" s="65">
        <v>25399</v>
      </c>
      <c r="M1217" s="82">
        <v>7.9</v>
      </c>
      <c r="N1217" s="82">
        <v>1.3</v>
      </c>
    </row>
    <row r="1218" spans="1:14" hidden="1" outlineLevel="1" x14ac:dyDescent="0.2">
      <c r="A1218" s="5"/>
      <c r="B1218" s="26"/>
      <c r="C1218" s="24"/>
      <c r="D1218" s="24"/>
      <c r="E1218" s="26"/>
      <c r="F1218" s="24"/>
      <c r="G1218" s="24"/>
      <c r="H1218" s="5" t="s">
        <v>644</v>
      </c>
      <c r="I1218" s="65">
        <v>10</v>
      </c>
      <c r="J1218" s="82">
        <v>-10.199999999999999</v>
      </c>
      <c r="K1218" s="82">
        <v>0</v>
      </c>
      <c r="L1218" s="65">
        <v>513</v>
      </c>
      <c r="M1218" s="82">
        <v>247</v>
      </c>
      <c r="N1218" s="82">
        <v>0</v>
      </c>
    </row>
    <row r="1219" spans="1:14" hidden="1" outlineLevel="1" x14ac:dyDescent="0.2">
      <c r="A1219" s="5"/>
      <c r="B1219" s="26"/>
      <c r="C1219" s="24"/>
      <c r="D1219" s="24"/>
      <c r="E1219" s="26"/>
      <c r="F1219" s="24"/>
      <c r="G1219" s="24"/>
      <c r="H1219" s="5" t="s">
        <v>645</v>
      </c>
      <c r="I1219" s="65">
        <v>187697</v>
      </c>
      <c r="J1219" s="82">
        <v>-9</v>
      </c>
      <c r="K1219" s="82">
        <v>37.9</v>
      </c>
      <c r="L1219" s="65">
        <v>490666</v>
      </c>
      <c r="M1219" s="82">
        <v>-0.6</v>
      </c>
      <c r="N1219" s="82">
        <v>24.8</v>
      </c>
    </row>
    <row r="1220" spans="1:14" hidden="1" outlineLevel="1" x14ac:dyDescent="0.2">
      <c r="A1220" s="5"/>
      <c r="B1220" s="26"/>
      <c r="C1220" s="24"/>
      <c r="D1220" s="24"/>
      <c r="E1220" s="26"/>
      <c r="F1220" s="24"/>
      <c r="G1220" s="24"/>
      <c r="H1220" s="5" t="s">
        <v>646</v>
      </c>
      <c r="I1220" s="65">
        <v>291</v>
      </c>
      <c r="J1220" s="82">
        <v>34.4</v>
      </c>
      <c r="K1220" s="82">
        <v>0.1</v>
      </c>
      <c r="L1220" s="65">
        <v>623</v>
      </c>
      <c r="M1220" s="82">
        <v>6.2</v>
      </c>
      <c r="N1220" s="82">
        <v>0</v>
      </c>
    </row>
    <row r="1221" spans="1:14" hidden="1" outlineLevel="1" x14ac:dyDescent="0.2">
      <c r="A1221" s="5"/>
      <c r="B1221" s="23"/>
      <c r="C1221" s="23"/>
      <c r="D1221" s="23"/>
      <c r="E1221" s="23"/>
      <c r="F1221" s="23"/>
      <c r="G1221" s="23"/>
      <c r="H1221" s="5" t="s">
        <v>647</v>
      </c>
      <c r="I1221" s="65" t="s">
        <v>812</v>
      </c>
      <c r="J1221" s="82" t="s">
        <v>90</v>
      </c>
      <c r="K1221" s="82">
        <v>0</v>
      </c>
      <c r="L1221" s="65">
        <v>28</v>
      </c>
      <c r="M1221" s="82" t="s">
        <v>90</v>
      </c>
      <c r="N1221" s="82">
        <v>0</v>
      </c>
    </row>
    <row r="1222" spans="1:14" hidden="1" outlineLevel="1" x14ac:dyDescent="0.2">
      <c r="A1222" s="5"/>
      <c r="B1222" s="26"/>
      <c r="C1222" s="24"/>
      <c r="D1222" s="24"/>
      <c r="E1222" s="26"/>
      <c r="F1222" s="24"/>
      <c r="G1222" s="24"/>
      <c r="H1222" s="5" t="s">
        <v>648</v>
      </c>
      <c r="I1222" s="65">
        <v>297</v>
      </c>
      <c r="J1222" s="82">
        <v>-36.1</v>
      </c>
      <c r="K1222" s="82">
        <v>0.1</v>
      </c>
      <c r="L1222" s="65">
        <v>6554</v>
      </c>
      <c r="M1222" s="82">
        <v>-19.7</v>
      </c>
      <c r="N1222" s="82">
        <v>0.3</v>
      </c>
    </row>
    <row r="1223" spans="1:14" hidden="1" outlineLevel="1" x14ac:dyDescent="0.2">
      <c r="A1223" s="5"/>
      <c r="B1223" s="26"/>
      <c r="C1223" s="24"/>
      <c r="D1223" s="24"/>
      <c r="E1223" s="26"/>
      <c r="F1223" s="24"/>
      <c r="G1223" s="24"/>
      <c r="H1223" s="5" t="s">
        <v>649</v>
      </c>
      <c r="I1223" s="65">
        <v>4812</v>
      </c>
      <c r="J1223" s="82">
        <v>15.7</v>
      </c>
      <c r="K1223" s="82">
        <v>1</v>
      </c>
      <c r="L1223" s="65">
        <v>14256</v>
      </c>
      <c r="M1223" s="82">
        <v>12.8</v>
      </c>
      <c r="N1223" s="82">
        <v>0.7</v>
      </c>
    </row>
    <row r="1224" spans="1:14" hidden="1" outlineLevel="1" x14ac:dyDescent="0.2">
      <c r="A1224" s="5"/>
      <c r="B1224" s="26"/>
      <c r="C1224" s="24"/>
      <c r="D1224" s="24"/>
      <c r="E1224" s="26"/>
      <c r="F1224" s="24"/>
      <c r="G1224" s="24"/>
      <c r="H1224" s="5" t="s">
        <v>650</v>
      </c>
      <c r="I1224" s="65">
        <v>1265</v>
      </c>
      <c r="J1224" s="82">
        <v>-3.1</v>
      </c>
      <c r="K1224" s="82">
        <v>0.3</v>
      </c>
      <c r="L1224" s="65">
        <v>36256</v>
      </c>
      <c r="M1224" s="82">
        <v>1.4</v>
      </c>
      <c r="N1224" s="82">
        <v>1.8</v>
      </c>
    </row>
    <row r="1225" spans="1:14" hidden="1" outlineLevel="1" x14ac:dyDescent="0.2">
      <c r="A1225" s="5"/>
      <c r="B1225" s="26"/>
      <c r="C1225" s="24"/>
      <c r="D1225" s="24"/>
      <c r="E1225" s="26"/>
      <c r="F1225" s="24"/>
      <c r="G1225" s="24"/>
      <c r="H1225" s="5" t="s">
        <v>163</v>
      </c>
      <c r="I1225" s="65">
        <v>6843</v>
      </c>
      <c r="J1225" s="82">
        <v>22.8</v>
      </c>
      <c r="K1225" s="82">
        <v>1.4</v>
      </c>
      <c r="L1225" s="65">
        <v>33090</v>
      </c>
      <c r="M1225" s="82">
        <v>25.8</v>
      </c>
      <c r="N1225" s="82">
        <v>1.7</v>
      </c>
    </row>
    <row r="1226" spans="1:14" hidden="1" outlineLevel="1" x14ac:dyDescent="0.2">
      <c r="A1226" s="5"/>
      <c r="B1226" s="26"/>
      <c r="C1226" s="24"/>
      <c r="D1226" s="24"/>
      <c r="E1226" s="26"/>
      <c r="F1226" s="24"/>
      <c r="G1226" s="24"/>
      <c r="H1226" s="5" t="s">
        <v>651</v>
      </c>
      <c r="I1226" s="65">
        <v>129</v>
      </c>
      <c r="J1226" s="82">
        <v>31.1</v>
      </c>
      <c r="K1226" s="82">
        <v>0</v>
      </c>
      <c r="L1226" s="65">
        <v>1017</v>
      </c>
      <c r="M1226" s="82">
        <v>33.700000000000003</v>
      </c>
      <c r="N1226" s="82">
        <v>0.1</v>
      </c>
    </row>
    <row r="1227" spans="1:14" hidden="1" outlineLevel="1" x14ac:dyDescent="0.2">
      <c r="A1227" s="5"/>
      <c r="B1227" s="26"/>
      <c r="C1227" s="24"/>
      <c r="D1227" s="24"/>
      <c r="E1227" s="26"/>
      <c r="F1227" s="24"/>
      <c r="G1227" s="24"/>
      <c r="H1227" s="5" t="s">
        <v>652</v>
      </c>
      <c r="I1227" s="65">
        <v>59</v>
      </c>
      <c r="J1227" s="82">
        <v>-22.7</v>
      </c>
      <c r="K1227" s="82">
        <v>0</v>
      </c>
      <c r="L1227" s="65">
        <v>155</v>
      </c>
      <c r="M1227" s="82">
        <v>-6.8</v>
      </c>
      <c r="N1227" s="82">
        <v>0</v>
      </c>
    </row>
    <row r="1228" spans="1:14" hidden="1" outlineLevel="1" x14ac:dyDescent="0.2">
      <c r="A1228" s="5"/>
      <c r="B1228" s="26"/>
      <c r="C1228" s="24"/>
      <c r="D1228" s="24"/>
      <c r="E1228" s="26"/>
      <c r="F1228" s="24"/>
      <c r="G1228" s="24"/>
      <c r="H1228" s="5" t="s">
        <v>653</v>
      </c>
      <c r="I1228" s="65">
        <v>61</v>
      </c>
      <c r="J1228" s="82">
        <v>339</v>
      </c>
      <c r="K1228" s="82">
        <v>0</v>
      </c>
      <c r="L1228" s="65">
        <v>461</v>
      </c>
      <c r="M1228" s="82">
        <v>276.89999999999998</v>
      </c>
      <c r="N1228" s="82">
        <v>0</v>
      </c>
    </row>
    <row r="1229" spans="1:14" hidden="1" outlineLevel="1" x14ac:dyDescent="0.2">
      <c r="A1229" s="5"/>
      <c r="B1229" s="26"/>
      <c r="C1229" s="24"/>
      <c r="D1229" s="24"/>
      <c r="E1229" s="26"/>
      <c r="F1229" s="24"/>
      <c r="G1229" s="24"/>
      <c r="H1229" s="5" t="s">
        <v>654</v>
      </c>
      <c r="I1229" s="65">
        <v>8</v>
      </c>
      <c r="J1229" s="82">
        <v>7</v>
      </c>
      <c r="K1229" s="82">
        <v>0</v>
      </c>
      <c r="L1229" s="65">
        <v>401</v>
      </c>
      <c r="M1229" s="82">
        <v>-15</v>
      </c>
      <c r="N1229" s="82">
        <v>0</v>
      </c>
    </row>
    <row r="1230" spans="1:14" hidden="1" outlineLevel="1" x14ac:dyDescent="0.2">
      <c r="A1230" s="5"/>
      <c r="B1230" s="26"/>
      <c r="C1230" s="24"/>
      <c r="D1230" s="24"/>
      <c r="E1230" s="26"/>
      <c r="F1230" s="24"/>
      <c r="G1230" s="24"/>
      <c r="H1230" s="5" t="s">
        <v>655</v>
      </c>
      <c r="I1230" s="65">
        <v>16</v>
      </c>
      <c r="J1230" s="82">
        <v>34.6</v>
      </c>
      <c r="K1230" s="82">
        <v>0</v>
      </c>
      <c r="L1230" s="65">
        <v>1488</v>
      </c>
      <c r="M1230" s="82">
        <v>-81.5</v>
      </c>
      <c r="N1230" s="82">
        <v>0.1</v>
      </c>
    </row>
    <row r="1231" spans="1:14" hidden="1" outlineLevel="1" x14ac:dyDescent="0.2">
      <c r="A1231" s="5"/>
      <c r="B1231" s="26"/>
      <c r="C1231" s="24"/>
      <c r="D1231" s="24"/>
      <c r="E1231" s="26"/>
      <c r="F1231" s="24"/>
      <c r="G1231" s="24"/>
      <c r="H1231" s="5" t="s">
        <v>656</v>
      </c>
      <c r="I1231" s="65" t="s">
        <v>812</v>
      </c>
      <c r="J1231" s="82">
        <v>-100</v>
      </c>
      <c r="K1231" s="82">
        <v>0</v>
      </c>
      <c r="L1231" s="65" t="s">
        <v>758</v>
      </c>
      <c r="M1231" s="82">
        <v>-100</v>
      </c>
      <c r="N1231" s="82">
        <v>0</v>
      </c>
    </row>
    <row r="1232" spans="1:14" hidden="1" outlineLevel="1" x14ac:dyDescent="0.2">
      <c r="A1232" s="5"/>
      <c r="B1232" s="26"/>
      <c r="C1232" s="24"/>
      <c r="D1232" s="24"/>
      <c r="E1232" s="26"/>
      <c r="F1232" s="24"/>
      <c r="G1232" s="24"/>
      <c r="H1232" s="5" t="s">
        <v>657</v>
      </c>
      <c r="I1232" s="65">
        <v>0</v>
      </c>
      <c r="J1232" s="82" t="s">
        <v>90</v>
      </c>
      <c r="K1232" s="82">
        <v>0</v>
      </c>
      <c r="L1232" s="65">
        <v>0</v>
      </c>
      <c r="M1232" s="82" t="s">
        <v>90</v>
      </c>
      <c r="N1232" s="82">
        <v>0</v>
      </c>
    </row>
    <row r="1233" spans="1:14" hidden="1" outlineLevel="1" x14ac:dyDescent="0.2">
      <c r="A1233" s="5"/>
      <c r="B1233" s="26"/>
      <c r="C1233" s="24"/>
      <c r="D1233" s="24"/>
      <c r="E1233" s="26"/>
      <c r="F1233" s="24"/>
      <c r="G1233" s="24"/>
      <c r="H1233" s="5" t="s">
        <v>658</v>
      </c>
      <c r="I1233" s="65">
        <v>0</v>
      </c>
      <c r="J1233" s="82">
        <v>-50</v>
      </c>
      <c r="K1233" s="82">
        <v>0</v>
      </c>
      <c r="L1233" s="65">
        <v>0</v>
      </c>
      <c r="M1233" s="82">
        <v>84.6</v>
      </c>
      <c r="N1233" s="82">
        <v>0</v>
      </c>
    </row>
    <row r="1234" spans="1:14" hidden="1" outlineLevel="1" x14ac:dyDescent="0.2">
      <c r="A1234" s="5"/>
      <c r="B1234" s="26"/>
      <c r="C1234" s="24"/>
      <c r="D1234" s="24"/>
      <c r="E1234" s="26"/>
      <c r="F1234" s="24"/>
      <c r="G1234" s="24"/>
      <c r="H1234" s="5" t="s">
        <v>659</v>
      </c>
      <c r="I1234" s="65">
        <v>0</v>
      </c>
      <c r="J1234" s="82">
        <v>700</v>
      </c>
      <c r="K1234" s="82">
        <v>0</v>
      </c>
      <c r="L1234" s="65">
        <v>1</v>
      </c>
      <c r="M1234" s="82">
        <v>98.3</v>
      </c>
      <c r="N1234" s="82">
        <v>0</v>
      </c>
    </row>
    <row r="1235" spans="1:14" hidden="1" outlineLevel="1" x14ac:dyDescent="0.2">
      <c r="A1235" s="5"/>
      <c r="B1235" s="26"/>
      <c r="C1235" s="24"/>
      <c r="D1235" s="24"/>
      <c r="E1235" s="26"/>
      <c r="F1235" s="24"/>
      <c r="G1235" s="24"/>
      <c r="H1235" s="5" t="s">
        <v>660</v>
      </c>
      <c r="I1235" s="65">
        <v>0</v>
      </c>
      <c r="J1235" s="82">
        <v>48.7</v>
      </c>
      <c r="K1235" s="82">
        <v>0</v>
      </c>
      <c r="L1235" s="65">
        <v>16</v>
      </c>
      <c r="M1235" s="82">
        <v>35.299999999999997</v>
      </c>
      <c r="N1235" s="82">
        <v>0</v>
      </c>
    </row>
    <row r="1236" spans="1:14" hidden="1" outlineLevel="1" x14ac:dyDescent="0.2">
      <c r="A1236" s="5"/>
      <c r="B1236" s="26"/>
      <c r="C1236" s="24"/>
      <c r="D1236" s="24"/>
      <c r="E1236" s="26"/>
      <c r="F1236" s="24"/>
      <c r="G1236" s="24"/>
      <c r="H1236" s="5" t="s">
        <v>661</v>
      </c>
      <c r="I1236" s="65">
        <v>0</v>
      </c>
      <c r="J1236" s="82" t="s">
        <v>90</v>
      </c>
      <c r="K1236" s="82">
        <v>0</v>
      </c>
      <c r="L1236" s="65">
        <v>1</v>
      </c>
      <c r="M1236" s="82" t="s">
        <v>90</v>
      </c>
      <c r="N1236" s="82">
        <v>0</v>
      </c>
    </row>
    <row r="1237" spans="1:14" hidden="1" outlineLevel="1" x14ac:dyDescent="0.2">
      <c r="A1237" s="5"/>
      <c r="B1237" s="26"/>
      <c r="C1237" s="24"/>
      <c r="D1237" s="24"/>
      <c r="E1237" s="26"/>
      <c r="F1237" s="24"/>
      <c r="G1237" s="24"/>
      <c r="H1237" s="5" t="s">
        <v>662</v>
      </c>
      <c r="I1237" s="65">
        <v>0</v>
      </c>
      <c r="J1237" s="82">
        <v>550</v>
      </c>
      <c r="K1237" s="82">
        <v>0</v>
      </c>
      <c r="L1237" s="65">
        <v>32</v>
      </c>
      <c r="M1237" s="82">
        <v>486.4</v>
      </c>
      <c r="N1237" s="82">
        <v>0</v>
      </c>
    </row>
    <row r="1238" spans="1:14" hidden="1" outlineLevel="1" x14ac:dyDescent="0.2">
      <c r="A1238" s="5"/>
      <c r="B1238" s="26"/>
      <c r="C1238" s="24"/>
      <c r="D1238" s="24"/>
      <c r="E1238" s="26"/>
      <c r="F1238" s="24"/>
      <c r="G1238" s="24"/>
      <c r="H1238" s="5" t="s">
        <v>663</v>
      </c>
      <c r="I1238" s="65">
        <v>0</v>
      </c>
      <c r="J1238" s="82" t="s">
        <v>90</v>
      </c>
      <c r="K1238" s="82">
        <v>0</v>
      </c>
      <c r="L1238" s="65">
        <v>1</v>
      </c>
      <c r="M1238" s="82" t="s">
        <v>192</v>
      </c>
      <c r="N1238" s="82">
        <v>0</v>
      </c>
    </row>
    <row r="1239" spans="1:14" hidden="1" outlineLevel="1" x14ac:dyDescent="0.2">
      <c r="A1239" s="5"/>
      <c r="B1239" s="26"/>
      <c r="C1239" s="24"/>
      <c r="D1239" s="24"/>
      <c r="E1239" s="26"/>
      <c r="F1239" s="24"/>
      <c r="G1239" s="24"/>
      <c r="H1239" s="5" t="s">
        <v>664</v>
      </c>
      <c r="I1239" s="65">
        <v>0</v>
      </c>
      <c r="J1239" s="82" t="s">
        <v>90</v>
      </c>
      <c r="K1239" s="82">
        <v>0</v>
      </c>
      <c r="L1239" s="65">
        <v>0</v>
      </c>
      <c r="M1239" s="82" t="s">
        <v>90</v>
      </c>
      <c r="N1239" s="82">
        <v>0</v>
      </c>
    </row>
    <row r="1240" spans="1:14" hidden="1" outlineLevel="1" x14ac:dyDescent="0.2">
      <c r="A1240" s="5"/>
      <c r="B1240" s="26"/>
      <c r="C1240" s="24"/>
      <c r="D1240" s="24"/>
      <c r="E1240" s="26"/>
      <c r="F1240" s="24"/>
      <c r="G1240" s="24"/>
      <c r="H1240" s="5" t="s">
        <v>665</v>
      </c>
      <c r="I1240" s="65">
        <v>0</v>
      </c>
      <c r="J1240" s="82">
        <v>-50.9</v>
      </c>
      <c r="K1240" s="82">
        <v>0</v>
      </c>
      <c r="L1240" s="65">
        <v>13</v>
      </c>
      <c r="M1240" s="82">
        <v>-35.5</v>
      </c>
      <c r="N1240" s="82">
        <v>0</v>
      </c>
    </row>
    <row r="1241" spans="1:14" hidden="1" outlineLevel="1" x14ac:dyDescent="0.2">
      <c r="A1241" s="5"/>
      <c r="B1241" s="26"/>
      <c r="C1241" s="24"/>
      <c r="D1241" s="24"/>
      <c r="E1241" s="26"/>
      <c r="F1241" s="24"/>
      <c r="G1241" s="24"/>
      <c r="H1241" s="5" t="s">
        <v>666</v>
      </c>
      <c r="I1241" s="65">
        <v>0</v>
      </c>
      <c r="J1241" s="82">
        <v>627.29999999999995</v>
      </c>
      <c r="K1241" s="82">
        <v>0</v>
      </c>
      <c r="L1241" s="65">
        <v>7</v>
      </c>
      <c r="M1241" s="82" t="s">
        <v>192</v>
      </c>
      <c r="N1241" s="82">
        <v>0</v>
      </c>
    </row>
    <row r="1242" spans="1:14" hidden="1" outlineLevel="1" x14ac:dyDescent="0.2">
      <c r="A1242" s="5"/>
      <c r="B1242" s="26"/>
      <c r="C1242" s="24"/>
      <c r="D1242" s="24"/>
      <c r="E1242" s="26"/>
      <c r="F1242" s="24"/>
      <c r="G1242" s="24"/>
      <c r="H1242" s="5" t="s">
        <v>667</v>
      </c>
      <c r="I1242" s="65" t="s">
        <v>812</v>
      </c>
      <c r="J1242" s="82">
        <v>-100</v>
      </c>
      <c r="K1242" s="82">
        <v>0</v>
      </c>
      <c r="L1242" s="65">
        <v>0</v>
      </c>
      <c r="M1242" s="82">
        <v>-95.2</v>
      </c>
      <c r="N1242" s="82">
        <v>0</v>
      </c>
    </row>
    <row r="1243" spans="1:14" hidden="1" outlineLevel="1" x14ac:dyDescent="0.2">
      <c r="A1243" s="5"/>
      <c r="B1243" s="26"/>
      <c r="C1243" s="24"/>
      <c r="D1243" s="24"/>
      <c r="E1243" s="26"/>
      <c r="F1243" s="24"/>
      <c r="G1243" s="24"/>
      <c r="H1243" s="5" t="s">
        <v>668</v>
      </c>
      <c r="I1243" s="65">
        <v>0</v>
      </c>
      <c r="J1243" s="82" t="s">
        <v>192</v>
      </c>
      <c r="K1243" s="82">
        <v>0</v>
      </c>
      <c r="L1243" s="65">
        <v>1</v>
      </c>
      <c r="M1243" s="82">
        <v>967.4</v>
      </c>
      <c r="N1243" s="82">
        <v>0</v>
      </c>
    </row>
    <row r="1244" spans="1:14" hidden="1" outlineLevel="1" x14ac:dyDescent="0.2">
      <c r="A1244" s="5"/>
      <c r="B1244" s="26"/>
      <c r="C1244" s="24"/>
      <c r="D1244" s="24"/>
      <c r="E1244" s="26"/>
      <c r="F1244" s="24"/>
      <c r="G1244" s="24"/>
      <c r="H1244" s="5" t="s">
        <v>669</v>
      </c>
      <c r="I1244" s="65">
        <v>0</v>
      </c>
      <c r="J1244" s="82" t="s">
        <v>90</v>
      </c>
      <c r="K1244" s="82">
        <v>0</v>
      </c>
      <c r="L1244" s="65">
        <v>0</v>
      </c>
      <c r="M1244" s="82" t="s">
        <v>90</v>
      </c>
      <c r="N1244" s="82">
        <v>0</v>
      </c>
    </row>
    <row r="1245" spans="1:14" hidden="1" outlineLevel="1" x14ac:dyDescent="0.2">
      <c r="A1245" s="5"/>
      <c r="B1245" s="26"/>
      <c r="C1245" s="24"/>
      <c r="D1245" s="24"/>
      <c r="E1245" s="26"/>
      <c r="F1245" s="24"/>
      <c r="G1245" s="24"/>
      <c r="H1245" s="5" t="s">
        <v>670</v>
      </c>
      <c r="I1245" s="65" t="s">
        <v>812</v>
      </c>
      <c r="J1245" s="82">
        <v>-100</v>
      </c>
      <c r="K1245" s="82">
        <v>0</v>
      </c>
      <c r="L1245" s="65">
        <v>0</v>
      </c>
      <c r="M1245" s="82">
        <v>-35.1</v>
      </c>
      <c r="N1245" s="82">
        <v>0</v>
      </c>
    </row>
    <row r="1246" spans="1:14" hidden="1" outlineLevel="1" x14ac:dyDescent="0.2">
      <c r="A1246" s="5"/>
      <c r="B1246" s="26"/>
      <c r="C1246" s="24"/>
      <c r="D1246" s="24"/>
      <c r="E1246" s="26"/>
      <c r="F1246" s="24"/>
      <c r="G1246" s="24"/>
      <c r="H1246" s="5" t="s">
        <v>671</v>
      </c>
      <c r="I1246" s="65">
        <v>15</v>
      </c>
      <c r="J1246" s="82">
        <v>94.1</v>
      </c>
      <c r="K1246" s="82">
        <v>0</v>
      </c>
      <c r="L1246" s="65">
        <v>1414</v>
      </c>
      <c r="M1246" s="82">
        <v>-82.3</v>
      </c>
      <c r="N1246" s="82">
        <v>0.1</v>
      </c>
    </row>
    <row r="1247" spans="1:14" hidden="1" outlineLevel="1" x14ac:dyDescent="0.2">
      <c r="A1247" s="5"/>
      <c r="B1247" s="26"/>
      <c r="C1247" s="24"/>
      <c r="D1247" s="24"/>
      <c r="E1247" s="26"/>
      <c r="F1247" s="24"/>
      <c r="G1247" s="24"/>
      <c r="H1247" s="5" t="s">
        <v>672</v>
      </c>
      <c r="I1247" s="65">
        <v>0</v>
      </c>
      <c r="J1247" s="82" t="s">
        <v>90</v>
      </c>
      <c r="K1247" s="82">
        <v>0</v>
      </c>
      <c r="L1247" s="65">
        <v>1</v>
      </c>
      <c r="M1247" s="82" t="s">
        <v>90</v>
      </c>
      <c r="N1247" s="82">
        <v>0</v>
      </c>
    </row>
    <row r="1248" spans="1:14" hidden="1" outlineLevel="1" x14ac:dyDescent="0.2">
      <c r="A1248" s="5"/>
      <c r="B1248" s="26"/>
      <c r="C1248" s="24"/>
      <c r="D1248" s="24"/>
      <c r="E1248" s="26"/>
      <c r="F1248" s="24"/>
      <c r="G1248" s="24"/>
      <c r="H1248" s="5" t="s">
        <v>673</v>
      </c>
      <c r="I1248" s="65" t="s">
        <v>812</v>
      </c>
      <c r="J1248" s="82">
        <v>-100</v>
      </c>
      <c r="K1248" s="82">
        <v>0</v>
      </c>
      <c r="L1248" s="65" t="s">
        <v>758</v>
      </c>
      <c r="M1248" s="82">
        <v>-100</v>
      </c>
      <c r="N1248" s="82">
        <v>0</v>
      </c>
    </row>
    <row r="1249" spans="1:14" hidden="1" outlineLevel="1" x14ac:dyDescent="0.2">
      <c r="A1249" s="5"/>
      <c r="B1249" s="26"/>
      <c r="C1249" s="24"/>
      <c r="D1249" s="24"/>
      <c r="E1249" s="26"/>
      <c r="F1249" s="24"/>
      <c r="G1249" s="24"/>
      <c r="H1249" s="5" t="s">
        <v>166</v>
      </c>
      <c r="I1249" s="65">
        <v>15968</v>
      </c>
      <c r="J1249" s="82">
        <v>3.8</v>
      </c>
      <c r="K1249" s="82">
        <v>3.2</v>
      </c>
      <c r="L1249" s="65">
        <v>342534</v>
      </c>
      <c r="M1249" s="82">
        <v>31.9</v>
      </c>
      <c r="N1249" s="82">
        <v>17.3</v>
      </c>
    </row>
    <row r="1250" spans="1:14" hidden="1" outlineLevel="1" x14ac:dyDescent="0.2">
      <c r="A1250" s="5"/>
      <c r="B1250" s="26"/>
      <c r="C1250" s="24"/>
      <c r="D1250" s="24"/>
      <c r="E1250" s="26"/>
      <c r="F1250" s="24"/>
      <c r="G1250" s="24"/>
      <c r="H1250" s="5" t="s">
        <v>674</v>
      </c>
      <c r="I1250" s="65">
        <v>279</v>
      </c>
      <c r="J1250" s="82">
        <v>2.4</v>
      </c>
      <c r="K1250" s="82">
        <v>0.1</v>
      </c>
      <c r="L1250" s="65">
        <v>2986</v>
      </c>
      <c r="M1250" s="82">
        <v>59.2</v>
      </c>
      <c r="N1250" s="82">
        <v>0.2</v>
      </c>
    </row>
    <row r="1251" spans="1:14" hidden="1" outlineLevel="1" x14ac:dyDescent="0.2">
      <c r="A1251" s="5"/>
      <c r="B1251" s="26"/>
      <c r="C1251" s="24"/>
      <c r="D1251" s="24"/>
      <c r="E1251" s="26"/>
      <c r="F1251" s="24"/>
      <c r="G1251" s="24"/>
      <c r="H1251" s="5" t="s">
        <v>675</v>
      </c>
      <c r="I1251" s="65">
        <v>0</v>
      </c>
      <c r="J1251" s="82">
        <v>516.70000000000005</v>
      </c>
      <c r="K1251" s="82">
        <v>0</v>
      </c>
      <c r="L1251" s="65">
        <v>6</v>
      </c>
      <c r="M1251" s="82">
        <v>230.5</v>
      </c>
      <c r="N1251" s="82">
        <v>0</v>
      </c>
    </row>
    <row r="1252" spans="1:14" hidden="1" outlineLevel="1" x14ac:dyDescent="0.2">
      <c r="A1252" s="5"/>
      <c r="B1252" s="26"/>
      <c r="C1252" s="24"/>
      <c r="D1252" s="24"/>
      <c r="E1252" s="26"/>
      <c r="F1252" s="24"/>
      <c r="G1252" s="24"/>
      <c r="H1252" s="5" t="s">
        <v>676</v>
      </c>
      <c r="I1252" s="65">
        <v>0</v>
      </c>
      <c r="J1252" s="82" t="s">
        <v>90</v>
      </c>
      <c r="K1252" s="82">
        <v>0</v>
      </c>
      <c r="L1252" s="65">
        <v>21</v>
      </c>
      <c r="M1252" s="82" t="s">
        <v>90</v>
      </c>
      <c r="N1252" s="82">
        <v>0</v>
      </c>
    </row>
    <row r="1253" spans="1:14" hidden="1" outlineLevel="1" x14ac:dyDescent="0.2">
      <c r="A1253" s="5"/>
      <c r="B1253" s="26"/>
      <c r="C1253" s="24"/>
      <c r="D1253" s="24"/>
      <c r="E1253" s="26"/>
      <c r="F1253" s="24"/>
      <c r="G1253" s="24"/>
      <c r="H1253" s="5" t="s">
        <v>677</v>
      </c>
      <c r="I1253" s="65">
        <v>0</v>
      </c>
      <c r="J1253" s="82">
        <v>-99.7</v>
      </c>
      <c r="K1253" s="82">
        <v>0</v>
      </c>
      <c r="L1253" s="65">
        <v>6</v>
      </c>
      <c r="M1253" s="82">
        <v>-71.900000000000006</v>
      </c>
      <c r="N1253" s="82">
        <v>0</v>
      </c>
    </row>
    <row r="1254" spans="1:14" hidden="1" outlineLevel="1" x14ac:dyDescent="0.2">
      <c r="A1254" s="5"/>
      <c r="B1254" s="26"/>
      <c r="C1254" s="24"/>
      <c r="D1254" s="24"/>
      <c r="E1254" s="26"/>
      <c r="F1254" s="24"/>
      <c r="G1254" s="24"/>
      <c r="H1254" s="5" t="s">
        <v>678</v>
      </c>
      <c r="I1254" s="65">
        <v>159</v>
      </c>
      <c r="J1254" s="82">
        <v>26.8</v>
      </c>
      <c r="K1254" s="82">
        <v>0</v>
      </c>
      <c r="L1254" s="65">
        <v>1217</v>
      </c>
      <c r="M1254" s="82">
        <v>45.7</v>
      </c>
      <c r="N1254" s="82">
        <v>0.1</v>
      </c>
    </row>
    <row r="1255" spans="1:14" hidden="1" outlineLevel="1" x14ac:dyDescent="0.2">
      <c r="A1255" s="5"/>
      <c r="B1255" s="26"/>
      <c r="C1255" s="24"/>
      <c r="D1255" s="24"/>
      <c r="E1255" s="26"/>
      <c r="F1255" s="24"/>
      <c r="G1255" s="24"/>
      <c r="H1255" s="5" t="s">
        <v>679</v>
      </c>
      <c r="I1255" s="65">
        <v>0</v>
      </c>
      <c r="J1255" s="82">
        <v>-74.400000000000006</v>
      </c>
      <c r="K1255" s="82">
        <v>0</v>
      </c>
      <c r="L1255" s="65">
        <v>3</v>
      </c>
      <c r="M1255" s="82">
        <v>-82.4</v>
      </c>
      <c r="N1255" s="82">
        <v>0</v>
      </c>
    </row>
    <row r="1256" spans="1:14" hidden="1" outlineLevel="1" x14ac:dyDescent="0.2">
      <c r="A1256" s="5"/>
      <c r="B1256" s="26"/>
      <c r="C1256" s="24"/>
      <c r="D1256" s="24"/>
      <c r="E1256" s="26"/>
      <c r="F1256" s="24"/>
      <c r="G1256" s="24"/>
      <c r="H1256" s="5" t="s">
        <v>680</v>
      </c>
      <c r="I1256" s="65">
        <v>1</v>
      </c>
      <c r="J1256" s="82">
        <v>115.3</v>
      </c>
      <c r="K1256" s="82">
        <v>0</v>
      </c>
      <c r="L1256" s="65">
        <v>74</v>
      </c>
      <c r="M1256" s="82">
        <v>8.5</v>
      </c>
      <c r="N1256" s="82">
        <v>0</v>
      </c>
    </row>
    <row r="1257" spans="1:14" hidden="1" outlineLevel="1" x14ac:dyDescent="0.2">
      <c r="A1257" s="5"/>
      <c r="B1257" s="26"/>
      <c r="C1257" s="24"/>
      <c r="D1257" s="24"/>
      <c r="E1257" s="26"/>
      <c r="F1257" s="24"/>
      <c r="G1257" s="24"/>
      <c r="H1257" s="5" t="s">
        <v>681</v>
      </c>
      <c r="I1257" s="65">
        <v>85</v>
      </c>
      <c r="J1257" s="82">
        <v>-34.6</v>
      </c>
      <c r="K1257" s="82">
        <v>0</v>
      </c>
      <c r="L1257" s="65">
        <v>795</v>
      </c>
      <c r="M1257" s="82">
        <v>-4.8</v>
      </c>
      <c r="N1257" s="82">
        <v>0</v>
      </c>
    </row>
    <row r="1258" spans="1:14" hidden="1" outlineLevel="1" x14ac:dyDescent="0.2">
      <c r="A1258" s="5"/>
      <c r="B1258" s="26"/>
      <c r="C1258" s="24"/>
      <c r="D1258" s="24"/>
      <c r="E1258" s="26"/>
      <c r="F1258" s="24"/>
      <c r="G1258" s="24"/>
      <c r="H1258" s="5" t="s">
        <v>682</v>
      </c>
      <c r="I1258" s="65">
        <v>0</v>
      </c>
      <c r="J1258" s="82" t="s">
        <v>90</v>
      </c>
      <c r="K1258" s="82">
        <v>0</v>
      </c>
      <c r="L1258" s="65">
        <v>0</v>
      </c>
      <c r="M1258" s="82" t="s">
        <v>90</v>
      </c>
      <c r="N1258" s="82">
        <v>0</v>
      </c>
    </row>
    <row r="1259" spans="1:14" hidden="1" outlineLevel="1" x14ac:dyDescent="0.2">
      <c r="A1259" s="5"/>
      <c r="B1259" s="26"/>
      <c r="C1259" s="24"/>
      <c r="D1259" s="24"/>
      <c r="E1259" s="26"/>
      <c r="F1259" s="24"/>
      <c r="G1259" s="24"/>
      <c r="H1259" s="5" t="s">
        <v>683</v>
      </c>
      <c r="I1259" s="65">
        <v>7</v>
      </c>
      <c r="J1259" s="82" t="s">
        <v>192</v>
      </c>
      <c r="K1259" s="82">
        <v>0</v>
      </c>
      <c r="L1259" s="65">
        <v>159</v>
      </c>
      <c r="M1259" s="82" t="s">
        <v>192</v>
      </c>
      <c r="N1259" s="82">
        <v>0</v>
      </c>
    </row>
    <row r="1260" spans="1:14" hidden="1" outlineLevel="1" x14ac:dyDescent="0.2">
      <c r="A1260" s="5"/>
      <c r="B1260" s="26"/>
      <c r="C1260" s="24"/>
      <c r="D1260" s="24"/>
      <c r="E1260" s="26"/>
      <c r="F1260" s="24"/>
      <c r="G1260" s="24"/>
      <c r="H1260" s="5" t="s">
        <v>684</v>
      </c>
      <c r="I1260" s="65">
        <v>0</v>
      </c>
      <c r="J1260" s="82">
        <v>-89.1</v>
      </c>
      <c r="K1260" s="82">
        <v>0</v>
      </c>
      <c r="L1260" s="65">
        <v>3</v>
      </c>
      <c r="M1260" s="82">
        <v>4.5</v>
      </c>
      <c r="N1260" s="82">
        <v>0</v>
      </c>
    </row>
    <row r="1261" spans="1:14" hidden="1" outlineLevel="1" x14ac:dyDescent="0.2">
      <c r="A1261" s="5"/>
      <c r="B1261" s="26"/>
      <c r="C1261" s="24"/>
      <c r="D1261" s="24"/>
      <c r="E1261" s="26"/>
      <c r="F1261" s="24"/>
      <c r="G1261" s="24"/>
      <c r="H1261" s="5" t="s">
        <v>685</v>
      </c>
      <c r="I1261" s="65">
        <v>0</v>
      </c>
      <c r="J1261" s="82">
        <v>546.70000000000005</v>
      </c>
      <c r="K1261" s="82">
        <v>0</v>
      </c>
      <c r="L1261" s="65">
        <v>43</v>
      </c>
      <c r="M1261" s="82" t="s">
        <v>192</v>
      </c>
      <c r="N1261" s="82">
        <v>0</v>
      </c>
    </row>
    <row r="1262" spans="1:14" hidden="1" outlineLevel="1" x14ac:dyDescent="0.2">
      <c r="A1262" s="5"/>
      <c r="B1262" s="26"/>
      <c r="C1262" s="24"/>
      <c r="D1262" s="24"/>
      <c r="E1262" s="26"/>
      <c r="F1262" s="24"/>
      <c r="G1262" s="24"/>
      <c r="H1262" s="5" t="s">
        <v>686</v>
      </c>
      <c r="I1262" s="65">
        <v>0</v>
      </c>
      <c r="J1262" s="82" t="s">
        <v>192</v>
      </c>
      <c r="K1262" s="82">
        <v>0</v>
      </c>
      <c r="L1262" s="65">
        <v>5</v>
      </c>
      <c r="M1262" s="82" t="s">
        <v>192</v>
      </c>
      <c r="N1262" s="82">
        <v>0</v>
      </c>
    </row>
    <row r="1263" spans="1:14" hidden="1" outlineLevel="1" x14ac:dyDescent="0.2">
      <c r="A1263" s="5"/>
      <c r="B1263" s="26"/>
      <c r="C1263" s="24"/>
      <c r="D1263" s="24"/>
      <c r="E1263" s="26"/>
      <c r="F1263" s="24"/>
      <c r="G1263" s="24"/>
      <c r="H1263" s="5" t="s">
        <v>687</v>
      </c>
      <c r="I1263" s="65">
        <v>26</v>
      </c>
      <c r="J1263" s="82">
        <v>568</v>
      </c>
      <c r="K1263" s="82">
        <v>0</v>
      </c>
      <c r="L1263" s="65">
        <v>655</v>
      </c>
      <c r="M1263" s="82">
        <v>658.1</v>
      </c>
      <c r="N1263" s="82">
        <v>0</v>
      </c>
    </row>
    <row r="1264" spans="1:14" hidden="1" outlineLevel="1" x14ac:dyDescent="0.2">
      <c r="A1264" s="5"/>
      <c r="B1264" s="26"/>
      <c r="C1264" s="24"/>
      <c r="D1264" s="24"/>
      <c r="E1264" s="26"/>
      <c r="F1264" s="24"/>
      <c r="G1264" s="24"/>
      <c r="H1264" s="5" t="s">
        <v>688</v>
      </c>
      <c r="I1264" s="65" t="s">
        <v>812</v>
      </c>
      <c r="J1264" s="82">
        <v>-100</v>
      </c>
      <c r="K1264" s="82">
        <v>0</v>
      </c>
      <c r="L1264" s="65" t="s">
        <v>758</v>
      </c>
      <c r="M1264" s="82">
        <v>-100</v>
      </c>
      <c r="N1264" s="82">
        <v>0</v>
      </c>
    </row>
    <row r="1265" spans="1:14" hidden="1" outlineLevel="1" x14ac:dyDescent="0.2">
      <c r="A1265" s="5"/>
      <c r="B1265" s="26"/>
      <c r="C1265" s="24"/>
      <c r="D1265" s="24"/>
      <c r="E1265" s="26"/>
      <c r="F1265" s="24"/>
      <c r="G1265" s="24"/>
      <c r="H1265" s="5" t="s">
        <v>689</v>
      </c>
      <c r="I1265" s="65">
        <v>13384</v>
      </c>
      <c r="J1265" s="82">
        <v>17.100000000000001</v>
      </c>
      <c r="K1265" s="82">
        <v>2.7</v>
      </c>
      <c r="L1265" s="65">
        <v>286600</v>
      </c>
      <c r="M1265" s="82">
        <v>44.7</v>
      </c>
      <c r="N1265" s="82">
        <v>14.5</v>
      </c>
    </row>
    <row r="1266" spans="1:14" hidden="1" outlineLevel="1" x14ac:dyDescent="0.2">
      <c r="A1266" s="5"/>
      <c r="B1266" s="26"/>
      <c r="C1266" s="24"/>
      <c r="D1266" s="24"/>
      <c r="E1266" s="26"/>
      <c r="F1266" s="24"/>
      <c r="G1266" s="24"/>
      <c r="H1266" s="5" t="s">
        <v>690</v>
      </c>
      <c r="I1266" s="65">
        <v>10314</v>
      </c>
      <c r="J1266" s="82">
        <v>28.1</v>
      </c>
      <c r="K1266" s="82">
        <v>2.1</v>
      </c>
      <c r="L1266" s="65">
        <v>210912</v>
      </c>
      <c r="M1266" s="82">
        <v>46.7</v>
      </c>
      <c r="N1266" s="82">
        <v>10.7</v>
      </c>
    </row>
    <row r="1267" spans="1:14" hidden="1" outlineLevel="1" x14ac:dyDescent="0.2">
      <c r="A1267" s="5"/>
      <c r="B1267" s="26"/>
      <c r="C1267" s="24"/>
      <c r="D1267" s="24"/>
      <c r="E1267" s="26"/>
      <c r="F1267" s="24"/>
      <c r="G1267" s="24"/>
      <c r="H1267" s="5" t="s">
        <v>691</v>
      </c>
      <c r="I1267" s="65">
        <v>62</v>
      </c>
      <c r="J1267" s="82">
        <v>-86.3</v>
      </c>
      <c r="K1267" s="82">
        <v>0</v>
      </c>
      <c r="L1267" s="65">
        <v>4532</v>
      </c>
      <c r="M1267" s="82">
        <v>-48</v>
      </c>
      <c r="N1267" s="82">
        <v>0.2</v>
      </c>
    </row>
    <row r="1268" spans="1:14" hidden="1" outlineLevel="1" x14ac:dyDescent="0.2">
      <c r="A1268" s="5"/>
      <c r="B1268" s="26"/>
      <c r="C1268" s="24"/>
      <c r="D1268" s="24"/>
      <c r="E1268" s="26"/>
      <c r="F1268" s="24"/>
      <c r="G1268" s="24"/>
      <c r="H1268" s="5" t="s">
        <v>692</v>
      </c>
      <c r="I1268" s="65">
        <v>279</v>
      </c>
      <c r="J1268" s="82">
        <v>-11.8</v>
      </c>
      <c r="K1268" s="82">
        <v>0.1</v>
      </c>
      <c r="L1268" s="65">
        <v>41601</v>
      </c>
      <c r="M1268" s="82">
        <v>190.4</v>
      </c>
      <c r="N1268" s="82">
        <v>2.1</v>
      </c>
    </row>
    <row r="1269" spans="1:14" hidden="1" outlineLevel="1" x14ac:dyDescent="0.2">
      <c r="A1269" s="5"/>
      <c r="B1269" s="26"/>
      <c r="C1269" s="24"/>
      <c r="D1269" s="24"/>
      <c r="E1269" s="26"/>
      <c r="F1269" s="24"/>
      <c r="G1269" s="24"/>
      <c r="H1269" s="5" t="s">
        <v>693</v>
      </c>
      <c r="I1269" s="65">
        <v>1385</v>
      </c>
      <c r="J1269" s="82">
        <v>-13.8</v>
      </c>
      <c r="K1269" s="82">
        <v>0.3</v>
      </c>
      <c r="L1269" s="65">
        <v>15219</v>
      </c>
      <c r="M1269" s="82">
        <v>24.1</v>
      </c>
      <c r="N1269" s="82">
        <v>0.8</v>
      </c>
    </row>
    <row r="1270" spans="1:14" hidden="1" outlineLevel="1" x14ac:dyDescent="0.2">
      <c r="A1270" s="5"/>
      <c r="B1270" s="26"/>
      <c r="C1270" s="24"/>
      <c r="D1270" s="24"/>
      <c r="E1270" s="26"/>
      <c r="F1270" s="24"/>
      <c r="G1270" s="24"/>
      <c r="H1270" s="5" t="s">
        <v>694</v>
      </c>
      <c r="I1270" s="65">
        <v>0</v>
      </c>
      <c r="J1270" s="82">
        <v>200</v>
      </c>
      <c r="K1270" s="82">
        <v>0</v>
      </c>
      <c r="L1270" s="65">
        <v>2</v>
      </c>
      <c r="M1270" s="82">
        <v>333.1</v>
      </c>
      <c r="N1270" s="82">
        <v>0</v>
      </c>
    </row>
    <row r="1271" spans="1:14" hidden="1" outlineLevel="1" x14ac:dyDescent="0.2">
      <c r="A1271" s="5"/>
      <c r="B1271" s="26"/>
      <c r="C1271" s="24"/>
      <c r="D1271" s="24"/>
      <c r="E1271" s="26"/>
      <c r="F1271" s="24"/>
      <c r="G1271" s="24"/>
      <c r="H1271" s="5" t="s">
        <v>695</v>
      </c>
      <c r="I1271" s="65">
        <v>0</v>
      </c>
      <c r="J1271" s="82">
        <v>-83.7</v>
      </c>
      <c r="K1271" s="82">
        <v>0</v>
      </c>
      <c r="L1271" s="65">
        <v>5</v>
      </c>
      <c r="M1271" s="82">
        <v>-87.2</v>
      </c>
      <c r="N1271" s="82">
        <v>0</v>
      </c>
    </row>
    <row r="1272" spans="1:14" hidden="1" outlineLevel="1" x14ac:dyDescent="0.2">
      <c r="A1272" s="5"/>
      <c r="B1272" s="26"/>
      <c r="C1272" s="24"/>
      <c r="D1272" s="24"/>
      <c r="E1272" s="26"/>
      <c r="F1272" s="24"/>
      <c r="G1272" s="24"/>
      <c r="H1272" s="5" t="s">
        <v>696</v>
      </c>
      <c r="I1272" s="65">
        <v>1344</v>
      </c>
      <c r="J1272" s="82">
        <v>34.200000000000003</v>
      </c>
      <c r="K1272" s="82">
        <v>0.3</v>
      </c>
      <c r="L1272" s="65">
        <v>14329</v>
      </c>
      <c r="M1272" s="82">
        <v>-24.5</v>
      </c>
      <c r="N1272" s="82">
        <v>0.7</v>
      </c>
    </row>
    <row r="1273" spans="1:14" hidden="1" outlineLevel="1" x14ac:dyDescent="0.2">
      <c r="A1273" s="5"/>
      <c r="B1273" s="26"/>
      <c r="C1273" s="24"/>
      <c r="D1273" s="24"/>
      <c r="E1273" s="26"/>
      <c r="F1273" s="24"/>
      <c r="G1273" s="24"/>
      <c r="H1273" s="5" t="s">
        <v>697</v>
      </c>
      <c r="I1273" s="65">
        <v>1669</v>
      </c>
      <c r="J1273" s="82">
        <v>-46.6</v>
      </c>
      <c r="K1273" s="82">
        <v>0.3</v>
      </c>
      <c r="L1273" s="65">
        <v>40111</v>
      </c>
      <c r="M1273" s="82">
        <v>-15.4</v>
      </c>
      <c r="N1273" s="82">
        <v>2</v>
      </c>
    </row>
    <row r="1274" spans="1:14" hidden="1" outlineLevel="1" x14ac:dyDescent="0.2">
      <c r="A1274" s="5"/>
      <c r="B1274" s="26"/>
      <c r="C1274" s="24"/>
      <c r="D1274" s="24"/>
      <c r="E1274" s="26"/>
      <c r="F1274" s="24"/>
      <c r="G1274" s="24"/>
      <c r="H1274" s="5" t="s">
        <v>698</v>
      </c>
      <c r="I1274" s="65" t="s">
        <v>812</v>
      </c>
      <c r="J1274" s="82">
        <v>-100</v>
      </c>
      <c r="K1274" s="82">
        <v>0</v>
      </c>
      <c r="L1274" s="65" t="s">
        <v>758</v>
      </c>
      <c r="M1274" s="82">
        <v>-100</v>
      </c>
      <c r="N1274" s="82">
        <v>0</v>
      </c>
    </row>
    <row r="1275" spans="1:14" hidden="1" outlineLevel="1" x14ac:dyDescent="0.2">
      <c r="A1275" s="5"/>
      <c r="B1275" s="26"/>
      <c r="C1275" s="24"/>
      <c r="D1275" s="24"/>
      <c r="E1275" s="26"/>
      <c r="F1275" s="24"/>
      <c r="G1275" s="24"/>
      <c r="H1275" s="5" t="s">
        <v>699</v>
      </c>
      <c r="I1275" s="65">
        <v>38</v>
      </c>
      <c r="J1275" s="82">
        <v>33.1</v>
      </c>
      <c r="K1275" s="82">
        <v>0</v>
      </c>
      <c r="L1275" s="65">
        <v>531</v>
      </c>
      <c r="M1275" s="82">
        <v>66.2</v>
      </c>
      <c r="N1275" s="82">
        <v>0</v>
      </c>
    </row>
    <row r="1276" spans="1:14" hidden="1" outlineLevel="1" x14ac:dyDescent="0.2">
      <c r="A1276" s="5"/>
      <c r="B1276" s="26"/>
      <c r="C1276" s="24"/>
      <c r="D1276" s="24"/>
      <c r="E1276" s="26"/>
      <c r="F1276" s="24"/>
      <c r="G1276" s="24"/>
      <c r="H1276" s="5" t="s">
        <v>700</v>
      </c>
      <c r="I1276" s="65">
        <v>1</v>
      </c>
      <c r="J1276" s="82">
        <v>110</v>
      </c>
      <c r="K1276" s="82">
        <v>0</v>
      </c>
      <c r="L1276" s="65">
        <v>33</v>
      </c>
      <c r="M1276" s="82">
        <v>70.8</v>
      </c>
      <c r="N1276" s="82">
        <v>0</v>
      </c>
    </row>
    <row r="1277" spans="1:14" hidden="1" outlineLevel="1" x14ac:dyDescent="0.2">
      <c r="A1277" s="5"/>
      <c r="B1277" s="26"/>
      <c r="C1277" s="24"/>
      <c r="D1277" s="24"/>
      <c r="E1277" s="26"/>
      <c r="F1277" s="24"/>
      <c r="G1277" s="24"/>
      <c r="H1277" s="5" t="s">
        <v>701</v>
      </c>
      <c r="I1277" s="65">
        <v>0</v>
      </c>
      <c r="J1277" s="82">
        <v>600</v>
      </c>
      <c r="K1277" s="82">
        <v>0</v>
      </c>
      <c r="L1277" s="65">
        <v>3</v>
      </c>
      <c r="M1277" s="82">
        <v>225.2</v>
      </c>
      <c r="N1277" s="82">
        <v>0</v>
      </c>
    </row>
    <row r="1278" spans="1:14" hidden="1" outlineLevel="1" x14ac:dyDescent="0.2">
      <c r="A1278" s="5"/>
      <c r="B1278" s="26"/>
      <c r="C1278" s="24"/>
      <c r="D1278" s="24"/>
      <c r="E1278" s="26"/>
      <c r="F1278" s="24"/>
      <c r="G1278" s="24"/>
      <c r="H1278" s="5" t="s">
        <v>702</v>
      </c>
      <c r="I1278" s="65">
        <v>797</v>
      </c>
      <c r="J1278" s="82">
        <v>-35.799999999999997</v>
      </c>
      <c r="K1278" s="82">
        <v>0.2</v>
      </c>
      <c r="L1278" s="65">
        <v>6201</v>
      </c>
      <c r="M1278" s="82">
        <v>-16.7</v>
      </c>
      <c r="N1278" s="82">
        <v>0.3</v>
      </c>
    </row>
    <row r="1279" spans="1:14" hidden="1" outlineLevel="1" x14ac:dyDescent="0.2">
      <c r="A1279" s="5"/>
      <c r="B1279" s="26"/>
      <c r="C1279" s="24"/>
      <c r="D1279" s="24"/>
      <c r="E1279" s="26"/>
      <c r="F1279" s="24"/>
      <c r="G1279" s="24"/>
      <c r="H1279" s="5" t="s">
        <v>703</v>
      </c>
      <c r="I1279" s="65">
        <v>0</v>
      </c>
      <c r="J1279" s="82">
        <v>-92.1</v>
      </c>
      <c r="K1279" s="82">
        <v>0</v>
      </c>
      <c r="L1279" s="65">
        <v>2</v>
      </c>
      <c r="M1279" s="82">
        <v>-91.4</v>
      </c>
      <c r="N1279" s="82">
        <v>0</v>
      </c>
    </row>
    <row r="1280" spans="1:14" hidden="1" outlineLevel="1" x14ac:dyDescent="0.2">
      <c r="A1280" s="5"/>
      <c r="B1280" s="26"/>
      <c r="C1280" s="24"/>
      <c r="D1280" s="24"/>
      <c r="E1280" s="26"/>
      <c r="F1280" s="24"/>
      <c r="G1280" s="24"/>
      <c r="H1280" s="5" t="s">
        <v>704</v>
      </c>
      <c r="I1280" s="65">
        <v>139</v>
      </c>
      <c r="J1280" s="82">
        <v>-5.2</v>
      </c>
      <c r="K1280" s="82">
        <v>0</v>
      </c>
      <c r="L1280" s="65">
        <v>20793</v>
      </c>
      <c r="M1280" s="82">
        <v>-9.9</v>
      </c>
      <c r="N1280" s="82">
        <v>1.1000000000000001</v>
      </c>
    </row>
    <row r="1281" spans="1:14" hidden="1" outlineLevel="1" x14ac:dyDescent="0.2">
      <c r="A1281" s="5"/>
      <c r="B1281" s="26"/>
      <c r="C1281" s="24"/>
      <c r="D1281" s="24"/>
      <c r="E1281" s="26"/>
      <c r="F1281" s="24"/>
      <c r="G1281" s="24"/>
      <c r="H1281" s="5" t="s">
        <v>705</v>
      </c>
      <c r="I1281" s="65">
        <v>71</v>
      </c>
      <c r="J1281" s="82">
        <v>37.4</v>
      </c>
      <c r="K1281" s="82">
        <v>0</v>
      </c>
      <c r="L1281" s="65">
        <v>3498</v>
      </c>
      <c r="M1281" s="82">
        <v>-23.7</v>
      </c>
      <c r="N1281" s="82">
        <v>0.2</v>
      </c>
    </row>
    <row r="1282" spans="1:14" hidden="1" outlineLevel="1" x14ac:dyDescent="0.2">
      <c r="A1282" s="5"/>
      <c r="B1282" s="26"/>
      <c r="C1282" s="24"/>
      <c r="D1282" s="24"/>
      <c r="E1282" s="26"/>
      <c r="F1282" s="24"/>
      <c r="G1282" s="24"/>
      <c r="H1282" s="5" t="s">
        <v>706</v>
      </c>
      <c r="I1282" s="65">
        <v>104</v>
      </c>
      <c r="J1282" s="82">
        <v>1.9</v>
      </c>
      <c r="K1282" s="82">
        <v>0</v>
      </c>
      <c r="L1282" s="65">
        <v>7014</v>
      </c>
      <c r="M1282" s="82">
        <v>12.4</v>
      </c>
      <c r="N1282" s="82">
        <v>0.4</v>
      </c>
    </row>
    <row r="1283" spans="1:14" hidden="1" outlineLevel="1" x14ac:dyDescent="0.2">
      <c r="A1283" s="5"/>
      <c r="B1283" s="26"/>
      <c r="C1283" s="24"/>
      <c r="D1283" s="24"/>
      <c r="E1283" s="26"/>
      <c r="F1283" s="24"/>
      <c r="G1283" s="24"/>
      <c r="H1283" s="5" t="s">
        <v>707</v>
      </c>
      <c r="I1283" s="65">
        <v>520</v>
      </c>
      <c r="J1283" s="82">
        <v>-66.5</v>
      </c>
      <c r="K1283" s="82">
        <v>0.1</v>
      </c>
      <c r="L1283" s="65">
        <v>2036</v>
      </c>
      <c r="M1283" s="82">
        <v>-64.2</v>
      </c>
      <c r="N1283" s="82">
        <v>0.1</v>
      </c>
    </row>
    <row r="1284" spans="1:14" hidden="1" outlineLevel="1" x14ac:dyDescent="0.2">
      <c r="A1284" s="5"/>
      <c r="B1284" s="26"/>
      <c r="C1284" s="24"/>
      <c r="D1284" s="24"/>
      <c r="E1284" s="26"/>
      <c r="F1284" s="24"/>
      <c r="G1284" s="24"/>
      <c r="H1284" s="5" t="s">
        <v>708</v>
      </c>
      <c r="I1284" s="65">
        <v>637</v>
      </c>
      <c r="J1284" s="82">
        <v>14.6</v>
      </c>
      <c r="K1284" s="82">
        <v>0.1</v>
      </c>
      <c r="L1284" s="65">
        <v>12838</v>
      </c>
      <c r="M1284" s="82">
        <v>4.9000000000000004</v>
      </c>
      <c r="N1284" s="82">
        <v>0.6</v>
      </c>
    </row>
    <row r="1285" spans="1:14" hidden="1" outlineLevel="1" x14ac:dyDescent="0.2">
      <c r="A1285" s="5"/>
      <c r="B1285" s="26"/>
      <c r="C1285" s="24"/>
      <c r="D1285" s="24"/>
      <c r="E1285" s="26"/>
      <c r="F1285" s="24"/>
      <c r="G1285" s="24"/>
      <c r="H1285" s="5" t="s">
        <v>709</v>
      </c>
      <c r="I1285" s="65" t="s">
        <v>812</v>
      </c>
      <c r="J1285" s="82">
        <v>-100</v>
      </c>
      <c r="K1285" s="82">
        <v>0</v>
      </c>
      <c r="L1285" s="65" t="s">
        <v>758</v>
      </c>
      <c r="M1285" s="82">
        <v>-100</v>
      </c>
      <c r="N1285" s="82">
        <v>0</v>
      </c>
    </row>
    <row r="1286" spans="1:14" hidden="1" outlineLevel="1" x14ac:dyDescent="0.2">
      <c r="A1286" s="5"/>
      <c r="B1286" s="26"/>
      <c r="C1286" s="24"/>
      <c r="D1286" s="24"/>
      <c r="E1286" s="26"/>
      <c r="F1286" s="24"/>
      <c r="G1286" s="24"/>
      <c r="H1286" s="5" t="s">
        <v>710</v>
      </c>
      <c r="I1286" s="65">
        <v>6</v>
      </c>
      <c r="J1286" s="82">
        <v>24.7</v>
      </c>
      <c r="K1286" s="82">
        <v>0</v>
      </c>
      <c r="L1286" s="65">
        <v>256</v>
      </c>
      <c r="M1286" s="82">
        <v>17.7</v>
      </c>
      <c r="N1286" s="82">
        <v>0</v>
      </c>
    </row>
    <row r="1287" spans="1:14" hidden="1" outlineLevel="1" x14ac:dyDescent="0.2">
      <c r="A1287" s="5"/>
      <c r="B1287" s="26"/>
      <c r="C1287" s="24"/>
      <c r="D1287" s="24"/>
      <c r="E1287" s="26"/>
      <c r="F1287" s="24"/>
      <c r="G1287" s="24"/>
      <c r="H1287" s="5" t="s">
        <v>711</v>
      </c>
      <c r="I1287" s="65">
        <v>624</v>
      </c>
      <c r="J1287" s="82">
        <v>15.2</v>
      </c>
      <c r="K1287" s="82">
        <v>0.1</v>
      </c>
      <c r="L1287" s="65">
        <v>12271</v>
      </c>
      <c r="M1287" s="82">
        <v>5.6</v>
      </c>
      <c r="N1287" s="82">
        <v>0.6</v>
      </c>
    </row>
    <row r="1288" spans="1:14" hidden="1" outlineLevel="1" x14ac:dyDescent="0.2">
      <c r="A1288" s="5"/>
      <c r="B1288" s="26"/>
      <c r="C1288" s="24"/>
      <c r="D1288" s="24"/>
      <c r="E1288" s="26"/>
      <c r="F1288" s="24"/>
      <c r="G1288" s="24"/>
      <c r="H1288" s="5" t="s">
        <v>712</v>
      </c>
      <c r="I1288" s="65" t="s">
        <v>812</v>
      </c>
      <c r="J1288" s="82">
        <v>-100</v>
      </c>
      <c r="K1288" s="82">
        <v>0</v>
      </c>
      <c r="L1288" s="65">
        <v>0</v>
      </c>
      <c r="M1288" s="82">
        <v>-99.6</v>
      </c>
      <c r="N1288" s="82">
        <v>0</v>
      </c>
    </row>
    <row r="1289" spans="1:14" hidden="1" outlineLevel="1" x14ac:dyDescent="0.2">
      <c r="A1289" s="5"/>
      <c r="B1289" s="26"/>
      <c r="C1289" s="24"/>
      <c r="D1289" s="24"/>
      <c r="E1289" s="26"/>
      <c r="F1289" s="24"/>
      <c r="G1289" s="24"/>
      <c r="H1289" s="5" t="s">
        <v>713</v>
      </c>
      <c r="I1289" s="65">
        <v>0</v>
      </c>
      <c r="J1289" s="82" t="s">
        <v>90</v>
      </c>
      <c r="K1289" s="82">
        <v>0</v>
      </c>
      <c r="L1289" s="65">
        <v>4</v>
      </c>
      <c r="M1289" s="82" t="s">
        <v>90</v>
      </c>
      <c r="N1289" s="82">
        <v>0</v>
      </c>
    </row>
    <row r="1290" spans="1:14" hidden="1" outlineLevel="1" x14ac:dyDescent="0.2">
      <c r="A1290" s="5"/>
      <c r="B1290" s="26"/>
      <c r="C1290" s="24"/>
      <c r="D1290" s="24"/>
      <c r="E1290" s="26"/>
      <c r="F1290" s="24"/>
      <c r="G1290" s="24"/>
      <c r="H1290" s="5" t="s">
        <v>714</v>
      </c>
      <c r="I1290" s="65">
        <v>0</v>
      </c>
      <c r="J1290" s="82">
        <v>-67.7</v>
      </c>
      <c r="K1290" s="82">
        <v>0</v>
      </c>
      <c r="L1290" s="65">
        <v>6</v>
      </c>
      <c r="M1290" s="82">
        <v>-75.400000000000006</v>
      </c>
      <c r="N1290" s="82">
        <v>0</v>
      </c>
    </row>
    <row r="1291" spans="1:14" hidden="1" outlineLevel="1" x14ac:dyDescent="0.2">
      <c r="A1291" s="5"/>
      <c r="B1291" s="26"/>
      <c r="C1291" s="24"/>
      <c r="D1291" s="24"/>
      <c r="E1291" s="26"/>
      <c r="F1291" s="24"/>
      <c r="G1291" s="24"/>
      <c r="H1291" s="5" t="s">
        <v>715</v>
      </c>
      <c r="I1291" s="65">
        <v>3</v>
      </c>
      <c r="J1291" s="82">
        <v>-5.8</v>
      </c>
      <c r="K1291" s="82">
        <v>0</v>
      </c>
      <c r="L1291" s="65">
        <v>114</v>
      </c>
      <c r="M1291" s="82">
        <v>-4.8</v>
      </c>
      <c r="N1291" s="82">
        <v>0</v>
      </c>
    </row>
    <row r="1292" spans="1:14" hidden="1" outlineLevel="1" x14ac:dyDescent="0.2">
      <c r="A1292" s="5"/>
      <c r="B1292" s="26"/>
      <c r="C1292" s="24"/>
      <c r="D1292" s="24"/>
      <c r="E1292" s="26"/>
      <c r="F1292" s="24"/>
      <c r="G1292" s="24"/>
      <c r="H1292" s="5" t="s">
        <v>716</v>
      </c>
      <c r="I1292" s="65">
        <v>4</v>
      </c>
      <c r="J1292" s="82">
        <v>-23</v>
      </c>
      <c r="K1292" s="82">
        <v>0</v>
      </c>
      <c r="L1292" s="65">
        <v>187</v>
      </c>
      <c r="M1292" s="82">
        <v>-20.7</v>
      </c>
      <c r="N1292" s="82">
        <v>0</v>
      </c>
    </row>
    <row r="1293" spans="1:14" hidden="1" outlineLevel="1" x14ac:dyDescent="0.2">
      <c r="A1293" s="5"/>
      <c r="B1293" s="26"/>
      <c r="C1293" s="24"/>
      <c r="D1293" s="24"/>
      <c r="E1293" s="26"/>
      <c r="F1293" s="24"/>
      <c r="G1293" s="24"/>
      <c r="H1293" s="5" t="s">
        <v>717</v>
      </c>
      <c r="I1293" s="65" t="s">
        <v>812</v>
      </c>
      <c r="J1293" s="82">
        <v>-100</v>
      </c>
      <c r="K1293" s="82">
        <v>0</v>
      </c>
      <c r="L1293" s="65" t="s">
        <v>758</v>
      </c>
      <c r="M1293" s="82">
        <v>-100</v>
      </c>
      <c r="N1293" s="82">
        <v>0</v>
      </c>
    </row>
    <row r="1294" spans="1:14" hidden="1" outlineLevel="1" x14ac:dyDescent="0.2">
      <c r="A1294" s="5"/>
      <c r="B1294" s="26"/>
      <c r="C1294" s="24"/>
      <c r="D1294" s="24"/>
      <c r="E1294" s="26"/>
      <c r="F1294" s="24"/>
      <c r="G1294" s="24"/>
      <c r="H1294" s="5" t="s">
        <v>718</v>
      </c>
      <c r="I1294" s="65" t="s">
        <v>812</v>
      </c>
      <c r="J1294" s="82">
        <v>-100</v>
      </c>
      <c r="K1294" s="82">
        <v>0</v>
      </c>
      <c r="L1294" s="65" t="s">
        <v>758</v>
      </c>
      <c r="M1294" s="82">
        <v>-100</v>
      </c>
      <c r="N1294" s="82">
        <v>0</v>
      </c>
    </row>
    <row r="1295" spans="1:14" hidden="1" outlineLevel="1" x14ac:dyDescent="0.2">
      <c r="A1295" s="5"/>
      <c r="B1295" s="26"/>
      <c r="C1295" s="24"/>
      <c r="D1295" s="24"/>
      <c r="E1295" s="26"/>
      <c r="F1295" s="24"/>
      <c r="G1295" s="24"/>
      <c r="H1295" s="5" t="s">
        <v>175</v>
      </c>
      <c r="I1295" s="65">
        <v>1874</v>
      </c>
      <c r="J1295" s="82">
        <v>3.3</v>
      </c>
      <c r="K1295" s="82">
        <v>0.4</v>
      </c>
      <c r="L1295" s="65">
        <v>85269</v>
      </c>
      <c r="M1295" s="82">
        <v>-3.8</v>
      </c>
      <c r="N1295" s="82">
        <v>4.3</v>
      </c>
    </row>
    <row r="1296" spans="1:14" hidden="1" outlineLevel="1" x14ac:dyDescent="0.2">
      <c r="A1296" s="5"/>
      <c r="B1296" s="26"/>
      <c r="C1296" s="24"/>
      <c r="D1296" s="24"/>
      <c r="E1296" s="26"/>
      <c r="F1296" s="24"/>
      <c r="G1296" s="24"/>
      <c r="H1296" s="5" t="s">
        <v>719</v>
      </c>
      <c r="I1296" s="65">
        <v>2</v>
      </c>
      <c r="J1296" s="82">
        <v>329.6</v>
      </c>
      <c r="K1296" s="82">
        <v>0</v>
      </c>
      <c r="L1296" s="65">
        <v>151</v>
      </c>
      <c r="M1296" s="82">
        <v>-29.9</v>
      </c>
      <c r="N1296" s="82">
        <v>0</v>
      </c>
    </row>
    <row r="1297" spans="1:14" hidden="1" outlineLevel="1" x14ac:dyDescent="0.2">
      <c r="A1297" s="5"/>
      <c r="B1297" s="26"/>
      <c r="C1297" s="24"/>
      <c r="D1297" s="24"/>
      <c r="E1297" s="26"/>
      <c r="F1297" s="24"/>
      <c r="G1297" s="24"/>
      <c r="H1297" s="5" t="s">
        <v>720</v>
      </c>
      <c r="I1297" s="65" t="s">
        <v>812</v>
      </c>
      <c r="J1297" s="82">
        <v>-100</v>
      </c>
      <c r="K1297" s="82">
        <v>0</v>
      </c>
      <c r="L1297" s="65" t="s">
        <v>758</v>
      </c>
      <c r="M1297" s="82">
        <v>-100</v>
      </c>
      <c r="N1297" s="82">
        <v>0</v>
      </c>
    </row>
    <row r="1298" spans="1:14" hidden="1" outlineLevel="1" x14ac:dyDescent="0.2">
      <c r="A1298" s="5"/>
      <c r="B1298" s="26"/>
      <c r="C1298" s="24"/>
      <c r="D1298" s="24"/>
      <c r="E1298" s="26"/>
      <c r="F1298" s="24"/>
      <c r="G1298" s="24"/>
      <c r="H1298" s="5" t="s">
        <v>721</v>
      </c>
      <c r="I1298" s="65" t="s">
        <v>812</v>
      </c>
      <c r="J1298" s="82">
        <v>-100</v>
      </c>
      <c r="K1298" s="82">
        <v>0</v>
      </c>
      <c r="L1298" s="65" t="s">
        <v>758</v>
      </c>
      <c r="M1298" s="82">
        <v>-100</v>
      </c>
      <c r="N1298" s="82">
        <v>0</v>
      </c>
    </row>
    <row r="1299" spans="1:14" hidden="1" outlineLevel="1" x14ac:dyDescent="0.2">
      <c r="A1299" s="5"/>
      <c r="B1299" s="26"/>
      <c r="C1299" s="24"/>
      <c r="D1299" s="24"/>
      <c r="E1299" s="26"/>
      <c r="F1299" s="24"/>
      <c r="G1299" s="24"/>
      <c r="H1299" s="5" t="s">
        <v>722</v>
      </c>
      <c r="I1299" s="65" t="s">
        <v>812</v>
      </c>
      <c r="J1299" s="82">
        <v>-100</v>
      </c>
      <c r="K1299" s="82">
        <v>0</v>
      </c>
      <c r="L1299" s="65" t="s">
        <v>758</v>
      </c>
      <c r="M1299" s="82">
        <v>-100</v>
      </c>
      <c r="N1299" s="82">
        <v>0</v>
      </c>
    </row>
    <row r="1300" spans="1:14" hidden="1" outlineLevel="1" x14ac:dyDescent="0.2">
      <c r="A1300" s="5"/>
      <c r="B1300" s="26"/>
      <c r="C1300" s="24"/>
      <c r="D1300" s="24"/>
      <c r="E1300" s="26"/>
      <c r="F1300" s="24"/>
      <c r="G1300" s="24"/>
      <c r="H1300" s="5" t="s">
        <v>723</v>
      </c>
      <c r="I1300" s="65">
        <v>0</v>
      </c>
      <c r="J1300" s="82" t="s">
        <v>192</v>
      </c>
      <c r="K1300" s="82">
        <v>0</v>
      </c>
      <c r="L1300" s="65">
        <v>8</v>
      </c>
      <c r="M1300" s="82">
        <v>-95.4</v>
      </c>
      <c r="N1300" s="82">
        <v>0</v>
      </c>
    </row>
    <row r="1301" spans="1:14" hidden="1" outlineLevel="1" x14ac:dyDescent="0.2">
      <c r="A1301" s="5"/>
      <c r="B1301" s="26"/>
      <c r="C1301" s="24"/>
      <c r="D1301" s="24"/>
      <c r="E1301" s="26"/>
      <c r="F1301" s="24"/>
      <c r="G1301" s="24"/>
      <c r="H1301" s="5" t="s">
        <v>724</v>
      </c>
      <c r="I1301" s="65">
        <v>0</v>
      </c>
      <c r="J1301" s="82">
        <v>-6</v>
      </c>
      <c r="K1301" s="82">
        <v>0</v>
      </c>
      <c r="L1301" s="65">
        <v>9</v>
      </c>
      <c r="M1301" s="82">
        <v>1.1000000000000001</v>
      </c>
      <c r="N1301" s="82">
        <v>0</v>
      </c>
    </row>
    <row r="1302" spans="1:14" hidden="1" outlineLevel="1" x14ac:dyDescent="0.2">
      <c r="A1302" s="5"/>
      <c r="B1302" s="26"/>
      <c r="C1302" s="24"/>
      <c r="D1302" s="24"/>
      <c r="E1302" s="26"/>
      <c r="F1302" s="24"/>
      <c r="G1302" s="24"/>
      <c r="H1302" s="5" t="s">
        <v>725</v>
      </c>
      <c r="I1302" s="65">
        <v>0</v>
      </c>
      <c r="J1302" s="82" t="s">
        <v>90</v>
      </c>
      <c r="K1302" s="82">
        <v>0</v>
      </c>
      <c r="L1302" s="65">
        <v>0</v>
      </c>
      <c r="M1302" s="82">
        <v>5.9</v>
      </c>
      <c r="N1302" s="82">
        <v>0</v>
      </c>
    </row>
    <row r="1303" spans="1:14" hidden="1" outlineLevel="1" x14ac:dyDescent="0.2">
      <c r="A1303" s="5"/>
      <c r="B1303" s="26"/>
      <c r="C1303" s="24"/>
      <c r="D1303" s="24"/>
      <c r="E1303" s="26"/>
      <c r="F1303" s="24"/>
      <c r="G1303" s="24"/>
      <c r="H1303" s="5" t="s">
        <v>726</v>
      </c>
      <c r="I1303" s="65">
        <v>1</v>
      </c>
      <c r="J1303" s="82" t="s">
        <v>192</v>
      </c>
      <c r="K1303" s="82">
        <v>0</v>
      </c>
      <c r="L1303" s="65">
        <v>132</v>
      </c>
      <c r="M1303" s="82" t="s">
        <v>192</v>
      </c>
      <c r="N1303" s="82">
        <v>0</v>
      </c>
    </row>
    <row r="1304" spans="1:14" hidden="1" outlineLevel="1" x14ac:dyDescent="0.2">
      <c r="A1304" s="5"/>
      <c r="B1304" s="26"/>
      <c r="C1304" s="24"/>
      <c r="D1304" s="24"/>
      <c r="E1304" s="26"/>
      <c r="F1304" s="24"/>
      <c r="G1304" s="24"/>
      <c r="H1304" s="5" t="s">
        <v>727</v>
      </c>
      <c r="I1304" s="65" t="s">
        <v>812</v>
      </c>
      <c r="J1304" s="82">
        <v>-100</v>
      </c>
      <c r="K1304" s="82">
        <v>0</v>
      </c>
      <c r="L1304" s="65" t="s">
        <v>758</v>
      </c>
      <c r="M1304" s="82">
        <v>-100</v>
      </c>
      <c r="N1304" s="82">
        <v>0</v>
      </c>
    </row>
    <row r="1305" spans="1:14" hidden="1" outlineLevel="1" x14ac:dyDescent="0.2">
      <c r="A1305" s="5"/>
      <c r="B1305" s="26"/>
      <c r="C1305" s="24"/>
      <c r="D1305" s="24"/>
      <c r="E1305" s="26"/>
      <c r="F1305" s="24"/>
      <c r="G1305" s="24"/>
      <c r="H1305" s="5" t="s">
        <v>728</v>
      </c>
      <c r="I1305" s="65" t="s">
        <v>812</v>
      </c>
      <c r="J1305" s="82">
        <v>-100</v>
      </c>
      <c r="K1305" s="82">
        <v>0</v>
      </c>
      <c r="L1305" s="65" t="s">
        <v>758</v>
      </c>
      <c r="M1305" s="82">
        <v>-100</v>
      </c>
      <c r="N1305" s="82">
        <v>0</v>
      </c>
    </row>
    <row r="1306" spans="1:14" hidden="1" outlineLevel="1" x14ac:dyDescent="0.2">
      <c r="A1306" s="5"/>
      <c r="B1306" s="26"/>
      <c r="C1306" s="24"/>
      <c r="D1306" s="24"/>
      <c r="E1306" s="26"/>
      <c r="F1306" s="24"/>
      <c r="G1306" s="24"/>
      <c r="H1306" s="5" t="s">
        <v>729</v>
      </c>
      <c r="I1306" s="65">
        <v>0</v>
      </c>
      <c r="J1306" s="82" t="s">
        <v>192</v>
      </c>
      <c r="K1306" s="82">
        <v>0</v>
      </c>
      <c r="L1306" s="65">
        <v>2</v>
      </c>
      <c r="M1306" s="82">
        <v>-89.1</v>
      </c>
      <c r="N1306" s="82">
        <v>0</v>
      </c>
    </row>
    <row r="1307" spans="1:14" hidden="1" outlineLevel="1" x14ac:dyDescent="0.2">
      <c r="A1307" s="5"/>
      <c r="B1307" s="26"/>
      <c r="C1307" s="24"/>
      <c r="D1307" s="24"/>
      <c r="E1307" s="26"/>
      <c r="F1307" s="24"/>
      <c r="G1307" s="24"/>
      <c r="H1307" s="5" t="s">
        <v>730</v>
      </c>
      <c r="I1307" s="65">
        <v>1110</v>
      </c>
      <c r="J1307" s="82">
        <v>37.4</v>
      </c>
      <c r="K1307" s="82">
        <v>0.2</v>
      </c>
      <c r="L1307" s="65">
        <v>9617</v>
      </c>
      <c r="M1307" s="82">
        <v>46.1</v>
      </c>
      <c r="N1307" s="82">
        <v>0.5</v>
      </c>
    </row>
    <row r="1308" spans="1:14" hidden="1" outlineLevel="1" x14ac:dyDescent="0.2">
      <c r="A1308" s="5"/>
      <c r="B1308" s="26"/>
      <c r="C1308" s="24"/>
      <c r="D1308" s="24"/>
      <c r="E1308" s="26"/>
      <c r="F1308" s="24"/>
      <c r="G1308" s="24"/>
      <c r="H1308" s="5" t="s">
        <v>731</v>
      </c>
      <c r="I1308" s="65">
        <v>245</v>
      </c>
      <c r="J1308" s="82">
        <v>63.2</v>
      </c>
      <c r="K1308" s="82">
        <v>0</v>
      </c>
      <c r="L1308" s="65">
        <v>1321</v>
      </c>
      <c r="M1308" s="82">
        <v>9.4</v>
      </c>
      <c r="N1308" s="82">
        <v>0.1</v>
      </c>
    </row>
    <row r="1309" spans="1:14" hidden="1" outlineLevel="1" x14ac:dyDescent="0.2">
      <c r="A1309" s="5"/>
      <c r="B1309" s="26"/>
      <c r="C1309" s="24"/>
      <c r="D1309" s="24"/>
      <c r="E1309" s="26"/>
      <c r="F1309" s="24"/>
      <c r="G1309" s="24"/>
      <c r="H1309" s="5" t="s">
        <v>732</v>
      </c>
      <c r="I1309" s="65">
        <v>27</v>
      </c>
      <c r="J1309" s="82">
        <v>489.8</v>
      </c>
      <c r="K1309" s="82">
        <v>0</v>
      </c>
      <c r="L1309" s="65">
        <v>121</v>
      </c>
      <c r="M1309" s="82">
        <v>61.7</v>
      </c>
      <c r="N1309" s="82">
        <v>0</v>
      </c>
    </row>
    <row r="1310" spans="1:14" hidden="1" outlineLevel="1" x14ac:dyDescent="0.2">
      <c r="A1310" s="5"/>
      <c r="B1310" s="26"/>
      <c r="C1310" s="24"/>
      <c r="D1310" s="24"/>
      <c r="E1310" s="26"/>
      <c r="F1310" s="24"/>
      <c r="G1310" s="24"/>
      <c r="H1310" s="5" t="s">
        <v>733</v>
      </c>
      <c r="I1310" s="65">
        <v>20</v>
      </c>
      <c r="J1310" s="82" t="s">
        <v>90</v>
      </c>
      <c r="K1310" s="82">
        <v>0</v>
      </c>
      <c r="L1310" s="65">
        <v>22</v>
      </c>
      <c r="M1310" s="82" t="s">
        <v>90</v>
      </c>
      <c r="N1310" s="82">
        <v>0</v>
      </c>
    </row>
    <row r="1311" spans="1:14" hidden="1" outlineLevel="1" x14ac:dyDescent="0.2">
      <c r="A1311" s="5"/>
      <c r="B1311" s="26"/>
      <c r="C1311" s="24"/>
      <c r="D1311" s="24"/>
      <c r="E1311" s="26"/>
      <c r="F1311" s="24"/>
      <c r="G1311" s="24"/>
      <c r="H1311" s="5" t="s">
        <v>734</v>
      </c>
      <c r="I1311" s="65">
        <v>136</v>
      </c>
      <c r="J1311" s="82">
        <v>28.3</v>
      </c>
      <c r="K1311" s="82">
        <v>0</v>
      </c>
      <c r="L1311" s="65">
        <v>969</v>
      </c>
      <c r="M1311" s="82">
        <v>-2.9</v>
      </c>
      <c r="N1311" s="82">
        <v>0</v>
      </c>
    </row>
    <row r="1312" spans="1:14" hidden="1" outlineLevel="1" x14ac:dyDescent="0.2">
      <c r="A1312" s="5"/>
      <c r="B1312" s="26"/>
      <c r="C1312" s="24"/>
      <c r="D1312" s="24"/>
      <c r="E1312" s="26"/>
      <c r="F1312" s="24"/>
      <c r="G1312" s="24"/>
      <c r="H1312" s="5" t="s">
        <v>735</v>
      </c>
      <c r="I1312" s="65">
        <v>1</v>
      </c>
      <c r="J1312" s="82">
        <v>-26.7</v>
      </c>
      <c r="K1312" s="82">
        <v>0</v>
      </c>
      <c r="L1312" s="65">
        <v>28</v>
      </c>
      <c r="M1312" s="82">
        <v>-4.5</v>
      </c>
      <c r="N1312" s="82">
        <v>0</v>
      </c>
    </row>
    <row r="1313" spans="1:14" hidden="1" outlineLevel="1" x14ac:dyDescent="0.2">
      <c r="A1313" s="5"/>
      <c r="B1313" s="26"/>
      <c r="C1313" s="24"/>
      <c r="D1313" s="24"/>
      <c r="E1313" s="26"/>
      <c r="F1313" s="24"/>
      <c r="G1313" s="24"/>
      <c r="H1313" s="5" t="s">
        <v>736</v>
      </c>
      <c r="I1313" s="65">
        <v>54</v>
      </c>
      <c r="J1313" s="82">
        <v>44.1</v>
      </c>
      <c r="K1313" s="82">
        <v>0</v>
      </c>
      <c r="L1313" s="65">
        <v>89</v>
      </c>
      <c r="M1313" s="82">
        <v>37.700000000000003</v>
      </c>
      <c r="N1313" s="82">
        <v>0</v>
      </c>
    </row>
    <row r="1314" spans="1:14" hidden="1" outlineLevel="1" x14ac:dyDescent="0.2">
      <c r="A1314" s="5"/>
      <c r="B1314" s="26"/>
      <c r="C1314" s="24"/>
      <c r="D1314" s="24"/>
      <c r="E1314" s="26"/>
      <c r="F1314" s="24"/>
      <c r="G1314" s="24"/>
      <c r="H1314" s="5" t="s">
        <v>737</v>
      </c>
      <c r="I1314" s="65">
        <v>1</v>
      </c>
      <c r="J1314" s="82">
        <v>493.8</v>
      </c>
      <c r="K1314" s="82">
        <v>0</v>
      </c>
      <c r="L1314" s="65">
        <v>7</v>
      </c>
      <c r="M1314" s="82">
        <v>-56.2</v>
      </c>
      <c r="N1314" s="82">
        <v>0</v>
      </c>
    </row>
    <row r="1315" spans="1:14" hidden="1" outlineLevel="1" x14ac:dyDescent="0.2">
      <c r="A1315" s="5"/>
      <c r="B1315" s="26"/>
      <c r="C1315" s="24"/>
      <c r="D1315" s="24"/>
      <c r="E1315" s="26"/>
      <c r="F1315" s="24"/>
      <c r="G1315" s="24"/>
      <c r="H1315" s="5" t="s">
        <v>738</v>
      </c>
      <c r="I1315" s="65" t="s">
        <v>812</v>
      </c>
      <c r="J1315" s="82">
        <v>-100</v>
      </c>
      <c r="K1315" s="82">
        <v>0</v>
      </c>
      <c r="L1315" s="65" t="s">
        <v>758</v>
      </c>
      <c r="M1315" s="82">
        <v>-100</v>
      </c>
      <c r="N1315" s="82">
        <v>0</v>
      </c>
    </row>
    <row r="1316" spans="1:14" hidden="1" outlineLevel="1" x14ac:dyDescent="0.2">
      <c r="A1316" s="5"/>
      <c r="B1316" s="26"/>
      <c r="C1316" s="24"/>
      <c r="D1316" s="24"/>
      <c r="E1316" s="26"/>
      <c r="F1316" s="24"/>
      <c r="G1316" s="24"/>
      <c r="H1316" s="5" t="s">
        <v>739</v>
      </c>
      <c r="I1316" s="65">
        <v>0</v>
      </c>
      <c r="J1316" s="82">
        <v>84.2</v>
      </c>
      <c r="K1316" s="82">
        <v>0</v>
      </c>
      <c r="L1316" s="65">
        <v>8</v>
      </c>
      <c r="M1316" s="82">
        <v>45.8</v>
      </c>
      <c r="N1316" s="82">
        <v>0</v>
      </c>
    </row>
    <row r="1317" spans="1:14" hidden="1" outlineLevel="1" x14ac:dyDescent="0.2">
      <c r="A1317" s="5"/>
      <c r="B1317" s="26"/>
      <c r="C1317" s="24"/>
      <c r="D1317" s="24"/>
      <c r="E1317" s="26"/>
      <c r="F1317" s="24"/>
      <c r="G1317" s="24"/>
      <c r="H1317" s="5" t="s">
        <v>740</v>
      </c>
      <c r="I1317" s="65">
        <v>0</v>
      </c>
      <c r="J1317" s="82" t="s">
        <v>192</v>
      </c>
      <c r="K1317" s="82">
        <v>0</v>
      </c>
      <c r="L1317" s="65">
        <v>1</v>
      </c>
      <c r="M1317" s="82">
        <v>-72.099999999999994</v>
      </c>
      <c r="N1317" s="82">
        <v>0</v>
      </c>
    </row>
    <row r="1318" spans="1:14" hidden="1" outlineLevel="1" x14ac:dyDescent="0.2">
      <c r="A1318" s="5"/>
      <c r="B1318" s="26"/>
      <c r="C1318" s="24"/>
      <c r="D1318" s="24"/>
      <c r="E1318" s="26"/>
      <c r="F1318" s="24"/>
      <c r="G1318" s="24"/>
      <c r="H1318" s="5" t="s">
        <v>741</v>
      </c>
      <c r="I1318" s="65">
        <v>6</v>
      </c>
      <c r="J1318" s="82">
        <v>833</v>
      </c>
      <c r="K1318" s="82">
        <v>0</v>
      </c>
      <c r="L1318" s="65">
        <v>54</v>
      </c>
      <c r="M1318" s="82">
        <v>334.4</v>
      </c>
      <c r="N1318" s="82">
        <v>0</v>
      </c>
    </row>
    <row r="1319" spans="1:14" hidden="1" outlineLevel="1" x14ac:dyDescent="0.2">
      <c r="A1319" s="5"/>
      <c r="B1319" s="26"/>
      <c r="C1319" s="24"/>
      <c r="D1319" s="24"/>
      <c r="E1319" s="26"/>
      <c r="F1319" s="24"/>
      <c r="G1319" s="24"/>
      <c r="H1319" s="5" t="s">
        <v>742</v>
      </c>
      <c r="I1319" s="65">
        <v>0</v>
      </c>
      <c r="J1319" s="82" t="s">
        <v>192</v>
      </c>
      <c r="K1319" s="82">
        <v>0</v>
      </c>
      <c r="L1319" s="65">
        <v>23</v>
      </c>
      <c r="M1319" s="82" t="s">
        <v>192</v>
      </c>
      <c r="N1319" s="82">
        <v>0</v>
      </c>
    </row>
    <row r="1320" spans="1:14" hidden="1" outlineLevel="1" x14ac:dyDescent="0.2">
      <c r="A1320" s="5"/>
      <c r="B1320" s="26"/>
      <c r="C1320" s="24"/>
      <c r="D1320" s="24"/>
      <c r="E1320" s="26"/>
      <c r="F1320" s="24"/>
      <c r="G1320" s="24"/>
      <c r="H1320" s="5" t="s">
        <v>743</v>
      </c>
      <c r="I1320" s="65">
        <v>864</v>
      </c>
      <c r="J1320" s="82">
        <v>31.5</v>
      </c>
      <c r="K1320" s="82">
        <v>0.2</v>
      </c>
      <c r="L1320" s="65">
        <v>8296</v>
      </c>
      <c r="M1320" s="82">
        <v>54.4</v>
      </c>
      <c r="N1320" s="82">
        <v>0.4</v>
      </c>
    </row>
    <row r="1321" spans="1:14" hidden="1" outlineLevel="1" x14ac:dyDescent="0.2">
      <c r="A1321" s="5"/>
      <c r="B1321" s="26"/>
      <c r="C1321" s="24"/>
      <c r="D1321" s="24"/>
      <c r="E1321" s="26"/>
      <c r="F1321" s="24"/>
      <c r="G1321" s="24"/>
      <c r="H1321" s="5" t="s">
        <v>744</v>
      </c>
      <c r="I1321" s="65">
        <v>0</v>
      </c>
      <c r="J1321" s="82">
        <v>16.7</v>
      </c>
      <c r="K1321" s="82">
        <v>0</v>
      </c>
      <c r="L1321" s="65">
        <v>4</v>
      </c>
      <c r="M1321" s="82">
        <v>-51.7</v>
      </c>
      <c r="N1321" s="82">
        <v>0</v>
      </c>
    </row>
    <row r="1322" spans="1:14" hidden="1" outlineLevel="1" x14ac:dyDescent="0.2">
      <c r="A1322" s="5"/>
      <c r="B1322" s="26"/>
      <c r="C1322" s="24"/>
      <c r="D1322" s="24"/>
      <c r="E1322" s="26"/>
      <c r="F1322" s="24"/>
      <c r="G1322" s="24"/>
      <c r="H1322" s="5" t="s">
        <v>745</v>
      </c>
      <c r="I1322" s="65">
        <v>0</v>
      </c>
      <c r="J1322" s="82">
        <v>300</v>
      </c>
      <c r="K1322" s="82">
        <v>0</v>
      </c>
      <c r="L1322" s="65">
        <v>0</v>
      </c>
      <c r="M1322" s="82">
        <v>59.5</v>
      </c>
      <c r="N1322" s="82">
        <v>0</v>
      </c>
    </row>
    <row r="1323" spans="1:14" hidden="1" outlineLevel="1" x14ac:dyDescent="0.2">
      <c r="A1323" s="5"/>
      <c r="B1323" s="26"/>
      <c r="C1323" s="26"/>
      <c r="D1323" s="26"/>
      <c r="E1323" s="26"/>
      <c r="F1323" s="26"/>
      <c r="G1323" s="24"/>
      <c r="H1323" s="5" t="s">
        <v>746</v>
      </c>
      <c r="I1323" s="65">
        <v>0</v>
      </c>
      <c r="J1323" s="82">
        <v>289.3</v>
      </c>
      <c r="K1323" s="82">
        <v>0</v>
      </c>
      <c r="L1323" s="65">
        <v>2</v>
      </c>
      <c r="M1323" s="82">
        <v>76.099999999999994</v>
      </c>
      <c r="N1323" s="82">
        <v>0</v>
      </c>
    </row>
    <row r="1324" spans="1:14" hidden="1" outlineLevel="1" x14ac:dyDescent="0.2">
      <c r="A1324" s="5"/>
      <c r="B1324" s="26"/>
      <c r="C1324" s="26"/>
      <c r="D1324" s="26"/>
      <c r="E1324" s="26"/>
      <c r="F1324" s="26"/>
      <c r="G1324" s="24"/>
      <c r="H1324" s="5" t="s">
        <v>747</v>
      </c>
      <c r="I1324" s="65">
        <v>7</v>
      </c>
      <c r="J1324" s="82">
        <v>-11</v>
      </c>
      <c r="K1324" s="82">
        <v>0</v>
      </c>
      <c r="L1324" s="65">
        <v>372</v>
      </c>
      <c r="M1324" s="82">
        <v>0.9</v>
      </c>
      <c r="N1324" s="82">
        <v>0</v>
      </c>
    </row>
    <row r="1325" spans="1:14" hidden="1" outlineLevel="1" x14ac:dyDescent="0.2">
      <c r="A1325" s="5"/>
      <c r="B1325" s="26"/>
      <c r="C1325" s="26"/>
      <c r="D1325" s="26"/>
      <c r="E1325" s="26"/>
      <c r="F1325" s="26"/>
      <c r="G1325" s="24"/>
      <c r="H1325" s="5" t="s">
        <v>748</v>
      </c>
      <c r="I1325" s="65">
        <v>855</v>
      </c>
      <c r="J1325" s="82">
        <v>32.700000000000003</v>
      </c>
      <c r="K1325" s="82">
        <v>0.2</v>
      </c>
      <c r="L1325" s="65">
        <v>7899</v>
      </c>
      <c r="M1325" s="82">
        <v>66.900000000000006</v>
      </c>
      <c r="N1325" s="82">
        <v>0.4</v>
      </c>
    </row>
    <row r="1326" spans="1:14" hidden="1" outlineLevel="1" x14ac:dyDescent="0.2">
      <c r="A1326" s="5"/>
      <c r="B1326" s="26"/>
      <c r="C1326" s="26"/>
      <c r="D1326" s="26"/>
      <c r="E1326" s="26"/>
      <c r="F1326" s="26"/>
      <c r="G1326" s="24"/>
      <c r="H1326" s="9" t="s">
        <v>749</v>
      </c>
      <c r="I1326" s="65">
        <v>0</v>
      </c>
      <c r="J1326" s="82">
        <v>-96.9</v>
      </c>
      <c r="K1326" s="82">
        <v>0</v>
      </c>
      <c r="L1326" s="65">
        <v>0</v>
      </c>
      <c r="M1326" s="82">
        <v>-89.2</v>
      </c>
      <c r="N1326" s="82">
        <v>0</v>
      </c>
    </row>
    <row r="1327" spans="1:14" hidden="1" outlineLevel="1" x14ac:dyDescent="0.2">
      <c r="A1327" s="5"/>
      <c r="B1327" s="26"/>
      <c r="C1327" s="26"/>
      <c r="D1327" s="26"/>
      <c r="E1327" s="26"/>
      <c r="F1327" s="26"/>
      <c r="G1327" s="24"/>
      <c r="H1327" s="9" t="s">
        <v>750</v>
      </c>
      <c r="I1327" s="65">
        <v>2</v>
      </c>
      <c r="J1327" s="82">
        <v>-61.8</v>
      </c>
      <c r="K1327" s="82">
        <v>0</v>
      </c>
      <c r="L1327" s="65">
        <v>18</v>
      </c>
      <c r="M1327" s="82">
        <v>-92.9</v>
      </c>
      <c r="N1327" s="82">
        <v>0</v>
      </c>
    </row>
    <row r="1328" spans="1:14" hidden="1" outlineLevel="1" x14ac:dyDescent="0.2">
      <c r="A1328" s="5"/>
      <c r="B1328" s="26"/>
      <c r="C1328" s="26"/>
      <c r="D1328" s="26"/>
      <c r="E1328" s="26"/>
      <c r="F1328" s="26"/>
      <c r="G1328" s="24"/>
      <c r="H1328" s="9" t="s">
        <v>751</v>
      </c>
      <c r="I1328" s="65">
        <v>763</v>
      </c>
      <c r="J1328" s="82">
        <v>-24.1</v>
      </c>
      <c r="K1328" s="82">
        <v>0.2</v>
      </c>
      <c r="L1328" s="65">
        <v>75502</v>
      </c>
      <c r="M1328" s="82">
        <v>-7.8</v>
      </c>
      <c r="N1328" s="82">
        <v>3.8</v>
      </c>
    </row>
    <row r="1329" spans="1:14" hidden="1" outlineLevel="1" x14ac:dyDescent="0.2">
      <c r="A1329" s="5"/>
      <c r="B1329" s="26"/>
      <c r="C1329" s="26"/>
      <c r="D1329" s="26"/>
      <c r="E1329" s="26"/>
      <c r="F1329" s="26"/>
      <c r="G1329" s="24"/>
      <c r="H1329" s="9" t="s">
        <v>752</v>
      </c>
      <c r="I1329" s="65">
        <v>140</v>
      </c>
      <c r="J1329" s="82">
        <v>-37.799999999999997</v>
      </c>
      <c r="K1329" s="82">
        <v>0</v>
      </c>
      <c r="L1329" s="65">
        <v>1046</v>
      </c>
      <c r="M1329" s="82">
        <v>-48.3</v>
      </c>
      <c r="N1329" s="82">
        <v>0.1</v>
      </c>
    </row>
    <row r="1330" spans="1:14" hidden="1" outlineLevel="1" x14ac:dyDescent="0.2">
      <c r="A1330" s="5"/>
      <c r="B1330" s="26"/>
      <c r="C1330" s="26"/>
      <c r="D1330" s="26"/>
      <c r="E1330" s="26"/>
      <c r="F1330" s="26"/>
      <c r="G1330" s="24"/>
      <c r="H1330" s="9" t="s">
        <v>753</v>
      </c>
      <c r="I1330" s="65">
        <v>623</v>
      </c>
      <c r="J1330" s="82">
        <v>-20.2</v>
      </c>
      <c r="K1330" s="82">
        <v>0.1</v>
      </c>
      <c r="L1330" s="65">
        <v>74456</v>
      </c>
      <c r="M1330" s="82">
        <v>-6.8</v>
      </c>
      <c r="N1330" s="82">
        <v>3.8</v>
      </c>
    </row>
    <row r="1331" spans="1:14" hidden="1" outlineLevel="1" x14ac:dyDescent="0.2">
      <c r="A1331" s="5"/>
      <c r="B1331" s="26"/>
      <c r="C1331" s="26"/>
      <c r="D1331" s="26"/>
      <c r="E1331" s="26"/>
      <c r="F1331" s="26"/>
      <c r="G1331" s="24"/>
      <c r="H1331" s="9" t="s">
        <v>181</v>
      </c>
      <c r="I1331" s="65">
        <v>114</v>
      </c>
      <c r="J1331" s="82">
        <v>112</v>
      </c>
      <c r="K1331" s="82">
        <v>0</v>
      </c>
      <c r="L1331" s="65">
        <v>1050</v>
      </c>
      <c r="M1331" s="82">
        <v>8.5</v>
      </c>
      <c r="N1331" s="82">
        <v>0.1</v>
      </c>
    </row>
    <row r="1332" spans="1:14" hidden="1" outlineLevel="1" x14ac:dyDescent="0.2">
      <c r="A1332" s="5"/>
      <c r="B1332" s="26"/>
      <c r="C1332" s="26"/>
      <c r="D1332" s="26"/>
      <c r="E1332" s="26"/>
      <c r="F1332" s="26"/>
      <c r="G1332" s="24"/>
      <c r="H1332" s="9" t="s">
        <v>754</v>
      </c>
      <c r="I1332" s="65">
        <v>111</v>
      </c>
      <c r="J1332" s="82">
        <v>111.3</v>
      </c>
      <c r="K1332" s="82">
        <v>0</v>
      </c>
      <c r="L1332" s="65">
        <v>935</v>
      </c>
      <c r="M1332" s="82">
        <v>11.5</v>
      </c>
      <c r="N1332" s="82">
        <v>0</v>
      </c>
    </row>
    <row r="1333" spans="1:14" hidden="1" outlineLevel="1" x14ac:dyDescent="0.2">
      <c r="A1333" s="5"/>
      <c r="B1333" s="26"/>
      <c r="C1333" s="26"/>
      <c r="D1333" s="26"/>
      <c r="E1333" s="26"/>
      <c r="F1333" s="26"/>
      <c r="G1333" s="24"/>
      <c r="H1333" s="9" t="s">
        <v>755</v>
      </c>
      <c r="I1333" s="65" t="s">
        <v>812</v>
      </c>
      <c r="J1333" s="82">
        <v>-100</v>
      </c>
      <c r="K1333" s="82">
        <v>0</v>
      </c>
      <c r="L1333" s="65" t="s">
        <v>758</v>
      </c>
      <c r="M1333" s="82">
        <v>-100</v>
      </c>
      <c r="N1333" s="82">
        <v>0</v>
      </c>
    </row>
    <row r="1334" spans="1:14" hidden="1" outlineLevel="1" x14ac:dyDescent="0.2">
      <c r="A1334" s="5"/>
      <c r="B1334" s="26"/>
      <c r="C1334" s="26"/>
      <c r="D1334" s="26"/>
      <c r="E1334" s="26"/>
      <c r="F1334" s="26"/>
      <c r="G1334" s="24"/>
      <c r="H1334" s="9" t="s">
        <v>756</v>
      </c>
      <c r="I1334" s="65">
        <v>3</v>
      </c>
      <c r="J1334" s="82">
        <v>141.1</v>
      </c>
      <c r="K1334" s="82">
        <v>0</v>
      </c>
      <c r="L1334" s="65">
        <v>111</v>
      </c>
      <c r="M1334" s="82">
        <v>-12.7</v>
      </c>
      <c r="N1334" s="82">
        <v>0</v>
      </c>
    </row>
    <row r="1335" spans="1:14" hidden="1" outlineLevel="1" x14ac:dyDescent="0.2">
      <c r="A1335" s="5"/>
      <c r="B1335" s="26"/>
      <c r="C1335" s="26"/>
      <c r="D1335" s="26"/>
      <c r="E1335" s="26"/>
      <c r="F1335" s="26"/>
      <c r="G1335" s="24"/>
      <c r="H1335" s="9" t="s">
        <v>757</v>
      </c>
      <c r="I1335" s="65">
        <v>0</v>
      </c>
      <c r="J1335" s="82">
        <v>50</v>
      </c>
      <c r="K1335" s="82">
        <v>0</v>
      </c>
      <c r="L1335" s="65">
        <v>4</v>
      </c>
      <c r="M1335" s="82">
        <v>321.39999999999998</v>
      </c>
      <c r="N1335" s="82">
        <v>0</v>
      </c>
    </row>
    <row r="1336" spans="1:14" collapsed="1" x14ac:dyDescent="0.2">
      <c r="A1336" s="9">
        <v>2017</v>
      </c>
      <c r="B1336" s="26"/>
      <c r="C1336" s="24"/>
      <c r="D1336" s="24"/>
      <c r="E1336" s="26"/>
      <c r="F1336" s="24"/>
      <c r="G1336" s="24"/>
      <c r="H1336" s="9" t="s">
        <v>817</v>
      </c>
      <c r="I1336" s="65">
        <v>511373</v>
      </c>
      <c r="J1336" s="82">
        <v>3.1</v>
      </c>
      <c r="K1336" s="82">
        <v>100</v>
      </c>
      <c r="L1336" s="65">
        <v>2001918.1229999999</v>
      </c>
      <c r="M1336" s="82">
        <v>1.1000000000000001</v>
      </c>
      <c r="N1336" s="82">
        <v>100</v>
      </c>
    </row>
    <row r="1337" spans="1:14" hidden="1" outlineLevel="1" x14ac:dyDescent="0.2">
      <c r="B1337" s="5"/>
      <c r="C1337" s="5"/>
      <c r="D1337" s="5"/>
      <c r="E1337" s="5"/>
      <c r="F1337" s="5"/>
      <c r="G1337" s="5"/>
      <c r="H1337" s="9" t="s">
        <v>163</v>
      </c>
      <c r="I1337" s="65">
        <v>166</v>
      </c>
      <c r="J1337" s="82">
        <v>15.1</v>
      </c>
      <c r="K1337" s="82">
        <v>0</v>
      </c>
      <c r="L1337" s="65">
        <v>7641.2359999999999</v>
      </c>
      <c r="M1337" s="82">
        <v>205.1</v>
      </c>
      <c r="N1337" s="82">
        <v>0.4</v>
      </c>
    </row>
    <row r="1338" spans="1:14" hidden="1" outlineLevel="1" x14ac:dyDescent="0.2">
      <c r="B1338" s="5"/>
      <c r="C1338" s="5"/>
      <c r="D1338" s="5"/>
      <c r="E1338" s="5"/>
      <c r="F1338" s="5"/>
      <c r="G1338" s="5"/>
      <c r="H1338" s="9" t="s">
        <v>651</v>
      </c>
      <c r="I1338" s="65">
        <v>141</v>
      </c>
      <c r="J1338" s="82">
        <v>9.8000000000000007</v>
      </c>
      <c r="K1338" s="82">
        <v>0</v>
      </c>
      <c r="L1338" s="65">
        <v>792.78</v>
      </c>
      <c r="M1338" s="82">
        <v>-22.1</v>
      </c>
      <c r="N1338" s="82">
        <v>0</v>
      </c>
    </row>
    <row r="1339" spans="1:14" hidden="1" outlineLevel="1" x14ac:dyDescent="0.2">
      <c r="B1339" s="5"/>
      <c r="C1339" s="5"/>
      <c r="D1339" s="5"/>
      <c r="E1339" s="5"/>
      <c r="F1339" s="5"/>
      <c r="G1339" s="5"/>
      <c r="H1339" s="9" t="s">
        <v>652</v>
      </c>
      <c r="I1339" s="65">
        <v>132</v>
      </c>
      <c r="J1339" s="82">
        <v>123</v>
      </c>
      <c r="K1339" s="82">
        <v>0</v>
      </c>
      <c r="L1339" s="65">
        <v>276.88099999999997</v>
      </c>
      <c r="M1339" s="82">
        <v>78.400000000000006</v>
      </c>
      <c r="N1339" s="82">
        <v>0</v>
      </c>
    </row>
    <row r="1340" spans="1:14" hidden="1" outlineLevel="1" x14ac:dyDescent="0.2">
      <c r="B1340" s="5"/>
      <c r="C1340" s="5"/>
      <c r="D1340" s="5"/>
      <c r="E1340" s="5"/>
      <c r="F1340" s="5"/>
      <c r="G1340" s="5"/>
      <c r="H1340" s="9" t="s">
        <v>760</v>
      </c>
      <c r="I1340" s="65">
        <v>0</v>
      </c>
      <c r="J1340" s="82" t="s">
        <v>90</v>
      </c>
      <c r="K1340" s="82">
        <v>0</v>
      </c>
      <c r="L1340" s="65">
        <v>2.2450000000000001</v>
      </c>
      <c r="M1340" s="82" t="s">
        <v>90</v>
      </c>
      <c r="N1340" s="82">
        <v>0</v>
      </c>
    </row>
    <row r="1341" spans="1:14" hidden="1" outlineLevel="1" x14ac:dyDescent="0.2">
      <c r="B1341" s="5"/>
      <c r="C1341" s="5"/>
      <c r="D1341" s="5"/>
      <c r="E1341" s="5"/>
      <c r="F1341" s="5"/>
      <c r="G1341" s="5"/>
      <c r="H1341" s="9" t="s">
        <v>761</v>
      </c>
      <c r="I1341" s="65" t="s">
        <v>812</v>
      </c>
      <c r="J1341" s="82" t="s">
        <v>90</v>
      </c>
      <c r="K1341" s="82" t="s">
        <v>812</v>
      </c>
      <c r="L1341" s="65" t="s">
        <v>812</v>
      </c>
      <c r="M1341" s="82" t="s">
        <v>90</v>
      </c>
      <c r="N1341" s="82" t="s">
        <v>812</v>
      </c>
    </row>
    <row r="1342" spans="1:14" hidden="1" outlineLevel="1" x14ac:dyDescent="0.2">
      <c r="B1342" s="5"/>
      <c r="C1342" s="5"/>
      <c r="D1342" s="5"/>
      <c r="E1342" s="5"/>
      <c r="F1342" s="5"/>
      <c r="G1342" s="5"/>
      <c r="H1342" s="9" t="s">
        <v>653</v>
      </c>
      <c r="I1342" s="65">
        <v>1</v>
      </c>
      <c r="J1342" s="82">
        <v>-98.6</v>
      </c>
      <c r="K1342" s="82">
        <v>0</v>
      </c>
      <c r="L1342" s="65">
        <v>110.505</v>
      </c>
      <c r="M1342" s="82">
        <v>-76</v>
      </c>
      <c r="N1342" s="82">
        <v>0</v>
      </c>
    </row>
    <row r="1343" spans="1:14" hidden="1" outlineLevel="1" x14ac:dyDescent="0.2">
      <c r="B1343" s="5"/>
      <c r="C1343" s="5"/>
      <c r="D1343" s="5"/>
      <c r="E1343" s="5"/>
      <c r="F1343" s="5"/>
      <c r="G1343" s="5"/>
      <c r="H1343" s="9" t="s">
        <v>654</v>
      </c>
      <c r="I1343" s="65">
        <v>8</v>
      </c>
      <c r="J1343" s="82">
        <v>1.7</v>
      </c>
      <c r="K1343" s="82">
        <v>0</v>
      </c>
      <c r="L1343" s="65">
        <v>403.149</v>
      </c>
      <c r="M1343" s="82">
        <v>0.5</v>
      </c>
      <c r="N1343" s="82">
        <v>0</v>
      </c>
    </row>
    <row r="1344" spans="1:14" hidden="1" outlineLevel="1" x14ac:dyDescent="0.2">
      <c r="B1344" s="5"/>
      <c r="C1344" s="5"/>
      <c r="D1344" s="5"/>
      <c r="E1344" s="5"/>
      <c r="F1344" s="5"/>
      <c r="G1344" s="5"/>
      <c r="H1344" s="9" t="s">
        <v>655</v>
      </c>
      <c r="I1344" s="65">
        <v>25</v>
      </c>
      <c r="J1344" s="82">
        <v>59</v>
      </c>
      <c r="K1344" s="82">
        <v>0</v>
      </c>
      <c r="L1344" s="65">
        <v>6848.4560000000001</v>
      </c>
      <c r="M1344" s="82">
        <v>360.3</v>
      </c>
      <c r="N1344" s="82">
        <v>0.3</v>
      </c>
    </row>
    <row r="1345" spans="2:14" hidden="1" outlineLevel="1" x14ac:dyDescent="0.2">
      <c r="B1345" s="5"/>
      <c r="C1345" s="5"/>
      <c r="D1345" s="5"/>
      <c r="E1345" s="5"/>
      <c r="F1345" s="5"/>
      <c r="G1345" s="5"/>
      <c r="H1345" s="9" t="s">
        <v>762</v>
      </c>
      <c r="I1345" s="65" t="s">
        <v>812</v>
      </c>
      <c r="J1345" s="82" t="s">
        <v>90</v>
      </c>
      <c r="K1345" s="82" t="s">
        <v>812</v>
      </c>
      <c r="L1345" s="65" t="s">
        <v>812</v>
      </c>
      <c r="M1345" s="82" t="s">
        <v>90</v>
      </c>
      <c r="N1345" s="82" t="s">
        <v>812</v>
      </c>
    </row>
    <row r="1346" spans="2:14" hidden="1" outlineLevel="1" x14ac:dyDescent="0.2">
      <c r="B1346" s="5"/>
      <c r="C1346" s="5"/>
      <c r="D1346" s="5"/>
      <c r="E1346" s="5"/>
      <c r="F1346" s="5"/>
      <c r="G1346" s="5"/>
      <c r="H1346" s="9" t="s">
        <v>656</v>
      </c>
      <c r="I1346" s="65" t="s">
        <v>812</v>
      </c>
      <c r="J1346" s="82" t="s">
        <v>90</v>
      </c>
      <c r="K1346" s="82" t="s">
        <v>812</v>
      </c>
      <c r="L1346" s="65" t="s">
        <v>812</v>
      </c>
      <c r="M1346" s="82" t="s">
        <v>90</v>
      </c>
      <c r="N1346" s="82" t="s">
        <v>812</v>
      </c>
    </row>
    <row r="1347" spans="2:14" hidden="1" outlineLevel="1" x14ac:dyDescent="0.2">
      <c r="B1347" s="5"/>
      <c r="C1347" s="5"/>
      <c r="D1347" s="5"/>
      <c r="E1347" s="5"/>
      <c r="F1347" s="5"/>
      <c r="G1347" s="5"/>
      <c r="H1347" s="9" t="s">
        <v>763</v>
      </c>
      <c r="I1347" s="65" t="s">
        <v>812</v>
      </c>
      <c r="J1347" s="82" t="s">
        <v>90</v>
      </c>
      <c r="K1347" s="82" t="s">
        <v>812</v>
      </c>
      <c r="L1347" s="65" t="s">
        <v>812</v>
      </c>
      <c r="M1347" s="82" t="s">
        <v>90</v>
      </c>
      <c r="N1347" s="82" t="s">
        <v>812</v>
      </c>
    </row>
    <row r="1348" spans="2:14" hidden="1" outlineLevel="1" x14ac:dyDescent="0.2">
      <c r="B1348" s="5"/>
      <c r="C1348" s="5"/>
      <c r="D1348" s="5"/>
      <c r="E1348" s="5"/>
      <c r="F1348" s="5"/>
      <c r="G1348" s="5"/>
      <c r="H1348" s="9" t="s">
        <v>764</v>
      </c>
      <c r="I1348" s="65" t="s">
        <v>812</v>
      </c>
      <c r="J1348" s="82" t="s">
        <v>90</v>
      </c>
      <c r="K1348" s="82" t="s">
        <v>812</v>
      </c>
      <c r="L1348" s="65" t="s">
        <v>812</v>
      </c>
      <c r="M1348" s="82" t="s">
        <v>90</v>
      </c>
      <c r="N1348" s="82" t="s">
        <v>812</v>
      </c>
    </row>
    <row r="1349" spans="2:14" hidden="1" outlineLevel="1" x14ac:dyDescent="0.2">
      <c r="B1349" s="5"/>
      <c r="C1349" s="5"/>
      <c r="D1349" s="5"/>
      <c r="E1349" s="5"/>
      <c r="F1349" s="5"/>
      <c r="G1349" s="5"/>
      <c r="H1349" s="9" t="s">
        <v>765</v>
      </c>
      <c r="I1349" s="65" t="s">
        <v>812</v>
      </c>
      <c r="J1349" s="82" t="s">
        <v>90</v>
      </c>
      <c r="K1349" s="82" t="s">
        <v>812</v>
      </c>
      <c r="L1349" s="65" t="s">
        <v>812</v>
      </c>
      <c r="M1349" s="82" t="s">
        <v>90</v>
      </c>
      <c r="N1349" s="82" t="s">
        <v>812</v>
      </c>
    </row>
    <row r="1350" spans="2:14" hidden="1" outlineLevel="1" x14ac:dyDescent="0.2">
      <c r="B1350" s="5"/>
      <c r="C1350" s="5"/>
      <c r="D1350" s="5"/>
      <c r="E1350" s="5"/>
      <c r="F1350" s="5"/>
      <c r="G1350" s="5"/>
      <c r="H1350" s="9" t="s">
        <v>766</v>
      </c>
      <c r="I1350" s="65" t="s">
        <v>812</v>
      </c>
      <c r="J1350" s="82" t="s">
        <v>90</v>
      </c>
      <c r="K1350" s="82" t="s">
        <v>812</v>
      </c>
      <c r="L1350" s="65" t="s">
        <v>812</v>
      </c>
      <c r="M1350" s="82" t="s">
        <v>90</v>
      </c>
      <c r="N1350" s="82" t="s">
        <v>812</v>
      </c>
    </row>
    <row r="1351" spans="2:14" hidden="1" outlineLevel="1" x14ac:dyDescent="0.2">
      <c r="B1351" s="5"/>
      <c r="C1351" s="5"/>
      <c r="D1351" s="5"/>
      <c r="E1351" s="5"/>
      <c r="F1351" s="5"/>
      <c r="G1351" s="5"/>
      <c r="H1351" s="9" t="s">
        <v>829</v>
      </c>
      <c r="I1351" s="65" t="s">
        <v>812</v>
      </c>
      <c r="J1351" s="82">
        <v>-100</v>
      </c>
      <c r="K1351" s="82" t="s">
        <v>812</v>
      </c>
      <c r="L1351" s="65" t="s">
        <v>812</v>
      </c>
      <c r="M1351" s="82">
        <v>-100</v>
      </c>
      <c r="N1351" s="82" t="s">
        <v>812</v>
      </c>
    </row>
    <row r="1352" spans="2:14" hidden="1" outlineLevel="1" x14ac:dyDescent="0.2">
      <c r="B1352" s="5"/>
      <c r="C1352" s="5"/>
      <c r="D1352" s="5"/>
      <c r="E1352" s="5"/>
      <c r="F1352" s="5"/>
      <c r="G1352" s="5"/>
      <c r="H1352" s="9" t="s">
        <v>657</v>
      </c>
      <c r="I1352" s="65" t="s">
        <v>812</v>
      </c>
      <c r="J1352" s="82">
        <v>-100</v>
      </c>
      <c r="K1352" s="82" t="s">
        <v>812</v>
      </c>
      <c r="L1352" s="65" t="s">
        <v>812</v>
      </c>
      <c r="M1352" s="82">
        <v>-100</v>
      </c>
      <c r="N1352" s="82" t="s">
        <v>812</v>
      </c>
    </row>
    <row r="1353" spans="2:14" hidden="1" outlineLevel="1" x14ac:dyDescent="0.2">
      <c r="B1353" s="5"/>
      <c r="C1353" s="5"/>
      <c r="D1353" s="5"/>
      <c r="E1353" s="5"/>
      <c r="F1353" s="5"/>
      <c r="G1353" s="5"/>
      <c r="H1353" s="9" t="s">
        <v>658</v>
      </c>
      <c r="I1353" s="65" t="s">
        <v>812</v>
      </c>
      <c r="J1353" s="82">
        <v>-100</v>
      </c>
      <c r="K1353" s="82" t="s">
        <v>812</v>
      </c>
      <c r="L1353" s="65" t="s">
        <v>812</v>
      </c>
      <c r="M1353" s="82">
        <v>-100</v>
      </c>
      <c r="N1353" s="82" t="s">
        <v>812</v>
      </c>
    </row>
    <row r="1354" spans="2:14" hidden="1" outlineLevel="1" x14ac:dyDescent="0.2">
      <c r="B1354" s="5"/>
      <c r="C1354" s="5"/>
      <c r="D1354" s="5"/>
      <c r="E1354" s="5"/>
      <c r="F1354" s="5"/>
      <c r="G1354" s="5"/>
      <c r="H1354" s="9" t="s">
        <v>767</v>
      </c>
      <c r="I1354" s="65" t="s">
        <v>812</v>
      </c>
      <c r="J1354" s="82" t="s">
        <v>90</v>
      </c>
      <c r="K1354" s="82" t="s">
        <v>812</v>
      </c>
      <c r="L1354" s="65" t="s">
        <v>812</v>
      </c>
      <c r="M1354" s="82" t="s">
        <v>90</v>
      </c>
      <c r="N1354" s="82" t="s">
        <v>812</v>
      </c>
    </row>
    <row r="1355" spans="2:14" hidden="1" outlineLevel="1" x14ac:dyDescent="0.2">
      <c r="B1355" s="5"/>
      <c r="C1355" s="5"/>
      <c r="D1355" s="5"/>
      <c r="E1355" s="5"/>
      <c r="F1355" s="5"/>
      <c r="G1355" s="5"/>
      <c r="H1355" s="9" t="s">
        <v>768</v>
      </c>
      <c r="I1355" s="65" t="s">
        <v>812</v>
      </c>
      <c r="J1355" s="82" t="s">
        <v>90</v>
      </c>
      <c r="K1355" s="82" t="s">
        <v>812</v>
      </c>
      <c r="L1355" s="65" t="s">
        <v>812</v>
      </c>
      <c r="M1355" s="82" t="s">
        <v>90</v>
      </c>
      <c r="N1355" s="82" t="s">
        <v>812</v>
      </c>
    </row>
    <row r="1356" spans="2:14" hidden="1" outlineLevel="1" x14ac:dyDescent="0.2">
      <c r="B1356" s="5"/>
      <c r="C1356" s="5"/>
      <c r="D1356" s="5"/>
      <c r="E1356" s="5"/>
      <c r="F1356" s="5"/>
      <c r="G1356" s="5"/>
      <c r="H1356" s="9" t="s">
        <v>659</v>
      </c>
      <c r="I1356" s="65">
        <v>0</v>
      </c>
      <c r="J1356" s="82">
        <v>-91.7</v>
      </c>
      <c r="K1356" s="82">
        <v>0</v>
      </c>
      <c r="L1356" s="65">
        <v>0.02</v>
      </c>
      <c r="M1356" s="82">
        <v>-97.2</v>
      </c>
      <c r="N1356" s="82">
        <v>0</v>
      </c>
    </row>
    <row r="1357" spans="2:14" hidden="1" outlineLevel="1" x14ac:dyDescent="0.2">
      <c r="B1357" s="5"/>
      <c r="C1357" s="5"/>
      <c r="D1357" s="5"/>
      <c r="E1357" s="5"/>
      <c r="F1357" s="5"/>
      <c r="G1357" s="5"/>
      <c r="H1357" s="9" t="s">
        <v>660</v>
      </c>
      <c r="I1357" s="65">
        <v>0</v>
      </c>
      <c r="J1357" s="82">
        <v>-42.9</v>
      </c>
      <c r="K1357" s="82">
        <v>0</v>
      </c>
      <c r="L1357" s="65">
        <v>7.0090000000000003</v>
      </c>
      <c r="M1357" s="82">
        <v>-55.8</v>
      </c>
      <c r="N1357" s="82">
        <v>0</v>
      </c>
    </row>
    <row r="1358" spans="2:14" hidden="1" outlineLevel="1" x14ac:dyDescent="0.2">
      <c r="B1358" s="5"/>
      <c r="C1358" s="5"/>
      <c r="D1358" s="5"/>
      <c r="E1358" s="5"/>
      <c r="F1358" s="5"/>
      <c r="G1358" s="5"/>
      <c r="H1358" s="9" t="s">
        <v>769</v>
      </c>
      <c r="I1358" s="65">
        <v>0</v>
      </c>
      <c r="J1358" s="82" t="s">
        <v>90</v>
      </c>
      <c r="K1358" s="82">
        <v>0</v>
      </c>
      <c r="L1358" s="65">
        <v>3.36</v>
      </c>
      <c r="M1358" s="82" t="s">
        <v>90</v>
      </c>
      <c r="N1358" s="82">
        <v>0</v>
      </c>
    </row>
    <row r="1359" spans="2:14" hidden="1" outlineLevel="1" x14ac:dyDescent="0.2">
      <c r="B1359" s="5"/>
      <c r="C1359" s="5"/>
      <c r="D1359" s="5"/>
      <c r="E1359" s="5"/>
      <c r="F1359" s="5"/>
      <c r="G1359" s="5"/>
      <c r="H1359" s="9" t="s">
        <v>661</v>
      </c>
      <c r="I1359" s="65">
        <v>0</v>
      </c>
      <c r="J1359" s="82">
        <v>-33.299999999999997</v>
      </c>
      <c r="K1359" s="82">
        <v>0</v>
      </c>
      <c r="L1359" s="65">
        <v>1.141</v>
      </c>
      <c r="M1359" s="82">
        <v>58.5</v>
      </c>
      <c r="N1359" s="82">
        <v>0</v>
      </c>
    </row>
    <row r="1360" spans="2:14" hidden="1" outlineLevel="1" x14ac:dyDescent="0.2">
      <c r="B1360" s="5"/>
      <c r="C1360" s="5"/>
      <c r="D1360" s="5"/>
      <c r="E1360" s="5"/>
      <c r="F1360" s="5"/>
      <c r="G1360" s="5"/>
      <c r="H1360" s="9" t="s">
        <v>662</v>
      </c>
      <c r="I1360" s="65">
        <v>0</v>
      </c>
      <c r="J1360" s="82">
        <v>76</v>
      </c>
      <c r="K1360" s="82">
        <v>0</v>
      </c>
      <c r="L1360" s="65">
        <v>7.1059999999999999</v>
      </c>
      <c r="M1360" s="82">
        <v>-77.8</v>
      </c>
      <c r="N1360" s="82">
        <v>0</v>
      </c>
    </row>
    <row r="1361" spans="2:14" hidden="1" outlineLevel="1" x14ac:dyDescent="0.2">
      <c r="B1361" s="5"/>
      <c r="C1361" s="5"/>
      <c r="D1361" s="5"/>
      <c r="E1361" s="5"/>
      <c r="F1361" s="5"/>
      <c r="G1361" s="5"/>
      <c r="H1361" s="9" t="s">
        <v>663</v>
      </c>
      <c r="I1361" s="65">
        <v>0</v>
      </c>
      <c r="J1361" s="82">
        <v>-100</v>
      </c>
      <c r="K1361" s="82">
        <v>0</v>
      </c>
      <c r="L1361" s="65">
        <v>5.5E-2</v>
      </c>
      <c r="M1361" s="82">
        <v>-96.2</v>
      </c>
      <c r="N1361" s="82">
        <v>0</v>
      </c>
    </row>
    <row r="1362" spans="2:14" hidden="1" outlineLevel="1" x14ac:dyDescent="0.2">
      <c r="B1362" s="5"/>
      <c r="C1362" s="5"/>
      <c r="D1362" s="5"/>
      <c r="E1362" s="5"/>
      <c r="F1362" s="5"/>
      <c r="G1362" s="5"/>
      <c r="H1362" s="9" t="s">
        <v>664</v>
      </c>
      <c r="I1362" s="65" t="s">
        <v>812</v>
      </c>
      <c r="J1362" s="82">
        <v>-100</v>
      </c>
      <c r="K1362" s="82" t="s">
        <v>812</v>
      </c>
      <c r="L1362" s="65" t="s">
        <v>812</v>
      </c>
      <c r="M1362" s="82">
        <v>-100</v>
      </c>
      <c r="N1362" s="82" t="s">
        <v>812</v>
      </c>
    </row>
    <row r="1363" spans="2:14" hidden="1" outlineLevel="1" x14ac:dyDescent="0.2">
      <c r="B1363" s="5"/>
      <c r="C1363" s="5"/>
      <c r="D1363" s="5"/>
      <c r="E1363" s="5"/>
      <c r="F1363" s="5"/>
      <c r="G1363" s="5"/>
      <c r="H1363" s="9" t="s">
        <v>665</v>
      </c>
      <c r="I1363" s="65">
        <v>0</v>
      </c>
      <c r="J1363" s="82">
        <v>-69.2</v>
      </c>
      <c r="K1363" s="82">
        <v>0</v>
      </c>
      <c r="L1363" s="65">
        <v>1.256</v>
      </c>
      <c r="M1363" s="82">
        <v>-90.3</v>
      </c>
      <c r="N1363" s="82">
        <v>0</v>
      </c>
    </row>
    <row r="1364" spans="2:14" hidden="1" outlineLevel="1" x14ac:dyDescent="0.2">
      <c r="B1364" s="5"/>
      <c r="C1364" s="5"/>
      <c r="D1364" s="5"/>
      <c r="E1364" s="5"/>
      <c r="F1364" s="5"/>
      <c r="G1364" s="5"/>
      <c r="H1364" s="9" t="s">
        <v>666</v>
      </c>
      <c r="I1364" s="65">
        <v>0</v>
      </c>
      <c r="J1364" s="82">
        <v>-98.8</v>
      </c>
      <c r="K1364" s="82">
        <v>0</v>
      </c>
      <c r="L1364" s="65">
        <v>0.24</v>
      </c>
      <c r="M1364" s="82">
        <v>-96.8</v>
      </c>
      <c r="N1364" s="82">
        <v>0</v>
      </c>
    </row>
    <row r="1365" spans="2:14" hidden="1" outlineLevel="1" x14ac:dyDescent="0.2">
      <c r="B1365" s="5"/>
      <c r="C1365" s="5"/>
      <c r="D1365" s="5"/>
      <c r="E1365" s="5"/>
      <c r="F1365" s="5"/>
      <c r="G1365" s="5"/>
      <c r="H1365" s="9" t="s">
        <v>667</v>
      </c>
      <c r="I1365" s="65">
        <v>0</v>
      </c>
      <c r="J1365" s="82" t="s">
        <v>90</v>
      </c>
      <c r="K1365" s="82">
        <v>0</v>
      </c>
      <c r="L1365" s="65">
        <v>2.1240000000000001</v>
      </c>
      <c r="M1365" s="82" t="s">
        <v>192</v>
      </c>
      <c r="N1365" s="82">
        <v>0</v>
      </c>
    </row>
    <row r="1366" spans="2:14" hidden="1" outlineLevel="1" x14ac:dyDescent="0.2">
      <c r="B1366" s="5"/>
      <c r="C1366" s="5"/>
      <c r="D1366" s="5"/>
      <c r="E1366" s="5"/>
      <c r="F1366" s="5"/>
      <c r="G1366" s="5"/>
      <c r="H1366" s="9" t="s">
        <v>770</v>
      </c>
      <c r="I1366" s="65" t="s">
        <v>812</v>
      </c>
      <c r="J1366" s="82" t="s">
        <v>90</v>
      </c>
      <c r="K1366" s="82" t="s">
        <v>812</v>
      </c>
      <c r="L1366" s="65" t="s">
        <v>812</v>
      </c>
      <c r="M1366" s="82" t="s">
        <v>90</v>
      </c>
      <c r="N1366" s="82" t="s">
        <v>812</v>
      </c>
    </row>
    <row r="1367" spans="2:14" hidden="1" outlineLevel="1" x14ac:dyDescent="0.2">
      <c r="B1367" s="5"/>
      <c r="C1367" s="5"/>
      <c r="D1367" s="5"/>
      <c r="E1367" s="5"/>
      <c r="F1367" s="5"/>
      <c r="G1367" s="5"/>
      <c r="H1367" s="9" t="s">
        <v>668</v>
      </c>
      <c r="I1367" s="65">
        <v>0</v>
      </c>
      <c r="J1367" s="82">
        <v>-33</v>
      </c>
      <c r="K1367" s="82">
        <v>0</v>
      </c>
      <c r="L1367" s="65">
        <v>0.90700000000000003</v>
      </c>
      <c r="M1367" s="82">
        <v>-4.5</v>
      </c>
      <c r="N1367" s="82">
        <v>0</v>
      </c>
    </row>
    <row r="1368" spans="2:14" hidden="1" outlineLevel="1" x14ac:dyDescent="0.2">
      <c r="B1368" s="5"/>
      <c r="C1368" s="5"/>
      <c r="D1368" s="5"/>
      <c r="E1368" s="5"/>
      <c r="F1368" s="5"/>
      <c r="G1368" s="5"/>
      <c r="H1368" s="9" t="s">
        <v>771</v>
      </c>
      <c r="I1368" s="65" t="s">
        <v>812</v>
      </c>
      <c r="J1368" s="82" t="s">
        <v>90</v>
      </c>
      <c r="K1368" s="82" t="s">
        <v>812</v>
      </c>
      <c r="L1368" s="65" t="s">
        <v>812</v>
      </c>
      <c r="M1368" s="82" t="s">
        <v>90</v>
      </c>
      <c r="N1368" s="82" t="s">
        <v>812</v>
      </c>
    </row>
    <row r="1369" spans="2:14" hidden="1" outlineLevel="1" x14ac:dyDescent="0.2">
      <c r="B1369" s="5"/>
      <c r="C1369" s="5"/>
      <c r="D1369" s="5"/>
      <c r="E1369" s="5"/>
      <c r="F1369" s="5"/>
      <c r="G1369" s="5"/>
      <c r="H1369" s="9" t="s">
        <v>669</v>
      </c>
      <c r="I1369" s="65" t="s">
        <v>812</v>
      </c>
      <c r="J1369" s="82">
        <v>-100</v>
      </c>
      <c r="K1369" s="82" t="s">
        <v>812</v>
      </c>
      <c r="L1369" s="65" t="s">
        <v>812</v>
      </c>
      <c r="M1369" s="82">
        <v>-100</v>
      </c>
      <c r="N1369" s="82" t="s">
        <v>812</v>
      </c>
    </row>
    <row r="1370" spans="2:14" hidden="1" outlineLevel="1" x14ac:dyDescent="0.2">
      <c r="B1370" s="5"/>
      <c r="C1370" s="5"/>
      <c r="D1370" s="5"/>
      <c r="E1370" s="5"/>
      <c r="F1370" s="5"/>
      <c r="G1370" s="5"/>
      <c r="H1370" s="9" t="s">
        <v>772</v>
      </c>
      <c r="I1370" s="65">
        <v>0</v>
      </c>
      <c r="J1370" s="82" t="s">
        <v>90</v>
      </c>
      <c r="K1370" s="82">
        <v>0</v>
      </c>
      <c r="L1370" s="65">
        <v>5.8999999999999997E-2</v>
      </c>
      <c r="M1370" s="82" t="s">
        <v>90</v>
      </c>
      <c r="N1370" s="82">
        <v>0</v>
      </c>
    </row>
    <row r="1371" spans="2:14" hidden="1" outlineLevel="1" x14ac:dyDescent="0.2">
      <c r="B1371" s="5"/>
      <c r="C1371" s="5"/>
      <c r="D1371" s="5"/>
      <c r="E1371" s="5"/>
      <c r="F1371" s="5"/>
      <c r="G1371" s="5"/>
      <c r="H1371" s="9" t="s">
        <v>773</v>
      </c>
      <c r="I1371" s="65" t="s">
        <v>812</v>
      </c>
      <c r="J1371" s="82" t="s">
        <v>90</v>
      </c>
      <c r="K1371" s="82" t="s">
        <v>812</v>
      </c>
      <c r="L1371" s="65" t="s">
        <v>812</v>
      </c>
      <c r="M1371" s="82" t="s">
        <v>90</v>
      </c>
      <c r="N1371" s="82" t="s">
        <v>812</v>
      </c>
    </row>
    <row r="1372" spans="2:14" hidden="1" outlineLevel="1" x14ac:dyDescent="0.2">
      <c r="B1372" s="5"/>
      <c r="C1372" s="5"/>
      <c r="D1372" s="5"/>
      <c r="E1372" s="5"/>
      <c r="F1372" s="5"/>
      <c r="G1372" s="5"/>
      <c r="H1372" s="9" t="s">
        <v>670</v>
      </c>
      <c r="I1372" s="65">
        <v>0</v>
      </c>
      <c r="J1372" s="82" t="s">
        <v>90</v>
      </c>
      <c r="K1372" s="82">
        <v>0</v>
      </c>
      <c r="L1372" s="65">
        <v>1.171</v>
      </c>
      <c r="M1372" s="82">
        <v>387.9</v>
      </c>
      <c r="N1372" s="82">
        <v>0</v>
      </c>
    </row>
    <row r="1373" spans="2:14" hidden="1" outlineLevel="1" x14ac:dyDescent="0.2">
      <c r="B1373" s="5"/>
      <c r="C1373" s="5"/>
      <c r="D1373" s="5"/>
      <c r="E1373" s="5"/>
      <c r="F1373" s="5"/>
      <c r="G1373" s="5"/>
      <c r="H1373" s="9" t="s">
        <v>774</v>
      </c>
      <c r="I1373" s="65" t="s">
        <v>812</v>
      </c>
      <c r="J1373" s="82" t="s">
        <v>90</v>
      </c>
      <c r="K1373" s="82" t="s">
        <v>812</v>
      </c>
      <c r="L1373" s="65" t="s">
        <v>812</v>
      </c>
      <c r="M1373" s="82" t="s">
        <v>90</v>
      </c>
      <c r="N1373" s="82" t="s">
        <v>812</v>
      </c>
    </row>
    <row r="1374" spans="2:14" hidden="1" outlineLevel="1" x14ac:dyDescent="0.2">
      <c r="B1374" s="5"/>
      <c r="C1374" s="5"/>
      <c r="D1374" s="5"/>
      <c r="E1374" s="5"/>
      <c r="F1374" s="5"/>
      <c r="G1374" s="5"/>
      <c r="H1374" s="9" t="s">
        <v>818</v>
      </c>
      <c r="I1374" s="65">
        <v>0</v>
      </c>
      <c r="J1374" s="82" t="s">
        <v>90</v>
      </c>
      <c r="K1374" s="82">
        <v>0</v>
      </c>
      <c r="L1374" s="65">
        <v>8.4000000000000005E-2</v>
      </c>
      <c r="M1374" s="82" t="s">
        <v>90</v>
      </c>
      <c r="N1374" s="82">
        <v>0</v>
      </c>
    </row>
    <row r="1375" spans="2:14" hidden="1" outlineLevel="1" x14ac:dyDescent="0.2">
      <c r="B1375" s="5"/>
      <c r="C1375" s="5"/>
      <c r="D1375" s="5"/>
      <c r="E1375" s="5"/>
      <c r="F1375" s="5"/>
      <c r="G1375" s="5"/>
      <c r="H1375" s="9" t="s">
        <v>671</v>
      </c>
      <c r="I1375" s="65">
        <v>24</v>
      </c>
      <c r="J1375" s="82">
        <v>60.1</v>
      </c>
      <c r="K1375" s="82">
        <v>0</v>
      </c>
      <c r="L1375" s="65">
        <v>6809.2330000000002</v>
      </c>
      <c r="M1375" s="82">
        <v>381.7</v>
      </c>
      <c r="N1375" s="82">
        <v>0.3</v>
      </c>
    </row>
    <row r="1376" spans="2:14" hidden="1" outlineLevel="1" x14ac:dyDescent="0.2">
      <c r="B1376" s="5"/>
      <c r="C1376" s="5"/>
      <c r="D1376" s="5"/>
      <c r="E1376" s="5"/>
      <c r="F1376" s="5"/>
      <c r="G1376" s="5"/>
      <c r="H1376" s="9" t="s">
        <v>775</v>
      </c>
      <c r="I1376" s="65" t="s">
        <v>812</v>
      </c>
      <c r="J1376" s="82" t="s">
        <v>90</v>
      </c>
      <c r="K1376" s="82" t="s">
        <v>812</v>
      </c>
      <c r="L1376" s="65" t="s">
        <v>812</v>
      </c>
      <c r="M1376" s="82" t="s">
        <v>90</v>
      </c>
      <c r="N1376" s="82" t="s">
        <v>812</v>
      </c>
    </row>
    <row r="1377" spans="2:14" hidden="1" outlineLevel="1" x14ac:dyDescent="0.2">
      <c r="B1377" s="5"/>
      <c r="C1377" s="5"/>
      <c r="D1377" s="5"/>
      <c r="E1377" s="5"/>
      <c r="F1377" s="5"/>
      <c r="G1377" s="5"/>
      <c r="H1377" s="9" t="s">
        <v>673</v>
      </c>
      <c r="I1377" s="65">
        <v>0</v>
      </c>
      <c r="J1377" s="82" t="s">
        <v>90</v>
      </c>
      <c r="K1377" s="82">
        <v>0</v>
      </c>
      <c r="L1377" s="65">
        <v>14.340999999999999</v>
      </c>
      <c r="M1377" s="82" t="s">
        <v>90</v>
      </c>
      <c r="N1377" s="82">
        <v>0</v>
      </c>
    </row>
    <row r="1378" spans="2:14" hidden="1" outlineLevel="1" x14ac:dyDescent="0.2">
      <c r="B1378" s="5"/>
      <c r="C1378" s="5"/>
      <c r="D1378" s="5"/>
      <c r="E1378" s="5"/>
      <c r="F1378" s="5"/>
      <c r="G1378" s="5"/>
      <c r="H1378" s="9" t="s">
        <v>776</v>
      </c>
      <c r="I1378" s="65" t="s">
        <v>812</v>
      </c>
      <c r="J1378" s="82" t="s">
        <v>90</v>
      </c>
      <c r="K1378" s="82" t="s">
        <v>812</v>
      </c>
      <c r="L1378" s="65" t="s">
        <v>812</v>
      </c>
      <c r="M1378" s="82" t="s">
        <v>90</v>
      </c>
      <c r="N1378" s="82" t="s">
        <v>812</v>
      </c>
    </row>
    <row r="1379" spans="2:14" hidden="1" outlineLevel="1" x14ac:dyDescent="0.2">
      <c r="B1379" s="5"/>
      <c r="C1379" s="5"/>
      <c r="D1379" s="5"/>
      <c r="E1379" s="5"/>
      <c r="F1379" s="5"/>
      <c r="G1379" s="5"/>
      <c r="H1379" s="9" t="s">
        <v>777</v>
      </c>
      <c r="I1379" s="65" t="s">
        <v>812</v>
      </c>
      <c r="J1379" s="82" t="s">
        <v>90</v>
      </c>
      <c r="K1379" s="82" t="s">
        <v>812</v>
      </c>
      <c r="L1379" s="65" t="s">
        <v>812</v>
      </c>
      <c r="M1379" s="82" t="s">
        <v>90</v>
      </c>
      <c r="N1379" s="82" t="s">
        <v>812</v>
      </c>
    </row>
    <row r="1380" spans="2:14" hidden="1" outlineLevel="1" x14ac:dyDescent="0.2">
      <c r="B1380" s="5"/>
      <c r="C1380" s="5"/>
      <c r="D1380" s="5"/>
      <c r="E1380" s="5"/>
      <c r="F1380" s="5"/>
      <c r="G1380" s="5"/>
      <c r="H1380" s="9" t="s">
        <v>778</v>
      </c>
      <c r="I1380" s="65">
        <v>0</v>
      </c>
      <c r="J1380" s="82" t="s">
        <v>90</v>
      </c>
      <c r="K1380" s="82">
        <v>0</v>
      </c>
      <c r="L1380" s="65">
        <v>0.35</v>
      </c>
      <c r="M1380" s="82" t="s">
        <v>90</v>
      </c>
      <c r="N1380" s="82">
        <v>0</v>
      </c>
    </row>
    <row r="1381" spans="2:14" hidden="1" outlineLevel="1" x14ac:dyDescent="0.2">
      <c r="B1381" s="5"/>
      <c r="C1381" s="5"/>
      <c r="D1381" s="5"/>
      <c r="E1381" s="5"/>
      <c r="F1381" s="5"/>
      <c r="G1381" s="5"/>
      <c r="H1381" s="9" t="s">
        <v>175</v>
      </c>
      <c r="I1381" s="65">
        <v>2110</v>
      </c>
      <c r="J1381" s="82">
        <v>12.6</v>
      </c>
      <c r="K1381" s="82">
        <v>0.4</v>
      </c>
      <c r="L1381" s="65">
        <v>128020.845</v>
      </c>
      <c r="M1381" s="82">
        <v>50.1</v>
      </c>
      <c r="N1381" s="82">
        <v>6.4</v>
      </c>
    </row>
    <row r="1382" spans="2:14" hidden="1" outlineLevel="1" x14ac:dyDescent="0.2">
      <c r="B1382" s="5"/>
      <c r="C1382" s="5"/>
      <c r="D1382" s="5"/>
      <c r="E1382" s="5"/>
      <c r="F1382" s="5"/>
      <c r="G1382" s="5"/>
      <c r="H1382" s="9" t="s">
        <v>719</v>
      </c>
      <c r="I1382" s="65">
        <v>0</v>
      </c>
      <c r="J1382" s="82">
        <v>-85.5</v>
      </c>
      <c r="K1382" s="82">
        <v>0</v>
      </c>
      <c r="L1382" s="65">
        <v>72.861000000000004</v>
      </c>
      <c r="M1382" s="82">
        <v>-51.6</v>
      </c>
      <c r="N1382" s="82">
        <v>0</v>
      </c>
    </row>
    <row r="1383" spans="2:14" hidden="1" outlineLevel="1" x14ac:dyDescent="0.2">
      <c r="B1383" s="5"/>
      <c r="C1383" s="5"/>
      <c r="D1383" s="5"/>
      <c r="E1383" s="5"/>
      <c r="F1383" s="5"/>
      <c r="G1383" s="5"/>
      <c r="H1383" s="9" t="s">
        <v>785</v>
      </c>
      <c r="I1383" s="65">
        <v>0</v>
      </c>
      <c r="J1383" s="82" t="s">
        <v>90</v>
      </c>
      <c r="K1383" s="82">
        <v>0</v>
      </c>
      <c r="L1383" s="65">
        <v>0.113</v>
      </c>
      <c r="M1383" s="82" t="s">
        <v>90</v>
      </c>
      <c r="N1383" s="82">
        <v>0</v>
      </c>
    </row>
    <row r="1384" spans="2:14" hidden="1" outlineLevel="1" x14ac:dyDescent="0.2">
      <c r="B1384" s="5"/>
      <c r="C1384" s="5"/>
      <c r="D1384" s="5"/>
      <c r="E1384" s="5"/>
      <c r="F1384" s="5"/>
      <c r="G1384" s="5"/>
      <c r="H1384" s="9" t="s">
        <v>819</v>
      </c>
      <c r="I1384" s="65" t="s">
        <v>812</v>
      </c>
      <c r="J1384" s="82" t="s">
        <v>90</v>
      </c>
      <c r="K1384" s="82" t="s">
        <v>812</v>
      </c>
      <c r="L1384" s="65" t="s">
        <v>812</v>
      </c>
      <c r="M1384" s="82" t="s">
        <v>90</v>
      </c>
      <c r="N1384" s="82" t="s">
        <v>812</v>
      </c>
    </row>
    <row r="1385" spans="2:14" hidden="1" outlineLevel="1" x14ac:dyDescent="0.2">
      <c r="B1385" s="5"/>
      <c r="C1385" s="5"/>
      <c r="D1385" s="5"/>
      <c r="E1385" s="5"/>
      <c r="F1385" s="5"/>
      <c r="G1385" s="5"/>
      <c r="H1385" s="9" t="s">
        <v>786</v>
      </c>
      <c r="I1385" s="65" t="s">
        <v>812</v>
      </c>
      <c r="J1385" s="82" t="s">
        <v>90</v>
      </c>
      <c r="K1385" s="82" t="s">
        <v>812</v>
      </c>
      <c r="L1385" s="65" t="s">
        <v>812</v>
      </c>
      <c r="M1385" s="82" t="s">
        <v>90</v>
      </c>
      <c r="N1385" s="82" t="s">
        <v>812</v>
      </c>
    </row>
    <row r="1386" spans="2:14" hidden="1" outlineLevel="1" x14ac:dyDescent="0.2">
      <c r="B1386" s="5"/>
      <c r="C1386" s="5"/>
      <c r="D1386" s="5"/>
      <c r="E1386" s="5"/>
      <c r="F1386" s="5"/>
      <c r="G1386" s="5"/>
      <c r="H1386" s="9" t="s">
        <v>787</v>
      </c>
      <c r="I1386" s="65" t="s">
        <v>812</v>
      </c>
      <c r="J1386" s="82" t="s">
        <v>90</v>
      </c>
      <c r="K1386" s="82" t="s">
        <v>812</v>
      </c>
      <c r="L1386" s="65" t="s">
        <v>812</v>
      </c>
      <c r="M1386" s="82" t="s">
        <v>90</v>
      </c>
      <c r="N1386" s="82" t="s">
        <v>812</v>
      </c>
    </row>
    <row r="1387" spans="2:14" hidden="1" outlineLevel="1" x14ac:dyDescent="0.2">
      <c r="B1387" s="5"/>
      <c r="C1387" s="5"/>
      <c r="D1387" s="5"/>
      <c r="E1387" s="5"/>
      <c r="F1387" s="5"/>
      <c r="G1387" s="5"/>
      <c r="H1387" s="9" t="s">
        <v>720</v>
      </c>
      <c r="I1387" s="65" t="s">
        <v>812</v>
      </c>
      <c r="J1387" s="82" t="s">
        <v>90</v>
      </c>
      <c r="K1387" s="82" t="s">
        <v>812</v>
      </c>
      <c r="L1387" s="65" t="s">
        <v>812</v>
      </c>
      <c r="M1387" s="82" t="s">
        <v>90</v>
      </c>
      <c r="N1387" s="82" t="s">
        <v>812</v>
      </c>
    </row>
    <row r="1388" spans="2:14" hidden="1" outlineLevel="1" x14ac:dyDescent="0.2">
      <c r="B1388" s="5"/>
      <c r="C1388" s="5"/>
      <c r="D1388" s="5"/>
      <c r="E1388" s="5"/>
      <c r="F1388" s="5"/>
      <c r="G1388" s="5"/>
      <c r="H1388" s="9" t="s">
        <v>721</v>
      </c>
      <c r="I1388" s="65" t="s">
        <v>812</v>
      </c>
      <c r="J1388" s="82" t="s">
        <v>90</v>
      </c>
      <c r="K1388" s="82" t="s">
        <v>812</v>
      </c>
      <c r="L1388" s="65" t="s">
        <v>812</v>
      </c>
      <c r="M1388" s="82" t="s">
        <v>90</v>
      </c>
      <c r="N1388" s="82" t="s">
        <v>812</v>
      </c>
    </row>
    <row r="1389" spans="2:14" hidden="1" outlineLevel="1" x14ac:dyDescent="0.2">
      <c r="B1389" s="5"/>
      <c r="C1389" s="5"/>
      <c r="D1389" s="5"/>
      <c r="E1389" s="5"/>
      <c r="F1389" s="5"/>
      <c r="G1389" s="5"/>
      <c r="H1389" s="9" t="s">
        <v>722</v>
      </c>
      <c r="I1389" s="65" t="s">
        <v>812</v>
      </c>
      <c r="J1389" s="82" t="s">
        <v>90</v>
      </c>
      <c r="K1389" s="82" t="s">
        <v>812</v>
      </c>
      <c r="L1389" s="65" t="s">
        <v>812</v>
      </c>
      <c r="M1389" s="82" t="s">
        <v>90</v>
      </c>
      <c r="N1389" s="82" t="s">
        <v>812</v>
      </c>
    </row>
    <row r="1390" spans="2:14" hidden="1" outlineLevel="1" x14ac:dyDescent="0.2">
      <c r="B1390" s="5"/>
      <c r="C1390" s="5"/>
      <c r="D1390" s="5"/>
      <c r="E1390" s="5"/>
      <c r="F1390" s="5"/>
      <c r="G1390" s="5"/>
      <c r="H1390" s="9" t="s">
        <v>723</v>
      </c>
      <c r="I1390" s="65">
        <v>0</v>
      </c>
      <c r="J1390" s="82">
        <v>-98.3</v>
      </c>
      <c r="K1390" s="82">
        <v>0</v>
      </c>
      <c r="L1390" s="65">
        <v>0.24299999999999999</v>
      </c>
      <c r="M1390" s="82">
        <v>-97</v>
      </c>
      <c r="N1390" s="82">
        <v>0</v>
      </c>
    </row>
    <row r="1391" spans="2:14" hidden="1" outlineLevel="1" x14ac:dyDescent="0.2">
      <c r="B1391" s="5"/>
      <c r="C1391" s="5"/>
      <c r="D1391" s="5"/>
      <c r="E1391" s="5"/>
      <c r="F1391" s="5"/>
      <c r="G1391" s="5"/>
      <c r="H1391" s="9" t="s">
        <v>788</v>
      </c>
      <c r="I1391" s="65" t="s">
        <v>812</v>
      </c>
      <c r="J1391" s="82" t="s">
        <v>90</v>
      </c>
      <c r="K1391" s="82" t="s">
        <v>812</v>
      </c>
      <c r="L1391" s="65" t="s">
        <v>812</v>
      </c>
      <c r="M1391" s="82" t="s">
        <v>90</v>
      </c>
      <c r="N1391" s="82" t="s">
        <v>812</v>
      </c>
    </row>
    <row r="1392" spans="2:14" hidden="1" outlineLevel="1" x14ac:dyDescent="0.2">
      <c r="B1392" s="5"/>
      <c r="C1392" s="5"/>
      <c r="D1392" s="5"/>
      <c r="E1392" s="5"/>
      <c r="F1392" s="5"/>
      <c r="G1392" s="5"/>
      <c r="H1392" s="9" t="s">
        <v>724</v>
      </c>
      <c r="I1392" s="65">
        <v>0</v>
      </c>
      <c r="J1392" s="82">
        <v>58.5</v>
      </c>
      <c r="K1392" s="82">
        <v>0</v>
      </c>
      <c r="L1392" s="65">
        <v>62.32</v>
      </c>
      <c r="M1392" s="82">
        <v>580.4</v>
      </c>
      <c r="N1392" s="82">
        <v>0</v>
      </c>
    </row>
    <row r="1393" spans="1:14" hidden="1" outlineLevel="1" x14ac:dyDescent="0.2">
      <c r="B1393" s="5"/>
      <c r="C1393" s="5"/>
      <c r="D1393" s="5"/>
      <c r="E1393" s="5"/>
      <c r="F1393" s="5"/>
      <c r="G1393" s="5"/>
      <c r="H1393" s="9" t="s">
        <v>725</v>
      </c>
      <c r="I1393" s="65" t="s">
        <v>812</v>
      </c>
      <c r="J1393" s="82">
        <v>-100</v>
      </c>
      <c r="K1393" s="82" t="s">
        <v>812</v>
      </c>
      <c r="L1393" s="65" t="s">
        <v>812</v>
      </c>
      <c r="M1393" s="82">
        <v>-100</v>
      </c>
      <c r="N1393" s="82" t="s">
        <v>812</v>
      </c>
    </row>
    <row r="1394" spans="1:14" hidden="1" outlineLevel="1" x14ac:dyDescent="0.2">
      <c r="B1394" s="5"/>
      <c r="C1394" s="5"/>
      <c r="D1394" s="5"/>
      <c r="E1394" s="5"/>
      <c r="F1394" s="5"/>
      <c r="G1394" s="5"/>
      <c r="H1394" s="9" t="s">
        <v>726</v>
      </c>
      <c r="I1394" s="65" t="s">
        <v>812</v>
      </c>
      <c r="J1394" s="82">
        <v>-100</v>
      </c>
      <c r="K1394" s="82" t="s">
        <v>812</v>
      </c>
      <c r="L1394" s="65" t="s">
        <v>812</v>
      </c>
      <c r="M1394" s="82">
        <v>-100</v>
      </c>
      <c r="N1394" s="82" t="s">
        <v>812</v>
      </c>
    </row>
    <row r="1395" spans="1:14" hidden="1" outlineLevel="1" x14ac:dyDescent="0.2">
      <c r="B1395" s="5"/>
      <c r="C1395" s="5"/>
      <c r="D1395" s="5"/>
      <c r="E1395" s="5"/>
      <c r="F1395" s="5"/>
      <c r="G1395" s="5"/>
      <c r="H1395" s="9" t="s">
        <v>727</v>
      </c>
      <c r="I1395" s="65">
        <v>0</v>
      </c>
      <c r="J1395" s="82" t="s">
        <v>90</v>
      </c>
      <c r="K1395" s="82">
        <v>0</v>
      </c>
      <c r="L1395" s="65">
        <v>0.157</v>
      </c>
      <c r="M1395" s="82" t="s">
        <v>90</v>
      </c>
      <c r="N1395" s="82">
        <v>0</v>
      </c>
    </row>
    <row r="1396" spans="1:14" hidden="1" outlineLevel="1" x14ac:dyDescent="0.2">
      <c r="H1396" s="9" t="s">
        <v>728</v>
      </c>
      <c r="I1396" s="65" t="s">
        <v>812</v>
      </c>
      <c r="J1396" s="82" t="s">
        <v>90</v>
      </c>
      <c r="K1396" s="82" t="s">
        <v>812</v>
      </c>
      <c r="L1396" s="65" t="s">
        <v>812</v>
      </c>
      <c r="M1396" s="82" t="s">
        <v>90</v>
      </c>
      <c r="N1396" s="82" t="s">
        <v>812</v>
      </c>
    </row>
    <row r="1397" spans="1:14" hidden="1" outlineLevel="1" x14ac:dyDescent="0.2">
      <c r="H1397" s="9" t="s">
        <v>789</v>
      </c>
      <c r="I1397" s="65" t="s">
        <v>812</v>
      </c>
      <c r="J1397" s="82" t="s">
        <v>90</v>
      </c>
      <c r="K1397" s="82" t="s">
        <v>812</v>
      </c>
      <c r="L1397" s="65" t="s">
        <v>812</v>
      </c>
      <c r="M1397" s="82" t="s">
        <v>90</v>
      </c>
      <c r="N1397" s="82" t="s">
        <v>812</v>
      </c>
    </row>
    <row r="1398" spans="1:14" hidden="1" outlineLevel="1" x14ac:dyDescent="0.2">
      <c r="H1398" s="9" t="s">
        <v>729</v>
      </c>
      <c r="I1398" s="65">
        <v>0</v>
      </c>
      <c r="J1398" s="82">
        <v>-1.2</v>
      </c>
      <c r="K1398" s="82">
        <v>0</v>
      </c>
      <c r="L1398" s="65">
        <v>10.028</v>
      </c>
      <c r="M1398" s="82">
        <v>529.9</v>
      </c>
      <c r="N1398" s="82">
        <v>0</v>
      </c>
    </row>
    <row r="1399" spans="1:14" hidden="1" outlineLevel="1" x14ac:dyDescent="0.2">
      <c r="H1399" s="9" t="s">
        <v>790</v>
      </c>
      <c r="I1399" s="65" t="s">
        <v>812</v>
      </c>
      <c r="J1399" s="82" t="s">
        <v>90</v>
      </c>
      <c r="K1399" s="82" t="s">
        <v>812</v>
      </c>
      <c r="L1399" s="65" t="s">
        <v>812</v>
      </c>
      <c r="M1399" s="82" t="s">
        <v>90</v>
      </c>
      <c r="N1399" s="82" t="s">
        <v>812</v>
      </c>
    </row>
    <row r="1400" spans="1:14" hidden="1" outlineLevel="1" x14ac:dyDescent="0.2">
      <c r="H1400" s="9" t="s">
        <v>791</v>
      </c>
      <c r="I1400" s="65" t="s">
        <v>812</v>
      </c>
      <c r="J1400" s="82" t="s">
        <v>90</v>
      </c>
      <c r="K1400" s="82" t="s">
        <v>812</v>
      </c>
      <c r="L1400" s="65" t="s">
        <v>812</v>
      </c>
      <c r="M1400" s="82" t="s">
        <v>90</v>
      </c>
      <c r="N1400" s="82" t="s">
        <v>812</v>
      </c>
    </row>
    <row r="1401" spans="1:14" hidden="1" outlineLevel="1" x14ac:dyDescent="0.2">
      <c r="A1401" s="5"/>
      <c r="H1401" s="9" t="s">
        <v>792</v>
      </c>
      <c r="I1401" s="65" t="s">
        <v>812</v>
      </c>
      <c r="J1401" s="82" t="s">
        <v>90</v>
      </c>
      <c r="K1401" s="82" t="s">
        <v>812</v>
      </c>
      <c r="L1401" s="65" t="s">
        <v>812</v>
      </c>
      <c r="M1401" s="82" t="s">
        <v>90</v>
      </c>
      <c r="N1401" s="82" t="s">
        <v>812</v>
      </c>
    </row>
    <row r="1402" spans="1:14" hidden="1" outlineLevel="1" x14ac:dyDescent="0.2">
      <c r="A1402" s="5"/>
      <c r="H1402" s="9" t="s">
        <v>793</v>
      </c>
      <c r="I1402" s="65" t="s">
        <v>812</v>
      </c>
      <c r="J1402" s="82" t="s">
        <v>90</v>
      </c>
      <c r="K1402" s="82" t="s">
        <v>812</v>
      </c>
      <c r="L1402" s="65" t="s">
        <v>812</v>
      </c>
      <c r="M1402" s="82" t="s">
        <v>90</v>
      </c>
      <c r="N1402" s="82" t="s">
        <v>812</v>
      </c>
    </row>
    <row r="1403" spans="1:14" hidden="1" outlineLevel="1" x14ac:dyDescent="0.2">
      <c r="A1403" s="5"/>
      <c r="H1403" s="9" t="s">
        <v>794</v>
      </c>
      <c r="I1403" s="65" t="s">
        <v>812</v>
      </c>
      <c r="J1403" s="82" t="s">
        <v>90</v>
      </c>
      <c r="K1403" s="82" t="s">
        <v>812</v>
      </c>
      <c r="L1403" s="65" t="s">
        <v>812</v>
      </c>
      <c r="M1403" s="82" t="s">
        <v>90</v>
      </c>
      <c r="N1403" s="82" t="s">
        <v>812</v>
      </c>
    </row>
    <row r="1404" spans="1:14" hidden="1" outlineLevel="1" x14ac:dyDescent="0.2">
      <c r="H1404" s="9" t="s">
        <v>795</v>
      </c>
      <c r="I1404" s="65" t="s">
        <v>812</v>
      </c>
      <c r="J1404" s="82" t="s">
        <v>90</v>
      </c>
      <c r="K1404" s="82" t="s">
        <v>812</v>
      </c>
      <c r="L1404" s="65" t="s">
        <v>812</v>
      </c>
      <c r="M1404" s="82" t="s">
        <v>90</v>
      </c>
      <c r="N1404" s="82" t="s">
        <v>812</v>
      </c>
    </row>
    <row r="1405" spans="1:14" hidden="1" outlineLevel="1" x14ac:dyDescent="0.2">
      <c r="H1405" s="9" t="s">
        <v>730</v>
      </c>
      <c r="I1405" s="65">
        <v>951</v>
      </c>
      <c r="J1405" s="82">
        <v>-14.3</v>
      </c>
      <c r="K1405" s="82">
        <v>0.2</v>
      </c>
      <c r="L1405" s="65">
        <v>8311.8809999999994</v>
      </c>
      <c r="M1405" s="82">
        <v>-13.6</v>
      </c>
      <c r="N1405" s="82">
        <v>0.4</v>
      </c>
    </row>
    <row r="1406" spans="1:14" hidden="1" outlineLevel="1" x14ac:dyDescent="0.2">
      <c r="H1406" s="9" t="s">
        <v>731</v>
      </c>
      <c r="I1406" s="65">
        <v>119</v>
      </c>
      <c r="J1406" s="82">
        <v>-51.6</v>
      </c>
      <c r="K1406" s="82">
        <v>0</v>
      </c>
      <c r="L1406" s="65">
        <v>1274.9929999999999</v>
      </c>
      <c r="M1406" s="82">
        <v>-3.5</v>
      </c>
      <c r="N1406" s="82">
        <v>0.1</v>
      </c>
    </row>
    <row r="1407" spans="1:14" hidden="1" outlineLevel="1" x14ac:dyDescent="0.2">
      <c r="H1407" s="9" t="s">
        <v>732</v>
      </c>
      <c r="I1407" s="65">
        <v>1</v>
      </c>
      <c r="J1407" s="82">
        <v>-98.1</v>
      </c>
      <c r="K1407" s="82">
        <v>0</v>
      </c>
      <c r="L1407" s="65">
        <v>11.269</v>
      </c>
      <c r="M1407" s="82">
        <v>-90.7</v>
      </c>
      <c r="N1407" s="82">
        <v>0</v>
      </c>
    </row>
    <row r="1408" spans="1:14" hidden="1" outlineLevel="1" x14ac:dyDescent="0.2">
      <c r="H1408" s="9" t="s">
        <v>733</v>
      </c>
      <c r="I1408" s="65">
        <v>1</v>
      </c>
      <c r="J1408" s="82">
        <v>-96.1</v>
      </c>
      <c r="K1408" s="82">
        <v>0</v>
      </c>
      <c r="L1408" s="65">
        <v>3.681</v>
      </c>
      <c r="M1408" s="82">
        <v>-83.6</v>
      </c>
      <c r="N1408" s="82">
        <v>0</v>
      </c>
    </row>
    <row r="1409" spans="8:14" hidden="1" outlineLevel="1" x14ac:dyDescent="0.2">
      <c r="H1409" s="9" t="s">
        <v>734</v>
      </c>
      <c r="I1409" s="65">
        <v>60</v>
      </c>
      <c r="J1409" s="82">
        <v>-55.9</v>
      </c>
      <c r="K1409" s="82">
        <v>0</v>
      </c>
      <c r="L1409" s="65">
        <v>1022.648</v>
      </c>
      <c r="M1409" s="82">
        <v>5.5</v>
      </c>
      <c r="N1409" s="82">
        <v>0.1</v>
      </c>
    </row>
    <row r="1410" spans="8:14" hidden="1" outlineLevel="1" x14ac:dyDescent="0.2">
      <c r="H1410" s="9" t="s">
        <v>735</v>
      </c>
      <c r="I1410" s="65">
        <v>1</v>
      </c>
      <c r="J1410" s="82">
        <v>-3.4</v>
      </c>
      <c r="K1410" s="82">
        <v>0</v>
      </c>
      <c r="L1410" s="65">
        <v>26.44</v>
      </c>
      <c r="M1410" s="82">
        <v>-4.4000000000000004</v>
      </c>
      <c r="N1410" s="82">
        <v>0</v>
      </c>
    </row>
    <row r="1411" spans="8:14" hidden="1" outlineLevel="1" x14ac:dyDescent="0.2">
      <c r="H1411" s="9" t="s">
        <v>736</v>
      </c>
      <c r="I1411" s="65">
        <v>52</v>
      </c>
      <c r="J1411" s="82">
        <v>-5</v>
      </c>
      <c r="K1411" s="82">
        <v>0</v>
      </c>
      <c r="L1411" s="65">
        <v>83.123999999999995</v>
      </c>
      <c r="M1411" s="82">
        <v>-6.2</v>
      </c>
      <c r="N1411" s="82">
        <v>0</v>
      </c>
    </row>
    <row r="1412" spans="8:14" hidden="1" outlineLevel="1" x14ac:dyDescent="0.2">
      <c r="H1412" s="9" t="s">
        <v>796</v>
      </c>
      <c r="I1412" s="65" t="s">
        <v>812</v>
      </c>
      <c r="J1412" s="82" t="s">
        <v>90</v>
      </c>
      <c r="K1412" s="82" t="s">
        <v>812</v>
      </c>
      <c r="L1412" s="65" t="s">
        <v>812</v>
      </c>
      <c r="M1412" s="82" t="s">
        <v>90</v>
      </c>
      <c r="N1412" s="82" t="s">
        <v>812</v>
      </c>
    </row>
    <row r="1413" spans="8:14" hidden="1" outlineLevel="1" x14ac:dyDescent="0.2">
      <c r="H1413" s="9" t="s">
        <v>797</v>
      </c>
      <c r="I1413" s="65" t="s">
        <v>812</v>
      </c>
      <c r="J1413" s="82" t="s">
        <v>90</v>
      </c>
      <c r="K1413" s="82" t="s">
        <v>812</v>
      </c>
      <c r="L1413" s="65" t="s">
        <v>812</v>
      </c>
      <c r="M1413" s="82" t="s">
        <v>90</v>
      </c>
      <c r="N1413" s="82" t="s">
        <v>812</v>
      </c>
    </row>
    <row r="1414" spans="8:14" hidden="1" outlineLevel="1" x14ac:dyDescent="0.2">
      <c r="H1414" s="9" t="s">
        <v>737</v>
      </c>
      <c r="I1414" s="65">
        <v>2</v>
      </c>
      <c r="J1414" s="82">
        <v>175.9</v>
      </c>
      <c r="K1414" s="82">
        <v>0</v>
      </c>
      <c r="L1414" s="65">
        <v>47.176000000000002</v>
      </c>
      <c r="M1414" s="82">
        <v>613.70000000000005</v>
      </c>
      <c r="N1414" s="82">
        <v>0</v>
      </c>
    </row>
    <row r="1415" spans="8:14" hidden="1" outlineLevel="1" x14ac:dyDescent="0.2">
      <c r="H1415" s="9" t="s">
        <v>738</v>
      </c>
      <c r="I1415" s="65">
        <v>0</v>
      </c>
      <c r="J1415" s="82" t="s">
        <v>90</v>
      </c>
      <c r="K1415" s="82">
        <v>0</v>
      </c>
      <c r="L1415" s="65">
        <v>4.6440000000000001</v>
      </c>
      <c r="M1415" s="82" t="s">
        <v>90</v>
      </c>
      <c r="N1415" s="82">
        <v>0</v>
      </c>
    </row>
    <row r="1416" spans="8:14" hidden="1" outlineLevel="1" x14ac:dyDescent="0.2">
      <c r="H1416" s="9" t="s">
        <v>739</v>
      </c>
      <c r="I1416" s="65">
        <v>3</v>
      </c>
      <c r="J1416" s="82" t="s">
        <v>192</v>
      </c>
      <c r="K1416" s="82">
        <v>0</v>
      </c>
      <c r="L1416" s="65">
        <v>74.460999999999999</v>
      </c>
      <c r="M1416" s="82">
        <v>851.8</v>
      </c>
      <c r="N1416" s="82">
        <v>0</v>
      </c>
    </row>
    <row r="1417" spans="8:14" hidden="1" outlineLevel="1" x14ac:dyDescent="0.2">
      <c r="H1417" s="9" t="s">
        <v>740</v>
      </c>
      <c r="I1417" s="65" t="s">
        <v>812</v>
      </c>
      <c r="J1417" s="82">
        <v>-100</v>
      </c>
      <c r="K1417" s="82" t="s">
        <v>812</v>
      </c>
      <c r="L1417" s="65" t="s">
        <v>812</v>
      </c>
      <c r="M1417" s="82">
        <v>-100</v>
      </c>
      <c r="N1417" s="82" t="s">
        <v>812</v>
      </c>
    </row>
    <row r="1418" spans="8:14" hidden="1" outlineLevel="1" x14ac:dyDescent="0.2">
      <c r="H1418" s="9" t="s">
        <v>741</v>
      </c>
      <c r="I1418" s="65" t="s">
        <v>812</v>
      </c>
      <c r="J1418" s="82">
        <v>-100</v>
      </c>
      <c r="K1418" s="82" t="s">
        <v>812</v>
      </c>
      <c r="L1418" s="65" t="s">
        <v>812</v>
      </c>
      <c r="M1418" s="82">
        <v>-100</v>
      </c>
      <c r="N1418" s="82" t="s">
        <v>812</v>
      </c>
    </row>
    <row r="1419" spans="8:14" hidden="1" outlineLevel="1" x14ac:dyDescent="0.2">
      <c r="H1419" s="9" t="s">
        <v>742</v>
      </c>
      <c r="I1419" s="65">
        <v>0</v>
      </c>
      <c r="J1419" s="82">
        <v>-99</v>
      </c>
      <c r="K1419" s="82">
        <v>0</v>
      </c>
      <c r="L1419" s="65">
        <v>1.55</v>
      </c>
      <c r="M1419" s="82">
        <v>-93.3</v>
      </c>
      <c r="N1419" s="82">
        <v>0</v>
      </c>
    </row>
    <row r="1420" spans="8:14" hidden="1" outlineLevel="1" x14ac:dyDescent="0.2">
      <c r="H1420" s="9" t="s">
        <v>743</v>
      </c>
      <c r="I1420" s="65">
        <v>832</v>
      </c>
      <c r="J1420" s="82">
        <v>-3.7</v>
      </c>
      <c r="K1420" s="82">
        <v>0.2</v>
      </c>
      <c r="L1420" s="65">
        <v>7036.8879999999999</v>
      </c>
      <c r="M1420" s="82">
        <v>-15.2</v>
      </c>
      <c r="N1420" s="82">
        <v>0.4</v>
      </c>
    </row>
    <row r="1421" spans="8:14" hidden="1" outlineLevel="1" x14ac:dyDescent="0.2">
      <c r="H1421" s="9" t="s">
        <v>744</v>
      </c>
      <c r="I1421" s="65">
        <v>0</v>
      </c>
      <c r="J1421" s="82">
        <v>871.4</v>
      </c>
      <c r="K1421" s="82">
        <v>0</v>
      </c>
      <c r="L1421" s="65">
        <v>9.8480000000000008</v>
      </c>
      <c r="M1421" s="82">
        <v>149.9</v>
      </c>
      <c r="N1421" s="82">
        <v>0</v>
      </c>
    </row>
    <row r="1422" spans="8:14" hidden="1" outlineLevel="1" x14ac:dyDescent="0.2">
      <c r="H1422" s="9" t="s">
        <v>745</v>
      </c>
      <c r="I1422" s="65">
        <v>0</v>
      </c>
      <c r="J1422" s="82">
        <v>-37.5</v>
      </c>
      <c r="K1422" s="82">
        <v>0</v>
      </c>
      <c r="L1422" s="65">
        <v>1.7909999999999999</v>
      </c>
      <c r="M1422" s="82">
        <v>410.3</v>
      </c>
      <c r="N1422" s="82">
        <v>0</v>
      </c>
    </row>
    <row r="1423" spans="8:14" hidden="1" outlineLevel="1" x14ac:dyDescent="0.2">
      <c r="H1423" s="9" t="s">
        <v>746</v>
      </c>
      <c r="I1423" s="65">
        <v>0</v>
      </c>
      <c r="J1423" s="82">
        <v>-97.2</v>
      </c>
      <c r="K1423" s="82">
        <v>0</v>
      </c>
      <c r="L1423" s="65">
        <v>0.10199999999999999</v>
      </c>
      <c r="M1423" s="82">
        <v>-94.5</v>
      </c>
      <c r="N1423" s="82">
        <v>0</v>
      </c>
    </row>
    <row r="1424" spans="8:14" hidden="1" outlineLevel="1" x14ac:dyDescent="0.2">
      <c r="H1424" s="9" t="s">
        <v>747</v>
      </c>
      <c r="I1424" s="65">
        <v>7</v>
      </c>
      <c r="J1424" s="82">
        <v>-4.9000000000000004</v>
      </c>
      <c r="K1424" s="82">
        <v>0</v>
      </c>
      <c r="L1424" s="65">
        <v>319.90199999999999</v>
      </c>
      <c r="M1424" s="82">
        <v>-14</v>
      </c>
      <c r="N1424" s="82">
        <v>0</v>
      </c>
    </row>
    <row r="1425" spans="8:14" hidden="1" outlineLevel="1" x14ac:dyDescent="0.2">
      <c r="H1425" s="9" t="s">
        <v>748</v>
      </c>
      <c r="I1425" s="65">
        <v>825</v>
      </c>
      <c r="J1425" s="82">
        <v>-3.5</v>
      </c>
      <c r="K1425" s="82">
        <v>0.2</v>
      </c>
      <c r="L1425" s="65">
        <v>6699.8680000000004</v>
      </c>
      <c r="M1425" s="82">
        <v>-15.2</v>
      </c>
      <c r="N1425" s="82">
        <v>0.3</v>
      </c>
    </row>
    <row r="1426" spans="8:14" hidden="1" outlineLevel="1" x14ac:dyDescent="0.2">
      <c r="H1426" s="9" t="s">
        <v>749</v>
      </c>
      <c r="I1426" s="65">
        <v>0</v>
      </c>
      <c r="J1426" s="82">
        <v>300</v>
      </c>
      <c r="K1426" s="82">
        <v>0</v>
      </c>
      <c r="L1426" s="65">
        <v>0.42299999999999999</v>
      </c>
      <c r="M1426" s="82">
        <v>127.4</v>
      </c>
      <c r="N1426" s="82">
        <v>0</v>
      </c>
    </row>
    <row r="1427" spans="8:14" hidden="1" outlineLevel="1" x14ac:dyDescent="0.2">
      <c r="H1427" s="9" t="s">
        <v>750</v>
      </c>
      <c r="I1427" s="65">
        <v>0</v>
      </c>
      <c r="J1427" s="82">
        <v>-96</v>
      </c>
      <c r="K1427" s="82">
        <v>0</v>
      </c>
      <c r="L1427" s="65">
        <v>4.9539999999999997</v>
      </c>
      <c r="M1427" s="82">
        <v>-73.099999999999994</v>
      </c>
      <c r="N1427" s="82">
        <v>0</v>
      </c>
    </row>
    <row r="1428" spans="8:14" hidden="1" outlineLevel="1" x14ac:dyDescent="0.2">
      <c r="H1428" s="9" t="s">
        <v>751</v>
      </c>
      <c r="I1428" s="65">
        <v>1159</v>
      </c>
      <c r="J1428" s="82">
        <v>51.9</v>
      </c>
      <c r="K1428" s="82">
        <v>0.2</v>
      </c>
      <c r="L1428" s="65">
        <v>119636.103</v>
      </c>
      <c r="M1428" s="82">
        <v>58.5</v>
      </c>
      <c r="N1428" s="82">
        <v>6</v>
      </c>
    </row>
    <row r="1429" spans="8:14" hidden="1" outlineLevel="1" x14ac:dyDescent="0.2">
      <c r="H1429" s="9" t="s">
        <v>752</v>
      </c>
      <c r="I1429" s="65">
        <v>191</v>
      </c>
      <c r="J1429" s="82">
        <v>36.5</v>
      </c>
      <c r="K1429" s="82">
        <v>0</v>
      </c>
      <c r="L1429" s="65">
        <v>1922.4639999999999</v>
      </c>
      <c r="M1429" s="82">
        <v>83.8</v>
      </c>
      <c r="N1429" s="82">
        <v>0.1</v>
      </c>
    </row>
    <row r="1430" spans="8:14" hidden="1" outlineLevel="1" x14ac:dyDescent="0.2">
      <c r="H1430" s="9" t="s">
        <v>753</v>
      </c>
      <c r="I1430" s="65">
        <v>968</v>
      </c>
      <c r="J1430" s="82">
        <v>55.4</v>
      </c>
      <c r="K1430" s="82">
        <v>0.2</v>
      </c>
      <c r="L1430" s="65">
        <v>117713.639</v>
      </c>
      <c r="M1430" s="82">
        <v>58.1</v>
      </c>
      <c r="N1430" s="82">
        <v>5.9</v>
      </c>
    </row>
    <row r="1431" spans="8:14" hidden="1" outlineLevel="1" x14ac:dyDescent="0.2">
      <c r="H1431" s="9" t="s">
        <v>166</v>
      </c>
      <c r="I1431" s="65">
        <v>19592</v>
      </c>
      <c r="J1431" s="82">
        <v>22.7</v>
      </c>
      <c r="K1431" s="82">
        <v>3.8</v>
      </c>
      <c r="L1431" s="65">
        <v>269873.79100000003</v>
      </c>
      <c r="M1431" s="82">
        <v>-21.2</v>
      </c>
      <c r="N1431" s="82">
        <v>13.5</v>
      </c>
    </row>
    <row r="1432" spans="8:14" hidden="1" outlineLevel="1" x14ac:dyDescent="0.2">
      <c r="H1432" s="9" t="s">
        <v>674</v>
      </c>
      <c r="I1432" s="65">
        <v>266</v>
      </c>
      <c r="J1432" s="82">
        <v>-4.9000000000000004</v>
      </c>
      <c r="K1432" s="82">
        <v>0.1</v>
      </c>
      <c r="L1432" s="65">
        <v>5331.875</v>
      </c>
      <c r="M1432" s="82">
        <v>78.599999999999994</v>
      </c>
      <c r="N1432" s="82">
        <v>0.3</v>
      </c>
    </row>
    <row r="1433" spans="8:14" hidden="1" outlineLevel="1" x14ac:dyDescent="0.2">
      <c r="H1433" s="9" t="s">
        <v>675</v>
      </c>
      <c r="I1433" s="65">
        <v>0</v>
      </c>
      <c r="J1433" s="82">
        <v>70.3</v>
      </c>
      <c r="K1433" s="82">
        <v>0</v>
      </c>
      <c r="L1433" s="65">
        <v>29.192</v>
      </c>
      <c r="M1433" s="82">
        <v>396.5</v>
      </c>
      <c r="N1433" s="82">
        <v>0</v>
      </c>
    </row>
    <row r="1434" spans="8:14" hidden="1" outlineLevel="1" x14ac:dyDescent="0.2">
      <c r="H1434" s="9" t="s">
        <v>676</v>
      </c>
      <c r="I1434" s="65">
        <v>0</v>
      </c>
      <c r="J1434" s="82">
        <v>-90</v>
      </c>
      <c r="K1434" s="82">
        <v>0</v>
      </c>
      <c r="L1434" s="65">
        <v>0.47099999999999997</v>
      </c>
      <c r="M1434" s="82">
        <v>-97.7</v>
      </c>
      <c r="N1434" s="82">
        <v>0</v>
      </c>
    </row>
    <row r="1435" spans="8:14" hidden="1" outlineLevel="1" x14ac:dyDescent="0.2">
      <c r="H1435" s="9" t="s">
        <v>677</v>
      </c>
      <c r="I1435" s="65">
        <v>0</v>
      </c>
      <c r="J1435" s="82">
        <v>-56.1</v>
      </c>
      <c r="K1435" s="82">
        <v>0</v>
      </c>
      <c r="L1435" s="65">
        <v>4.2999999999999997E-2</v>
      </c>
      <c r="M1435" s="82">
        <v>-99.3</v>
      </c>
      <c r="N1435" s="82">
        <v>0</v>
      </c>
    </row>
    <row r="1436" spans="8:14" hidden="1" outlineLevel="1" x14ac:dyDescent="0.2">
      <c r="H1436" s="9" t="s">
        <v>678</v>
      </c>
      <c r="I1436" s="65">
        <v>143</v>
      </c>
      <c r="J1436" s="82">
        <v>-10</v>
      </c>
      <c r="K1436" s="82">
        <v>0</v>
      </c>
      <c r="L1436" s="65">
        <v>1212.5170000000001</v>
      </c>
      <c r="M1436" s="82">
        <v>-0.4</v>
      </c>
      <c r="N1436" s="82">
        <v>0.1</v>
      </c>
    </row>
    <row r="1437" spans="8:14" hidden="1" outlineLevel="1" x14ac:dyDescent="0.2">
      <c r="H1437" s="9" t="s">
        <v>679</v>
      </c>
      <c r="I1437" s="65">
        <v>1</v>
      </c>
      <c r="J1437" s="82" t="s">
        <v>192</v>
      </c>
      <c r="K1437" s="82">
        <v>0</v>
      </c>
      <c r="L1437" s="65">
        <v>66.040999999999997</v>
      </c>
      <c r="M1437" s="82" t="s">
        <v>192</v>
      </c>
      <c r="N1437" s="82">
        <v>0</v>
      </c>
    </row>
    <row r="1438" spans="8:14" hidden="1" outlineLevel="1" x14ac:dyDescent="0.2">
      <c r="H1438" s="9" t="s">
        <v>779</v>
      </c>
      <c r="I1438" s="65" t="s">
        <v>812</v>
      </c>
      <c r="J1438" s="82" t="s">
        <v>90</v>
      </c>
      <c r="K1438" s="82" t="s">
        <v>812</v>
      </c>
      <c r="L1438" s="65" t="s">
        <v>812</v>
      </c>
      <c r="M1438" s="82" t="s">
        <v>90</v>
      </c>
      <c r="N1438" s="82" t="s">
        <v>812</v>
      </c>
    </row>
    <row r="1439" spans="8:14" hidden="1" outlineLevel="1" x14ac:dyDescent="0.2">
      <c r="H1439" s="9" t="s">
        <v>680</v>
      </c>
      <c r="I1439" s="65">
        <v>1</v>
      </c>
      <c r="J1439" s="82">
        <v>60.4</v>
      </c>
      <c r="K1439" s="82">
        <v>0</v>
      </c>
      <c r="L1439" s="65">
        <v>71.944000000000003</v>
      </c>
      <c r="M1439" s="82">
        <v>-2.4</v>
      </c>
      <c r="N1439" s="82">
        <v>0</v>
      </c>
    </row>
    <row r="1440" spans="8:14" hidden="1" outlineLevel="1" x14ac:dyDescent="0.2">
      <c r="H1440" s="9" t="s">
        <v>681</v>
      </c>
      <c r="I1440" s="65">
        <v>81</v>
      </c>
      <c r="J1440" s="82">
        <v>-4</v>
      </c>
      <c r="K1440" s="82">
        <v>0</v>
      </c>
      <c r="L1440" s="65">
        <v>967.65200000000004</v>
      </c>
      <c r="M1440" s="82">
        <v>21.6</v>
      </c>
      <c r="N1440" s="82">
        <v>0</v>
      </c>
    </row>
    <row r="1441" spans="8:14" hidden="1" outlineLevel="1" x14ac:dyDescent="0.2">
      <c r="H1441" s="9" t="s">
        <v>780</v>
      </c>
      <c r="I1441" s="65" t="s">
        <v>812</v>
      </c>
      <c r="J1441" s="82" t="s">
        <v>90</v>
      </c>
      <c r="K1441" s="82" t="s">
        <v>812</v>
      </c>
      <c r="L1441" s="65" t="s">
        <v>812</v>
      </c>
      <c r="M1441" s="82" t="s">
        <v>90</v>
      </c>
      <c r="N1441" s="82" t="s">
        <v>812</v>
      </c>
    </row>
    <row r="1442" spans="8:14" hidden="1" outlineLevel="1" x14ac:dyDescent="0.2">
      <c r="H1442" s="9" t="s">
        <v>682</v>
      </c>
      <c r="I1442" s="65">
        <v>0</v>
      </c>
      <c r="J1442" s="82">
        <v>-100</v>
      </c>
      <c r="K1442" s="82">
        <v>0</v>
      </c>
      <c r="L1442" s="65">
        <v>0.53500000000000003</v>
      </c>
      <c r="M1442" s="82">
        <v>777</v>
      </c>
      <c r="N1442" s="82">
        <v>0</v>
      </c>
    </row>
    <row r="1443" spans="8:14" hidden="1" outlineLevel="1" x14ac:dyDescent="0.2">
      <c r="H1443" s="9" t="s">
        <v>683</v>
      </c>
      <c r="I1443" s="65">
        <v>2</v>
      </c>
      <c r="J1443" s="82">
        <v>-72.7</v>
      </c>
      <c r="K1443" s="82">
        <v>0</v>
      </c>
      <c r="L1443" s="65">
        <v>104.209</v>
      </c>
      <c r="M1443" s="82">
        <v>-34.4</v>
      </c>
      <c r="N1443" s="82">
        <v>0</v>
      </c>
    </row>
    <row r="1444" spans="8:14" hidden="1" outlineLevel="1" x14ac:dyDescent="0.2">
      <c r="H1444" s="9" t="s">
        <v>684</v>
      </c>
      <c r="I1444" s="65">
        <v>0</v>
      </c>
      <c r="J1444" s="82" t="s">
        <v>192</v>
      </c>
      <c r="K1444" s="82">
        <v>0</v>
      </c>
      <c r="L1444" s="65">
        <v>8.6980000000000004</v>
      </c>
      <c r="M1444" s="82">
        <v>208</v>
      </c>
      <c r="N1444" s="82">
        <v>0</v>
      </c>
    </row>
    <row r="1445" spans="8:14" hidden="1" outlineLevel="1" x14ac:dyDescent="0.2">
      <c r="H1445" s="9" t="s">
        <v>685</v>
      </c>
      <c r="I1445" s="65">
        <v>0</v>
      </c>
      <c r="J1445" s="82">
        <v>-71.400000000000006</v>
      </c>
      <c r="K1445" s="82">
        <v>0</v>
      </c>
      <c r="L1445" s="65">
        <v>61.783000000000001</v>
      </c>
      <c r="M1445" s="82">
        <v>44.8</v>
      </c>
      <c r="N1445" s="82">
        <v>0</v>
      </c>
    </row>
    <row r="1446" spans="8:14" hidden="1" outlineLevel="1" x14ac:dyDescent="0.2">
      <c r="H1446" s="9" t="s">
        <v>686</v>
      </c>
      <c r="I1446" s="65" t="s">
        <v>812</v>
      </c>
      <c r="J1446" s="82">
        <v>-100</v>
      </c>
      <c r="K1446" s="82" t="s">
        <v>812</v>
      </c>
      <c r="L1446" s="65" t="s">
        <v>812</v>
      </c>
      <c r="M1446" s="82">
        <v>-100</v>
      </c>
      <c r="N1446" s="82" t="s">
        <v>812</v>
      </c>
    </row>
    <row r="1447" spans="8:14" hidden="1" outlineLevel="1" x14ac:dyDescent="0.2">
      <c r="H1447" s="9" t="s">
        <v>781</v>
      </c>
      <c r="I1447" s="65" t="s">
        <v>812</v>
      </c>
      <c r="J1447" s="82" t="s">
        <v>90</v>
      </c>
      <c r="K1447" s="82" t="s">
        <v>812</v>
      </c>
      <c r="L1447" s="65" t="s">
        <v>812</v>
      </c>
      <c r="M1447" s="82" t="s">
        <v>90</v>
      </c>
      <c r="N1447" s="82" t="s">
        <v>812</v>
      </c>
    </row>
    <row r="1448" spans="8:14" hidden="1" outlineLevel="1" x14ac:dyDescent="0.2">
      <c r="H1448" s="9" t="s">
        <v>687</v>
      </c>
      <c r="I1448" s="65">
        <v>36</v>
      </c>
      <c r="J1448" s="82">
        <v>38.5</v>
      </c>
      <c r="K1448" s="82">
        <v>0</v>
      </c>
      <c r="L1448" s="65">
        <v>2808.79</v>
      </c>
      <c r="M1448" s="82">
        <v>328.8</v>
      </c>
      <c r="N1448" s="82">
        <v>0.1</v>
      </c>
    </row>
    <row r="1449" spans="8:14" hidden="1" outlineLevel="1" x14ac:dyDescent="0.2">
      <c r="H1449" s="9" t="s">
        <v>688</v>
      </c>
      <c r="I1449" s="65" t="s">
        <v>812</v>
      </c>
      <c r="J1449" s="82" t="s">
        <v>90</v>
      </c>
      <c r="K1449" s="82" t="s">
        <v>812</v>
      </c>
      <c r="L1449" s="65" t="s">
        <v>812</v>
      </c>
      <c r="M1449" s="82" t="s">
        <v>90</v>
      </c>
      <c r="N1449" s="82" t="s">
        <v>812</v>
      </c>
    </row>
    <row r="1450" spans="8:14" hidden="1" outlineLevel="1" x14ac:dyDescent="0.2">
      <c r="H1450" s="9" t="s">
        <v>689</v>
      </c>
      <c r="I1450" s="65">
        <v>16684</v>
      </c>
      <c r="J1450" s="82">
        <v>24.7</v>
      </c>
      <c r="K1450" s="82">
        <v>3.3</v>
      </c>
      <c r="L1450" s="65">
        <v>212345.50599999999</v>
      </c>
      <c r="M1450" s="82">
        <v>-25.9</v>
      </c>
      <c r="N1450" s="82">
        <v>10.6</v>
      </c>
    </row>
    <row r="1451" spans="8:14" hidden="1" outlineLevel="1" x14ac:dyDescent="0.2">
      <c r="H1451" s="9" t="s">
        <v>690</v>
      </c>
      <c r="I1451" s="65">
        <v>10360</v>
      </c>
      <c r="J1451" s="82">
        <v>0.4</v>
      </c>
      <c r="K1451" s="82">
        <v>2</v>
      </c>
      <c r="L1451" s="65">
        <v>146141.86900000001</v>
      </c>
      <c r="M1451" s="82">
        <v>-30.7</v>
      </c>
      <c r="N1451" s="82">
        <v>7.3</v>
      </c>
    </row>
    <row r="1452" spans="8:14" hidden="1" outlineLevel="1" x14ac:dyDescent="0.2">
      <c r="H1452" s="9" t="s">
        <v>691</v>
      </c>
      <c r="I1452" s="65">
        <v>307</v>
      </c>
      <c r="J1452" s="82">
        <v>397.2</v>
      </c>
      <c r="K1452" s="82">
        <v>0.1</v>
      </c>
      <c r="L1452" s="65">
        <v>3019.4229999999998</v>
      </c>
      <c r="M1452" s="82">
        <v>-33.4</v>
      </c>
      <c r="N1452" s="82">
        <v>0.2</v>
      </c>
    </row>
    <row r="1453" spans="8:14" hidden="1" outlineLevel="1" x14ac:dyDescent="0.2">
      <c r="H1453" s="9" t="s">
        <v>692</v>
      </c>
      <c r="I1453" s="65">
        <v>3661</v>
      </c>
      <c r="J1453" s="82" t="s">
        <v>192</v>
      </c>
      <c r="K1453" s="82">
        <v>0.7</v>
      </c>
      <c r="L1453" s="65">
        <v>29824.749</v>
      </c>
      <c r="M1453" s="82">
        <v>-28.3</v>
      </c>
      <c r="N1453" s="82">
        <v>1.5</v>
      </c>
    </row>
    <row r="1454" spans="8:14" hidden="1" outlineLevel="1" x14ac:dyDescent="0.2">
      <c r="H1454" s="9" t="s">
        <v>693</v>
      </c>
      <c r="I1454" s="65">
        <v>863</v>
      </c>
      <c r="J1454" s="82">
        <v>-37.700000000000003</v>
      </c>
      <c r="K1454" s="82">
        <v>0.2</v>
      </c>
      <c r="L1454" s="65">
        <v>14755.576999999999</v>
      </c>
      <c r="M1454" s="82">
        <v>-3</v>
      </c>
      <c r="N1454" s="82">
        <v>0.7</v>
      </c>
    </row>
    <row r="1455" spans="8:14" hidden="1" outlineLevel="1" x14ac:dyDescent="0.2">
      <c r="H1455" s="9" t="s">
        <v>694</v>
      </c>
      <c r="I1455" s="65">
        <v>0</v>
      </c>
      <c r="J1455" s="82">
        <v>50</v>
      </c>
      <c r="K1455" s="82">
        <v>0</v>
      </c>
      <c r="L1455" s="65">
        <v>2.863</v>
      </c>
      <c r="M1455" s="82">
        <v>24.5</v>
      </c>
      <c r="N1455" s="82">
        <v>0</v>
      </c>
    </row>
    <row r="1456" spans="8:14" hidden="1" outlineLevel="1" x14ac:dyDescent="0.2">
      <c r="H1456" s="9" t="s">
        <v>695</v>
      </c>
      <c r="I1456" s="65">
        <v>0</v>
      </c>
      <c r="J1456" s="82">
        <v>0</v>
      </c>
      <c r="K1456" s="82">
        <v>0</v>
      </c>
      <c r="L1456" s="65">
        <v>1.7310000000000001</v>
      </c>
      <c r="M1456" s="82">
        <v>-64.7</v>
      </c>
      <c r="N1456" s="82">
        <v>0</v>
      </c>
    </row>
    <row r="1457" spans="8:14" hidden="1" outlineLevel="1" x14ac:dyDescent="0.2">
      <c r="H1457" s="9" t="s">
        <v>696</v>
      </c>
      <c r="I1457" s="65">
        <v>1493</v>
      </c>
      <c r="J1457" s="82">
        <v>11.1</v>
      </c>
      <c r="K1457" s="82">
        <v>0.3</v>
      </c>
      <c r="L1457" s="65">
        <v>18599.294000000002</v>
      </c>
      <c r="M1457" s="82">
        <v>29.8</v>
      </c>
      <c r="N1457" s="82">
        <v>0.9</v>
      </c>
    </row>
    <row r="1458" spans="8:14" hidden="1" outlineLevel="1" x14ac:dyDescent="0.2">
      <c r="H1458" s="9" t="s">
        <v>697</v>
      </c>
      <c r="I1458" s="65">
        <v>1800</v>
      </c>
      <c r="J1458" s="82">
        <v>7.9</v>
      </c>
      <c r="K1458" s="82">
        <v>0.4</v>
      </c>
      <c r="L1458" s="65">
        <v>39144.207000000002</v>
      </c>
      <c r="M1458" s="82">
        <v>-2.4</v>
      </c>
      <c r="N1458" s="82">
        <v>2</v>
      </c>
    </row>
    <row r="1459" spans="8:14" hidden="1" outlineLevel="1" x14ac:dyDescent="0.2">
      <c r="H1459" s="9" t="s">
        <v>698</v>
      </c>
      <c r="I1459" s="65">
        <v>0</v>
      </c>
      <c r="J1459" s="82" t="s">
        <v>90</v>
      </c>
      <c r="K1459" s="82">
        <v>0</v>
      </c>
      <c r="L1459" s="65">
        <v>3.1E-2</v>
      </c>
      <c r="M1459" s="82" t="s">
        <v>90</v>
      </c>
      <c r="N1459" s="82">
        <v>0</v>
      </c>
    </row>
    <row r="1460" spans="8:14" hidden="1" outlineLevel="1" x14ac:dyDescent="0.2">
      <c r="H1460" s="9" t="s">
        <v>699</v>
      </c>
      <c r="I1460" s="65">
        <v>37</v>
      </c>
      <c r="J1460" s="82">
        <v>-1.6</v>
      </c>
      <c r="K1460" s="82">
        <v>0</v>
      </c>
      <c r="L1460" s="65">
        <v>487.87599999999998</v>
      </c>
      <c r="M1460" s="82">
        <v>-8.1999999999999993</v>
      </c>
      <c r="N1460" s="82">
        <v>0</v>
      </c>
    </row>
    <row r="1461" spans="8:14" hidden="1" outlineLevel="1" x14ac:dyDescent="0.2">
      <c r="H1461" s="9" t="s">
        <v>700</v>
      </c>
      <c r="I1461" s="65">
        <v>1</v>
      </c>
      <c r="J1461" s="82">
        <v>-28.1</v>
      </c>
      <c r="K1461" s="82">
        <v>0</v>
      </c>
      <c r="L1461" s="65">
        <v>24.934000000000001</v>
      </c>
      <c r="M1461" s="82">
        <v>-24.2</v>
      </c>
      <c r="N1461" s="82">
        <v>0</v>
      </c>
    </row>
    <row r="1462" spans="8:14" hidden="1" outlineLevel="1" x14ac:dyDescent="0.2">
      <c r="H1462" s="9" t="s">
        <v>701</v>
      </c>
      <c r="I1462" s="65">
        <v>0</v>
      </c>
      <c r="J1462" s="82">
        <v>297.60000000000002</v>
      </c>
      <c r="K1462" s="82">
        <v>0</v>
      </c>
      <c r="L1462" s="65">
        <v>10.712999999999999</v>
      </c>
      <c r="M1462" s="82">
        <v>291.7</v>
      </c>
      <c r="N1462" s="82">
        <v>0</v>
      </c>
    </row>
    <row r="1463" spans="8:14" hidden="1" outlineLevel="1" x14ac:dyDescent="0.2">
      <c r="H1463" s="9" t="s">
        <v>702</v>
      </c>
      <c r="I1463" s="65">
        <v>689</v>
      </c>
      <c r="J1463" s="82">
        <v>-13.6</v>
      </c>
      <c r="K1463" s="82">
        <v>0.1</v>
      </c>
      <c r="L1463" s="65">
        <v>6947.8069999999998</v>
      </c>
      <c r="M1463" s="82">
        <v>12</v>
      </c>
      <c r="N1463" s="82">
        <v>0.3</v>
      </c>
    </row>
    <row r="1464" spans="8:14" hidden="1" outlineLevel="1" x14ac:dyDescent="0.2">
      <c r="H1464" s="9" t="s">
        <v>703</v>
      </c>
      <c r="I1464" s="65">
        <v>1</v>
      </c>
      <c r="J1464" s="82" t="s">
        <v>192</v>
      </c>
      <c r="K1464" s="82">
        <v>0</v>
      </c>
      <c r="L1464" s="65">
        <v>20.898</v>
      </c>
      <c r="M1464" s="82">
        <v>985</v>
      </c>
      <c r="N1464" s="82">
        <v>0</v>
      </c>
    </row>
    <row r="1465" spans="8:14" hidden="1" outlineLevel="1" x14ac:dyDescent="0.2">
      <c r="H1465" s="9" t="s">
        <v>704</v>
      </c>
      <c r="I1465" s="65">
        <v>150</v>
      </c>
      <c r="J1465" s="82">
        <v>8.3000000000000007</v>
      </c>
      <c r="K1465" s="82">
        <v>0</v>
      </c>
      <c r="L1465" s="65">
        <v>20519.664000000001</v>
      </c>
      <c r="M1465" s="82">
        <v>-1.3</v>
      </c>
      <c r="N1465" s="82">
        <v>1</v>
      </c>
    </row>
    <row r="1466" spans="8:14" hidden="1" outlineLevel="1" x14ac:dyDescent="0.2">
      <c r="H1466" s="9" t="s">
        <v>705</v>
      </c>
      <c r="I1466" s="65">
        <v>103</v>
      </c>
      <c r="J1466" s="82">
        <v>45.5</v>
      </c>
      <c r="K1466" s="82">
        <v>0</v>
      </c>
      <c r="L1466" s="65">
        <v>4083.3910000000001</v>
      </c>
      <c r="M1466" s="82">
        <v>16.7</v>
      </c>
      <c r="N1466" s="82">
        <v>0.2</v>
      </c>
    </row>
    <row r="1467" spans="8:14" hidden="1" outlineLevel="1" x14ac:dyDescent="0.2">
      <c r="H1467" s="9" t="s">
        <v>706</v>
      </c>
      <c r="I1467" s="65">
        <v>144</v>
      </c>
      <c r="J1467" s="82">
        <v>38.299999999999997</v>
      </c>
      <c r="K1467" s="82">
        <v>0</v>
      </c>
      <c r="L1467" s="65">
        <v>6209.4709999999995</v>
      </c>
      <c r="M1467" s="82">
        <v>-11.5</v>
      </c>
      <c r="N1467" s="82">
        <v>0.3</v>
      </c>
    </row>
    <row r="1468" spans="8:14" hidden="1" outlineLevel="1" x14ac:dyDescent="0.2">
      <c r="H1468" s="9" t="s">
        <v>707</v>
      </c>
      <c r="I1468" s="65">
        <v>676</v>
      </c>
      <c r="J1468" s="82">
        <v>30.1</v>
      </c>
      <c r="K1468" s="82">
        <v>0.1</v>
      </c>
      <c r="L1468" s="65">
        <v>839.42200000000003</v>
      </c>
      <c r="M1468" s="82">
        <v>-58.8</v>
      </c>
      <c r="N1468" s="82">
        <v>0</v>
      </c>
    </row>
    <row r="1469" spans="8:14" hidden="1" outlineLevel="1" x14ac:dyDescent="0.2">
      <c r="H1469" s="9" t="s">
        <v>708</v>
      </c>
      <c r="I1469" s="65">
        <v>842</v>
      </c>
      <c r="J1469" s="82">
        <v>32.299999999999997</v>
      </c>
      <c r="K1469" s="82">
        <v>0.2</v>
      </c>
      <c r="L1469" s="65">
        <v>13052.203</v>
      </c>
      <c r="M1469" s="82">
        <v>1.7</v>
      </c>
      <c r="N1469" s="82">
        <v>0.7</v>
      </c>
    </row>
    <row r="1470" spans="8:14" hidden="1" outlineLevel="1" x14ac:dyDescent="0.2">
      <c r="H1470" s="9" t="s">
        <v>709</v>
      </c>
      <c r="I1470" s="65">
        <v>0</v>
      </c>
      <c r="J1470" s="82" t="s">
        <v>90</v>
      </c>
      <c r="K1470" s="82">
        <v>0</v>
      </c>
      <c r="L1470" s="65">
        <v>0.26200000000000001</v>
      </c>
      <c r="M1470" s="82" t="s">
        <v>90</v>
      </c>
      <c r="N1470" s="82">
        <v>0</v>
      </c>
    </row>
    <row r="1471" spans="8:14" hidden="1" outlineLevel="1" x14ac:dyDescent="0.2">
      <c r="H1471" s="9" t="s">
        <v>710</v>
      </c>
      <c r="I1471" s="65">
        <v>8</v>
      </c>
      <c r="J1471" s="82">
        <v>42.3</v>
      </c>
      <c r="K1471" s="82">
        <v>0</v>
      </c>
      <c r="L1471" s="65">
        <v>309.57900000000001</v>
      </c>
      <c r="M1471" s="82">
        <v>21.1</v>
      </c>
      <c r="N1471" s="82">
        <v>0</v>
      </c>
    </row>
    <row r="1472" spans="8:14" hidden="1" outlineLevel="1" x14ac:dyDescent="0.2">
      <c r="H1472" s="9" t="s">
        <v>782</v>
      </c>
      <c r="I1472" s="65" t="s">
        <v>812</v>
      </c>
      <c r="J1472" s="82" t="s">
        <v>90</v>
      </c>
      <c r="K1472" s="82" t="s">
        <v>812</v>
      </c>
      <c r="L1472" s="65" t="s">
        <v>812</v>
      </c>
      <c r="M1472" s="82" t="s">
        <v>90</v>
      </c>
      <c r="N1472" s="82" t="s">
        <v>812</v>
      </c>
    </row>
    <row r="1473" spans="8:14" hidden="1" outlineLevel="1" x14ac:dyDescent="0.2">
      <c r="H1473" s="9" t="s">
        <v>711</v>
      </c>
      <c r="I1473" s="65">
        <v>827</v>
      </c>
      <c r="J1473" s="82">
        <v>32.5</v>
      </c>
      <c r="K1473" s="82">
        <v>0.2</v>
      </c>
      <c r="L1473" s="65">
        <v>12278.221</v>
      </c>
      <c r="M1473" s="82">
        <v>0.1</v>
      </c>
      <c r="N1473" s="82">
        <v>0.6</v>
      </c>
    </row>
    <row r="1474" spans="8:14" hidden="1" outlineLevel="1" x14ac:dyDescent="0.2">
      <c r="H1474" s="9" t="s">
        <v>712</v>
      </c>
      <c r="I1474" s="65">
        <v>1</v>
      </c>
      <c r="J1474" s="82" t="s">
        <v>90</v>
      </c>
      <c r="K1474" s="82">
        <v>0</v>
      </c>
      <c r="L1474" s="65">
        <v>14.983000000000001</v>
      </c>
      <c r="M1474" s="82" t="s">
        <v>192</v>
      </c>
      <c r="N1474" s="82">
        <v>0</v>
      </c>
    </row>
    <row r="1475" spans="8:14" hidden="1" outlineLevel="1" x14ac:dyDescent="0.2">
      <c r="H1475" s="9" t="s">
        <v>713</v>
      </c>
      <c r="I1475" s="65" t="s">
        <v>812</v>
      </c>
      <c r="J1475" s="82">
        <v>-100</v>
      </c>
      <c r="K1475" s="82" t="s">
        <v>812</v>
      </c>
      <c r="L1475" s="65" t="s">
        <v>812</v>
      </c>
      <c r="M1475" s="82">
        <v>-100</v>
      </c>
      <c r="N1475" s="82" t="s">
        <v>812</v>
      </c>
    </row>
    <row r="1476" spans="8:14" hidden="1" outlineLevel="1" x14ac:dyDescent="0.2">
      <c r="H1476" s="9" t="s">
        <v>783</v>
      </c>
      <c r="I1476" s="65" t="s">
        <v>812</v>
      </c>
      <c r="J1476" s="82" t="s">
        <v>90</v>
      </c>
      <c r="K1476" s="82" t="s">
        <v>812</v>
      </c>
      <c r="L1476" s="65" t="s">
        <v>812</v>
      </c>
      <c r="M1476" s="82" t="s">
        <v>90</v>
      </c>
      <c r="N1476" s="82" t="s">
        <v>812</v>
      </c>
    </row>
    <row r="1477" spans="8:14" hidden="1" outlineLevel="1" x14ac:dyDescent="0.2">
      <c r="H1477" s="9" t="s">
        <v>714</v>
      </c>
      <c r="I1477" s="65">
        <v>0</v>
      </c>
      <c r="J1477" s="82">
        <v>159.30000000000001</v>
      </c>
      <c r="K1477" s="82">
        <v>0</v>
      </c>
      <c r="L1477" s="65">
        <v>87.076999999999998</v>
      </c>
      <c r="M1477" s="82" t="s">
        <v>192</v>
      </c>
      <c r="N1477" s="82">
        <v>0</v>
      </c>
    </row>
    <row r="1478" spans="8:14" hidden="1" outlineLevel="1" x14ac:dyDescent="0.2">
      <c r="H1478" s="9" t="s">
        <v>715</v>
      </c>
      <c r="I1478" s="65">
        <v>4</v>
      </c>
      <c r="J1478" s="82">
        <v>39.9</v>
      </c>
      <c r="K1478" s="82">
        <v>0</v>
      </c>
      <c r="L1478" s="65">
        <v>190.36500000000001</v>
      </c>
      <c r="M1478" s="82">
        <v>67.2</v>
      </c>
      <c r="N1478" s="82">
        <v>0</v>
      </c>
    </row>
    <row r="1479" spans="8:14" hidden="1" outlineLevel="1" x14ac:dyDescent="0.2">
      <c r="H1479" s="9" t="s">
        <v>716</v>
      </c>
      <c r="I1479" s="65">
        <v>2</v>
      </c>
      <c r="J1479" s="82">
        <v>-49.3</v>
      </c>
      <c r="K1479" s="82">
        <v>0</v>
      </c>
      <c r="L1479" s="65">
        <v>164.60499999999999</v>
      </c>
      <c r="M1479" s="82">
        <v>-12.2</v>
      </c>
      <c r="N1479" s="82">
        <v>0</v>
      </c>
    </row>
    <row r="1480" spans="8:14" hidden="1" outlineLevel="1" x14ac:dyDescent="0.2">
      <c r="H1480" s="9" t="s">
        <v>784</v>
      </c>
      <c r="I1480" s="65" t="s">
        <v>812</v>
      </c>
      <c r="J1480" s="82" t="s">
        <v>90</v>
      </c>
      <c r="K1480" s="82" t="s">
        <v>812</v>
      </c>
      <c r="L1480" s="65" t="s">
        <v>812</v>
      </c>
      <c r="M1480" s="82" t="s">
        <v>90</v>
      </c>
      <c r="N1480" s="82" t="s">
        <v>812</v>
      </c>
    </row>
    <row r="1481" spans="8:14" hidden="1" outlineLevel="1" x14ac:dyDescent="0.2">
      <c r="H1481" s="9" t="s">
        <v>717</v>
      </c>
      <c r="I1481" s="65" t="s">
        <v>812</v>
      </c>
      <c r="J1481" s="82" t="s">
        <v>90</v>
      </c>
      <c r="K1481" s="82" t="s">
        <v>812</v>
      </c>
      <c r="L1481" s="65" t="s">
        <v>812</v>
      </c>
      <c r="M1481" s="82" t="s">
        <v>90</v>
      </c>
      <c r="N1481" s="82" t="s">
        <v>812</v>
      </c>
    </row>
    <row r="1482" spans="8:14" hidden="1" outlineLevel="1" x14ac:dyDescent="0.2">
      <c r="H1482" s="9" t="s">
        <v>718</v>
      </c>
      <c r="I1482" s="65">
        <v>0</v>
      </c>
      <c r="J1482" s="82" t="s">
        <v>90</v>
      </c>
      <c r="K1482" s="82">
        <v>0</v>
      </c>
      <c r="L1482" s="65">
        <v>7.1109999999999998</v>
      </c>
      <c r="M1482" s="82" t="s">
        <v>90</v>
      </c>
      <c r="N1482" s="82">
        <v>0</v>
      </c>
    </row>
    <row r="1483" spans="8:14" hidden="1" outlineLevel="1" x14ac:dyDescent="0.2">
      <c r="H1483" s="9" t="s">
        <v>144</v>
      </c>
      <c r="I1483" s="65">
        <v>489411</v>
      </c>
      <c r="J1483" s="82">
        <v>2.5</v>
      </c>
      <c r="K1483" s="82">
        <v>95.7</v>
      </c>
      <c r="L1483" s="65">
        <v>1594985.6029999999</v>
      </c>
      <c r="M1483" s="82">
        <v>3</v>
      </c>
      <c r="N1483" s="82">
        <v>79.7</v>
      </c>
    </row>
    <row r="1484" spans="8:14" hidden="1" outlineLevel="1" x14ac:dyDescent="0.2">
      <c r="H1484" s="9" t="s">
        <v>603</v>
      </c>
      <c r="I1484" s="65">
        <v>22937</v>
      </c>
      <c r="J1484" s="82">
        <v>7.2</v>
      </c>
      <c r="K1484" s="82">
        <v>4.5</v>
      </c>
      <c r="L1484" s="65">
        <v>121813.75599999999</v>
      </c>
      <c r="M1484" s="82">
        <v>-0.7</v>
      </c>
      <c r="N1484" s="82">
        <v>6.1</v>
      </c>
    </row>
    <row r="1485" spans="8:14" hidden="1" outlineLevel="1" x14ac:dyDescent="0.2">
      <c r="H1485" s="9" t="s">
        <v>604</v>
      </c>
      <c r="I1485" s="65">
        <v>0</v>
      </c>
      <c r="J1485" s="82">
        <v>-94.7</v>
      </c>
      <c r="K1485" s="82">
        <v>0</v>
      </c>
      <c r="L1485" s="65">
        <v>1.847</v>
      </c>
      <c r="M1485" s="82">
        <v>-76.8</v>
      </c>
      <c r="N1485" s="82">
        <v>0</v>
      </c>
    </row>
    <row r="1486" spans="8:14" hidden="1" outlineLevel="1" x14ac:dyDescent="0.2">
      <c r="H1486" s="9" t="s">
        <v>605</v>
      </c>
      <c r="I1486" s="65">
        <v>296</v>
      </c>
      <c r="J1486" s="82">
        <v>-11.7</v>
      </c>
      <c r="K1486" s="82">
        <v>0.1</v>
      </c>
      <c r="L1486" s="65">
        <v>952.96299999999997</v>
      </c>
      <c r="M1486" s="82">
        <v>-57.9</v>
      </c>
      <c r="N1486" s="82">
        <v>0</v>
      </c>
    </row>
    <row r="1487" spans="8:14" hidden="1" outlineLevel="1" x14ac:dyDescent="0.2">
      <c r="H1487" s="9" t="s">
        <v>606</v>
      </c>
      <c r="I1487" s="65">
        <v>74</v>
      </c>
      <c r="J1487" s="82">
        <v>-56.1</v>
      </c>
      <c r="K1487" s="82">
        <v>0</v>
      </c>
      <c r="L1487" s="65">
        <v>298.5</v>
      </c>
      <c r="M1487" s="82">
        <v>-50.7</v>
      </c>
      <c r="N1487" s="82">
        <v>0</v>
      </c>
    </row>
    <row r="1488" spans="8:14" hidden="1" outlineLevel="1" x14ac:dyDescent="0.2">
      <c r="H1488" s="9" t="s">
        <v>607</v>
      </c>
      <c r="I1488" s="65">
        <v>72</v>
      </c>
      <c r="J1488" s="82">
        <v>1.2</v>
      </c>
      <c r="K1488" s="82">
        <v>0</v>
      </c>
      <c r="L1488" s="65">
        <v>52.118000000000002</v>
      </c>
      <c r="M1488" s="82">
        <v>-25.8</v>
      </c>
      <c r="N1488" s="82">
        <v>0</v>
      </c>
    </row>
    <row r="1489" spans="8:14" hidden="1" outlineLevel="1" x14ac:dyDescent="0.2">
      <c r="H1489" s="9" t="s">
        <v>608</v>
      </c>
      <c r="I1489" s="65">
        <v>72</v>
      </c>
      <c r="J1489" s="82">
        <v>119.6</v>
      </c>
      <c r="K1489" s="82">
        <v>0</v>
      </c>
      <c r="L1489" s="65">
        <v>325.048</v>
      </c>
      <c r="M1489" s="82">
        <v>24.3</v>
      </c>
      <c r="N1489" s="82">
        <v>0</v>
      </c>
    </row>
    <row r="1490" spans="8:14" hidden="1" outlineLevel="1" x14ac:dyDescent="0.2">
      <c r="H1490" s="9" t="s">
        <v>609</v>
      </c>
      <c r="I1490" s="65">
        <v>0</v>
      </c>
      <c r="J1490" s="82">
        <v>-95.9</v>
      </c>
      <c r="K1490" s="82">
        <v>0</v>
      </c>
      <c r="L1490" s="65">
        <v>24.324999999999999</v>
      </c>
      <c r="M1490" s="82">
        <v>-67.900000000000006</v>
      </c>
      <c r="N1490" s="82">
        <v>0</v>
      </c>
    </row>
    <row r="1491" spans="8:14" hidden="1" outlineLevel="1" x14ac:dyDescent="0.2">
      <c r="H1491" s="9" t="s">
        <v>610</v>
      </c>
      <c r="I1491" s="65">
        <v>8292</v>
      </c>
      <c r="J1491" s="82">
        <v>-22</v>
      </c>
      <c r="K1491" s="82">
        <v>1.6</v>
      </c>
      <c r="L1491" s="65">
        <v>31022.862000000001</v>
      </c>
      <c r="M1491" s="82">
        <v>-27.1</v>
      </c>
      <c r="N1491" s="82">
        <v>1.5</v>
      </c>
    </row>
    <row r="1492" spans="8:14" hidden="1" outlineLevel="1" x14ac:dyDescent="0.2">
      <c r="H1492" s="9" t="s">
        <v>611</v>
      </c>
      <c r="I1492" s="65">
        <v>339</v>
      </c>
      <c r="J1492" s="82">
        <v>-22.1</v>
      </c>
      <c r="K1492" s="82">
        <v>0.1</v>
      </c>
      <c r="L1492" s="65">
        <v>6207.0069999999996</v>
      </c>
      <c r="M1492" s="82">
        <v>3</v>
      </c>
      <c r="N1492" s="82">
        <v>0.3</v>
      </c>
    </row>
    <row r="1493" spans="8:14" hidden="1" outlineLevel="1" x14ac:dyDescent="0.2">
      <c r="H1493" s="9" t="s">
        <v>612</v>
      </c>
      <c r="I1493" s="65">
        <v>69</v>
      </c>
      <c r="J1493" s="82">
        <v>254.8</v>
      </c>
      <c r="K1493" s="82">
        <v>0</v>
      </c>
      <c r="L1493" s="65">
        <v>439.875</v>
      </c>
      <c r="M1493" s="82">
        <v>152.80000000000001</v>
      </c>
      <c r="N1493" s="82">
        <v>0</v>
      </c>
    </row>
    <row r="1494" spans="8:14" hidden="1" outlineLevel="1" x14ac:dyDescent="0.2">
      <c r="H1494" s="9" t="s">
        <v>613</v>
      </c>
      <c r="I1494" s="65">
        <v>3511</v>
      </c>
      <c r="J1494" s="82">
        <v>15.4</v>
      </c>
      <c r="K1494" s="82">
        <v>0.7</v>
      </c>
      <c r="L1494" s="65">
        <v>19920.731</v>
      </c>
      <c r="M1494" s="82">
        <v>47.5</v>
      </c>
      <c r="N1494" s="82">
        <v>1</v>
      </c>
    </row>
    <row r="1495" spans="8:14" hidden="1" outlineLevel="1" x14ac:dyDescent="0.2">
      <c r="H1495" s="9" t="s">
        <v>614</v>
      </c>
      <c r="I1495" s="65">
        <v>7619</v>
      </c>
      <c r="J1495" s="82">
        <v>93.8</v>
      </c>
      <c r="K1495" s="82">
        <v>1.5</v>
      </c>
      <c r="L1495" s="65">
        <v>26023.163</v>
      </c>
      <c r="M1495" s="82">
        <v>3.4</v>
      </c>
      <c r="N1495" s="82">
        <v>1.3</v>
      </c>
    </row>
    <row r="1496" spans="8:14" hidden="1" outlineLevel="1" x14ac:dyDescent="0.2">
      <c r="H1496" s="9" t="s">
        <v>615</v>
      </c>
      <c r="I1496" s="65">
        <v>32</v>
      </c>
      <c r="J1496" s="82">
        <v>810.7</v>
      </c>
      <c r="K1496" s="82">
        <v>0</v>
      </c>
      <c r="L1496" s="65">
        <v>412.90699999999998</v>
      </c>
      <c r="M1496" s="82">
        <v>185.9</v>
      </c>
      <c r="N1496" s="82">
        <v>0</v>
      </c>
    </row>
    <row r="1497" spans="8:14" hidden="1" outlineLevel="1" x14ac:dyDescent="0.2">
      <c r="H1497" s="9" t="s">
        <v>616</v>
      </c>
      <c r="I1497" s="65">
        <v>2559</v>
      </c>
      <c r="J1497" s="82">
        <v>-5.9</v>
      </c>
      <c r="K1497" s="82">
        <v>0.5</v>
      </c>
      <c r="L1497" s="65">
        <v>36132.410000000003</v>
      </c>
      <c r="M1497" s="82">
        <v>13.7</v>
      </c>
      <c r="N1497" s="82">
        <v>1.8</v>
      </c>
    </row>
    <row r="1498" spans="8:14" hidden="1" outlineLevel="1" x14ac:dyDescent="0.2">
      <c r="H1498" s="9" t="s">
        <v>617</v>
      </c>
      <c r="I1498" s="65">
        <v>9691</v>
      </c>
      <c r="J1498" s="82">
        <v>41.6</v>
      </c>
      <c r="K1498" s="82">
        <v>1.9</v>
      </c>
      <c r="L1498" s="65">
        <v>43466.707000000002</v>
      </c>
      <c r="M1498" s="82">
        <v>31.4</v>
      </c>
      <c r="N1498" s="82">
        <v>2.2000000000000002</v>
      </c>
    </row>
    <row r="1499" spans="8:14" hidden="1" outlineLevel="1" x14ac:dyDescent="0.2">
      <c r="H1499" s="9" t="s">
        <v>618</v>
      </c>
      <c r="I1499" s="65">
        <v>5</v>
      </c>
      <c r="J1499" s="82">
        <v>-33.5</v>
      </c>
      <c r="K1499" s="82">
        <v>0</v>
      </c>
      <c r="L1499" s="65">
        <v>39.28</v>
      </c>
      <c r="M1499" s="82">
        <v>-13.9</v>
      </c>
      <c r="N1499" s="82">
        <v>0</v>
      </c>
    </row>
    <row r="1500" spans="8:14" hidden="1" outlineLevel="1" x14ac:dyDescent="0.2">
      <c r="H1500" s="9" t="s">
        <v>619</v>
      </c>
      <c r="I1500" s="65">
        <v>272</v>
      </c>
      <c r="J1500" s="82">
        <v>-55.1</v>
      </c>
      <c r="K1500" s="82">
        <v>0.1</v>
      </c>
      <c r="L1500" s="65">
        <v>1152.492</v>
      </c>
      <c r="M1500" s="82">
        <v>-12.4</v>
      </c>
      <c r="N1500" s="82">
        <v>0.1</v>
      </c>
    </row>
    <row r="1501" spans="8:14" hidden="1" outlineLevel="1" x14ac:dyDescent="0.2">
      <c r="H1501" s="9" t="s">
        <v>620</v>
      </c>
      <c r="I1501" s="65">
        <v>10</v>
      </c>
      <c r="J1501" s="82">
        <v>198.5</v>
      </c>
      <c r="K1501" s="82">
        <v>0</v>
      </c>
      <c r="L1501" s="65">
        <v>450.55599999999998</v>
      </c>
      <c r="M1501" s="82">
        <v>28.6</v>
      </c>
      <c r="N1501" s="82">
        <v>0</v>
      </c>
    </row>
    <row r="1502" spans="8:14" hidden="1" outlineLevel="1" x14ac:dyDescent="0.2">
      <c r="H1502" s="9" t="s">
        <v>621</v>
      </c>
      <c r="I1502" s="65">
        <v>3</v>
      </c>
      <c r="J1502" s="82">
        <v>74.400000000000006</v>
      </c>
      <c r="K1502" s="82">
        <v>0</v>
      </c>
      <c r="L1502" s="65">
        <v>4.0330000000000004</v>
      </c>
      <c r="M1502" s="82">
        <v>-57</v>
      </c>
      <c r="N1502" s="82">
        <v>0</v>
      </c>
    </row>
    <row r="1503" spans="8:14" hidden="1" outlineLevel="1" x14ac:dyDescent="0.2">
      <c r="H1503" s="9" t="s">
        <v>622</v>
      </c>
      <c r="I1503" s="65">
        <v>2318</v>
      </c>
      <c r="J1503" s="82">
        <v>34.1</v>
      </c>
      <c r="K1503" s="82">
        <v>0.5</v>
      </c>
      <c r="L1503" s="65">
        <v>13592.41</v>
      </c>
      <c r="M1503" s="82">
        <v>53.8</v>
      </c>
      <c r="N1503" s="82">
        <v>0.7</v>
      </c>
    </row>
    <row r="1504" spans="8:14" hidden="1" outlineLevel="1" x14ac:dyDescent="0.2">
      <c r="H1504" s="9" t="s">
        <v>623</v>
      </c>
      <c r="I1504" s="65">
        <v>431</v>
      </c>
      <c r="J1504" s="82">
        <v>50.3</v>
      </c>
      <c r="K1504" s="82">
        <v>0.1</v>
      </c>
      <c r="L1504" s="65">
        <v>1108.1590000000001</v>
      </c>
      <c r="M1504" s="82">
        <v>-0.6</v>
      </c>
      <c r="N1504" s="82">
        <v>0.1</v>
      </c>
    </row>
    <row r="1505" spans="8:14" hidden="1" outlineLevel="1" x14ac:dyDescent="0.2">
      <c r="H1505" s="9" t="s">
        <v>624</v>
      </c>
      <c r="I1505" s="65">
        <v>0</v>
      </c>
      <c r="J1505" s="82" t="s">
        <v>90</v>
      </c>
      <c r="K1505" s="82">
        <v>0</v>
      </c>
      <c r="L1505" s="65">
        <v>7.49</v>
      </c>
      <c r="M1505" s="82" t="s">
        <v>90</v>
      </c>
      <c r="N1505" s="82">
        <v>0</v>
      </c>
    </row>
    <row r="1506" spans="8:14" hidden="1" outlineLevel="1" x14ac:dyDescent="0.2">
      <c r="H1506" s="9" t="s">
        <v>625</v>
      </c>
      <c r="I1506" s="65">
        <v>2115</v>
      </c>
      <c r="J1506" s="82">
        <v>1.9</v>
      </c>
      <c r="K1506" s="82">
        <v>0.4</v>
      </c>
      <c r="L1506" s="65">
        <v>13212.757</v>
      </c>
      <c r="M1506" s="82">
        <v>20.3</v>
      </c>
      <c r="N1506" s="82">
        <v>0.7</v>
      </c>
    </row>
    <row r="1507" spans="8:14" hidden="1" outlineLevel="1" x14ac:dyDescent="0.2">
      <c r="H1507" s="9" t="s">
        <v>626</v>
      </c>
      <c r="I1507" s="65">
        <v>1342</v>
      </c>
      <c r="J1507" s="82">
        <v>36.6</v>
      </c>
      <c r="K1507" s="82">
        <v>0.3</v>
      </c>
      <c r="L1507" s="65">
        <v>6559.3689999999997</v>
      </c>
      <c r="M1507" s="82">
        <v>41.2</v>
      </c>
      <c r="N1507" s="82">
        <v>0.3</v>
      </c>
    </row>
    <row r="1508" spans="8:14" hidden="1" outlineLevel="1" x14ac:dyDescent="0.2">
      <c r="H1508" s="9" t="s">
        <v>627</v>
      </c>
      <c r="I1508" s="65">
        <v>3195</v>
      </c>
      <c r="J1508" s="82">
        <v>179.2</v>
      </c>
      <c r="K1508" s="82">
        <v>0.6</v>
      </c>
      <c r="L1508" s="65">
        <v>7319.1440000000002</v>
      </c>
      <c r="M1508" s="82">
        <v>31.3</v>
      </c>
      <c r="N1508" s="82">
        <v>0.4</v>
      </c>
    </row>
    <row r="1509" spans="8:14" hidden="1" outlineLevel="1" x14ac:dyDescent="0.2">
      <c r="H1509" s="9" t="s">
        <v>628</v>
      </c>
      <c r="I1509" s="65">
        <v>0</v>
      </c>
      <c r="J1509" s="82">
        <v>-97.8</v>
      </c>
      <c r="K1509" s="82">
        <v>0</v>
      </c>
      <c r="L1509" s="65">
        <v>21.016999999999999</v>
      </c>
      <c r="M1509" s="82">
        <v>-90</v>
      </c>
      <c r="N1509" s="82">
        <v>0</v>
      </c>
    </row>
    <row r="1510" spans="8:14" hidden="1" outlineLevel="1" x14ac:dyDescent="0.2">
      <c r="H1510" s="9" t="s">
        <v>629</v>
      </c>
      <c r="I1510" s="65">
        <v>456783</v>
      </c>
      <c r="J1510" s="82">
        <v>1.6</v>
      </c>
      <c r="K1510" s="82">
        <v>89.3</v>
      </c>
      <c r="L1510" s="65">
        <v>1429705.14</v>
      </c>
      <c r="M1510" s="82">
        <v>2.6</v>
      </c>
      <c r="N1510" s="82">
        <v>71.400000000000006</v>
      </c>
    </row>
    <row r="1511" spans="8:14" hidden="1" outlineLevel="1" x14ac:dyDescent="0.2">
      <c r="H1511" s="9" t="s">
        <v>630</v>
      </c>
      <c r="I1511" s="65">
        <v>1</v>
      </c>
      <c r="J1511" s="82">
        <v>-92.1</v>
      </c>
      <c r="K1511" s="82">
        <v>0</v>
      </c>
      <c r="L1511" s="65">
        <v>6.45</v>
      </c>
      <c r="M1511" s="82">
        <v>-81.8</v>
      </c>
      <c r="N1511" s="82">
        <v>0</v>
      </c>
    </row>
    <row r="1512" spans="8:14" hidden="1" outlineLevel="1" x14ac:dyDescent="0.2">
      <c r="H1512" s="9" t="s">
        <v>631</v>
      </c>
      <c r="I1512" s="65">
        <v>3426</v>
      </c>
      <c r="J1512" s="82">
        <v>32.299999999999997</v>
      </c>
      <c r="K1512" s="82">
        <v>0.7</v>
      </c>
      <c r="L1512" s="65">
        <v>10066.269</v>
      </c>
      <c r="M1512" s="82">
        <v>14.4</v>
      </c>
      <c r="N1512" s="82">
        <v>0.5</v>
      </c>
    </row>
    <row r="1513" spans="8:14" hidden="1" outlineLevel="1" x14ac:dyDescent="0.2">
      <c r="H1513" s="9" t="s">
        <v>632</v>
      </c>
      <c r="I1513" s="65">
        <v>1376</v>
      </c>
      <c r="J1513" s="82">
        <v>-15.3</v>
      </c>
      <c r="K1513" s="82">
        <v>0.3</v>
      </c>
      <c r="L1513" s="65">
        <v>4998.2389999999996</v>
      </c>
      <c r="M1513" s="82">
        <v>-32.4</v>
      </c>
      <c r="N1513" s="82">
        <v>0.2</v>
      </c>
    </row>
    <row r="1514" spans="8:14" hidden="1" outlineLevel="1" x14ac:dyDescent="0.2">
      <c r="H1514" s="9" t="s">
        <v>633</v>
      </c>
      <c r="I1514" s="65">
        <v>204525</v>
      </c>
      <c r="J1514" s="82">
        <v>-3.4</v>
      </c>
      <c r="K1514" s="82">
        <v>40</v>
      </c>
      <c r="L1514" s="65">
        <v>741359.196</v>
      </c>
      <c r="M1514" s="82">
        <v>4.7</v>
      </c>
      <c r="N1514" s="82">
        <v>37</v>
      </c>
    </row>
    <row r="1515" spans="8:14" hidden="1" outlineLevel="1" x14ac:dyDescent="0.2">
      <c r="H1515" s="9" t="s">
        <v>634</v>
      </c>
      <c r="I1515" s="65" t="s">
        <v>812</v>
      </c>
      <c r="J1515" s="82">
        <v>-100</v>
      </c>
      <c r="K1515" s="82" t="s">
        <v>812</v>
      </c>
      <c r="L1515" s="65" t="s">
        <v>812</v>
      </c>
      <c r="M1515" s="82">
        <v>-100</v>
      </c>
      <c r="N1515" s="82" t="s">
        <v>812</v>
      </c>
    </row>
    <row r="1516" spans="8:14" hidden="1" outlineLevel="1" x14ac:dyDescent="0.2">
      <c r="H1516" s="9" t="s">
        <v>635</v>
      </c>
      <c r="I1516" s="65">
        <v>139</v>
      </c>
      <c r="J1516" s="82">
        <v>-13.5</v>
      </c>
      <c r="K1516" s="82">
        <v>0</v>
      </c>
      <c r="L1516" s="65">
        <v>8028.2219999999998</v>
      </c>
      <c r="M1516" s="82">
        <v>29.9</v>
      </c>
      <c r="N1516" s="82">
        <v>0.4</v>
      </c>
    </row>
    <row r="1517" spans="8:14" hidden="1" outlineLevel="1" x14ac:dyDescent="0.2">
      <c r="H1517" s="9" t="s">
        <v>636</v>
      </c>
      <c r="I1517" s="65">
        <v>5068</v>
      </c>
      <c r="J1517" s="82">
        <v>13</v>
      </c>
      <c r="K1517" s="82">
        <v>1</v>
      </c>
      <c r="L1517" s="65">
        <v>26382.203000000001</v>
      </c>
      <c r="M1517" s="82">
        <v>0.4</v>
      </c>
      <c r="N1517" s="82">
        <v>1.3</v>
      </c>
    </row>
    <row r="1518" spans="8:14" hidden="1" outlineLevel="1" x14ac:dyDescent="0.2">
      <c r="H1518" s="9" t="s">
        <v>637</v>
      </c>
      <c r="I1518" s="65">
        <v>0</v>
      </c>
      <c r="J1518" s="82">
        <v>0</v>
      </c>
      <c r="K1518" s="82">
        <v>0</v>
      </c>
      <c r="L1518" s="65">
        <v>0.24299999999999999</v>
      </c>
      <c r="M1518" s="82">
        <v>-51.4</v>
      </c>
      <c r="N1518" s="82">
        <v>0</v>
      </c>
    </row>
    <row r="1519" spans="8:14" hidden="1" outlineLevel="1" x14ac:dyDescent="0.2">
      <c r="H1519" s="9" t="s">
        <v>638</v>
      </c>
      <c r="I1519" s="65">
        <v>15</v>
      </c>
      <c r="J1519" s="82">
        <v>-53</v>
      </c>
      <c r="K1519" s="82">
        <v>0</v>
      </c>
      <c r="L1519" s="65">
        <v>800.60900000000004</v>
      </c>
      <c r="M1519" s="82">
        <v>-5.3</v>
      </c>
      <c r="N1519" s="82">
        <v>0</v>
      </c>
    </row>
    <row r="1520" spans="8:14" hidden="1" outlineLevel="1" x14ac:dyDescent="0.2">
      <c r="H1520" s="9" t="s">
        <v>639</v>
      </c>
      <c r="I1520" s="65">
        <v>6</v>
      </c>
      <c r="J1520" s="82">
        <v>-68</v>
      </c>
      <c r="K1520" s="82">
        <v>0</v>
      </c>
      <c r="L1520" s="65">
        <v>59.176000000000002</v>
      </c>
      <c r="M1520" s="82">
        <v>-65</v>
      </c>
      <c r="N1520" s="82">
        <v>0</v>
      </c>
    </row>
    <row r="1521" spans="8:14" hidden="1" outlineLevel="1" x14ac:dyDescent="0.2">
      <c r="H1521" s="9" t="s">
        <v>640</v>
      </c>
      <c r="I1521" s="65">
        <v>16826</v>
      </c>
      <c r="J1521" s="82">
        <v>-6.1</v>
      </c>
      <c r="K1521" s="82">
        <v>3.3</v>
      </c>
      <c r="L1521" s="65">
        <v>74356.641000000003</v>
      </c>
      <c r="M1521" s="82">
        <v>24.8</v>
      </c>
      <c r="N1521" s="82">
        <v>3.7</v>
      </c>
    </row>
    <row r="1522" spans="8:14" hidden="1" outlineLevel="1" x14ac:dyDescent="0.2">
      <c r="H1522" s="9" t="s">
        <v>641</v>
      </c>
      <c r="I1522" s="65">
        <v>224</v>
      </c>
      <c r="J1522" s="82">
        <v>-56.3</v>
      </c>
      <c r="K1522" s="82">
        <v>0</v>
      </c>
      <c r="L1522" s="65">
        <v>8366.0720000000001</v>
      </c>
      <c r="M1522" s="82">
        <v>408.6</v>
      </c>
      <c r="N1522" s="82">
        <v>0.4</v>
      </c>
    </row>
    <row r="1523" spans="8:14" hidden="1" outlineLevel="1" x14ac:dyDescent="0.2">
      <c r="H1523" s="9" t="s">
        <v>642</v>
      </c>
      <c r="I1523" s="65">
        <v>1</v>
      </c>
      <c r="J1523" s="82">
        <v>-32.6</v>
      </c>
      <c r="K1523" s="82">
        <v>0</v>
      </c>
      <c r="L1523" s="65">
        <v>75.180000000000007</v>
      </c>
      <c r="M1523" s="82">
        <v>33.799999999999997</v>
      </c>
      <c r="N1523" s="82">
        <v>0</v>
      </c>
    </row>
    <row r="1524" spans="8:14" hidden="1" outlineLevel="1" x14ac:dyDescent="0.2">
      <c r="H1524" s="9" t="s">
        <v>643</v>
      </c>
      <c r="I1524" s="65">
        <v>15960</v>
      </c>
      <c r="J1524" s="82">
        <v>0.3</v>
      </c>
      <c r="K1524" s="82">
        <v>3.1</v>
      </c>
      <c r="L1524" s="65">
        <v>23212.946</v>
      </c>
      <c r="M1524" s="82">
        <v>-8.6</v>
      </c>
      <c r="N1524" s="82">
        <v>1.2</v>
      </c>
    </row>
    <row r="1525" spans="8:14" hidden="1" outlineLevel="1" x14ac:dyDescent="0.2">
      <c r="H1525" s="9" t="s">
        <v>644</v>
      </c>
      <c r="I1525" s="65">
        <v>20</v>
      </c>
      <c r="J1525" s="82">
        <v>101.6</v>
      </c>
      <c r="K1525" s="82">
        <v>0</v>
      </c>
      <c r="L1525" s="65">
        <v>228.982</v>
      </c>
      <c r="M1525" s="82">
        <v>-55.4</v>
      </c>
      <c r="N1525" s="82">
        <v>0</v>
      </c>
    </row>
    <row r="1526" spans="8:14" hidden="1" outlineLevel="1" x14ac:dyDescent="0.2">
      <c r="H1526" s="9" t="s">
        <v>645</v>
      </c>
      <c r="I1526" s="65">
        <v>203386</v>
      </c>
      <c r="J1526" s="82">
        <v>8.4</v>
      </c>
      <c r="K1526" s="82">
        <v>39.799999999999997</v>
      </c>
      <c r="L1526" s="65">
        <v>480984</v>
      </c>
      <c r="M1526" s="82">
        <v>-2</v>
      </c>
      <c r="N1526" s="82">
        <v>24</v>
      </c>
    </row>
    <row r="1527" spans="8:14" hidden="1" outlineLevel="1" x14ac:dyDescent="0.2">
      <c r="H1527" s="9" t="s">
        <v>646</v>
      </c>
      <c r="I1527" s="65">
        <v>479</v>
      </c>
      <c r="J1527" s="82">
        <v>64.400000000000006</v>
      </c>
      <c r="K1527" s="82">
        <v>0.1</v>
      </c>
      <c r="L1527" s="65">
        <v>767.99900000000002</v>
      </c>
      <c r="M1527" s="82">
        <v>23.3</v>
      </c>
      <c r="N1527" s="82">
        <v>0</v>
      </c>
    </row>
    <row r="1528" spans="8:14" hidden="1" outlineLevel="1" x14ac:dyDescent="0.2">
      <c r="H1528" s="9" t="s">
        <v>647</v>
      </c>
      <c r="I1528" s="65" t="s">
        <v>812</v>
      </c>
      <c r="J1528" s="82">
        <v>-100</v>
      </c>
      <c r="K1528" s="82" t="s">
        <v>812</v>
      </c>
      <c r="L1528" s="65" t="s">
        <v>812</v>
      </c>
      <c r="M1528" s="82">
        <v>-100</v>
      </c>
      <c r="N1528" s="82" t="s">
        <v>812</v>
      </c>
    </row>
    <row r="1529" spans="8:14" hidden="1" outlineLevel="1" x14ac:dyDescent="0.2">
      <c r="H1529" s="9" t="s">
        <v>648</v>
      </c>
      <c r="I1529" s="65">
        <v>349</v>
      </c>
      <c r="J1529" s="82">
        <v>17.600000000000001</v>
      </c>
      <c r="K1529" s="82">
        <v>0.1</v>
      </c>
      <c r="L1529" s="65">
        <v>7746.9629999999997</v>
      </c>
      <c r="M1529" s="82">
        <v>18.2</v>
      </c>
      <c r="N1529" s="82">
        <v>0.4</v>
      </c>
    </row>
    <row r="1530" spans="8:14" hidden="1" outlineLevel="1" x14ac:dyDescent="0.2">
      <c r="H1530" s="9" t="s">
        <v>649</v>
      </c>
      <c r="I1530" s="65">
        <v>3763</v>
      </c>
      <c r="J1530" s="82">
        <v>-21.8</v>
      </c>
      <c r="K1530" s="82">
        <v>0.7</v>
      </c>
      <c r="L1530" s="65">
        <v>8392.8279999999995</v>
      </c>
      <c r="M1530" s="82">
        <v>-41.1</v>
      </c>
      <c r="N1530" s="82">
        <v>0.4</v>
      </c>
    </row>
    <row r="1531" spans="8:14" hidden="1" outlineLevel="1" x14ac:dyDescent="0.2">
      <c r="H1531" s="9" t="s">
        <v>650</v>
      </c>
      <c r="I1531" s="65">
        <v>1219</v>
      </c>
      <c r="J1531" s="82">
        <v>-3.6</v>
      </c>
      <c r="K1531" s="82">
        <v>0.2</v>
      </c>
      <c r="L1531" s="65">
        <v>33872.921999999999</v>
      </c>
      <c r="M1531" s="82">
        <v>-6.6</v>
      </c>
      <c r="N1531" s="82">
        <v>1.7</v>
      </c>
    </row>
    <row r="1532" spans="8:14" hidden="1" outlineLevel="1" x14ac:dyDescent="0.2">
      <c r="H1532" s="9" t="s">
        <v>181</v>
      </c>
      <c r="I1532" s="65">
        <v>92</v>
      </c>
      <c r="J1532" s="82">
        <v>-19.2</v>
      </c>
      <c r="K1532" s="82">
        <v>0</v>
      </c>
      <c r="L1532" s="65">
        <v>1396.6479999999999</v>
      </c>
      <c r="M1532" s="82">
        <v>33</v>
      </c>
      <c r="N1532" s="82">
        <v>0.1</v>
      </c>
    </row>
    <row r="1533" spans="8:14" hidden="1" outlineLevel="1" x14ac:dyDescent="0.2">
      <c r="H1533" s="9" t="s">
        <v>754</v>
      </c>
      <c r="I1533" s="65">
        <v>85</v>
      </c>
      <c r="J1533" s="82">
        <v>-23.6</v>
      </c>
      <c r="K1533" s="82">
        <v>0</v>
      </c>
      <c r="L1533" s="65">
        <v>1118.847</v>
      </c>
      <c r="M1533" s="82">
        <v>19.600000000000001</v>
      </c>
      <c r="N1533" s="82">
        <v>0.1</v>
      </c>
    </row>
    <row r="1534" spans="8:14" hidden="1" outlineLevel="1" x14ac:dyDescent="0.2">
      <c r="H1534" s="9" t="s">
        <v>799</v>
      </c>
      <c r="I1534" s="65" t="s">
        <v>812</v>
      </c>
      <c r="J1534" s="82" t="s">
        <v>90</v>
      </c>
      <c r="K1534" s="82" t="s">
        <v>812</v>
      </c>
      <c r="L1534" s="65" t="s">
        <v>812</v>
      </c>
      <c r="M1534" s="82" t="s">
        <v>90</v>
      </c>
      <c r="N1534" s="82" t="s">
        <v>812</v>
      </c>
    </row>
    <row r="1535" spans="8:14" hidden="1" outlineLevel="1" x14ac:dyDescent="0.2">
      <c r="H1535" s="9" t="s">
        <v>800</v>
      </c>
      <c r="I1535" s="65" t="s">
        <v>812</v>
      </c>
      <c r="J1535" s="82" t="s">
        <v>90</v>
      </c>
      <c r="K1535" s="82" t="s">
        <v>812</v>
      </c>
      <c r="L1535" s="65" t="s">
        <v>812</v>
      </c>
      <c r="M1535" s="82" t="s">
        <v>90</v>
      </c>
      <c r="N1535" s="82" t="s">
        <v>812</v>
      </c>
    </row>
    <row r="1536" spans="8:14" hidden="1" outlineLevel="1" x14ac:dyDescent="0.2">
      <c r="H1536" s="9" t="s">
        <v>801</v>
      </c>
      <c r="I1536" s="65" t="s">
        <v>812</v>
      </c>
      <c r="J1536" s="82" t="s">
        <v>90</v>
      </c>
      <c r="K1536" s="82" t="s">
        <v>812</v>
      </c>
      <c r="L1536" s="65" t="s">
        <v>812</v>
      </c>
      <c r="M1536" s="82" t="s">
        <v>90</v>
      </c>
      <c r="N1536" s="82" t="s">
        <v>812</v>
      </c>
    </row>
    <row r="1537" spans="1:14" hidden="1" outlineLevel="1" x14ac:dyDescent="0.2">
      <c r="H1537" s="9" t="s">
        <v>802</v>
      </c>
      <c r="I1537" s="65" t="s">
        <v>812</v>
      </c>
      <c r="J1537" s="82" t="s">
        <v>90</v>
      </c>
      <c r="K1537" s="82" t="s">
        <v>812</v>
      </c>
      <c r="L1537" s="65" t="s">
        <v>812</v>
      </c>
      <c r="M1537" s="82" t="s">
        <v>90</v>
      </c>
      <c r="N1537" s="82" t="s">
        <v>812</v>
      </c>
    </row>
    <row r="1538" spans="1:14" hidden="1" outlineLevel="1" x14ac:dyDescent="0.2">
      <c r="H1538" s="9" t="s">
        <v>755</v>
      </c>
      <c r="I1538" s="65" t="s">
        <v>812</v>
      </c>
      <c r="J1538" s="82" t="s">
        <v>90</v>
      </c>
      <c r="K1538" s="82" t="s">
        <v>812</v>
      </c>
      <c r="L1538" s="65" t="s">
        <v>812</v>
      </c>
      <c r="M1538" s="82" t="s">
        <v>90</v>
      </c>
      <c r="N1538" s="82" t="s">
        <v>812</v>
      </c>
    </row>
    <row r="1539" spans="1:14" hidden="1" outlineLevel="1" x14ac:dyDescent="0.2">
      <c r="H1539" s="9" t="s">
        <v>756</v>
      </c>
      <c r="I1539" s="65">
        <v>8</v>
      </c>
      <c r="J1539" s="82">
        <v>124.3</v>
      </c>
      <c r="K1539" s="82">
        <v>0</v>
      </c>
      <c r="L1539" s="65">
        <v>277.58999999999997</v>
      </c>
      <c r="M1539" s="82">
        <v>149.19999999999999</v>
      </c>
      <c r="N1539" s="82">
        <v>0</v>
      </c>
    </row>
    <row r="1540" spans="1:14" hidden="1" outlineLevel="1" x14ac:dyDescent="0.2">
      <c r="H1540" s="9" t="s">
        <v>803</v>
      </c>
      <c r="I1540" s="65" t="s">
        <v>812</v>
      </c>
      <c r="J1540" s="82" t="s">
        <v>90</v>
      </c>
      <c r="K1540" s="82" t="s">
        <v>812</v>
      </c>
      <c r="L1540" s="65" t="s">
        <v>812</v>
      </c>
      <c r="M1540" s="82" t="s">
        <v>90</v>
      </c>
      <c r="N1540" s="82" t="s">
        <v>812</v>
      </c>
    </row>
    <row r="1541" spans="1:14" hidden="1" outlineLevel="1" x14ac:dyDescent="0.2">
      <c r="H1541" s="9" t="s">
        <v>820</v>
      </c>
      <c r="I1541" s="65">
        <v>0</v>
      </c>
      <c r="J1541" s="82" t="s">
        <v>90</v>
      </c>
      <c r="K1541" s="82">
        <v>0</v>
      </c>
      <c r="L1541" s="65">
        <v>0.21099999999999999</v>
      </c>
      <c r="M1541" s="82" t="s">
        <v>90</v>
      </c>
      <c r="N1541" s="82">
        <v>0</v>
      </c>
    </row>
    <row r="1542" spans="1:14" hidden="1" outlineLevel="1" x14ac:dyDescent="0.2">
      <c r="H1542" s="9" t="s">
        <v>757</v>
      </c>
      <c r="I1542" s="65" t="s">
        <v>812</v>
      </c>
      <c r="J1542" s="82">
        <v>-100</v>
      </c>
      <c r="K1542" s="82" t="s">
        <v>812</v>
      </c>
      <c r="L1542" s="65" t="s">
        <v>812</v>
      </c>
      <c r="M1542" s="82">
        <v>-100</v>
      </c>
      <c r="N1542" s="82" t="s">
        <v>812</v>
      </c>
    </row>
    <row r="1543" spans="1:14" collapsed="1" x14ac:dyDescent="0.2">
      <c r="A1543" s="9">
        <v>2018</v>
      </c>
      <c r="B1543" s="26"/>
      <c r="C1543" s="24"/>
      <c r="D1543" s="24"/>
      <c r="E1543" s="26"/>
      <c r="F1543" s="24"/>
      <c r="G1543" s="24"/>
      <c r="H1543" s="9" t="s">
        <v>840</v>
      </c>
      <c r="I1543" s="65">
        <v>430274</v>
      </c>
      <c r="J1543" s="82">
        <v>-15.9</v>
      </c>
      <c r="K1543" s="82">
        <v>100</v>
      </c>
      <c r="L1543" s="65">
        <v>2014873</v>
      </c>
      <c r="M1543" s="82">
        <v>0.6</v>
      </c>
      <c r="N1543" s="82">
        <v>100</v>
      </c>
    </row>
    <row r="1544" spans="1:14" hidden="1" outlineLevel="1" x14ac:dyDescent="0.2">
      <c r="H1544" s="9" t="s">
        <v>163</v>
      </c>
      <c r="I1544" s="65">
        <v>179</v>
      </c>
      <c r="J1544" s="82">
        <v>7.3</v>
      </c>
      <c r="K1544" s="82">
        <v>0</v>
      </c>
      <c r="L1544" s="65">
        <v>1972</v>
      </c>
      <c r="M1544" s="82">
        <v>-74.2</v>
      </c>
      <c r="N1544" s="82">
        <v>0.1</v>
      </c>
    </row>
    <row r="1545" spans="1:14" hidden="1" outlineLevel="1" x14ac:dyDescent="0.2">
      <c r="H1545" s="9" t="s">
        <v>651</v>
      </c>
      <c r="I1545" s="65">
        <v>108</v>
      </c>
      <c r="J1545" s="82">
        <v>-23.8</v>
      </c>
      <c r="K1545" s="82">
        <v>0</v>
      </c>
      <c r="L1545" s="65">
        <v>750</v>
      </c>
      <c r="M1545" s="82">
        <v>-5.3</v>
      </c>
      <c r="N1545" s="82">
        <v>0</v>
      </c>
    </row>
    <row r="1546" spans="1:14" hidden="1" outlineLevel="1" x14ac:dyDescent="0.2">
      <c r="H1546" s="9" t="s">
        <v>652</v>
      </c>
      <c r="I1546" s="65">
        <v>97</v>
      </c>
      <c r="J1546" s="82">
        <v>-27</v>
      </c>
      <c r="K1546" s="82">
        <v>0</v>
      </c>
      <c r="L1546" s="65">
        <v>235</v>
      </c>
      <c r="M1546" s="82">
        <v>-15.3</v>
      </c>
      <c r="N1546" s="82">
        <v>0</v>
      </c>
    </row>
    <row r="1547" spans="1:14" hidden="1" outlineLevel="1" x14ac:dyDescent="0.2">
      <c r="H1547" s="9" t="s">
        <v>760</v>
      </c>
      <c r="I1547" s="65">
        <v>1</v>
      </c>
      <c r="J1547" s="82" t="s">
        <v>90</v>
      </c>
      <c r="K1547" s="82">
        <v>0</v>
      </c>
      <c r="L1547" s="65">
        <v>64</v>
      </c>
      <c r="M1547" s="82" t="s">
        <v>192</v>
      </c>
      <c r="N1547" s="82">
        <v>0</v>
      </c>
    </row>
    <row r="1548" spans="1:14" hidden="1" outlineLevel="1" x14ac:dyDescent="0.2">
      <c r="H1548" s="9" t="s">
        <v>761</v>
      </c>
      <c r="I1548" s="65" t="s">
        <v>812</v>
      </c>
      <c r="J1548" s="82" t="s">
        <v>90</v>
      </c>
      <c r="K1548" s="82" t="s">
        <v>812</v>
      </c>
      <c r="L1548" s="65" t="s">
        <v>812</v>
      </c>
      <c r="M1548" s="82" t="s">
        <v>90</v>
      </c>
      <c r="N1548" s="82" t="s">
        <v>812</v>
      </c>
    </row>
    <row r="1549" spans="1:14" hidden="1" outlineLevel="1" x14ac:dyDescent="0.2">
      <c r="H1549" s="9" t="s">
        <v>653</v>
      </c>
      <c r="I1549" s="65">
        <v>1</v>
      </c>
      <c r="J1549" s="82">
        <v>-36.700000000000003</v>
      </c>
      <c r="K1549" s="82">
        <v>0</v>
      </c>
      <c r="L1549" s="65">
        <v>36</v>
      </c>
      <c r="M1549" s="82">
        <v>-67.7</v>
      </c>
      <c r="N1549" s="82">
        <v>0</v>
      </c>
    </row>
    <row r="1550" spans="1:14" hidden="1" outlineLevel="1" x14ac:dyDescent="0.2">
      <c r="H1550" s="9" t="s">
        <v>654</v>
      </c>
      <c r="I1550" s="65">
        <v>10</v>
      </c>
      <c r="J1550" s="82">
        <v>19.2</v>
      </c>
      <c r="K1550" s="82">
        <v>0</v>
      </c>
      <c r="L1550" s="65">
        <v>416</v>
      </c>
      <c r="M1550" s="82">
        <v>3.2</v>
      </c>
      <c r="N1550" s="82">
        <v>0</v>
      </c>
    </row>
    <row r="1551" spans="1:14" hidden="1" outlineLevel="1" x14ac:dyDescent="0.2">
      <c r="H1551" s="9" t="s">
        <v>655</v>
      </c>
      <c r="I1551" s="65">
        <v>71</v>
      </c>
      <c r="J1551" s="82">
        <v>183.3</v>
      </c>
      <c r="K1551" s="82">
        <v>0</v>
      </c>
      <c r="L1551" s="65">
        <v>1221</v>
      </c>
      <c r="M1551" s="82">
        <v>-82.2</v>
      </c>
      <c r="N1551" s="82">
        <v>0.1</v>
      </c>
    </row>
    <row r="1552" spans="1:14" hidden="1" outlineLevel="1" x14ac:dyDescent="0.2">
      <c r="H1552" s="9" t="s">
        <v>762</v>
      </c>
      <c r="I1552" s="65" t="s">
        <v>812</v>
      </c>
      <c r="J1552" s="82" t="s">
        <v>90</v>
      </c>
      <c r="K1552" s="82" t="s">
        <v>812</v>
      </c>
      <c r="L1552" s="65" t="s">
        <v>812</v>
      </c>
      <c r="M1552" s="82" t="s">
        <v>90</v>
      </c>
      <c r="N1552" s="82" t="s">
        <v>812</v>
      </c>
    </row>
    <row r="1553" spans="8:14" hidden="1" outlineLevel="1" x14ac:dyDescent="0.2">
      <c r="H1553" s="9" t="s">
        <v>656</v>
      </c>
      <c r="I1553" s="65" t="s">
        <v>812</v>
      </c>
      <c r="J1553" s="82" t="s">
        <v>90</v>
      </c>
      <c r="K1553" s="82" t="s">
        <v>812</v>
      </c>
      <c r="L1553" s="65" t="s">
        <v>812</v>
      </c>
      <c r="M1553" s="82" t="s">
        <v>90</v>
      </c>
      <c r="N1553" s="82" t="s">
        <v>812</v>
      </c>
    </row>
    <row r="1554" spans="8:14" hidden="1" outlineLevel="1" x14ac:dyDescent="0.2">
      <c r="H1554" s="9" t="s">
        <v>763</v>
      </c>
      <c r="I1554" s="65" t="s">
        <v>812</v>
      </c>
      <c r="J1554" s="82" t="s">
        <v>90</v>
      </c>
      <c r="K1554" s="82" t="s">
        <v>812</v>
      </c>
      <c r="L1554" s="65" t="s">
        <v>812</v>
      </c>
      <c r="M1554" s="82" t="s">
        <v>90</v>
      </c>
      <c r="N1554" s="82" t="s">
        <v>812</v>
      </c>
    </row>
    <row r="1555" spans="8:14" hidden="1" outlineLevel="1" x14ac:dyDescent="0.2">
      <c r="H1555" s="9" t="s">
        <v>833</v>
      </c>
      <c r="I1555" s="65" t="s">
        <v>812</v>
      </c>
      <c r="J1555" s="82" t="s">
        <v>90</v>
      </c>
      <c r="K1555" s="82" t="s">
        <v>812</v>
      </c>
      <c r="L1555" s="65" t="s">
        <v>812</v>
      </c>
      <c r="M1555" s="82" t="s">
        <v>90</v>
      </c>
      <c r="N1555" s="82" t="s">
        <v>812</v>
      </c>
    </row>
    <row r="1556" spans="8:14" hidden="1" outlineLevel="1" x14ac:dyDescent="0.2">
      <c r="H1556" s="9" t="s">
        <v>764</v>
      </c>
      <c r="I1556" s="65" t="s">
        <v>812</v>
      </c>
      <c r="J1556" s="82" t="s">
        <v>90</v>
      </c>
      <c r="K1556" s="82" t="s">
        <v>812</v>
      </c>
      <c r="L1556" s="65" t="s">
        <v>812</v>
      </c>
      <c r="M1556" s="82" t="s">
        <v>90</v>
      </c>
      <c r="N1556" s="82" t="s">
        <v>812</v>
      </c>
    </row>
    <row r="1557" spans="8:14" hidden="1" outlineLevel="1" x14ac:dyDescent="0.2">
      <c r="H1557" s="9" t="s">
        <v>766</v>
      </c>
      <c r="I1557" s="65">
        <v>0</v>
      </c>
      <c r="J1557" s="82" t="s">
        <v>90</v>
      </c>
      <c r="K1557" s="82">
        <v>0</v>
      </c>
      <c r="L1557" s="65">
        <v>28</v>
      </c>
      <c r="M1557" s="82" t="s">
        <v>90</v>
      </c>
      <c r="N1557" s="82">
        <v>0</v>
      </c>
    </row>
    <row r="1558" spans="8:14" hidden="1" outlineLevel="1" x14ac:dyDescent="0.2">
      <c r="H1558" s="9" t="s">
        <v>829</v>
      </c>
      <c r="I1558" s="65">
        <v>0</v>
      </c>
      <c r="J1558" s="82" t="s">
        <v>90</v>
      </c>
      <c r="K1558" s="82">
        <v>0</v>
      </c>
      <c r="L1558" s="65">
        <v>1</v>
      </c>
      <c r="M1558" s="82" t="s">
        <v>90</v>
      </c>
      <c r="N1558" s="82">
        <v>0</v>
      </c>
    </row>
    <row r="1559" spans="8:14" hidden="1" outlineLevel="1" x14ac:dyDescent="0.2">
      <c r="H1559" s="9" t="s">
        <v>657</v>
      </c>
      <c r="I1559" s="65">
        <v>0</v>
      </c>
      <c r="J1559" s="82" t="s">
        <v>90</v>
      </c>
      <c r="K1559" s="82">
        <v>0</v>
      </c>
      <c r="L1559" s="65">
        <v>3</v>
      </c>
      <c r="M1559" s="82" t="s">
        <v>90</v>
      </c>
      <c r="N1559" s="82">
        <v>0</v>
      </c>
    </row>
    <row r="1560" spans="8:14" hidden="1" outlineLevel="1" x14ac:dyDescent="0.2">
      <c r="H1560" s="9" t="s">
        <v>658</v>
      </c>
      <c r="I1560" s="65">
        <v>0</v>
      </c>
      <c r="J1560" s="82" t="s">
        <v>90</v>
      </c>
      <c r="K1560" s="82">
        <v>0</v>
      </c>
      <c r="L1560" s="65">
        <v>0</v>
      </c>
      <c r="M1560" s="82" t="s">
        <v>90</v>
      </c>
      <c r="N1560" s="82">
        <v>0</v>
      </c>
    </row>
    <row r="1561" spans="8:14" hidden="1" outlineLevel="1" x14ac:dyDescent="0.2">
      <c r="H1561" s="9" t="s">
        <v>767</v>
      </c>
      <c r="I1561" s="65" t="s">
        <v>812</v>
      </c>
      <c r="J1561" s="82" t="s">
        <v>90</v>
      </c>
      <c r="K1561" s="82" t="s">
        <v>812</v>
      </c>
      <c r="L1561" s="65" t="s">
        <v>812</v>
      </c>
      <c r="M1561" s="82" t="s">
        <v>90</v>
      </c>
      <c r="N1561" s="82" t="s">
        <v>812</v>
      </c>
    </row>
    <row r="1562" spans="8:14" hidden="1" outlineLevel="1" x14ac:dyDescent="0.2">
      <c r="H1562" s="9" t="s">
        <v>659</v>
      </c>
      <c r="I1562" s="65">
        <v>0</v>
      </c>
      <c r="J1562" s="82" t="s">
        <v>192</v>
      </c>
      <c r="K1562" s="82">
        <v>0</v>
      </c>
      <c r="L1562" s="65">
        <v>2</v>
      </c>
      <c r="M1562" s="82" t="s">
        <v>192</v>
      </c>
      <c r="N1562" s="82">
        <v>0</v>
      </c>
    </row>
    <row r="1563" spans="8:14" hidden="1" outlineLevel="1" x14ac:dyDescent="0.2">
      <c r="H1563" s="9" t="s">
        <v>660</v>
      </c>
      <c r="I1563" s="65">
        <v>0</v>
      </c>
      <c r="J1563" s="82">
        <v>-52.7</v>
      </c>
      <c r="K1563" s="82">
        <v>0</v>
      </c>
      <c r="L1563" s="65">
        <v>2</v>
      </c>
      <c r="M1563" s="82">
        <v>-66.099999999999994</v>
      </c>
      <c r="N1563" s="82">
        <v>0</v>
      </c>
    </row>
    <row r="1564" spans="8:14" hidden="1" outlineLevel="1" x14ac:dyDescent="0.2">
      <c r="H1564" s="9" t="s">
        <v>769</v>
      </c>
      <c r="I1564" s="65">
        <v>3</v>
      </c>
      <c r="J1564" s="82" t="s">
        <v>192</v>
      </c>
      <c r="K1564" s="82">
        <v>0</v>
      </c>
      <c r="L1564" s="65">
        <v>5</v>
      </c>
      <c r="M1564" s="82">
        <v>55.5</v>
      </c>
      <c r="N1564" s="82">
        <v>0</v>
      </c>
    </row>
    <row r="1565" spans="8:14" hidden="1" outlineLevel="1" x14ac:dyDescent="0.2">
      <c r="H1565" s="9" t="s">
        <v>661</v>
      </c>
      <c r="I1565" s="65" t="s">
        <v>812</v>
      </c>
      <c r="J1565" s="82">
        <v>-100</v>
      </c>
      <c r="K1565" s="82" t="s">
        <v>812</v>
      </c>
      <c r="L1565" s="65" t="s">
        <v>812</v>
      </c>
      <c r="M1565" s="82">
        <v>-100</v>
      </c>
      <c r="N1565" s="82" t="s">
        <v>812</v>
      </c>
    </row>
    <row r="1566" spans="8:14" hidden="1" outlineLevel="1" x14ac:dyDescent="0.2">
      <c r="H1566" s="9" t="s">
        <v>662</v>
      </c>
      <c r="I1566" s="65">
        <v>0</v>
      </c>
      <c r="J1566" s="82">
        <v>-98.4</v>
      </c>
      <c r="K1566" s="82">
        <v>0</v>
      </c>
      <c r="L1566" s="65">
        <v>1</v>
      </c>
      <c r="M1566" s="82">
        <v>-79.900000000000006</v>
      </c>
      <c r="N1566" s="82">
        <v>0</v>
      </c>
    </row>
    <row r="1567" spans="8:14" hidden="1" outlineLevel="1" x14ac:dyDescent="0.2">
      <c r="H1567" s="9" t="s">
        <v>663</v>
      </c>
      <c r="I1567" s="65">
        <v>0</v>
      </c>
      <c r="J1567" s="82" t="s">
        <v>90</v>
      </c>
      <c r="K1567" s="82">
        <v>0</v>
      </c>
      <c r="L1567" s="65">
        <v>2</v>
      </c>
      <c r="M1567" s="82" t="s">
        <v>192</v>
      </c>
      <c r="N1567" s="82">
        <v>0</v>
      </c>
    </row>
    <row r="1568" spans="8:14" hidden="1" outlineLevel="1" x14ac:dyDescent="0.2">
      <c r="H1568" s="9" t="s">
        <v>664</v>
      </c>
      <c r="I1568" s="65">
        <v>0</v>
      </c>
      <c r="J1568" s="82" t="s">
        <v>90</v>
      </c>
      <c r="K1568" s="82">
        <v>0</v>
      </c>
      <c r="L1568" s="65">
        <v>4</v>
      </c>
      <c r="M1568" s="82" t="s">
        <v>90</v>
      </c>
      <c r="N1568" s="82">
        <v>0</v>
      </c>
    </row>
    <row r="1569" spans="8:14" hidden="1" outlineLevel="1" x14ac:dyDescent="0.2">
      <c r="H1569" s="9" t="s">
        <v>665</v>
      </c>
      <c r="I1569" s="65">
        <v>0</v>
      </c>
      <c r="J1569" s="82">
        <v>400</v>
      </c>
      <c r="K1569" s="82">
        <v>0</v>
      </c>
      <c r="L1569" s="65">
        <v>12</v>
      </c>
      <c r="M1569" s="82">
        <v>829.1</v>
      </c>
      <c r="N1569" s="82">
        <v>0</v>
      </c>
    </row>
    <row r="1570" spans="8:14" hidden="1" outlineLevel="1" x14ac:dyDescent="0.2">
      <c r="H1570" s="9" t="s">
        <v>666</v>
      </c>
      <c r="I1570" s="65">
        <v>0</v>
      </c>
      <c r="J1570" s="82" t="s">
        <v>192</v>
      </c>
      <c r="K1570" s="82">
        <v>0</v>
      </c>
      <c r="L1570" s="65">
        <v>3</v>
      </c>
      <c r="M1570" s="82" t="s">
        <v>192</v>
      </c>
      <c r="N1570" s="82">
        <v>0</v>
      </c>
    </row>
    <row r="1571" spans="8:14" hidden="1" outlineLevel="1" x14ac:dyDescent="0.2">
      <c r="H1571" s="9" t="s">
        <v>667</v>
      </c>
      <c r="I1571" s="65" t="s">
        <v>812</v>
      </c>
      <c r="J1571" s="82">
        <v>-100</v>
      </c>
      <c r="K1571" s="82" t="s">
        <v>812</v>
      </c>
      <c r="L1571" s="65" t="s">
        <v>812</v>
      </c>
      <c r="M1571" s="82">
        <v>-100</v>
      </c>
      <c r="N1571" s="82" t="s">
        <v>812</v>
      </c>
    </row>
    <row r="1572" spans="8:14" hidden="1" outlineLevel="1" x14ac:dyDescent="0.2">
      <c r="H1572" s="9" t="s">
        <v>668</v>
      </c>
      <c r="I1572" s="65">
        <v>0</v>
      </c>
      <c r="J1572" s="82">
        <v>-33.799999999999997</v>
      </c>
      <c r="K1572" s="82">
        <v>0</v>
      </c>
      <c r="L1572" s="65">
        <v>0</v>
      </c>
      <c r="M1572" s="82">
        <v>-60.4</v>
      </c>
      <c r="N1572" s="82">
        <v>0</v>
      </c>
    </row>
    <row r="1573" spans="8:14" hidden="1" outlineLevel="1" x14ac:dyDescent="0.2">
      <c r="H1573" s="9" t="s">
        <v>771</v>
      </c>
      <c r="I1573" s="65" t="s">
        <v>812</v>
      </c>
      <c r="J1573" s="82" t="s">
        <v>90</v>
      </c>
      <c r="K1573" s="82" t="s">
        <v>812</v>
      </c>
      <c r="L1573" s="65" t="s">
        <v>812</v>
      </c>
      <c r="M1573" s="82" t="s">
        <v>90</v>
      </c>
      <c r="N1573" s="82" t="s">
        <v>812</v>
      </c>
    </row>
    <row r="1574" spans="8:14" hidden="1" outlineLevel="1" x14ac:dyDescent="0.2">
      <c r="H1574" s="9" t="s">
        <v>669</v>
      </c>
      <c r="I1574" s="65" t="s">
        <v>812</v>
      </c>
      <c r="J1574" s="82" t="s">
        <v>90</v>
      </c>
      <c r="K1574" s="82" t="s">
        <v>812</v>
      </c>
      <c r="L1574" s="65" t="s">
        <v>812</v>
      </c>
      <c r="M1574" s="82" t="s">
        <v>90</v>
      </c>
      <c r="N1574" s="82" t="s">
        <v>812</v>
      </c>
    </row>
    <row r="1575" spans="8:14" hidden="1" outlineLevel="1" x14ac:dyDescent="0.2">
      <c r="H1575" s="9" t="s">
        <v>772</v>
      </c>
      <c r="I1575" s="65" t="s">
        <v>812</v>
      </c>
      <c r="J1575" s="82">
        <v>-100</v>
      </c>
      <c r="K1575" s="82" t="s">
        <v>812</v>
      </c>
      <c r="L1575" s="65" t="s">
        <v>812</v>
      </c>
      <c r="M1575" s="82">
        <v>-100</v>
      </c>
      <c r="N1575" s="82" t="s">
        <v>812</v>
      </c>
    </row>
    <row r="1576" spans="8:14" hidden="1" outlineLevel="1" x14ac:dyDescent="0.2">
      <c r="H1576" s="9" t="s">
        <v>670</v>
      </c>
      <c r="I1576" s="65">
        <v>0</v>
      </c>
      <c r="J1576" s="82">
        <v>-88.5</v>
      </c>
      <c r="K1576" s="82">
        <v>0</v>
      </c>
      <c r="L1576" s="65">
        <v>1</v>
      </c>
      <c r="M1576" s="82">
        <v>-20.3</v>
      </c>
      <c r="N1576" s="82">
        <v>0</v>
      </c>
    </row>
    <row r="1577" spans="8:14" hidden="1" outlineLevel="1" x14ac:dyDescent="0.2">
      <c r="H1577" s="9" t="s">
        <v>774</v>
      </c>
      <c r="I1577" s="65" t="s">
        <v>812</v>
      </c>
      <c r="J1577" s="82" t="s">
        <v>90</v>
      </c>
      <c r="K1577" s="82" t="s">
        <v>812</v>
      </c>
      <c r="L1577" s="65" t="s">
        <v>812</v>
      </c>
      <c r="M1577" s="82" t="s">
        <v>90</v>
      </c>
      <c r="N1577" s="82" t="s">
        <v>812</v>
      </c>
    </row>
    <row r="1578" spans="8:14" hidden="1" outlineLevel="1" x14ac:dyDescent="0.2">
      <c r="H1578" s="9" t="s">
        <v>818</v>
      </c>
      <c r="I1578" s="65">
        <v>0</v>
      </c>
      <c r="J1578" s="82" t="s">
        <v>90</v>
      </c>
      <c r="K1578" s="82">
        <v>0</v>
      </c>
      <c r="L1578" s="65">
        <v>0</v>
      </c>
      <c r="M1578" s="82">
        <v>270.2</v>
      </c>
      <c r="N1578" s="82">
        <v>0</v>
      </c>
    </row>
    <row r="1579" spans="8:14" hidden="1" outlineLevel="1" x14ac:dyDescent="0.2">
      <c r="H1579" s="9" t="s">
        <v>671</v>
      </c>
      <c r="I1579" s="65">
        <v>66</v>
      </c>
      <c r="J1579" s="82">
        <v>176.4</v>
      </c>
      <c r="K1579" s="82">
        <v>0</v>
      </c>
      <c r="L1579" s="65">
        <v>1153</v>
      </c>
      <c r="M1579" s="82">
        <v>-83.1</v>
      </c>
      <c r="N1579" s="82">
        <v>0.1</v>
      </c>
    </row>
    <row r="1580" spans="8:14" hidden="1" outlineLevel="1" x14ac:dyDescent="0.2">
      <c r="H1580" s="9" t="s">
        <v>775</v>
      </c>
      <c r="I1580" s="65" t="s">
        <v>812</v>
      </c>
      <c r="J1580" s="82" t="s">
        <v>90</v>
      </c>
      <c r="K1580" s="82" t="s">
        <v>812</v>
      </c>
      <c r="L1580" s="65" t="s">
        <v>812</v>
      </c>
      <c r="M1580" s="82" t="s">
        <v>90</v>
      </c>
      <c r="N1580" s="82" t="s">
        <v>812</v>
      </c>
    </row>
    <row r="1581" spans="8:14" hidden="1" outlineLevel="1" x14ac:dyDescent="0.2">
      <c r="H1581" s="9" t="s">
        <v>673</v>
      </c>
      <c r="I1581" s="65" t="s">
        <v>812</v>
      </c>
      <c r="J1581" s="82">
        <v>-100</v>
      </c>
      <c r="K1581" s="82" t="s">
        <v>812</v>
      </c>
      <c r="L1581" s="65" t="s">
        <v>812</v>
      </c>
      <c r="M1581" s="82">
        <v>-100</v>
      </c>
      <c r="N1581" s="82" t="s">
        <v>812</v>
      </c>
    </row>
    <row r="1582" spans="8:14" hidden="1" outlineLevel="1" x14ac:dyDescent="0.2">
      <c r="H1582" s="9" t="s">
        <v>776</v>
      </c>
      <c r="I1582" s="65" t="s">
        <v>812</v>
      </c>
      <c r="J1582" s="82" t="s">
        <v>90</v>
      </c>
      <c r="K1582" s="82" t="s">
        <v>812</v>
      </c>
      <c r="L1582" s="65" t="s">
        <v>812</v>
      </c>
      <c r="M1582" s="82" t="s">
        <v>90</v>
      </c>
      <c r="N1582" s="82" t="s">
        <v>812</v>
      </c>
    </row>
    <row r="1583" spans="8:14" hidden="1" outlineLevel="1" x14ac:dyDescent="0.2">
      <c r="H1583" s="9" t="s">
        <v>778</v>
      </c>
      <c r="I1583" s="65">
        <v>0</v>
      </c>
      <c r="J1583" s="82">
        <v>-33.299999999999997</v>
      </c>
      <c r="K1583" s="82">
        <v>0</v>
      </c>
      <c r="L1583" s="65">
        <v>1</v>
      </c>
      <c r="M1583" s="82">
        <v>296</v>
      </c>
      <c r="N1583" s="82">
        <v>0</v>
      </c>
    </row>
    <row r="1584" spans="8:14" hidden="1" outlineLevel="1" x14ac:dyDescent="0.2">
      <c r="H1584" s="9" t="s">
        <v>834</v>
      </c>
      <c r="I1584" s="65">
        <v>1</v>
      </c>
      <c r="J1584" s="82" t="s">
        <v>90</v>
      </c>
      <c r="K1584" s="82">
        <v>0</v>
      </c>
      <c r="L1584" s="65">
        <v>1</v>
      </c>
      <c r="M1584" s="82" t="s">
        <v>90</v>
      </c>
      <c r="N1584" s="82">
        <v>0</v>
      </c>
    </row>
    <row r="1585" spans="8:14" hidden="1" outlineLevel="1" x14ac:dyDescent="0.2">
      <c r="H1585" s="9" t="s">
        <v>175</v>
      </c>
      <c r="I1585" s="65">
        <v>2693</v>
      </c>
      <c r="J1585" s="82">
        <v>27.6</v>
      </c>
      <c r="K1585" s="82">
        <v>0.6</v>
      </c>
      <c r="L1585" s="65">
        <v>136172</v>
      </c>
      <c r="M1585" s="82">
        <v>6.4</v>
      </c>
      <c r="N1585" s="82">
        <v>6.8</v>
      </c>
    </row>
    <row r="1586" spans="8:14" hidden="1" outlineLevel="1" x14ac:dyDescent="0.2">
      <c r="H1586" s="9" t="s">
        <v>719</v>
      </c>
      <c r="I1586" s="65">
        <v>0</v>
      </c>
      <c r="J1586" s="82">
        <v>93.4</v>
      </c>
      <c r="K1586" s="82">
        <v>0</v>
      </c>
      <c r="L1586" s="65">
        <v>52</v>
      </c>
      <c r="M1586" s="82">
        <v>-28.7</v>
      </c>
      <c r="N1586" s="82">
        <v>0</v>
      </c>
    </row>
    <row r="1587" spans="8:14" hidden="1" outlineLevel="1" x14ac:dyDescent="0.2">
      <c r="H1587" s="9" t="s">
        <v>785</v>
      </c>
      <c r="I1587" s="65">
        <v>0</v>
      </c>
      <c r="J1587" s="82">
        <v>83.3</v>
      </c>
      <c r="K1587" s="82">
        <v>0</v>
      </c>
      <c r="L1587" s="65">
        <v>0</v>
      </c>
      <c r="M1587" s="82">
        <v>282.3</v>
      </c>
      <c r="N1587" s="82">
        <v>0</v>
      </c>
    </row>
    <row r="1588" spans="8:14" hidden="1" outlineLevel="1" x14ac:dyDescent="0.2">
      <c r="H1588" s="9" t="s">
        <v>819</v>
      </c>
      <c r="I1588" s="65" t="s">
        <v>812</v>
      </c>
      <c r="J1588" s="82" t="s">
        <v>90</v>
      </c>
      <c r="K1588" s="82" t="s">
        <v>812</v>
      </c>
      <c r="L1588" s="65" t="s">
        <v>812</v>
      </c>
      <c r="M1588" s="82" t="s">
        <v>90</v>
      </c>
      <c r="N1588" s="82" t="s">
        <v>812</v>
      </c>
    </row>
    <row r="1589" spans="8:14" hidden="1" outlineLevel="1" x14ac:dyDescent="0.2">
      <c r="H1589" s="9" t="s">
        <v>786</v>
      </c>
      <c r="I1589" s="65" t="s">
        <v>812</v>
      </c>
      <c r="J1589" s="82" t="s">
        <v>90</v>
      </c>
      <c r="K1589" s="82" t="s">
        <v>812</v>
      </c>
      <c r="L1589" s="65" t="s">
        <v>812</v>
      </c>
      <c r="M1589" s="82" t="s">
        <v>90</v>
      </c>
      <c r="N1589" s="82" t="s">
        <v>812</v>
      </c>
    </row>
    <row r="1590" spans="8:14" hidden="1" outlineLevel="1" x14ac:dyDescent="0.2">
      <c r="H1590" s="9" t="s">
        <v>787</v>
      </c>
      <c r="I1590" s="65" t="s">
        <v>812</v>
      </c>
      <c r="J1590" s="82" t="s">
        <v>90</v>
      </c>
      <c r="K1590" s="82" t="s">
        <v>812</v>
      </c>
      <c r="L1590" s="65" t="s">
        <v>812</v>
      </c>
      <c r="M1590" s="82" t="s">
        <v>90</v>
      </c>
      <c r="N1590" s="82" t="s">
        <v>812</v>
      </c>
    </row>
    <row r="1591" spans="8:14" hidden="1" outlineLevel="1" x14ac:dyDescent="0.2">
      <c r="H1591" s="9" t="s">
        <v>720</v>
      </c>
      <c r="I1591" s="65" t="s">
        <v>812</v>
      </c>
      <c r="J1591" s="82" t="s">
        <v>90</v>
      </c>
      <c r="K1591" s="82" t="s">
        <v>812</v>
      </c>
      <c r="L1591" s="65" t="s">
        <v>812</v>
      </c>
      <c r="M1591" s="82" t="s">
        <v>90</v>
      </c>
      <c r="N1591" s="82" t="s">
        <v>812</v>
      </c>
    </row>
    <row r="1592" spans="8:14" hidden="1" outlineLevel="1" x14ac:dyDescent="0.2">
      <c r="H1592" s="9" t="s">
        <v>721</v>
      </c>
      <c r="I1592" s="65" t="s">
        <v>812</v>
      </c>
      <c r="J1592" s="82" t="s">
        <v>90</v>
      </c>
      <c r="K1592" s="82" t="s">
        <v>812</v>
      </c>
      <c r="L1592" s="65" t="s">
        <v>812</v>
      </c>
      <c r="M1592" s="82" t="s">
        <v>90</v>
      </c>
      <c r="N1592" s="82" t="s">
        <v>812</v>
      </c>
    </row>
    <row r="1593" spans="8:14" hidden="1" outlineLevel="1" x14ac:dyDescent="0.2">
      <c r="H1593" s="9" t="s">
        <v>722</v>
      </c>
      <c r="I1593" s="65" t="s">
        <v>812</v>
      </c>
      <c r="J1593" s="82" t="s">
        <v>90</v>
      </c>
      <c r="K1593" s="82" t="s">
        <v>812</v>
      </c>
      <c r="L1593" s="65" t="s">
        <v>812</v>
      </c>
      <c r="M1593" s="82" t="s">
        <v>90</v>
      </c>
      <c r="N1593" s="82" t="s">
        <v>812</v>
      </c>
    </row>
    <row r="1594" spans="8:14" hidden="1" outlineLevel="1" x14ac:dyDescent="0.2">
      <c r="H1594" s="9" t="s">
        <v>723</v>
      </c>
      <c r="I1594" s="65">
        <v>0</v>
      </c>
      <c r="J1594" s="82" t="s">
        <v>192</v>
      </c>
      <c r="K1594" s="82">
        <v>0</v>
      </c>
      <c r="L1594" s="65">
        <v>25</v>
      </c>
      <c r="M1594" s="82" t="s">
        <v>192</v>
      </c>
      <c r="N1594" s="82">
        <v>0</v>
      </c>
    </row>
    <row r="1595" spans="8:14" hidden="1" outlineLevel="1" x14ac:dyDescent="0.2">
      <c r="H1595" s="9" t="s">
        <v>788</v>
      </c>
      <c r="I1595" s="65" t="s">
        <v>812</v>
      </c>
      <c r="J1595" s="82" t="s">
        <v>90</v>
      </c>
      <c r="K1595" s="82" t="s">
        <v>812</v>
      </c>
      <c r="L1595" s="65" t="s">
        <v>812</v>
      </c>
      <c r="M1595" s="82" t="s">
        <v>90</v>
      </c>
      <c r="N1595" s="82" t="s">
        <v>812</v>
      </c>
    </row>
    <row r="1596" spans="8:14" hidden="1" outlineLevel="1" x14ac:dyDescent="0.2">
      <c r="H1596" s="9" t="s">
        <v>835</v>
      </c>
      <c r="I1596" s="65" t="s">
        <v>812</v>
      </c>
      <c r="J1596" s="82" t="s">
        <v>90</v>
      </c>
      <c r="K1596" s="82" t="s">
        <v>812</v>
      </c>
      <c r="L1596" s="65" t="s">
        <v>812</v>
      </c>
      <c r="M1596" s="82" t="s">
        <v>90</v>
      </c>
      <c r="N1596" s="82" t="s">
        <v>812</v>
      </c>
    </row>
    <row r="1597" spans="8:14" hidden="1" outlineLevel="1" x14ac:dyDescent="0.2">
      <c r="H1597" s="9" t="s">
        <v>724</v>
      </c>
      <c r="I1597" s="65">
        <v>0</v>
      </c>
      <c r="J1597" s="82">
        <v>4</v>
      </c>
      <c r="K1597" s="82">
        <v>0</v>
      </c>
      <c r="L1597" s="65">
        <v>17</v>
      </c>
      <c r="M1597" s="82">
        <v>-73.3</v>
      </c>
      <c r="N1597" s="82">
        <v>0</v>
      </c>
    </row>
    <row r="1598" spans="8:14" hidden="1" outlineLevel="1" x14ac:dyDescent="0.2">
      <c r="H1598" s="9" t="s">
        <v>725</v>
      </c>
      <c r="I1598" s="65" t="s">
        <v>812</v>
      </c>
      <c r="J1598" s="82" t="s">
        <v>90</v>
      </c>
      <c r="K1598" s="82" t="s">
        <v>812</v>
      </c>
      <c r="L1598" s="65" t="s">
        <v>812</v>
      </c>
      <c r="M1598" s="82" t="s">
        <v>90</v>
      </c>
      <c r="N1598" s="82" t="s">
        <v>812</v>
      </c>
    </row>
    <row r="1599" spans="8:14" hidden="1" outlineLevel="1" x14ac:dyDescent="0.2">
      <c r="H1599" s="9" t="s">
        <v>726</v>
      </c>
      <c r="I1599" s="65" t="s">
        <v>812</v>
      </c>
      <c r="J1599" s="82" t="s">
        <v>90</v>
      </c>
      <c r="K1599" s="82" t="s">
        <v>812</v>
      </c>
      <c r="L1599" s="65" t="s">
        <v>812</v>
      </c>
      <c r="M1599" s="82" t="s">
        <v>90</v>
      </c>
      <c r="N1599" s="82" t="s">
        <v>812</v>
      </c>
    </row>
    <row r="1600" spans="8:14" hidden="1" outlineLevel="1" x14ac:dyDescent="0.2">
      <c r="H1600" s="9" t="s">
        <v>727</v>
      </c>
      <c r="I1600" s="65">
        <v>0</v>
      </c>
      <c r="J1600" s="82" t="s">
        <v>192</v>
      </c>
      <c r="K1600" s="82">
        <v>0</v>
      </c>
      <c r="L1600" s="65">
        <v>1</v>
      </c>
      <c r="M1600" s="82">
        <v>428</v>
      </c>
      <c r="N1600" s="82">
        <v>0</v>
      </c>
    </row>
    <row r="1601" spans="8:14" hidden="1" outlineLevel="1" x14ac:dyDescent="0.2">
      <c r="H1601" s="9" t="s">
        <v>728</v>
      </c>
      <c r="I1601" s="65">
        <v>0</v>
      </c>
      <c r="J1601" s="82" t="s">
        <v>90</v>
      </c>
      <c r="K1601" s="82">
        <v>0</v>
      </c>
      <c r="L1601" s="65">
        <v>0</v>
      </c>
      <c r="M1601" s="82" t="s">
        <v>90</v>
      </c>
      <c r="N1601" s="82">
        <v>0</v>
      </c>
    </row>
    <row r="1602" spans="8:14" hidden="1" outlineLevel="1" x14ac:dyDescent="0.2">
      <c r="H1602" s="9" t="s">
        <v>789</v>
      </c>
      <c r="I1602" s="65" t="s">
        <v>812</v>
      </c>
      <c r="J1602" s="82" t="s">
        <v>90</v>
      </c>
      <c r="K1602" s="82" t="s">
        <v>812</v>
      </c>
      <c r="L1602" s="65" t="s">
        <v>812</v>
      </c>
      <c r="M1602" s="82" t="s">
        <v>90</v>
      </c>
      <c r="N1602" s="82" t="s">
        <v>812</v>
      </c>
    </row>
    <row r="1603" spans="8:14" hidden="1" outlineLevel="1" x14ac:dyDescent="0.2">
      <c r="H1603" s="9" t="s">
        <v>729</v>
      </c>
      <c r="I1603" s="65">
        <v>0</v>
      </c>
      <c r="J1603" s="82">
        <v>94</v>
      </c>
      <c r="K1603" s="82">
        <v>0</v>
      </c>
      <c r="L1603" s="65">
        <v>9</v>
      </c>
      <c r="M1603" s="82">
        <v>-8</v>
      </c>
      <c r="N1603" s="82">
        <v>0</v>
      </c>
    </row>
    <row r="1604" spans="8:14" hidden="1" outlineLevel="1" x14ac:dyDescent="0.2">
      <c r="H1604" s="9" t="s">
        <v>790</v>
      </c>
      <c r="I1604" s="65" t="s">
        <v>812</v>
      </c>
      <c r="J1604" s="82" t="s">
        <v>90</v>
      </c>
      <c r="K1604" s="82" t="s">
        <v>812</v>
      </c>
      <c r="L1604" s="65" t="s">
        <v>812</v>
      </c>
      <c r="M1604" s="82" t="s">
        <v>90</v>
      </c>
      <c r="N1604" s="82" t="s">
        <v>812</v>
      </c>
    </row>
    <row r="1605" spans="8:14" hidden="1" outlineLevel="1" x14ac:dyDescent="0.2">
      <c r="H1605" s="9" t="s">
        <v>791</v>
      </c>
      <c r="I1605" s="65" t="s">
        <v>812</v>
      </c>
      <c r="J1605" s="82" t="s">
        <v>90</v>
      </c>
      <c r="K1605" s="82" t="s">
        <v>812</v>
      </c>
      <c r="L1605" s="65" t="s">
        <v>812</v>
      </c>
      <c r="M1605" s="82" t="s">
        <v>90</v>
      </c>
      <c r="N1605" s="82" t="s">
        <v>812</v>
      </c>
    </row>
    <row r="1606" spans="8:14" hidden="1" outlineLevel="1" x14ac:dyDescent="0.2">
      <c r="H1606" s="9" t="s">
        <v>792</v>
      </c>
      <c r="I1606" s="65" t="s">
        <v>812</v>
      </c>
      <c r="J1606" s="82" t="s">
        <v>90</v>
      </c>
      <c r="K1606" s="82" t="s">
        <v>812</v>
      </c>
      <c r="L1606" s="65" t="s">
        <v>812</v>
      </c>
      <c r="M1606" s="82" t="s">
        <v>90</v>
      </c>
      <c r="N1606" s="82" t="s">
        <v>812</v>
      </c>
    </row>
    <row r="1607" spans="8:14" hidden="1" outlineLevel="1" x14ac:dyDescent="0.2">
      <c r="H1607" s="9" t="s">
        <v>793</v>
      </c>
      <c r="I1607" s="65" t="s">
        <v>812</v>
      </c>
      <c r="J1607" s="82" t="s">
        <v>90</v>
      </c>
      <c r="K1607" s="82" t="s">
        <v>812</v>
      </c>
      <c r="L1607" s="65" t="s">
        <v>812</v>
      </c>
      <c r="M1607" s="82" t="s">
        <v>90</v>
      </c>
      <c r="N1607" s="82" t="s">
        <v>812</v>
      </c>
    </row>
    <row r="1608" spans="8:14" hidden="1" outlineLevel="1" x14ac:dyDescent="0.2">
      <c r="H1608" s="9" t="s">
        <v>794</v>
      </c>
      <c r="I1608" s="65" t="s">
        <v>812</v>
      </c>
      <c r="J1608" s="82" t="s">
        <v>90</v>
      </c>
      <c r="K1608" s="82" t="s">
        <v>812</v>
      </c>
      <c r="L1608" s="65" t="s">
        <v>812</v>
      </c>
      <c r="M1608" s="82" t="s">
        <v>90</v>
      </c>
      <c r="N1608" s="82" t="s">
        <v>812</v>
      </c>
    </row>
    <row r="1609" spans="8:14" hidden="1" outlineLevel="1" x14ac:dyDescent="0.2">
      <c r="H1609" s="9" t="s">
        <v>795</v>
      </c>
      <c r="I1609" s="65" t="s">
        <v>812</v>
      </c>
      <c r="J1609" s="82" t="s">
        <v>90</v>
      </c>
      <c r="K1609" s="82" t="s">
        <v>812</v>
      </c>
      <c r="L1609" s="65" t="s">
        <v>812</v>
      </c>
      <c r="M1609" s="82" t="s">
        <v>90</v>
      </c>
      <c r="N1609" s="82" t="s">
        <v>812</v>
      </c>
    </row>
    <row r="1610" spans="8:14" hidden="1" outlineLevel="1" x14ac:dyDescent="0.2">
      <c r="H1610" s="9" t="s">
        <v>730</v>
      </c>
      <c r="I1610" s="65">
        <v>776</v>
      </c>
      <c r="J1610" s="82">
        <v>-18.399999999999999</v>
      </c>
      <c r="K1610" s="82">
        <v>0.2</v>
      </c>
      <c r="L1610" s="65">
        <v>6551</v>
      </c>
      <c r="M1610" s="82">
        <v>-21.2</v>
      </c>
      <c r="N1610" s="82">
        <v>0.3</v>
      </c>
    </row>
    <row r="1611" spans="8:14" hidden="1" outlineLevel="1" x14ac:dyDescent="0.2">
      <c r="H1611" s="9" t="s">
        <v>731</v>
      </c>
      <c r="I1611" s="65">
        <v>223</v>
      </c>
      <c r="J1611" s="82">
        <v>87.8</v>
      </c>
      <c r="K1611" s="82">
        <v>0.1</v>
      </c>
      <c r="L1611" s="65">
        <v>1605</v>
      </c>
      <c r="M1611" s="82">
        <v>25.9</v>
      </c>
      <c r="N1611" s="82">
        <v>0.1</v>
      </c>
    </row>
    <row r="1612" spans="8:14" hidden="1" outlineLevel="1" x14ac:dyDescent="0.2">
      <c r="H1612" s="9" t="s">
        <v>732</v>
      </c>
      <c r="I1612" s="65">
        <v>4</v>
      </c>
      <c r="J1612" s="82">
        <v>626.29999999999995</v>
      </c>
      <c r="K1612" s="82">
        <v>0</v>
      </c>
      <c r="L1612" s="65">
        <v>97</v>
      </c>
      <c r="M1612" s="82">
        <v>759.2</v>
      </c>
      <c r="N1612" s="82">
        <v>0</v>
      </c>
    </row>
    <row r="1613" spans="8:14" hidden="1" outlineLevel="1" x14ac:dyDescent="0.2">
      <c r="H1613" s="9" t="s">
        <v>733</v>
      </c>
      <c r="I1613" s="65">
        <v>0</v>
      </c>
      <c r="J1613" s="82">
        <v>-97.9</v>
      </c>
      <c r="K1613" s="82">
        <v>0</v>
      </c>
      <c r="L1613" s="65">
        <v>0</v>
      </c>
      <c r="M1613" s="82">
        <v>-98.9</v>
      </c>
      <c r="N1613" s="82">
        <v>0</v>
      </c>
    </row>
    <row r="1614" spans="8:14" hidden="1" outlineLevel="1" x14ac:dyDescent="0.2">
      <c r="H1614" s="9" t="s">
        <v>734</v>
      </c>
      <c r="I1614" s="65">
        <v>159</v>
      </c>
      <c r="J1614" s="82">
        <v>166.6</v>
      </c>
      <c r="K1614" s="82">
        <v>0</v>
      </c>
      <c r="L1614" s="65">
        <v>1094</v>
      </c>
      <c r="M1614" s="82">
        <v>7</v>
      </c>
      <c r="N1614" s="82">
        <v>0.1</v>
      </c>
    </row>
    <row r="1615" spans="8:14" hidden="1" outlineLevel="1" x14ac:dyDescent="0.2">
      <c r="H1615" s="9" t="s">
        <v>735</v>
      </c>
      <c r="I1615" s="65">
        <v>2</v>
      </c>
      <c r="J1615" s="82">
        <v>193.6</v>
      </c>
      <c r="K1615" s="82">
        <v>0</v>
      </c>
      <c r="L1615" s="65">
        <v>121</v>
      </c>
      <c r="M1615" s="82">
        <v>357.3</v>
      </c>
      <c r="N1615" s="82">
        <v>0</v>
      </c>
    </row>
    <row r="1616" spans="8:14" hidden="1" outlineLevel="1" x14ac:dyDescent="0.2">
      <c r="H1616" s="9" t="s">
        <v>736</v>
      </c>
      <c r="I1616" s="65">
        <v>55</v>
      </c>
      <c r="J1616" s="82">
        <v>5.9</v>
      </c>
      <c r="K1616" s="82">
        <v>0</v>
      </c>
      <c r="L1616" s="65">
        <v>88</v>
      </c>
      <c r="M1616" s="82">
        <v>5.8</v>
      </c>
      <c r="N1616" s="82">
        <v>0</v>
      </c>
    </row>
    <row r="1617" spans="8:14" hidden="1" outlineLevel="1" x14ac:dyDescent="0.2">
      <c r="H1617" s="9" t="s">
        <v>796</v>
      </c>
      <c r="I1617" s="65" t="s">
        <v>812</v>
      </c>
      <c r="J1617" s="82" t="s">
        <v>90</v>
      </c>
      <c r="K1617" s="82" t="s">
        <v>812</v>
      </c>
      <c r="L1617" s="65" t="s">
        <v>812</v>
      </c>
      <c r="M1617" s="82" t="s">
        <v>90</v>
      </c>
      <c r="N1617" s="82" t="s">
        <v>812</v>
      </c>
    </row>
    <row r="1618" spans="8:14" hidden="1" outlineLevel="1" x14ac:dyDescent="0.2">
      <c r="H1618" s="9" t="s">
        <v>797</v>
      </c>
      <c r="I1618" s="65" t="s">
        <v>812</v>
      </c>
      <c r="J1618" s="82" t="s">
        <v>90</v>
      </c>
      <c r="K1618" s="82" t="s">
        <v>812</v>
      </c>
      <c r="L1618" s="65" t="s">
        <v>812</v>
      </c>
      <c r="M1618" s="82" t="s">
        <v>90</v>
      </c>
      <c r="N1618" s="82" t="s">
        <v>812</v>
      </c>
    </row>
    <row r="1619" spans="8:14" hidden="1" outlineLevel="1" x14ac:dyDescent="0.2">
      <c r="H1619" s="9" t="s">
        <v>737</v>
      </c>
      <c r="I1619" s="65">
        <v>1</v>
      </c>
      <c r="J1619" s="82">
        <v>-41.5</v>
      </c>
      <c r="K1619" s="82">
        <v>0</v>
      </c>
      <c r="L1619" s="65">
        <v>162</v>
      </c>
      <c r="M1619" s="82">
        <v>243.4</v>
      </c>
      <c r="N1619" s="82">
        <v>0</v>
      </c>
    </row>
    <row r="1620" spans="8:14" hidden="1" outlineLevel="1" x14ac:dyDescent="0.2">
      <c r="H1620" s="9" t="s">
        <v>738</v>
      </c>
      <c r="I1620" s="65">
        <v>0</v>
      </c>
      <c r="J1620" s="82">
        <v>448.8</v>
      </c>
      <c r="K1620" s="82">
        <v>0</v>
      </c>
      <c r="L1620" s="65">
        <v>1</v>
      </c>
      <c r="M1620" s="82">
        <v>-67.8</v>
      </c>
      <c r="N1620" s="82">
        <v>0</v>
      </c>
    </row>
    <row r="1621" spans="8:14" hidden="1" outlineLevel="1" x14ac:dyDescent="0.2">
      <c r="H1621" s="9" t="s">
        <v>739</v>
      </c>
      <c r="I1621" s="65">
        <v>1</v>
      </c>
      <c r="J1621" s="82">
        <v>-68.5</v>
      </c>
      <c r="K1621" s="82">
        <v>0</v>
      </c>
      <c r="L1621" s="65">
        <v>42</v>
      </c>
      <c r="M1621" s="82">
        <v>-43.7</v>
      </c>
      <c r="N1621" s="82">
        <v>0</v>
      </c>
    </row>
    <row r="1622" spans="8:14" hidden="1" outlineLevel="1" x14ac:dyDescent="0.2">
      <c r="H1622" s="9" t="s">
        <v>740</v>
      </c>
      <c r="I1622" s="65" t="s">
        <v>812</v>
      </c>
      <c r="J1622" s="82" t="s">
        <v>90</v>
      </c>
      <c r="K1622" s="82" t="s">
        <v>812</v>
      </c>
      <c r="L1622" s="65" t="s">
        <v>812</v>
      </c>
      <c r="M1622" s="82" t="s">
        <v>90</v>
      </c>
      <c r="N1622" s="82" t="s">
        <v>812</v>
      </c>
    </row>
    <row r="1623" spans="8:14" hidden="1" outlineLevel="1" x14ac:dyDescent="0.2">
      <c r="H1623" s="9" t="s">
        <v>741</v>
      </c>
      <c r="I1623" s="65" t="s">
        <v>812</v>
      </c>
      <c r="J1623" s="82" t="s">
        <v>90</v>
      </c>
      <c r="K1623" s="82" t="s">
        <v>812</v>
      </c>
      <c r="L1623" s="65" t="s">
        <v>812</v>
      </c>
      <c r="M1623" s="82" t="s">
        <v>90</v>
      </c>
      <c r="N1623" s="82" t="s">
        <v>812</v>
      </c>
    </row>
    <row r="1624" spans="8:14" hidden="1" outlineLevel="1" x14ac:dyDescent="0.2">
      <c r="H1624" s="9" t="s">
        <v>742</v>
      </c>
      <c r="I1624" s="65" t="s">
        <v>812</v>
      </c>
      <c r="J1624" s="82">
        <v>-100</v>
      </c>
      <c r="K1624" s="82" t="s">
        <v>812</v>
      </c>
      <c r="L1624" s="65" t="s">
        <v>812</v>
      </c>
      <c r="M1624" s="82">
        <v>-100</v>
      </c>
      <c r="N1624" s="82" t="s">
        <v>812</v>
      </c>
    </row>
    <row r="1625" spans="8:14" hidden="1" outlineLevel="1" x14ac:dyDescent="0.2">
      <c r="H1625" s="9" t="s">
        <v>743</v>
      </c>
      <c r="I1625" s="65">
        <v>553</v>
      </c>
      <c r="J1625" s="82">
        <v>-33.5</v>
      </c>
      <c r="K1625" s="82">
        <v>0.1</v>
      </c>
      <c r="L1625" s="65">
        <v>4946</v>
      </c>
      <c r="M1625" s="82">
        <v>-29.7</v>
      </c>
      <c r="N1625" s="82">
        <v>0.2</v>
      </c>
    </row>
    <row r="1626" spans="8:14" hidden="1" outlineLevel="1" x14ac:dyDescent="0.2">
      <c r="H1626" s="9" t="s">
        <v>744</v>
      </c>
      <c r="I1626" s="65">
        <v>0</v>
      </c>
      <c r="J1626" s="82">
        <v>-17.600000000000001</v>
      </c>
      <c r="K1626" s="82">
        <v>0</v>
      </c>
      <c r="L1626" s="65">
        <v>8</v>
      </c>
      <c r="M1626" s="82">
        <v>-20.399999999999999</v>
      </c>
      <c r="N1626" s="82">
        <v>0</v>
      </c>
    </row>
    <row r="1627" spans="8:14" hidden="1" outlineLevel="1" x14ac:dyDescent="0.2">
      <c r="H1627" s="9" t="s">
        <v>745</v>
      </c>
      <c r="I1627" s="65">
        <v>0</v>
      </c>
      <c r="J1627" s="82">
        <v>-60</v>
      </c>
      <c r="K1627" s="82">
        <v>0</v>
      </c>
      <c r="L1627" s="65">
        <v>1</v>
      </c>
      <c r="M1627" s="82">
        <v>-55.3</v>
      </c>
      <c r="N1627" s="82">
        <v>0</v>
      </c>
    </row>
    <row r="1628" spans="8:14" hidden="1" outlineLevel="1" x14ac:dyDescent="0.2">
      <c r="H1628" s="9" t="s">
        <v>746</v>
      </c>
      <c r="I1628" s="65">
        <v>0</v>
      </c>
      <c r="J1628" s="82" t="s">
        <v>192</v>
      </c>
      <c r="K1628" s="82">
        <v>0</v>
      </c>
      <c r="L1628" s="65">
        <v>1</v>
      </c>
      <c r="M1628" s="82" t="s">
        <v>192</v>
      </c>
      <c r="N1628" s="82">
        <v>0</v>
      </c>
    </row>
    <row r="1629" spans="8:14" hidden="1" outlineLevel="1" x14ac:dyDescent="0.2">
      <c r="H1629" s="9" t="s">
        <v>747</v>
      </c>
      <c r="I1629" s="65">
        <v>6</v>
      </c>
      <c r="J1629" s="82">
        <v>-8.8000000000000007</v>
      </c>
      <c r="K1629" s="82">
        <v>0</v>
      </c>
      <c r="L1629" s="65">
        <v>242</v>
      </c>
      <c r="M1629" s="82">
        <v>-24.2</v>
      </c>
      <c r="N1629" s="82">
        <v>0</v>
      </c>
    </row>
    <row r="1630" spans="8:14" hidden="1" outlineLevel="1" x14ac:dyDescent="0.2">
      <c r="H1630" s="9" t="s">
        <v>748</v>
      </c>
      <c r="I1630" s="65">
        <v>547</v>
      </c>
      <c r="J1630" s="82">
        <v>-33.799999999999997</v>
      </c>
      <c r="K1630" s="82">
        <v>0.1</v>
      </c>
      <c r="L1630" s="65">
        <v>4684</v>
      </c>
      <c r="M1630" s="82">
        <v>-30.1</v>
      </c>
      <c r="N1630" s="82">
        <v>0.2</v>
      </c>
    </row>
    <row r="1631" spans="8:14" hidden="1" outlineLevel="1" x14ac:dyDescent="0.2">
      <c r="H1631" s="9" t="s">
        <v>749</v>
      </c>
      <c r="I1631" s="65">
        <v>0</v>
      </c>
      <c r="J1631" s="82">
        <v>-100</v>
      </c>
      <c r="K1631" s="82">
        <v>0</v>
      </c>
      <c r="L1631" s="65">
        <v>0</v>
      </c>
      <c r="M1631" s="82">
        <v>-95.7</v>
      </c>
      <c r="N1631" s="82">
        <v>0</v>
      </c>
    </row>
    <row r="1632" spans="8:14" hidden="1" outlineLevel="1" x14ac:dyDescent="0.2">
      <c r="H1632" s="9" t="s">
        <v>750</v>
      </c>
      <c r="I1632" s="65">
        <v>0</v>
      </c>
      <c r="J1632" s="82">
        <v>158.19999999999999</v>
      </c>
      <c r="K1632" s="82">
        <v>0</v>
      </c>
      <c r="L1632" s="65">
        <v>10</v>
      </c>
      <c r="M1632" s="82">
        <v>106.9</v>
      </c>
      <c r="N1632" s="82">
        <v>0</v>
      </c>
    </row>
    <row r="1633" spans="1:14" hidden="1" outlineLevel="1" x14ac:dyDescent="0.2">
      <c r="H1633" s="9" t="s">
        <v>751</v>
      </c>
      <c r="I1633" s="65">
        <v>1916</v>
      </c>
      <c r="J1633" s="82">
        <v>65.3</v>
      </c>
      <c r="K1633" s="82">
        <v>0.4</v>
      </c>
      <c r="L1633" s="65">
        <v>129569</v>
      </c>
      <c r="M1633" s="82">
        <v>8.3000000000000007</v>
      </c>
      <c r="N1633" s="82">
        <v>6.4</v>
      </c>
    </row>
    <row r="1634" spans="1:14" hidden="1" outlineLevel="1" x14ac:dyDescent="0.2">
      <c r="H1634" s="9" t="s">
        <v>752</v>
      </c>
      <c r="I1634" s="65">
        <v>145</v>
      </c>
      <c r="J1634" s="82">
        <v>-24.2</v>
      </c>
      <c r="K1634" s="82">
        <v>0</v>
      </c>
      <c r="L1634" s="65">
        <v>887</v>
      </c>
      <c r="M1634" s="82">
        <v>-53.9</v>
      </c>
      <c r="N1634" s="82">
        <v>0</v>
      </c>
    </row>
    <row r="1635" spans="1:14" hidden="1" outlineLevel="1" x14ac:dyDescent="0.2">
      <c r="H1635" s="9" t="s">
        <v>753</v>
      </c>
      <c r="I1635" s="65">
        <v>1772</v>
      </c>
      <c r="J1635" s="82">
        <v>83</v>
      </c>
      <c r="K1635" s="82">
        <v>0.4</v>
      </c>
      <c r="L1635" s="65">
        <v>128682</v>
      </c>
      <c r="M1635" s="82">
        <v>9.3000000000000007</v>
      </c>
      <c r="N1635" s="82">
        <v>6.4</v>
      </c>
    </row>
    <row r="1636" spans="1:14" hidden="1" outlineLevel="1" x14ac:dyDescent="0.2">
      <c r="H1636" s="9" t="s">
        <v>166</v>
      </c>
      <c r="I1636" s="65">
        <v>23975</v>
      </c>
      <c r="J1636" s="82">
        <v>22.4</v>
      </c>
      <c r="K1636" s="82">
        <v>5.6</v>
      </c>
      <c r="L1636" s="65">
        <v>293398</v>
      </c>
      <c r="M1636" s="82">
        <v>8.6999999999999993</v>
      </c>
      <c r="N1636" s="82">
        <v>14.6</v>
      </c>
    </row>
    <row r="1637" spans="1:14" hidden="1" outlineLevel="1" x14ac:dyDescent="0.2">
      <c r="H1637" s="9" t="s">
        <v>674</v>
      </c>
      <c r="I1637" s="65">
        <v>150</v>
      </c>
      <c r="J1637" s="82">
        <v>-43.6</v>
      </c>
      <c r="K1637" s="82">
        <v>0</v>
      </c>
      <c r="L1637" s="65">
        <v>3050</v>
      </c>
      <c r="M1637" s="82">
        <v>-42.8</v>
      </c>
      <c r="N1637" s="82">
        <v>0.2</v>
      </c>
    </row>
    <row r="1638" spans="1:14" hidden="1" outlineLevel="1" x14ac:dyDescent="0.2">
      <c r="H1638" s="9" t="s">
        <v>675</v>
      </c>
      <c r="I1638" s="65">
        <v>0</v>
      </c>
      <c r="J1638" s="82">
        <v>14.3</v>
      </c>
      <c r="K1638" s="82">
        <v>0</v>
      </c>
      <c r="L1638" s="65">
        <v>6</v>
      </c>
      <c r="M1638" s="82">
        <v>-80</v>
      </c>
      <c r="N1638" s="82">
        <v>0</v>
      </c>
    </row>
    <row r="1639" spans="1:14" hidden="1" outlineLevel="1" x14ac:dyDescent="0.2">
      <c r="H1639" s="9" t="s">
        <v>676</v>
      </c>
      <c r="I1639" s="65">
        <v>0</v>
      </c>
      <c r="J1639" s="82">
        <v>100</v>
      </c>
      <c r="K1639" s="82">
        <v>0</v>
      </c>
      <c r="L1639" s="65">
        <v>1</v>
      </c>
      <c r="M1639" s="82">
        <v>26.8</v>
      </c>
      <c r="N1639" s="82">
        <v>0</v>
      </c>
    </row>
    <row r="1640" spans="1:14" hidden="1" outlineLevel="1" x14ac:dyDescent="0.2">
      <c r="H1640" s="9" t="s">
        <v>677</v>
      </c>
      <c r="I1640" s="65">
        <v>0</v>
      </c>
      <c r="J1640" s="82">
        <v>-22.2</v>
      </c>
      <c r="K1640" s="82">
        <v>0</v>
      </c>
      <c r="L1640" s="65">
        <v>1</v>
      </c>
      <c r="M1640" s="82" t="s">
        <v>192</v>
      </c>
      <c r="N1640" s="82">
        <v>0</v>
      </c>
    </row>
    <row r="1641" spans="1:14" hidden="1" outlineLevel="1" x14ac:dyDescent="0.2">
      <c r="H1641" s="9" t="s">
        <v>678</v>
      </c>
      <c r="I1641" s="65">
        <v>95</v>
      </c>
      <c r="J1641" s="82">
        <v>-33.5</v>
      </c>
      <c r="K1641" s="82">
        <v>0</v>
      </c>
      <c r="L1641" s="65">
        <v>767</v>
      </c>
      <c r="M1641" s="82">
        <v>-36.799999999999997</v>
      </c>
      <c r="N1641" s="82">
        <v>0</v>
      </c>
    </row>
    <row r="1642" spans="1:14" hidden="1" outlineLevel="1" x14ac:dyDescent="0.2">
      <c r="H1642" s="9" t="s">
        <v>679</v>
      </c>
      <c r="I1642" s="65">
        <v>0</v>
      </c>
      <c r="J1642" s="82">
        <v>-98.3</v>
      </c>
      <c r="K1642" s="82">
        <v>0</v>
      </c>
      <c r="L1642" s="65">
        <v>5</v>
      </c>
      <c r="M1642" s="82">
        <v>-92.2</v>
      </c>
      <c r="N1642" s="82">
        <v>0</v>
      </c>
    </row>
    <row r="1643" spans="1:14" hidden="1" outlineLevel="1" x14ac:dyDescent="0.2">
      <c r="H1643" s="9" t="s">
        <v>779</v>
      </c>
      <c r="I1643" s="65" t="s">
        <v>812</v>
      </c>
      <c r="J1643" s="82" t="s">
        <v>90</v>
      </c>
      <c r="K1643" s="82" t="s">
        <v>812</v>
      </c>
      <c r="L1643" s="65" t="s">
        <v>812</v>
      </c>
      <c r="M1643" s="82" t="s">
        <v>90</v>
      </c>
      <c r="N1643" s="82" t="s">
        <v>812</v>
      </c>
    </row>
    <row r="1644" spans="1:14" hidden="1" outlineLevel="1" x14ac:dyDescent="0.2">
      <c r="H1644" s="9" t="s">
        <v>680</v>
      </c>
      <c r="I1644" s="65">
        <v>18</v>
      </c>
      <c r="J1644" s="82" t="s">
        <v>192</v>
      </c>
      <c r="K1644" s="82">
        <v>0</v>
      </c>
      <c r="L1644" s="65">
        <v>283</v>
      </c>
      <c r="M1644" s="82">
        <v>293.60000000000002</v>
      </c>
      <c r="N1644" s="82">
        <v>0</v>
      </c>
    </row>
    <row r="1645" spans="1:14" hidden="1" outlineLevel="1" x14ac:dyDescent="0.2">
      <c r="H1645" s="9" t="s">
        <v>681</v>
      </c>
      <c r="I1645" s="65">
        <v>8</v>
      </c>
      <c r="J1645" s="82">
        <v>-90.7</v>
      </c>
      <c r="K1645" s="82">
        <v>0</v>
      </c>
      <c r="L1645" s="65">
        <v>819</v>
      </c>
      <c r="M1645" s="82">
        <v>-15.4</v>
      </c>
      <c r="N1645" s="82">
        <v>0</v>
      </c>
    </row>
    <row r="1646" spans="1:14" hidden="1" outlineLevel="1" x14ac:dyDescent="0.2">
      <c r="A1646" s="5"/>
      <c r="H1646" s="9" t="s">
        <v>780</v>
      </c>
      <c r="I1646" s="65">
        <v>2</v>
      </c>
      <c r="J1646" s="82" t="s">
        <v>90</v>
      </c>
      <c r="K1646" s="82">
        <v>0</v>
      </c>
      <c r="L1646" s="65">
        <v>45</v>
      </c>
      <c r="M1646" s="82" t="s">
        <v>90</v>
      </c>
      <c r="N1646" s="82">
        <v>0</v>
      </c>
    </row>
    <row r="1647" spans="1:14" hidden="1" outlineLevel="1" x14ac:dyDescent="0.2">
      <c r="A1647" s="5"/>
      <c r="H1647" s="9" t="s">
        <v>682</v>
      </c>
      <c r="I1647" s="65">
        <v>0</v>
      </c>
      <c r="J1647" s="82" t="s">
        <v>90</v>
      </c>
      <c r="K1647" s="82">
        <v>0</v>
      </c>
      <c r="L1647" s="65">
        <v>0</v>
      </c>
      <c r="M1647" s="82">
        <v>-46.4</v>
      </c>
      <c r="N1647" s="82">
        <v>0</v>
      </c>
    </row>
    <row r="1648" spans="1:14" hidden="1" outlineLevel="1" x14ac:dyDescent="0.2">
      <c r="A1648" s="5"/>
      <c r="H1648" s="9" t="s">
        <v>683</v>
      </c>
      <c r="I1648" s="65">
        <v>8</v>
      </c>
      <c r="J1648" s="82">
        <v>280.2</v>
      </c>
      <c r="K1648" s="82">
        <v>0</v>
      </c>
      <c r="L1648" s="65">
        <v>337</v>
      </c>
      <c r="M1648" s="82">
        <v>223.1</v>
      </c>
      <c r="N1648" s="82">
        <v>0</v>
      </c>
    </row>
    <row r="1649" spans="8:14" hidden="1" outlineLevel="1" x14ac:dyDescent="0.2">
      <c r="H1649" s="9" t="s">
        <v>684</v>
      </c>
      <c r="I1649" s="65">
        <v>1</v>
      </c>
      <c r="J1649" s="82">
        <v>130.1</v>
      </c>
      <c r="K1649" s="82">
        <v>0</v>
      </c>
      <c r="L1649" s="65">
        <v>19</v>
      </c>
      <c r="M1649" s="82">
        <v>117.1</v>
      </c>
      <c r="N1649" s="82">
        <v>0</v>
      </c>
    </row>
    <row r="1650" spans="8:14" hidden="1" outlineLevel="1" x14ac:dyDescent="0.2">
      <c r="H1650" s="9" t="s">
        <v>685</v>
      </c>
      <c r="I1650" s="65">
        <v>0</v>
      </c>
      <c r="J1650" s="82">
        <v>-95.5</v>
      </c>
      <c r="K1650" s="82">
        <v>0</v>
      </c>
      <c r="L1650" s="65">
        <v>0</v>
      </c>
      <c r="M1650" s="82">
        <v>-99.6</v>
      </c>
      <c r="N1650" s="82">
        <v>0</v>
      </c>
    </row>
    <row r="1651" spans="8:14" hidden="1" outlineLevel="1" x14ac:dyDescent="0.2">
      <c r="H1651" s="9" t="s">
        <v>686</v>
      </c>
      <c r="I1651" s="65">
        <v>4</v>
      </c>
      <c r="J1651" s="82" t="s">
        <v>90</v>
      </c>
      <c r="K1651" s="82">
        <v>0</v>
      </c>
      <c r="L1651" s="65">
        <v>117</v>
      </c>
      <c r="M1651" s="82" t="s">
        <v>90</v>
      </c>
      <c r="N1651" s="82">
        <v>0</v>
      </c>
    </row>
    <row r="1652" spans="8:14" hidden="1" outlineLevel="1" x14ac:dyDescent="0.2">
      <c r="H1652" s="9" t="s">
        <v>687</v>
      </c>
      <c r="I1652" s="65">
        <v>15</v>
      </c>
      <c r="J1652" s="82">
        <v>-59.5</v>
      </c>
      <c r="K1652" s="82">
        <v>0</v>
      </c>
      <c r="L1652" s="65">
        <v>650</v>
      </c>
      <c r="M1652" s="82">
        <v>-76.8</v>
      </c>
      <c r="N1652" s="82">
        <v>0</v>
      </c>
    </row>
    <row r="1653" spans="8:14" hidden="1" outlineLevel="1" x14ac:dyDescent="0.2">
      <c r="H1653" s="9" t="s">
        <v>688</v>
      </c>
      <c r="I1653" s="65" t="s">
        <v>812</v>
      </c>
      <c r="J1653" s="82" t="s">
        <v>90</v>
      </c>
      <c r="K1653" s="82" t="s">
        <v>812</v>
      </c>
      <c r="L1653" s="65" t="s">
        <v>812</v>
      </c>
      <c r="M1653" s="82" t="s">
        <v>90</v>
      </c>
      <c r="N1653" s="82" t="s">
        <v>812</v>
      </c>
    </row>
    <row r="1654" spans="8:14" hidden="1" outlineLevel="1" x14ac:dyDescent="0.2">
      <c r="H1654" s="9" t="s">
        <v>689</v>
      </c>
      <c r="I1654" s="65">
        <v>21701</v>
      </c>
      <c r="J1654" s="82">
        <v>30.1</v>
      </c>
      <c r="K1654" s="82">
        <v>5</v>
      </c>
      <c r="L1654" s="65">
        <v>231368</v>
      </c>
      <c r="M1654" s="82">
        <v>9</v>
      </c>
      <c r="N1654" s="82">
        <v>11.5</v>
      </c>
    </row>
    <row r="1655" spans="8:14" hidden="1" outlineLevel="1" x14ac:dyDescent="0.2">
      <c r="H1655" s="9" t="s">
        <v>690</v>
      </c>
      <c r="I1655" s="65">
        <v>12708</v>
      </c>
      <c r="J1655" s="82">
        <v>22.7</v>
      </c>
      <c r="K1655" s="82">
        <v>3</v>
      </c>
      <c r="L1655" s="65">
        <v>159013</v>
      </c>
      <c r="M1655" s="82">
        <v>8.8000000000000007</v>
      </c>
      <c r="N1655" s="82">
        <v>7.9</v>
      </c>
    </row>
    <row r="1656" spans="8:14" hidden="1" outlineLevel="1" x14ac:dyDescent="0.2">
      <c r="H1656" s="9" t="s">
        <v>691</v>
      </c>
      <c r="I1656" s="65">
        <v>1137</v>
      </c>
      <c r="J1656" s="82">
        <v>270.2</v>
      </c>
      <c r="K1656" s="82">
        <v>0.3</v>
      </c>
      <c r="L1656" s="65">
        <v>6284</v>
      </c>
      <c r="M1656" s="82">
        <v>108.1</v>
      </c>
      <c r="N1656" s="82">
        <v>0.3</v>
      </c>
    </row>
    <row r="1657" spans="8:14" hidden="1" outlineLevel="1" x14ac:dyDescent="0.2">
      <c r="H1657" s="9" t="s">
        <v>692</v>
      </c>
      <c r="I1657" s="65">
        <v>5333</v>
      </c>
      <c r="J1657" s="82">
        <v>45.7</v>
      </c>
      <c r="K1657" s="82">
        <v>1.2</v>
      </c>
      <c r="L1657" s="65">
        <v>31951</v>
      </c>
      <c r="M1657" s="82">
        <v>7.1</v>
      </c>
      <c r="N1657" s="82">
        <v>1.6</v>
      </c>
    </row>
    <row r="1658" spans="8:14" hidden="1" outlineLevel="1" x14ac:dyDescent="0.2">
      <c r="H1658" s="9" t="s">
        <v>693</v>
      </c>
      <c r="I1658" s="65">
        <v>925</v>
      </c>
      <c r="J1658" s="82">
        <v>7.3</v>
      </c>
      <c r="K1658" s="82">
        <v>0.2</v>
      </c>
      <c r="L1658" s="65">
        <v>15145</v>
      </c>
      <c r="M1658" s="82">
        <v>2.6</v>
      </c>
      <c r="N1658" s="82">
        <v>0.8</v>
      </c>
    </row>
    <row r="1659" spans="8:14" hidden="1" outlineLevel="1" x14ac:dyDescent="0.2">
      <c r="H1659" s="9" t="s">
        <v>694</v>
      </c>
      <c r="I1659" s="65">
        <v>0</v>
      </c>
      <c r="J1659" s="82">
        <v>-41.7</v>
      </c>
      <c r="K1659" s="82">
        <v>0</v>
      </c>
      <c r="L1659" s="65">
        <v>2</v>
      </c>
      <c r="M1659" s="82">
        <v>-46.9</v>
      </c>
      <c r="N1659" s="82">
        <v>0</v>
      </c>
    </row>
    <row r="1660" spans="8:14" hidden="1" outlineLevel="1" x14ac:dyDescent="0.2">
      <c r="H1660" s="9" t="s">
        <v>695</v>
      </c>
      <c r="I1660" s="65">
        <v>0</v>
      </c>
      <c r="J1660" s="82">
        <v>41.2</v>
      </c>
      <c r="K1660" s="82">
        <v>0</v>
      </c>
      <c r="L1660" s="65">
        <v>4</v>
      </c>
      <c r="M1660" s="82">
        <v>132</v>
      </c>
      <c r="N1660" s="82">
        <v>0</v>
      </c>
    </row>
    <row r="1661" spans="8:14" hidden="1" outlineLevel="1" x14ac:dyDescent="0.2">
      <c r="H1661" s="9" t="s">
        <v>696</v>
      </c>
      <c r="I1661" s="65">
        <v>1599</v>
      </c>
      <c r="J1661" s="82">
        <v>7</v>
      </c>
      <c r="K1661" s="82">
        <v>0.4</v>
      </c>
      <c r="L1661" s="65">
        <v>18970</v>
      </c>
      <c r="M1661" s="82">
        <v>2</v>
      </c>
      <c r="N1661" s="82">
        <v>0.9</v>
      </c>
    </row>
    <row r="1662" spans="8:14" hidden="1" outlineLevel="1" x14ac:dyDescent="0.2">
      <c r="H1662" s="9" t="s">
        <v>697</v>
      </c>
      <c r="I1662" s="65">
        <v>1193</v>
      </c>
      <c r="J1662" s="82">
        <v>-33.799999999999997</v>
      </c>
      <c r="K1662" s="82">
        <v>0.3</v>
      </c>
      <c r="L1662" s="65">
        <v>42245</v>
      </c>
      <c r="M1662" s="82">
        <v>7.9</v>
      </c>
      <c r="N1662" s="82">
        <v>2.1</v>
      </c>
    </row>
    <row r="1663" spans="8:14" hidden="1" outlineLevel="1" x14ac:dyDescent="0.2">
      <c r="H1663" s="9" t="s">
        <v>698</v>
      </c>
      <c r="I1663" s="65" t="s">
        <v>812</v>
      </c>
      <c r="J1663" s="82">
        <v>-100</v>
      </c>
      <c r="K1663" s="82" t="s">
        <v>812</v>
      </c>
      <c r="L1663" s="65" t="s">
        <v>812</v>
      </c>
      <c r="M1663" s="82">
        <v>-100</v>
      </c>
      <c r="N1663" s="82" t="s">
        <v>812</v>
      </c>
    </row>
    <row r="1664" spans="8:14" hidden="1" outlineLevel="1" x14ac:dyDescent="0.2">
      <c r="H1664" s="9" t="s">
        <v>699</v>
      </c>
      <c r="I1664" s="65">
        <v>50</v>
      </c>
      <c r="J1664" s="82">
        <v>33.4</v>
      </c>
      <c r="K1664" s="82">
        <v>0</v>
      </c>
      <c r="L1664" s="65">
        <v>863</v>
      </c>
      <c r="M1664" s="82">
        <v>76.8</v>
      </c>
      <c r="N1664" s="82">
        <v>0</v>
      </c>
    </row>
    <row r="1665" spans="8:14" hidden="1" outlineLevel="1" x14ac:dyDescent="0.2">
      <c r="H1665" s="9" t="s">
        <v>700</v>
      </c>
      <c r="I1665" s="65">
        <v>0</v>
      </c>
      <c r="J1665" s="82">
        <v>-16.600000000000001</v>
      </c>
      <c r="K1665" s="82">
        <v>0</v>
      </c>
      <c r="L1665" s="65">
        <v>27</v>
      </c>
      <c r="M1665" s="82">
        <v>8.1999999999999993</v>
      </c>
      <c r="N1665" s="82">
        <v>0</v>
      </c>
    </row>
    <row r="1666" spans="8:14" hidden="1" outlineLevel="1" x14ac:dyDescent="0.2">
      <c r="H1666" s="9" t="s">
        <v>701</v>
      </c>
      <c r="I1666" s="65">
        <v>0</v>
      </c>
      <c r="J1666" s="82">
        <v>9</v>
      </c>
      <c r="K1666" s="82">
        <v>0</v>
      </c>
      <c r="L1666" s="65">
        <v>10</v>
      </c>
      <c r="M1666" s="82">
        <v>-6.6</v>
      </c>
      <c r="N1666" s="82">
        <v>0</v>
      </c>
    </row>
    <row r="1667" spans="8:14" hidden="1" outlineLevel="1" x14ac:dyDescent="0.2">
      <c r="H1667" s="9" t="s">
        <v>702</v>
      </c>
      <c r="I1667" s="65">
        <v>407</v>
      </c>
      <c r="J1667" s="82">
        <v>-41</v>
      </c>
      <c r="K1667" s="82">
        <v>0.1</v>
      </c>
      <c r="L1667" s="65">
        <v>5514</v>
      </c>
      <c r="M1667" s="82">
        <v>-20.6</v>
      </c>
      <c r="N1667" s="82">
        <v>0.3</v>
      </c>
    </row>
    <row r="1668" spans="8:14" hidden="1" outlineLevel="1" x14ac:dyDescent="0.2">
      <c r="H1668" s="9" t="s">
        <v>703</v>
      </c>
      <c r="I1668" s="65">
        <v>0</v>
      </c>
      <c r="J1668" s="82">
        <v>-32.4</v>
      </c>
      <c r="K1668" s="82">
        <v>0</v>
      </c>
      <c r="L1668" s="65">
        <v>20</v>
      </c>
      <c r="M1668" s="82">
        <v>-6.1</v>
      </c>
      <c r="N1668" s="82">
        <v>0</v>
      </c>
    </row>
    <row r="1669" spans="8:14" hidden="1" outlineLevel="1" x14ac:dyDescent="0.2">
      <c r="H1669" s="9" t="s">
        <v>704</v>
      </c>
      <c r="I1669" s="65">
        <v>141</v>
      </c>
      <c r="J1669" s="82">
        <v>-6.2</v>
      </c>
      <c r="K1669" s="82">
        <v>0</v>
      </c>
      <c r="L1669" s="65">
        <v>20894</v>
      </c>
      <c r="M1669" s="82">
        <v>1.8</v>
      </c>
      <c r="N1669" s="82">
        <v>1</v>
      </c>
    </row>
    <row r="1670" spans="8:14" hidden="1" outlineLevel="1" x14ac:dyDescent="0.2">
      <c r="H1670" s="9" t="s">
        <v>705</v>
      </c>
      <c r="I1670" s="65">
        <v>146</v>
      </c>
      <c r="J1670" s="82">
        <v>41.8</v>
      </c>
      <c r="K1670" s="82">
        <v>0</v>
      </c>
      <c r="L1670" s="65">
        <v>6198</v>
      </c>
      <c r="M1670" s="82">
        <v>51.8</v>
      </c>
      <c r="N1670" s="82">
        <v>0.3</v>
      </c>
    </row>
    <row r="1671" spans="8:14" hidden="1" outlineLevel="1" x14ac:dyDescent="0.2">
      <c r="H1671" s="9" t="s">
        <v>706</v>
      </c>
      <c r="I1671" s="65">
        <v>134</v>
      </c>
      <c r="J1671" s="82">
        <v>-6.9</v>
      </c>
      <c r="K1671" s="82">
        <v>0</v>
      </c>
      <c r="L1671" s="65">
        <v>7639</v>
      </c>
      <c r="M1671" s="82">
        <v>23</v>
      </c>
      <c r="N1671" s="82">
        <v>0.4</v>
      </c>
    </row>
    <row r="1672" spans="8:14" hidden="1" outlineLevel="1" x14ac:dyDescent="0.2">
      <c r="H1672" s="9" t="s">
        <v>707</v>
      </c>
      <c r="I1672" s="65">
        <v>314</v>
      </c>
      <c r="J1672" s="82">
        <v>-53.5</v>
      </c>
      <c r="K1672" s="82">
        <v>0.1</v>
      </c>
      <c r="L1672" s="65">
        <v>1082</v>
      </c>
      <c r="M1672" s="82">
        <v>28.8</v>
      </c>
      <c r="N1672" s="82">
        <v>0.1</v>
      </c>
    </row>
    <row r="1673" spans="8:14" hidden="1" outlineLevel="1" x14ac:dyDescent="0.2">
      <c r="H1673" s="9" t="s">
        <v>708</v>
      </c>
      <c r="I1673" s="65">
        <v>931</v>
      </c>
      <c r="J1673" s="82">
        <v>10.6</v>
      </c>
      <c r="K1673" s="82">
        <v>0.2</v>
      </c>
      <c r="L1673" s="65">
        <v>16735</v>
      </c>
      <c r="M1673" s="82">
        <v>28.2</v>
      </c>
      <c r="N1673" s="82">
        <v>0.8</v>
      </c>
    </row>
    <row r="1674" spans="8:14" hidden="1" outlineLevel="1" x14ac:dyDescent="0.2">
      <c r="H1674" s="9" t="s">
        <v>709</v>
      </c>
      <c r="I1674" s="65">
        <v>0</v>
      </c>
      <c r="J1674" s="82">
        <v>192.9</v>
      </c>
      <c r="K1674" s="82">
        <v>0</v>
      </c>
      <c r="L1674" s="65">
        <v>1</v>
      </c>
      <c r="M1674" s="82">
        <v>313.7</v>
      </c>
      <c r="N1674" s="82">
        <v>0</v>
      </c>
    </row>
    <row r="1675" spans="8:14" hidden="1" outlineLevel="1" x14ac:dyDescent="0.2">
      <c r="H1675" s="9" t="s">
        <v>710</v>
      </c>
      <c r="I1675" s="65">
        <v>9</v>
      </c>
      <c r="J1675" s="82">
        <v>4.3</v>
      </c>
      <c r="K1675" s="82">
        <v>0</v>
      </c>
      <c r="L1675" s="65">
        <v>382</v>
      </c>
      <c r="M1675" s="82">
        <v>23.5</v>
      </c>
      <c r="N1675" s="82">
        <v>0</v>
      </c>
    </row>
    <row r="1676" spans="8:14" hidden="1" outlineLevel="1" x14ac:dyDescent="0.2">
      <c r="H1676" s="9" t="s">
        <v>782</v>
      </c>
      <c r="I1676" s="65" t="s">
        <v>812</v>
      </c>
      <c r="J1676" s="82" t="s">
        <v>90</v>
      </c>
      <c r="K1676" s="82" t="s">
        <v>812</v>
      </c>
      <c r="L1676" s="65" t="s">
        <v>812</v>
      </c>
      <c r="M1676" s="82" t="s">
        <v>90</v>
      </c>
      <c r="N1676" s="82" t="s">
        <v>812</v>
      </c>
    </row>
    <row r="1677" spans="8:14" hidden="1" outlineLevel="1" x14ac:dyDescent="0.2">
      <c r="H1677" s="9" t="s">
        <v>711</v>
      </c>
      <c r="I1677" s="65">
        <v>912</v>
      </c>
      <c r="J1677" s="82">
        <v>10.3</v>
      </c>
      <c r="K1677" s="82">
        <v>0.2</v>
      </c>
      <c r="L1677" s="65">
        <v>15725</v>
      </c>
      <c r="M1677" s="82">
        <v>28.1</v>
      </c>
      <c r="N1677" s="82">
        <v>0.8</v>
      </c>
    </row>
    <row r="1678" spans="8:14" hidden="1" outlineLevel="1" x14ac:dyDescent="0.2">
      <c r="H1678" s="9" t="s">
        <v>712</v>
      </c>
      <c r="I1678" s="65">
        <v>2</v>
      </c>
      <c r="J1678" s="82">
        <v>128.9</v>
      </c>
      <c r="K1678" s="82">
        <v>0</v>
      </c>
      <c r="L1678" s="65">
        <v>28</v>
      </c>
      <c r="M1678" s="82">
        <v>88.8</v>
      </c>
      <c r="N1678" s="82">
        <v>0</v>
      </c>
    </row>
    <row r="1679" spans="8:14" hidden="1" outlineLevel="1" x14ac:dyDescent="0.2">
      <c r="H1679" s="9" t="s">
        <v>713</v>
      </c>
      <c r="I1679" s="65" t="s">
        <v>812</v>
      </c>
      <c r="J1679" s="82" t="s">
        <v>90</v>
      </c>
      <c r="K1679" s="82" t="s">
        <v>812</v>
      </c>
      <c r="L1679" s="65" t="s">
        <v>812</v>
      </c>
      <c r="M1679" s="82" t="s">
        <v>90</v>
      </c>
      <c r="N1679" s="82" t="s">
        <v>812</v>
      </c>
    </row>
    <row r="1680" spans="8:14" hidden="1" outlineLevel="1" x14ac:dyDescent="0.2">
      <c r="H1680" s="9" t="s">
        <v>783</v>
      </c>
      <c r="I1680" s="65" t="s">
        <v>812</v>
      </c>
      <c r="J1680" s="82" t="s">
        <v>90</v>
      </c>
      <c r="K1680" s="82" t="s">
        <v>812</v>
      </c>
      <c r="L1680" s="65" t="s">
        <v>812</v>
      </c>
      <c r="M1680" s="82" t="s">
        <v>90</v>
      </c>
      <c r="N1680" s="82" t="s">
        <v>812</v>
      </c>
    </row>
    <row r="1681" spans="8:14" hidden="1" outlineLevel="1" x14ac:dyDescent="0.2">
      <c r="H1681" s="9" t="s">
        <v>714</v>
      </c>
      <c r="I1681" s="65">
        <v>0</v>
      </c>
      <c r="J1681" s="82">
        <v>-75.8</v>
      </c>
      <c r="K1681" s="82">
        <v>0</v>
      </c>
      <c r="L1681" s="65">
        <v>22</v>
      </c>
      <c r="M1681" s="82">
        <v>-74.3</v>
      </c>
      <c r="N1681" s="82">
        <v>0</v>
      </c>
    </row>
    <row r="1682" spans="8:14" hidden="1" outlineLevel="1" x14ac:dyDescent="0.2">
      <c r="H1682" s="9" t="s">
        <v>715</v>
      </c>
      <c r="I1682" s="65">
        <v>7</v>
      </c>
      <c r="J1682" s="82">
        <v>63</v>
      </c>
      <c r="K1682" s="82">
        <v>0</v>
      </c>
      <c r="L1682" s="65">
        <v>244</v>
      </c>
      <c r="M1682" s="82">
        <v>28.3</v>
      </c>
      <c r="N1682" s="82">
        <v>0</v>
      </c>
    </row>
    <row r="1683" spans="8:14" hidden="1" outlineLevel="1" x14ac:dyDescent="0.2">
      <c r="H1683" s="9" t="s">
        <v>716</v>
      </c>
      <c r="I1683" s="65">
        <v>2</v>
      </c>
      <c r="J1683" s="82">
        <v>-16.600000000000001</v>
      </c>
      <c r="K1683" s="82">
        <v>0</v>
      </c>
      <c r="L1683" s="65">
        <v>186</v>
      </c>
      <c r="M1683" s="82">
        <v>12.9</v>
      </c>
      <c r="N1683" s="82">
        <v>0</v>
      </c>
    </row>
    <row r="1684" spans="8:14" hidden="1" outlineLevel="1" x14ac:dyDescent="0.2">
      <c r="H1684" s="9" t="s">
        <v>784</v>
      </c>
      <c r="I1684" s="65" t="s">
        <v>812</v>
      </c>
      <c r="J1684" s="82" t="s">
        <v>90</v>
      </c>
      <c r="K1684" s="82" t="s">
        <v>812</v>
      </c>
      <c r="L1684" s="65" t="s">
        <v>812</v>
      </c>
      <c r="M1684" s="82" t="s">
        <v>90</v>
      </c>
      <c r="N1684" s="82" t="s">
        <v>812</v>
      </c>
    </row>
    <row r="1685" spans="8:14" hidden="1" outlineLevel="1" x14ac:dyDescent="0.2">
      <c r="H1685" s="9" t="s">
        <v>717</v>
      </c>
      <c r="I1685" s="65">
        <v>0</v>
      </c>
      <c r="J1685" s="82" t="s">
        <v>90</v>
      </c>
      <c r="K1685" s="82">
        <v>0</v>
      </c>
      <c r="L1685" s="65">
        <v>146</v>
      </c>
      <c r="M1685" s="82" t="s">
        <v>90</v>
      </c>
      <c r="N1685" s="82">
        <v>0</v>
      </c>
    </row>
    <row r="1686" spans="8:14" hidden="1" outlineLevel="1" x14ac:dyDescent="0.2">
      <c r="H1686" s="9" t="s">
        <v>718</v>
      </c>
      <c r="I1686" s="65" t="s">
        <v>812</v>
      </c>
      <c r="J1686" s="82">
        <v>-100</v>
      </c>
      <c r="K1686" s="82" t="s">
        <v>812</v>
      </c>
      <c r="L1686" s="65" t="s">
        <v>812</v>
      </c>
      <c r="M1686" s="82">
        <v>-100</v>
      </c>
      <c r="N1686" s="82" t="s">
        <v>812</v>
      </c>
    </row>
    <row r="1687" spans="8:14" hidden="1" outlineLevel="1" x14ac:dyDescent="0.2">
      <c r="H1687" s="9" t="s">
        <v>144</v>
      </c>
      <c r="I1687" s="65">
        <v>403388</v>
      </c>
      <c r="J1687" s="82">
        <v>-17.600000000000001</v>
      </c>
      <c r="K1687" s="82">
        <v>93.8</v>
      </c>
      <c r="L1687" s="65">
        <v>1582390</v>
      </c>
      <c r="M1687" s="82">
        <v>-0.8</v>
      </c>
      <c r="N1687" s="82">
        <v>78.5</v>
      </c>
    </row>
    <row r="1688" spans="8:14" hidden="1" outlineLevel="1" x14ac:dyDescent="0.2">
      <c r="H1688" s="9" t="s">
        <v>603</v>
      </c>
      <c r="I1688" s="65">
        <v>18197</v>
      </c>
      <c r="J1688" s="82">
        <v>-20.7</v>
      </c>
      <c r="K1688" s="82">
        <v>4.2</v>
      </c>
      <c r="L1688" s="65">
        <v>122935</v>
      </c>
      <c r="M1688" s="82">
        <v>0.9</v>
      </c>
      <c r="N1688" s="82">
        <v>6.1</v>
      </c>
    </row>
    <row r="1689" spans="8:14" hidden="1" outlineLevel="1" x14ac:dyDescent="0.2">
      <c r="H1689" s="9" t="s">
        <v>604</v>
      </c>
      <c r="I1689" s="65">
        <v>0</v>
      </c>
      <c r="J1689" s="82">
        <v>514</v>
      </c>
      <c r="K1689" s="82">
        <v>0</v>
      </c>
      <c r="L1689" s="65">
        <v>8</v>
      </c>
      <c r="M1689" s="82">
        <v>351.7</v>
      </c>
      <c r="N1689" s="82">
        <v>0</v>
      </c>
    </row>
    <row r="1690" spans="8:14" hidden="1" outlineLevel="1" x14ac:dyDescent="0.2">
      <c r="H1690" s="9" t="s">
        <v>605</v>
      </c>
      <c r="I1690" s="65">
        <v>68</v>
      </c>
      <c r="J1690" s="82">
        <v>-77</v>
      </c>
      <c r="K1690" s="82">
        <v>0</v>
      </c>
      <c r="L1690" s="65">
        <v>544</v>
      </c>
      <c r="M1690" s="82">
        <v>-42.9</v>
      </c>
      <c r="N1690" s="82">
        <v>0</v>
      </c>
    </row>
    <row r="1691" spans="8:14" hidden="1" outlineLevel="1" x14ac:dyDescent="0.2">
      <c r="H1691" s="9" t="s">
        <v>606</v>
      </c>
      <c r="I1691" s="65">
        <v>481</v>
      </c>
      <c r="J1691" s="82">
        <v>549.5</v>
      </c>
      <c r="K1691" s="82">
        <v>0.1</v>
      </c>
      <c r="L1691" s="65">
        <v>1367</v>
      </c>
      <c r="M1691" s="82">
        <v>358.1</v>
      </c>
      <c r="N1691" s="82">
        <v>0.1</v>
      </c>
    </row>
    <row r="1692" spans="8:14" hidden="1" outlineLevel="1" x14ac:dyDescent="0.2">
      <c r="H1692" s="9" t="s">
        <v>607</v>
      </c>
      <c r="I1692" s="65">
        <v>38</v>
      </c>
      <c r="J1692" s="82">
        <v>-47.9</v>
      </c>
      <c r="K1692" s="82">
        <v>0</v>
      </c>
      <c r="L1692" s="65">
        <v>60</v>
      </c>
      <c r="M1692" s="82">
        <v>15.5</v>
      </c>
      <c r="N1692" s="82">
        <v>0</v>
      </c>
    </row>
    <row r="1693" spans="8:14" hidden="1" outlineLevel="1" x14ac:dyDescent="0.2">
      <c r="H1693" s="9" t="s">
        <v>608</v>
      </c>
      <c r="I1693" s="65">
        <v>11</v>
      </c>
      <c r="J1693" s="82">
        <v>-84.8</v>
      </c>
      <c r="K1693" s="82">
        <v>0</v>
      </c>
      <c r="L1693" s="65">
        <v>182</v>
      </c>
      <c r="M1693" s="82">
        <v>-44.1</v>
      </c>
      <c r="N1693" s="82">
        <v>0</v>
      </c>
    </row>
    <row r="1694" spans="8:14" hidden="1" outlineLevel="1" x14ac:dyDescent="0.2">
      <c r="H1694" s="9" t="s">
        <v>836</v>
      </c>
      <c r="I1694" s="65">
        <v>0</v>
      </c>
      <c r="J1694" s="82">
        <v>6.3</v>
      </c>
      <c r="K1694" s="82">
        <v>0</v>
      </c>
      <c r="L1694" s="65">
        <v>26</v>
      </c>
      <c r="M1694" s="82">
        <v>6.8</v>
      </c>
      <c r="N1694" s="82">
        <v>0</v>
      </c>
    </row>
    <row r="1695" spans="8:14" hidden="1" outlineLevel="1" x14ac:dyDescent="0.2">
      <c r="H1695" s="9" t="s">
        <v>610</v>
      </c>
      <c r="I1695" s="65">
        <v>7644</v>
      </c>
      <c r="J1695" s="82">
        <v>-7.8</v>
      </c>
      <c r="K1695" s="82">
        <v>1.8</v>
      </c>
      <c r="L1695" s="65">
        <v>27732</v>
      </c>
      <c r="M1695" s="82">
        <v>-10.6</v>
      </c>
      <c r="N1695" s="82">
        <v>1.4</v>
      </c>
    </row>
    <row r="1696" spans="8:14" hidden="1" outlineLevel="1" x14ac:dyDescent="0.2">
      <c r="H1696" s="9" t="s">
        <v>611</v>
      </c>
      <c r="I1696" s="65">
        <v>450</v>
      </c>
      <c r="J1696" s="82">
        <v>32.5</v>
      </c>
      <c r="K1696" s="82">
        <v>0.1</v>
      </c>
      <c r="L1696" s="65">
        <v>3835</v>
      </c>
      <c r="M1696" s="82">
        <v>-38.200000000000003</v>
      </c>
      <c r="N1696" s="82">
        <v>0.2</v>
      </c>
    </row>
    <row r="1697" spans="8:14" hidden="1" outlineLevel="1" x14ac:dyDescent="0.2">
      <c r="H1697" s="9" t="s">
        <v>612</v>
      </c>
      <c r="I1697" s="65">
        <v>91</v>
      </c>
      <c r="J1697" s="82">
        <v>31.2</v>
      </c>
      <c r="K1697" s="82">
        <v>0</v>
      </c>
      <c r="L1697" s="65">
        <v>649</v>
      </c>
      <c r="M1697" s="82">
        <v>47.6</v>
      </c>
      <c r="N1697" s="82">
        <v>0</v>
      </c>
    </row>
    <row r="1698" spans="8:14" hidden="1" outlineLevel="1" x14ac:dyDescent="0.2">
      <c r="H1698" s="9" t="s">
        <v>613</v>
      </c>
      <c r="I1698" s="65">
        <v>3996</v>
      </c>
      <c r="J1698" s="82">
        <v>13.8</v>
      </c>
      <c r="K1698" s="82">
        <v>0.9</v>
      </c>
      <c r="L1698" s="65">
        <v>26978</v>
      </c>
      <c r="M1698" s="82">
        <v>35.4</v>
      </c>
      <c r="N1698" s="82">
        <v>1.3</v>
      </c>
    </row>
    <row r="1699" spans="8:14" hidden="1" outlineLevel="1" x14ac:dyDescent="0.2">
      <c r="H1699" s="9" t="s">
        <v>614</v>
      </c>
      <c r="I1699" s="65">
        <v>2581</v>
      </c>
      <c r="J1699" s="82">
        <v>-66.099999999999994</v>
      </c>
      <c r="K1699" s="82">
        <v>0.6</v>
      </c>
      <c r="L1699" s="65">
        <v>21242</v>
      </c>
      <c r="M1699" s="82">
        <v>-18.399999999999999</v>
      </c>
      <c r="N1699" s="82">
        <v>1.1000000000000001</v>
      </c>
    </row>
    <row r="1700" spans="8:14" hidden="1" outlineLevel="1" x14ac:dyDescent="0.2">
      <c r="H1700" s="9" t="s">
        <v>615</v>
      </c>
      <c r="I1700" s="65">
        <v>27</v>
      </c>
      <c r="J1700" s="82">
        <v>-13.4</v>
      </c>
      <c r="K1700" s="82">
        <v>0</v>
      </c>
      <c r="L1700" s="65">
        <v>229</v>
      </c>
      <c r="M1700" s="82">
        <v>-44.5</v>
      </c>
      <c r="N1700" s="82">
        <v>0</v>
      </c>
    </row>
    <row r="1701" spans="8:14" hidden="1" outlineLevel="1" x14ac:dyDescent="0.2">
      <c r="H1701" s="9" t="s">
        <v>616</v>
      </c>
      <c r="I1701" s="65">
        <v>2810</v>
      </c>
      <c r="J1701" s="82">
        <v>9.8000000000000007</v>
      </c>
      <c r="K1701" s="82">
        <v>0.7</v>
      </c>
      <c r="L1701" s="65">
        <v>40082</v>
      </c>
      <c r="M1701" s="82">
        <v>10.9</v>
      </c>
      <c r="N1701" s="82">
        <v>2</v>
      </c>
    </row>
    <row r="1702" spans="8:14" hidden="1" outlineLevel="1" x14ac:dyDescent="0.2">
      <c r="H1702" s="9" t="s">
        <v>617</v>
      </c>
      <c r="I1702" s="65">
        <v>7602</v>
      </c>
      <c r="J1702" s="82">
        <v>-21.6</v>
      </c>
      <c r="K1702" s="82">
        <v>1.8</v>
      </c>
      <c r="L1702" s="65">
        <v>36672</v>
      </c>
      <c r="M1702" s="82">
        <v>-15.6</v>
      </c>
      <c r="N1702" s="82">
        <v>1.8</v>
      </c>
    </row>
    <row r="1703" spans="8:14" hidden="1" outlineLevel="1" x14ac:dyDescent="0.2">
      <c r="H1703" s="9" t="s">
        <v>618</v>
      </c>
      <c r="I1703" s="65">
        <v>7</v>
      </c>
      <c r="J1703" s="82">
        <v>40.4</v>
      </c>
      <c r="K1703" s="82">
        <v>0</v>
      </c>
      <c r="L1703" s="65">
        <v>23</v>
      </c>
      <c r="M1703" s="82">
        <v>-41.8</v>
      </c>
      <c r="N1703" s="82">
        <v>0</v>
      </c>
    </row>
    <row r="1704" spans="8:14" hidden="1" outlineLevel="1" x14ac:dyDescent="0.2">
      <c r="H1704" s="9" t="s">
        <v>619</v>
      </c>
      <c r="I1704" s="65">
        <v>205</v>
      </c>
      <c r="J1704" s="82">
        <v>-24.4</v>
      </c>
      <c r="K1704" s="82">
        <v>0</v>
      </c>
      <c r="L1704" s="65">
        <v>813</v>
      </c>
      <c r="M1704" s="82">
        <v>-29.5</v>
      </c>
      <c r="N1704" s="82">
        <v>0</v>
      </c>
    </row>
    <row r="1705" spans="8:14" hidden="1" outlineLevel="1" x14ac:dyDescent="0.2">
      <c r="H1705" s="9" t="s">
        <v>620</v>
      </c>
      <c r="I1705" s="65">
        <v>11</v>
      </c>
      <c r="J1705" s="82">
        <v>15.2</v>
      </c>
      <c r="K1705" s="82">
        <v>0</v>
      </c>
      <c r="L1705" s="65">
        <v>93</v>
      </c>
      <c r="M1705" s="82">
        <v>-79.3</v>
      </c>
      <c r="N1705" s="82">
        <v>0</v>
      </c>
    </row>
    <row r="1706" spans="8:14" hidden="1" outlineLevel="1" x14ac:dyDescent="0.2">
      <c r="H1706" s="9" t="s">
        <v>621</v>
      </c>
      <c r="I1706" s="65">
        <v>3</v>
      </c>
      <c r="J1706" s="82">
        <v>22.5</v>
      </c>
      <c r="K1706" s="82">
        <v>0</v>
      </c>
      <c r="L1706" s="65">
        <v>5</v>
      </c>
      <c r="M1706" s="82">
        <v>24.5</v>
      </c>
      <c r="N1706" s="82">
        <v>0</v>
      </c>
    </row>
    <row r="1707" spans="8:14" hidden="1" outlineLevel="1" x14ac:dyDescent="0.2">
      <c r="H1707" s="9" t="s">
        <v>622</v>
      </c>
      <c r="I1707" s="65">
        <v>1746</v>
      </c>
      <c r="J1707" s="82">
        <v>-24.7</v>
      </c>
      <c r="K1707" s="82">
        <v>0.4</v>
      </c>
      <c r="L1707" s="65">
        <v>10490</v>
      </c>
      <c r="M1707" s="82">
        <v>-22.8</v>
      </c>
      <c r="N1707" s="82">
        <v>0.5</v>
      </c>
    </row>
    <row r="1708" spans="8:14" hidden="1" outlineLevel="1" x14ac:dyDescent="0.2">
      <c r="H1708" s="9" t="s">
        <v>624</v>
      </c>
      <c r="I1708" s="65">
        <v>5</v>
      </c>
      <c r="J1708" s="82" t="s">
        <v>192</v>
      </c>
      <c r="K1708" s="82">
        <v>0</v>
      </c>
      <c r="L1708" s="65">
        <v>77</v>
      </c>
      <c r="M1708" s="82">
        <v>930.9</v>
      </c>
      <c r="N1708" s="82">
        <v>0</v>
      </c>
    </row>
    <row r="1709" spans="8:14" hidden="1" outlineLevel="1" x14ac:dyDescent="0.2">
      <c r="H1709" s="9" t="s">
        <v>837</v>
      </c>
      <c r="I1709" s="65">
        <v>388</v>
      </c>
      <c r="J1709" s="82">
        <v>-10</v>
      </c>
      <c r="K1709" s="82">
        <v>0.1</v>
      </c>
      <c r="L1709" s="65">
        <v>1039</v>
      </c>
      <c r="M1709" s="82">
        <v>-6.3</v>
      </c>
      <c r="N1709" s="82">
        <v>0.1</v>
      </c>
    </row>
    <row r="1710" spans="8:14" hidden="1" outlineLevel="1" x14ac:dyDescent="0.2">
      <c r="H1710" s="9" t="s">
        <v>625</v>
      </c>
      <c r="I1710" s="65">
        <v>2378</v>
      </c>
      <c r="J1710" s="82">
        <v>12.4</v>
      </c>
      <c r="K1710" s="82">
        <v>0.6</v>
      </c>
      <c r="L1710" s="65">
        <v>11261</v>
      </c>
      <c r="M1710" s="82">
        <v>-14.8</v>
      </c>
      <c r="N1710" s="82">
        <v>0.6</v>
      </c>
    </row>
    <row r="1711" spans="8:14" hidden="1" outlineLevel="1" x14ac:dyDescent="0.2">
      <c r="H1711" s="9" t="s">
        <v>626</v>
      </c>
      <c r="I1711" s="65">
        <v>835</v>
      </c>
      <c r="J1711" s="82">
        <v>-37.799999999999997</v>
      </c>
      <c r="K1711" s="82">
        <v>0.2</v>
      </c>
      <c r="L1711" s="65">
        <v>5182</v>
      </c>
      <c r="M1711" s="82">
        <v>-21</v>
      </c>
      <c r="N1711" s="82">
        <v>0.3</v>
      </c>
    </row>
    <row r="1712" spans="8:14" hidden="1" outlineLevel="1" x14ac:dyDescent="0.2">
      <c r="H1712" s="9" t="s">
        <v>627</v>
      </c>
      <c r="I1712" s="65">
        <v>2023</v>
      </c>
      <c r="J1712" s="82">
        <v>-36.700000000000003</v>
      </c>
      <c r="K1712" s="82">
        <v>0.5</v>
      </c>
      <c r="L1712" s="65">
        <v>7683</v>
      </c>
      <c r="M1712" s="82">
        <v>5</v>
      </c>
      <c r="N1712" s="82">
        <v>0.4</v>
      </c>
    </row>
    <row r="1713" spans="8:14" hidden="1" outlineLevel="1" x14ac:dyDescent="0.2">
      <c r="H1713" s="9" t="s">
        <v>628</v>
      </c>
      <c r="I1713" s="65">
        <v>0</v>
      </c>
      <c r="J1713" s="82">
        <v>-84.2</v>
      </c>
      <c r="K1713" s="82">
        <v>0</v>
      </c>
      <c r="L1713" s="65">
        <v>6</v>
      </c>
      <c r="M1713" s="82">
        <v>-69.599999999999994</v>
      </c>
      <c r="N1713" s="82">
        <v>0</v>
      </c>
    </row>
    <row r="1714" spans="8:14" hidden="1" outlineLevel="1" x14ac:dyDescent="0.2">
      <c r="H1714" s="9" t="s">
        <v>629</v>
      </c>
      <c r="I1714" s="65">
        <v>377590</v>
      </c>
      <c r="J1714" s="82">
        <v>-17.3</v>
      </c>
      <c r="K1714" s="82">
        <v>87.8</v>
      </c>
      <c r="L1714" s="65">
        <v>1422783</v>
      </c>
      <c r="M1714" s="82">
        <v>-0.5</v>
      </c>
      <c r="N1714" s="82">
        <v>70.599999999999994</v>
      </c>
    </row>
    <row r="1715" spans="8:14" hidden="1" outlineLevel="1" x14ac:dyDescent="0.2">
      <c r="H1715" s="9" t="s">
        <v>630</v>
      </c>
      <c r="I1715" s="65">
        <v>5</v>
      </c>
      <c r="J1715" s="82">
        <v>396.9</v>
      </c>
      <c r="K1715" s="82">
        <v>0</v>
      </c>
      <c r="L1715" s="65">
        <v>41</v>
      </c>
      <c r="M1715" s="82">
        <v>533.29999999999995</v>
      </c>
      <c r="N1715" s="82">
        <v>0</v>
      </c>
    </row>
    <row r="1716" spans="8:14" hidden="1" outlineLevel="1" x14ac:dyDescent="0.2">
      <c r="H1716" s="9" t="s">
        <v>631</v>
      </c>
      <c r="I1716" s="65">
        <v>2330</v>
      </c>
      <c r="J1716" s="82">
        <v>-32</v>
      </c>
      <c r="K1716" s="82">
        <v>0.5</v>
      </c>
      <c r="L1716" s="65">
        <v>10361</v>
      </c>
      <c r="M1716" s="82">
        <v>2.9</v>
      </c>
      <c r="N1716" s="82">
        <v>0.5</v>
      </c>
    </row>
    <row r="1717" spans="8:14" hidden="1" outlineLevel="1" x14ac:dyDescent="0.2">
      <c r="H1717" s="9" t="s">
        <v>632</v>
      </c>
      <c r="I1717" s="65">
        <v>1588</v>
      </c>
      <c r="J1717" s="82">
        <v>15.4</v>
      </c>
      <c r="K1717" s="82">
        <v>0.4</v>
      </c>
      <c r="L1717" s="65">
        <v>7295</v>
      </c>
      <c r="M1717" s="82">
        <v>45.9</v>
      </c>
      <c r="N1717" s="82">
        <v>0.4</v>
      </c>
    </row>
    <row r="1718" spans="8:14" hidden="1" outlineLevel="1" x14ac:dyDescent="0.2">
      <c r="H1718" s="9" t="s">
        <v>633</v>
      </c>
      <c r="I1718" s="65">
        <v>202842</v>
      </c>
      <c r="J1718" s="82">
        <v>-0.8</v>
      </c>
      <c r="K1718" s="82">
        <v>47.1</v>
      </c>
      <c r="L1718" s="65">
        <v>744570</v>
      </c>
      <c r="M1718" s="82">
        <v>0.4</v>
      </c>
      <c r="N1718" s="82">
        <v>37</v>
      </c>
    </row>
    <row r="1719" spans="8:14" hidden="1" outlineLevel="1" x14ac:dyDescent="0.2">
      <c r="H1719" s="9" t="s">
        <v>635</v>
      </c>
      <c r="I1719" s="65">
        <v>148</v>
      </c>
      <c r="J1719" s="82">
        <v>6.5</v>
      </c>
      <c r="K1719" s="82">
        <v>0</v>
      </c>
      <c r="L1719" s="65">
        <v>11657</v>
      </c>
      <c r="M1719" s="82">
        <v>45.2</v>
      </c>
      <c r="N1719" s="82">
        <v>0.6</v>
      </c>
    </row>
    <row r="1720" spans="8:14" hidden="1" outlineLevel="1" x14ac:dyDescent="0.2">
      <c r="H1720" s="9" t="s">
        <v>636</v>
      </c>
      <c r="I1720" s="65">
        <v>3925</v>
      </c>
      <c r="J1720" s="82">
        <v>-22.6</v>
      </c>
      <c r="K1720" s="82">
        <v>0.9</v>
      </c>
      <c r="L1720" s="65">
        <v>31363</v>
      </c>
      <c r="M1720" s="82">
        <v>18.899999999999999</v>
      </c>
      <c r="N1720" s="82">
        <v>1.6</v>
      </c>
    </row>
    <row r="1721" spans="8:14" hidden="1" outlineLevel="1" x14ac:dyDescent="0.2">
      <c r="H1721" s="9" t="s">
        <v>637</v>
      </c>
      <c r="I1721" s="65" t="s">
        <v>812</v>
      </c>
      <c r="J1721" s="82">
        <v>-100</v>
      </c>
      <c r="K1721" s="82" t="s">
        <v>812</v>
      </c>
      <c r="L1721" s="65" t="s">
        <v>812</v>
      </c>
      <c r="M1721" s="82">
        <v>-100</v>
      </c>
      <c r="N1721" s="82" t="s">
        <v>812</v>
      </c>
    </row>
    <row r="1722" spans="8:14" hidden="1" outlineLevel="1" x14ac:dyDescent="0.2">
      <c r="H1722" s="9" t="s">
        <v>638</v>
      </c>
      <c r="I1722" s="65">
        <v>17</v>
      </c>
      <c r="J1722" s="82">
        <v>10.9</v>
      </c>
      <c r="K1722" s="82">
        <v>0</v>
      </c>
      <c r="L1722" s="65">
        <v>724</v>
      </c>
      <c r="M1722" s="82">
        <v>-9.5</v>
      </c>
      <c r="N1722" s="82">
        <v>0</v>
      </c>
    </row>
    <row r="1723" spans="8:14" hidden="1" outlineLevel="1" x14ac:dyDescent="0.2">
      <c r="H1723" s="9" t="s">
        <v>639</v>
      </c>
      <c r="I1723" s="65">
        <v>7</v>
      </c>
      <c r="J1723" s="82">
        <v>1.3</v>
      </c>
      <c r="K1723" s="82">
        <v>0</v>
      </c>
      <c r="L1723" s="65">
        <v>160</v>
      </c>
      <c r="M1723" s="82">
        <v>170.9</v>
      </c>
      <c r="N1723" s="82">
        <v>0</v>
      </c>
    </row>
    <row r="1724" spans="8:14" hidden="1" outlineLevel="1" x14ac:dyDescent="0.2">
      <c r="H1724" s="9" t="s">
        <v>640</v>
      </c>
      <c r="I1724" s="65">
        <v>20519</v>
      </c>
      <c r="J1724" s="82">
        <v>22</v>
      </c>
      <c r="K1724" s="82">
        <v>4.8</v>
      </c>
      <c r="L1724" s="65">
        <v>86093</v>
      </c>
      <c r="M1724" s="82">
        <v>15.8</v>
      </c>
      <c r="N1724" s="82">
        <v>4.3</v>
      </c>
    </row>
    <row r="1725" spans="8:14" hidden="1" outlineLevel="1" x14ac:dyDescent="0.2">
      <c r="H1725" s="9" t="s">
        <v>641</v>
      </c>
      <c r="I1725" s="65">
        <v>243</v>
      </c>
      <c r="J1725" s="82">
        <v>8.5</v>
      </c>
      <c r="K1725" s="82">
        <v>0.1</v>
      </c>
      <c r="L1725" s="65">
        <v>720</v>
      </c>
      <c r="M1725" s="82">
        <v>-91.4</v>
      </c>
      <c r="N1725" s="82">
        <v>0</v>
      </c>
    </row>
    <row r="1726" spans="8:14" hidden="1" outlineLevel="1" x14ac:dyDescent="0.2">
      <c r="H1726" s="9" t="s">
        <v>642</v>
      </c>
      <c r="I1726" s="65">
        <v>2</v>
      </c>
      <c r="J1726" s="82">
        <v>154.6</v>
      </c>
      <c r="K1726" s="82">
        <v>0</v>
      </c>
      <c r="L1726" s="65">
        <v>71</v>
      </c>
      <c r="M1726" s="82">
        <v>-6.1</v>
      </c>
      <c r="N1726" s="82">
        <v>0</v>
      </c>
    </row>
    <row r="1727" spans="8:14" hidden="1" outlineLevel="1" x14ac:dyDescent="0.2">
      <c r="H1727" s="9" t="s">
        <v>643</v>
      </c>
      <c r="I1727" s="65">
        <v>17448</v>
      </c>
      <c r="J1727" s="82">
        <v>9.3000000000000007</v>
      </c>
      <c r="K1727" s="82">
        <v>4.0999999999999996</v>
      </c>
      <c r="L1727" s="65">
        <v>27107</v>
      </c>
      <c r="M1727" s="82">
        <v>16.8</v>
      </c>
      <c r="N1727" s="82">
        <v>1.3</v>
      </c>
    </row>
    <row r="1728" spans="8:14" hidden="1" outlineLevel="1" x14ac:dyDescent="0.2">
      <c r="H1728" s="9" t="s">
        <v>644</v>
      </c>
      <c r="I1728" s="65">
        <v>21</v>
      </c>
      <c r="J1728" s="82">
        <v>8.1999999999999993</v>
      </c>
      <c r="K1728" s="82">
        <v>0</v>
      </c>
      <c r="L1728" s="65">
        <v>296</v>
      </c>
      <c r="M1728" s="82">
        <v>29.4</v>
      </c>
      <c r="N1728" s="82">
        <v>0</v>
      </c>
    </row>
    <row r="1729" spans="8:14" hidden="1" outlineLevel="1" x14ac:dyDescent="0.2">
      <c r="H1729" s="9" t="s">
        <v>645</v>
      </c>
      <c r="I1729" s="65">
        <v>122695</v>
      </c>
      <c r="J1729" s="82">
        <v>-39.700000000000003</v>
      </c>
      <c r="K1729" s="82">
        <v>28.5</v>
      </c>
      <c r="L1729" s="65">
        <v>451104</v>
      </c>
      <c r="M1729" s="82">
        <v>-6.2</v>
      </c>
      <c r="N1729" s="82">
        <v>22.4</v>
      </c>
    </row>
    <row r="1730" spans="8:14" hidden="1" outlineLevel="1" x14ac:dyDescent="0.2">
      <c r="H1730" s="9" t="s">
        <v>646</v>
      </c>
      <c r="I1730" s="65">
        <v>492</v>
      </c>
      <c r="J1730" s="82">
        <v>2.9</v>
      </c>
      <c r="K1730" s="82">
        <v>0.1</v>
      </c>
      <c r="L1730" s="65">
        <v>2474</v>
      </c>
      <c r="M1730" s="82">
        <v>222.1</v>
      </c>
      <c r="N1730" s="82">
        <v>0.1</v>
      </c>
    </row>
    <row r="1731" spans="8:14" hidden="1" outlineLevel="1" x14ac:dyDescent="0.2">
      <c r="H1731" s="9" t="s">
        <v>648</v>
      </c>
      <c r="I1731" s="65">
        <v>357</v>
      </c>
      <c r="J1731" s="82">
        <v>2.2000000000000002</v>
      </c>
      <c r="K1731" s="82">
        <v>0.1</v>
      </c>
      <c r="L1731" s="65">
        <v>7842</v>
      </c>
      <c r="M1731" s="82">
        <v>1.2</v>
      </c>
      <c r="N1731" s="82">
        <v>0.4</v>
      </c>
    </row>
    <row r="1732" spans="8:14" hidden="1" outlineLevel="1" x14ac:dyDescent="0.2">
      <c r="H1732" s="9" t="s">
        <v>649</v>
      </c>
      <c r="I1732" s="65">
        <v>4040</v>
      </c>
      <c r="J1732" s="82">
        <v>7.4</v>
      </c>
      <c r="K1732" s="82">
        <v>0.9</v>
      </c>
      <c r="L1732" s="65">
        <v>6873</v>
      </c>
      <c r="M1732" s="82">
        <v>-18.100000000000001</v>
      </c>
      <c r="N1732" s="82">
        <v>0.3</v>
      </c>
    </row>
    <row r="1733" spans="8:14" hidden="1" outlineLevel="1" x14ac:dyDescent="0.2">
      <c r="H1733" s="9" t="s">
        <v>650</v>
      </c>
      <c r="I1733" s="65">
        <v>911</v>
      </c>
      <c r="J1733" s="82">
        <v>-25.3</v>
      </c>
      <c r="K1733" s="82">
        <v>0.2</v>
      </c>
      <c r="L1733" s="65">
        <v>34033</v>
      </c>
      <c r="M1733" s="82">
        <v>0.5</v>
      </c>
      <c r="N1733" s="82">
        <v>1.7</v>
      </c>
    </row>
    <row r="1734" spans="8:14" hidden="1" outlineLevel="1" x14ac:dyDescent="0.2">
      <c r="H1734" s="9" t="s">
        <v>181</v>
      </c>
      <c r="I1734" s="65">
        <v>40</v>
      </c>
      <c r="J1734" s="82">
        <v>-56.5</v>
      </c>
      <c r="K1734" s="82">
        <v>0</v>
      </c>
      <c r="L1734" s="65">
        <v>941</v>
      </c>
      <c r="M1734" s="82">
        <v>-32.6</v>
      </c>
      <c r="N1734" s="82">
        <v>0</v>
      </c>
    </row>
    <row r="1735" spans="8:14" hidden="1" outlineLevel="1" x14ac:dyDescent="0.2">
      <c r="H1735" s="9" t="s">
        <v>754</v>
      </c>
      <c r="I1735" s="65">
        <v>34</v>
      </c>
      <c r="J1735" s="82">
        <v>-59.3</v>
      </c>
      <c r="K1735" s="82">
        <v>0</v>
      </c>
      <c r="L1735" s="65">
        <v>634</v>
      </c>
      <c r="M1735" s="82">
        <v>-43.3</v>
      </c>
      <c r="N1735" s="82">
        <v>0</v>
      </c>
    </row>
    <row r="1736" spans="8:14" hidden="1" outlineLevel="1" x14ac:dyDescent="0.2">
      <c r="H1736" s="9" t="s">
        <v>799</v>
      </c>
      <c r="I1736" s="65" t="s">
        <v>812</v>
      </c>
      <c r="J1736" s="82" t="s">
        <v>90</v>
      </c>
      <c r="K1736" s="82" t="s">
        <v>812</v>
      </c>
      <c r="L1736" s="65" t="s">
        <v>812</v>
      </c>
      <c r="M1736" s="82" t="s">
        <v>90</v>
      </c>
      <c r="N1736" s="82" t="s">
        <v>812</v>
      </c>
    </row>
    <row r="1737" spans="8:14" hidden="1" outlineLevel="1" x14ac:dyDescent="0.2">
      <c r="H1737" s="9" t="s">
        <v>838</v>
      </c>
      <c r="I1737" s="65">
        <v>0</v>
      </c>
      <c r="J1737" s="82" t="s">
        <v>90</v>
      </c>
      <c r="K1737" s="82">
        <v>0</v>
      </c>
      <c r="L1737" s="65">
        <v>2</v>
      </c>
      <c r="M1737" s="82" t="s">
        <v>90</v>
      </c>
      <c r="N1737" s="82">
        <v>0</v>
      </c>
    </row>
    <row r="1738" spans="8:14" hidden="1" outlineLevel="1" x14ac:dyDescent="0.2">
      <c r="H1738" s="9" t="s">
        <v>800</v>
      </c>
      <c r="I1738" s="65" t="s">
        <v>812</v>
      </c>
      <c r="J1738" s="82" t="s">
        <v>90</v>
      </c>
      <c r="K1738" s="82" t="s">
        <v>812</v>
      </c>
      <c r="L1738" s="65" t="s">
        <v>812</v>
      </c>
      <c r="M1738" s="82" t="s">
        <v>90</v>
      </c>
      <c r="N1738" s="82" t="s">
        <v>812</v>
      </c>
    </row>
    <row r="1739" spans="8:14" hidden="1" outlineLevel="1" x14ac:dyDescent="0.2">
      <c r="H1739" s="9" t="s">
        <v>802</v>
      </c>
      <c r="I1739" s="65" t="s">
        <v>812</v>
      </c>
      <c r="J1739" s="82" t="s">
        <v>90</v>
      </c>
      <c r="K1739" s="82" t="s">
        <v>812</v>
      </c>
      <c r="L1739" s="65" t="s">
        <v>812</v>
      </c>
      <c r="M1739" s="82" t="s">
        <v>90</v>
      </c>
      <c r="N1739" s="82" t="s">
        <v>812</v>
      </c>
    </row>
    <row r="1740" spans="8:14" hidden="1" outlineLevel="1" x14ac:dyDescent="0.2">
      <c r="H1740" s="9" t="s">
        <v>839</v>
      </c>
      <c r="I1740" s="65" t="s">
        <v>812</v>
      </c>
      <c r="J1740" s="82" t="s">
        <v>90</v>
      </c>
      <c r="K1740" s="82" t="s">
        <v>812</v>
      </c>
      <c r="L1740" s="65" t="s">
        <v>812</v>
      </c>
      <c r="M1740" s="82" t="s">
        <v>90</v>
      </c>
      <c r="N1740" s="82" t="s">
        <v>812</v>
      </c>
    </row>
    <row r="1741" spans="8:14" hidden="1" outlineLevel="1" x14ac:dyDescent="0.2">
      <c r="H1741" s="9" t="s">
        <v>755</v>
      </c>
      <c r="I1741" s="65" t="s">
        <v>812</v>
      </c>
      <c r="J1741" s="82" t="s">
        <v>90</v>
      </c>
      <c r="K1741" s="82" t="s">
        <v>812</v>
      </c>
      <c r="L1741" s="65" t="s">
        <v>812</v>
      </c>
      <c r="M1741" s="82" t="s">
        <v>90</v>
      </c>
      <c r="N1741" s="82" t="s">
        <v>812</v>
      </c>
    </row>
    <row r="1742" spans="8:14" hidden="1" outlineLevel="1" x14ac:dyDescent="0.2">
      <c r="H1742" s="9" t="s">
        <v>756</v>
      </c>
      <c r="I1742" s="65">
        <v>6</v>
      </c>
      <c r="J1742" s="82">
        <v>-25.3</v>
      </c>
      <c r="K1742" s="82">
        <v>0</v>
      </c>
      <c r="L1742" s="65">
        <v>305</v>
      </c>
      <c r="M1742" s="82">
        <v>10</v>
      </c>
      <c r="N1742" s="82">
        <v>0</v>
      </c>
    </row>
    <row r="1743" spans="8:14" hidden="1" outlineLevel="1" x14ac:dyDescent="0.2">
      <c r="H1743" s="9" t="s">
        <v>803</v>
      </c>
      <c r="I1743" s="65" t="s">
        <v>812</v>
      </c>
      <c r="J1743" s="82" t="s">
        <v>90</v>
      </c>
      <c r="K1743" s="82" t="s">
        <v>812</v>
      </c>
      <c r="L1743" s="65" t="s">
        <v>812</v>
      </c>
      <c r="M1743" s="82" t="s">
        <v>90</v>
      </c>
      <c r="N1743" s="82" t="s">
        <v>812</v>
      </c>
    </row>
    <row r="1744" spans="8:14" hidden="1" outlineLevel="1" x14ac:dyDescent="0.2">
      <c r="H1744" s="9" t="s">
        <v>820</v>
      </c>
      <c r="I1744" s="65">
        <v>0</v>
      </c>
      <c r="J1744" s="82">
        <v>-100</v>
      </c>
      <c r="K1744" s="82">
        <v>0</v>
      </c>
      <c r="L1744" s="65">
        <v>0</v>
      </c>
      <c r="M1744" s="82">
        <v>-1.9</v>
      </c>
      <c r="N1744" s="82">
        <v>0</v>
      </c>
    </row>
    <row r="1745" spans="1:14" hidden="1" outlineLevel="1" x14ac:dyDescent="0.2">
      <c r="H1745" s="9" t="s">
        <v>757</v>
      </c>
      <c r="I1745" s="65" t="s">
        <v>812</v>
      </c>
      <c r="J1745" s="82" t="s">
        <v>90</v>
      </c>
      <c r="K1745" s="82" t="s">
        <v>812</v>
      </c>
      <c r="L1745" s="65" t="s">
        <v>812</v>
      </c>
      <c r="M1745" s="82" t="s">
        <v>90</v>
      </c>
      <c r="N1745" s="82" t="s">
        <v>812</v>
      </c>
    </row>
    <row r="1746" spans="1:14" collapsed="1" x14ac:dyDescent="0.2">
      <c r="A1746" s="9">
        <v>2019</v>
      </c>
      <c r="B1746" s="26"/>
      <c r="C1746" s="24"/>
      <c r="D1746" s="24"/>
      <c r="E1746" s="26"/>
      <c r="F1746" s="24"/>
      <c r="G1746" s="24"/>
      <c r="H1746" s="9" t="s">
        <v>986</v>
      </c>
      <c r="I1746" s="65">
        <v>400975</v>
      </c>
      <c r="J1746" s="82">
        <v>-6.8</v>
      </c>
      <c r="K1746" s="82">
        <v>100</v>
      </c>
      <c r="L1746" s="65">
        <v>1978836</v>
      </c>
      <c r="M1746" s="82">
        <v>-1.8</v>
      </c>
      <c r="N1746" s="82">
        <v>100</v>
      </c>
    </row>
    <row r="1747" spans="1:14" hidden="1" outlineLevel="1" x14ac:dyDescent="0.2">
      <c r="H1747" s="9" t="s">
        <v>163</v>
      </c>
      <c r="I1747" s="65">
        <v>186</v>
      </c>
      <c r="J1747" s="82">
        <v>4.0999999999999996</v>
      </c>
      <c r="K1747" s="82">
        <v>0</v>
      </c>
      <c r="L1747" s="65">
        <v>6843</v>
      </c>
      <c r="M1747" s="82">
        <v>247</v>
      </c>
      <c r="N1747" s="82">
        <v>0</v>
      </c>
    </row>
    <row r="1748" spans="1:14" hidden="1" outlineLevel="1" x14ac:dyDescent="0.2">
      <c r="H1748" s="9" t="s">
        <v>651</v>
      </c>
      <c r="I1748" s="65">
        <v>95</v>
      </c>
      <c r="J1748" s="82">
        <v>-11.5</v>
      </c>
      <c r="K1748" s="82">
        <v>0</v>
      </c>
      <c r="L1748" s="65">
        <v>871</v>
      </c>
      <c r="M1748" s="82">
        <v>16</v>
      </c>
      <c r="N1748" s="82">
        <v>0</v>
      </c>
    </row>
    <row r="1749" spans="1:14" hidden="1" outlineLevel="1" x14ac:dyDescent="0.2">
      <c r="H1749" s="9" t="s">
        <v>652</v>
      </c>
      <c r="I1749" s="65">
        <v>90</v>
      </c>
      <c r="J1749" s="82">
        <v>-6.5</v>
      </c>
      <c r="K1749" s="82">
        <v>0</v>
      </c>
      <c r="L1749" s="65">
        <v>207</v>
      </c>
      <c r="M1749" s="82">
        <v>-11.8</v>
      </c>
      <c r="N1749" s="82">
        <v>0</v>
      </c>
    </row>
    <row r="1750" spans="1:14" hidden="1" outlineLevel="1" x14ac:dyDescent="0.2">
      <c r="H1750" s="9" t="s">
        <v>760</v>
      </c>
      <c r="I1750" s="65">
        <v>0</v>
      </c>
      <c r="J1750" s="82">
        <v>-100</v>
      </c>
      <c r="K1750" s="82">
        <v>0</v>
      </c>
      <c r="L1750" s="65">
        <v>1</v>
      </c>
      <c r="M1750" s="82">
        <v>-99.2</v>
      </c>
      <c r="N1750" s="82">
        <v>0</v>
      </c>
    </row>
    <row r="1751" spans="1:14" hidden="1" outlineLevel="1" x14ac:dyDescent="0.2">
      <c r="H1751" s="9" t="s">
        <v>936</v>
      </c>
      <c r="I1751" s="65" t="s">
        <v>812</v>
      </c>
      <c r="J1751" s="82" t="s">
        <v>90</v>
      </c>
      <c r="K1751" s="82" t="s">
        <v>812</v>
      </c>
      <c r="L1751" s="65" t="s">
        <v>812</v>
      </c>
      <c r="M1751" s="82" t="s">
        <v>90</v>
      </c>
      <c r="N1751" s="82" t="s">
        <v>812</v>
      </c>
    </row>
    <row r="1752" spans="1:14" hidden="1" outlineLevel="1" x14ac:dyDescent="0.2">
      <c r="H1752" s="9" t="s">
        <v>937</v>
      </c>
      <c r="I1752" s="65" t="s">
        <v>812</v>
      </c>
      <c r="J1752" s="82" t="s">
        <v>90</v>
      </c>
      <c r="K1752" s="82" t="s">
        <v>812</v>
      </c>
      <c r="L1752" s="65" t="s">
        <v>812</v>
      </c>
      <c r="M1752" s="82" t="s">
        <v>90</v>
      </c>
      <c r="N1752" s="82" t="s">
        <v>812</v>
      </c>
    </row>
    <row r="1753" spans="1:14" hidden="1" outlineLevel="1" x14ac:dyDescent="0.2">
      <c r="H1753" s="9" t="s">
        <v>761</v>
      </c>
      <c r="I1753" s="65" t="s">
        <v>812</v>
      </c>
      <c r="J1753" s="82" t="s">
        <v>90</v>
      </c>
      <c r="K1753" s="82" t="s">
        <v>812</v>
      </c>
      <c r="L1753" s="65" t="s">
        <v>812</v>
      </c>
      <c r="M1753" s="82" t="s">
        <v>90</v>
      </c>
      <c r="N1753" s="82" t="s">
        <v>812</v>
      </c>
    </row>
    <row r="1754" spans="1:14" hidden="1" outlineLevel="1" x14ac:dyDescent="0.2">
      <c r="H1754" s="9" t="s">
        <v>653</v>
      </c>
      <c r="I1754" s="65">
        <v>1</v>
      </c>
      <c r="J1754" s="82">
        <v>163.69999999999999</v>
      </c>
      <c r="K1754" s="82">
        <v>0</v>
      </c>
      <c r="L1754" s="65">
        <v>253</v>
      </c>
      <c r="M1754" s="82">
        <v>610.6</v>
      </c>
      <c r="N1754" s="82">
        <v>0</v>
      </c>
    </row>
    <row r="1755" spans="1:14" hidden="1" outlineLevel="1" x14ac:dyDescent="0.2">
      <c r="H1755" s="9" t="s">
        <v>938</v>
      </c>
      <c r="I1755" s="65" t="s">
        <v>812</v>
      </c>
      <c r="J1755" s="82" t="s">
        <v>90</v>
      </c>
      <c r="K1755" s="82" t="s">
        <v>812</v>
      </c>
      <c r="L1755" s="65" t="s">
        <v>812</v>
      </c>
      <c r="M1755" s="82" t="s">
        <v>90</v>
      </c>
      <c r="N1755" s="82" t="s">
        <v>812</v>
      </c>
    </row>
    <row r="1756" spans="1:14" hidden="1" outlineLevel="1" x14ac:dyDescent="0.2">
      <c r="H1756" s="9" t="s">
        <v>654</v>
      </c>
      <c r="I1756" s="65">
        <v>3</v>
      </c>
      <c r="J1756" s="82">
        <v>-64.5</v>
      </c>
      <c r="K1756" s="82">
        <v>0</v>
      </c>
      <c r="L1756" s="65">
        <v>410</v>
      </c>
      <c r="M1756" s="82">
        <v>-1.5</v>
      </c>
      <c r="N1756" s="82">
        <v>0</v>
      </c>
    </row>
    <row r="1757" spans="1:14" hidden="1" outlineLevel="1" x14ac:dyDescent="0.2">
      <c r="H1757" s="9" t="s">
        <v>939</v>
      </c>
      <c r="I1757" s="65" t="s">
        <v>812</v>
      </c>
      <c r="J1757" s="82" t="s">
        <v>90</v>
      </c>
      <c r="K1757" s="82" t="s">
        <v>812</v>
      </c>
      <c r="L1757" s="65" t="s">
        <v>812</v>
      </c>
      <c r="M1757" s="82" t="s">
        <v>90</v>
      </c>
      <c r="N1757" s="82" t="s">
        <v>812</v>
      </c>
    </row>
    <row r="1758" spans="1:14" hidden="1" outlineLevel="1" x14ac:dyDescent="0.2">
      <c r="H1758" s="9" t="s">
        <v>655</v>
      </c>
      <c r="I1758" s="65">
        <v>91</v>
      </c>
      <c r="J1758" s="82">
        <v>27.9</v>
      </c>
      <c r="K1758" s="82">
        <v>0</v>
      </c>
      <c r="L1758" s="65">
        <v>5972</v>
      </c>
      <c r="M1758" s="82">
        <v>388.9</v>
      </c>
      <c r="N1758" s="82">
        <v>0</v>
      </c>
    </row>
    <row r="1759" spans="1:14" hidden="1" outlineLevel="1" x14ac:dyDescent="0.2">
      <c r="H1759" s="9" t="s">
        <v>762</v>
      </c>
      <c r="I1759" s="65" t="s">
        <v>812</v>
      </c>
      <c r="J1759" s="82" t="s">
        <v>90</v>
      </c>
      <c r="K1759" s="82" t="s">
        <v>812</v>
      </c>
      <c r="L1759" s="65" t="s">
        <v>812</v>
      </c>
      <c r="M1759" s="82" t="s">
        <v>90</v>
      </c>
      <c r="N1759" s="82" t="s">
        <v>812</v>
      </c>
    </row>
    <row r="1760" spans="1:14" hidden="1" outlineLevel="1" x14ac:dyDescent="0.2">
      <c r="H1760" s="9" t="s">
        <v>656</v>
      </c>
      <c r="I1760" s="65">
        <v>0</v>
      </c>
      <c r="J1760" s="82" t="s">
        <v>90</v>
      </c>
      <c r="K1760" s="82">
        <v>0</v>
      </c>
      <c r="L1760" s="65">
        <v>6</v>
      </c>
      <c r="M1760" s="82" t="s">
        <v>90</v>
      </c>
      <c r="N1760" s="82">
        <v>0</v>
      </c>
    </row>
    <row r="1761" spans="8:14" hidden="1" outlineLevel="1" x14ac:dyDescent="0.2">
      <c r="H1761" s="9" t="s">
        <v>763</v>
      </c>
      <c r="I1761" s="65" t="s">
        <v>812</v>
      </c>
      <c r="J1761" s="82" t="s">
        <v>90</v>
      </c>
      <c r="K1761" s="82" t="s">
        <v>812</v>
      </c>
      <c r="L1761" s="65" t="s">
        <v>812</v>
      </c>
      <c r="M1761" s="82" t="s">
        <v>90</v>
      </c>
      <c r="N1761" s="82" t="s">
        <v>812</v>
      </c>
    </row>
    <row r="1762" spans="8:14" hidden="1" outlineLevel="1" x14ac:dyDescent="0.2">
      <c r="H1762" s="9" t="s">
        <v>833</v>
      </c>
      <c r="I1762" s="65" t="s">
        <v>812</v>
      </c>
      <c r="J1762" s="82" t="s">
        <v>90</v>
      </c>
      <c r="K1762" s="82" t="s">
        <v>812</v>
      </c>
      <c r="L1762" s="65" t="s">
        <v>812</v>
      </c>
      <c r="M1762" s="82" t="s">
        <v>90</v>
      </c>
      <c r="N1762" s="82" t="s">
        <v>812</v>
      </c>
    </row>
    <row r="1763" spans="8:14" hidden="1" outlineLevel="1" x14ac:dyDescent="0.2">
      <c r="H1763" s="9" t="s">
        <v>940</v>
      </c>
      <c r="I1763" s="65" t="s">
        <v>812</v>
      </c>
      <c r="J1763" s="82" t="s">
        <v>90</v>
      </c>
      <c r="K1763" s="82" t="s">
        <v>812</v>
      </c>
      <c r="L1763" s="65" t="s">
        <v>812</v>
      </c>
      <c r="M1763" s="82" t="s">
        <v>90</v>
      </c>
      <c r="N1763" s="82" t="s">
        <v>812</v>
      </c>
    </row>
    <row r="1764" spans="8:14" hidden="1" outlineLevel="1" x14ac:dyDescent="0.2">
      <c r="H1764" s="9" t="s">
        <v>941</v>
      </c>
      <c r="I1764" s="65" t="s">
        <v>812</v>
      </c>
      <c r="J1764" s="82" t="s">
        <v>90</v>
      </c>
      <c r="K1764" s="82" t="s">
        <v>812</v>
      </c>
      <c r="L1764" s="65" t="s">
        <v>812</v>
      </c>
      <c r="M1764" s="82" t="s">
        <v>90</v>
      </c>
      <c r="N1764" s="82" t="s">
        <v>812</v>
      </c>
    </row>
    <row r="1765" spans="8:14" hidden="1" outlineLevel="1" x14ac:dyDescent="0.2">
      <c r="H1765" s="9" t="s">
        <v>764</v>
      </c>
      <c r="I1765" s="65" t="s">
        <v>812</v>
      </c>
      <c r="J1765" s="82" t="s">
        <v>90</v>
      </c>
      <c r="K1765" s="82" t="s">
        <v>812</v>
      </c>
      <c r="L1765" s="65" t="s">
        <v>812</v>
      </c>
      <c r="M1765" s="82" t="s">
        <v>90</v>
      </c>
      <c r="N1765" s="82" t="s">
        <v>812</v>
      </c>
    </row>
    <row r="1766" spans="8:14" hidden="1" outlineLevel="1" x14ac:dyDescent="0.2">
      <c r="H1766" s="9" t="s">
        <v>942</v>
      </c>
      <c r="I1766" s="65" t="s">
        <v>812</v>
      </c>
      <c r="J1766" s="82" t="s">
        <v>90</v>
      </c>
      <c r="K1766" s="82" t="s">
        <v>812</v>
      </c>
      <c r="L1766" s="65" t="s">
        <v>812</v>
      </c>
      <c r="M1766" s="82" t="s">
        <v>90</v>
      </c>
      <c r="N1766" s="82" t="s">
        <v>812</v>
      </c>
    </row>
    <row r="1767" spans="8:14" hidden="1" outlineLevel="1" x14ac:dyDescent="0.2">
      <c r="H1767" s="9" t="s">
        <v>943</v>
      </c>
      <c r="I1767" s="65" t="s">
        <v>812</v>
      </c>
      <c r="J1767" s="82" t="s">
        <v>90</v>
      </c>
      <c r="K1767" s="82" t="s">
        <v>812</v>
      </c>
      <c r="L1767" s="65" t="s">
        <v>812</v>
      </c>
      <c r="M1767" s="82" t="s">
        <v>90</v>
      </c>
      <c r="N1767" s="82" t="s">
        <v>812</v>
      </c>
    </row>
    <row r="1768" spans="8:14" hidden="1" outlineLevel="1" x14ac:dyDescent="0.2">
      <c r="H1768" s="9" t="s">
        <v>765</v>
      </c>
      <c r="I1768" s="65" t="s">
        <v>812</v>
      </c>
      <c r="J1768" s="82" t="s">
        <v>90</v>
      </c>
      <c r="K1768" s="82" t="s">
        <v>812</v>
      </c>
      <c r="L1768" s="65" t="s">
        <v>812</v>
      </c>
      <c r="M1768" s="82" t="s">
        <v>90</v>
      </c>
      <c r="N1768" s="82" t="s">
        <v>812</v>
      </c>
    </row>
    <row r="1769" spans="8:14" hidden="1" outlineLevel="1" x14ac:dyDescent="0.2">
      <c r="H1769" s="9" t="s">
        <v>766</v>
      </c>
      <c r="I1769" s="65" t="s">
        <v>812</v>
      </c>
      <c r="J1769" s="82">
        <v>-100</v>
      </c>
      <c r="K1769" s="82" t="s">
        <v>812</v>
      </c>
      <c r="L1769" s="65" t="s">
        <v>812</v>
      </c>
      <c r="M1769" s="82">
        <v>-100</v>
      </c>
      <c r="N1769" s="82" t="s">
        <v>812</v>
      </c>
    </row>
    <row r="1770" spans="8:14" hidden="1" outlineLevel="1" x14ac:dyDescent="0.2">
      <c r="H1770" s="9" t="s">
        <v>944</v>
      </c>
      <c r="I1770" s="65" t="s">
        <v>812</v>
      </c>
      <c r="J1770" s="82" t="s">
        <v>90</v>
      </c>
      <c r="K1770" s="82" t="s">
        <v>812</v>
      </c>
      <c r="L1770" s="65" t="s">
        <v>812</v>
      </c>
      <c r="M1770" s="82" t="s">
        <v>90</v>
      </c>
      <c r="N1770" s="82" t="s">
        <v>812</v>
      </c>
    </row>
    <row r="1771" spans="8:14" hidden="1" outlineLevel="1" x14ac:dyDescent="0.2">
      <c r="H1771" s="9" t="s">
        <v>829</v>
      </c>
      <c r="I1771" s="65">
        <v>0</v>
      </c>
      <c r="J1771" s="82">
        <v>280</v>
      </c>
      <c r="K1771" s="82">
        <v>0</v>
      </c>
      <c r="L1771" s="65">
        <v>3</v>
      </c>
      <c r="M1771" s="82">
        <v>128</v>
      </c>
      <c r="N1771" s="82">
        <v>0</v>
      </c>
    </row>
    <row r="1772" spans="8:14" hidden="1" outlineLevel="1" x14ac:dyDescent="0.2">
      <c r="H1772" s="9" t="s">
        <v>657</v>
      </c>
      <c r="I1772" s="65">
        <v>0</v>
      </c>
      <c r="J1772" s="82">
        <v>320.8</v>
      </c>
      <c r="K1772" s="82">
        <v>0</v>
      </c>
      <c r="L1772" s="65">
        <v>1</v>
      </c>
      <c r="M1772" s="82">
        <v>-46.3</v>
      </c>
      <c r="N1772" s="82">
        <v>0</v>
      </c>
    </row>
    <row r="1773" spans="8:14" hidden="1" outlineLevel="1" x14ac:dyDescent="0.2">
      <c r="H1773" s="9" t="s">
        <v>945</v>
      </c>
      <c r="I1773" s="65" t="s">
        <v>812</v>
      </c>
      <c r="J1773" s="82" t="s">
        <v>90</v>
      </c>
      <c r="K1773" s="82" t="s">
        <v>812</v>
      </c>
      <c r="L1773" s="65" t="s">
        <v>812</v>
      </c>
      <c r="M1773" s="82" t="s">
        <v>90</v>
      </c>
      <c r="N1773" s="82" t="s">
        <v>812</v>
      </c>
    </row>
    <row r="1774" spans="8:14" hidden="1" outlineLevel="1" x14ac:dyDescent="0.2">
      <c r="H1774" s="9" t="s">
        <v>658</v>
      </c>
      <c r="I1774" s="65">
        <v>0</v>
      </c>
      <c r="J1774" s="82">
        <v>-88.9</v>
      </c>
      <c r="K1774" s="82">
        <v>0</v>
      </c>
      <c r="L1774" s="65">
        <v>0</v>
      </c>
      <c r="M1774" s="82">
        <v>-35.799999999999997</v>
      </c>
      <c r="N1774" s="82">
        <v>0</v>
      </c>
    </row>
    <row r="1775" spans="8:14" hidden="1" outlineLevel="1" x14ac:dyDescent="0.2">
      <c r="H1775" s="9" t="s">
        <v>767</v>
      </c>
      <c r="I1775" s="65" t="s">
        <v>812</v>
      </c>
      <c r="J1775" s="82" t="s">
        <v>90</v>
      </c>
      <c r="K1775" s="82" t="s">
        <v>812</v>
      </c>
      <c r="L1775" s="65" t="s">
        <v>812</v>
      </c>
      <c r="M1775" s="82" t="s">
        <v>90</v>
      </c>
      <c r="N1775" s="82" t="s">
        <v>812</v>
      </c>
    </row>
    <row r="1776" spans="8:14" hidden="1" outlineLevel="1" x14ac:dyDescent="0.2">
      <c r="H1776" s="9" t="s">
        <v>768</v>
      </c>
      <c r="I1776" s="65" t="s">
        <v>812</v>
      </c>
      <c r="J1776" s="82" t="s">
        <v>90</v>
      </c>
      <c r="K1776" s="82" t="s">
        <v>812</v>
      </c>
      <c r="L1776" s="65" t="s">
        <v>812</v>
      </c>
      <c r="M1776" s="82" t="s">
        <v>90</v>
      </c>
      <c r="N1776" s="82" t="s">
        <v>812</v>
      </c>
    </row>
    <row r="1777" spans="8:14" hidden="1" outlineLevel="1" x14ac:dyDescent="0.2">
      <c r="H1777" s="9" t="s">
        <v>946</v>
      </c>
      <c r="I1777" s="65" t="s">
        <v>812</v>
      </c>
      <c r="J1777" s="82" t="s">
        <v>90</v>
      </c>
      <c r="K1777" s="82" t="s">
        <v>812</v>
      </c>
      <c r="L1777" s="65" t="s">
        <v>812</v>
      </c>
      <c r="M1777" s="82" t="s">
        <v>90</v>
      </c>
      <c r="N1777" s="82" t="s">
        <v>812</v>
      </c>
    </row>
    <row r="1778" spans="8:14" hidden="1" outlineLevel="1" x14ac:dyDescent="0.2">
      <c r="H1778" s="9" t="s">
        <v>659</v>
      </c>
      <c r="I1778" s="65">
        <v>0</v>
      </c>
      <c r="J1778" s="82">
        <v>159</v>
      </c>
      <c r="K1778" s="82">
        <v>0</v>
      </c>
      <c r="L1778" s="65">
        <v>8</v>
      </c>
      <c r="M1778" s="82">
        <v>295.3</v>
      </c>
      <c r="N1778" s="82">
        <v>0</v>
      </c>
    </row>
    <row r="1779" spans="8:14" hidden="1" outlineLevel="1" x14ac:dyDescent="0.2">
      <c r="H1779" s="9" t="s">
        <v>660</v>
      </c>
      <c r="I1779" s="65">
        <v>0</v>
      </c>
      <c r="J1779" s="82">
        <v>88.5</v>
      </c>
      <c r="K1779" s="82">
        <v>0</v>
      </c>
      <c r="L1779" s="65">
        <v>2</v>
      </c>
      <c r="M1779" s="82">
        <v>-7.8</v>
      </c>
      <c r="N1779" s="82">
        <v>0</v>
      </c>
    </row>
    <row r="1780" spans="8:14" hidden="1" outlineLevel="1" x14ac:dyDescent="0.2">
      <c r="H1780" s="9" t="s">
        <v>947</v>
      </c>
      <c r="I1780" s="65">
        <v>0</v>
      </c>
      <c r="J1780" s="82" t="s">
        <v>90</v>
      </c>
      <c r="K1780" s="82">
        <v>0</v>
      </c>
      <c r="L1780" s="65">
        <v>1</v>
      </c>
      <c r="M1780" s="82" t="s">
        <v>90</v>
      </c>
      <c r="N1780" s="82">
        <v>0</v>
      </c>
    </row>
    <row r="1781" spans="8:14" hidden="1" outlineLevel="1" x14ac:dyDescent="0.2">
      <c r="H1781" s="9" t="s">
        <v>769</v>
      </c>
      <c r="I1781" s="65">
        <v>2</v>
      </c>
      <c r="J1781" s="82">
        <v>-50.3</v>
      </c>
      <c r="K1781" s="82">
        <v>0</v>
      </c>
      <c r="L1781" s="65">
        <v>5</v>
      </c>
      <c r="M1781" s="82">
        <v>-1.3</v>
      </c>
      <c r="N1781" s="82">
        <v>0</v>
      </c>
    </row>
    <row r="1782" spans="8:14" hidden="1" outlineLevel="1" x14ac:dyDescent="0.2">
      <c r="H1782" s="9" t="s">
        <v>661</v>
      </c>
      <c r="I1782" s="65" t="s">
        <v>812</v>
      </c>
      <c r="J1782" s="82" t="s">
        <v>90</v>
      </c>
      <c r="K1782" s="82" t="s">
        <v>812</v>
      </c>
      <c r="L1782" s="65" t="s">
        <v>812</v>
      </c>
      <c r="M1782" s="82" t="s">
        <v>90</v>
      </c>
      <c r="N1782" s="82" t="s">
        <v>812</v>
      </c>
    </row>
    <row r="1783" spans="8:14" hidden="1" outlineLevel="1" x14ac:dyDescent="0.2">
      <c r="H1783" s="9" t="s">
        <v>948</v>
      </c>
      <c r="I1783" s="65" t="s">
        <v>812</v>
      </c>
      <c r="J1783" s="82" t="s">
        <v>90</v>
      </c>
      <c r="K1783" s="82" t="s">
        <v>812</v>
      </c>
      <c r="L1783" s="65" t="s">
        <v>812</v>
      </c>
      <c r="M1783" s="82" t="s">
        <v>90</v>
      </c>
      <c r="N1783" s="82" t="s">
        <v>812</v>
      </c>
    </row>
    <row r="1784" spans="8:14" hidden="1" outlineLevel="1" x14ac:dyDescent="0.2">
      <c r="H1784" s="9" t="s">
        <v>949</v>
      </c>
      <c r="I1784" s="65">
        <v>0</v>
      </c>
      <c r="J1784" s="82" t="s">
        <v>90</v>
      </c>
      <c r="K1784" s="82">
        <v>0</v>
      </c>
      <c r="L1784" s="65">
        <v>2</v>
      </c>
      <c r="M1784" s="82" t="s">
        <v>90</v>
      </c>
      <c r="N1784" s="82">
        <v>0</v>
      </c>
    </row>
    <row r="1785" spans="8:14" hidden="1" outlineLevel="1" x14ac:dyDescent="0.2">
      <c r="H1785" s="9" t="s">
        <v>662</v>
      </c>
      <c r="I1785" s="65" t="s">
        <v>812</v>
      </c>
      <c r="J1785" s="82">
        <v>-100</v>
      </c>
      <c r="K1785" s="82" t="s">
        <v>812</v>
      </c>
      <c r="L1785" s="65" t="s">
        <v>812</v>
      </c>
      <c r="M1785" s="82">
        <v>-100</v>
      </c>
      <c r="N1785" s="82" t="s">
        <v>812</v>
      </c>
    </row>
    <row r="1786" spans="8:14" hidden="1" outlineLevel="1" x14ac:dyDescent="0.2">
      <c r="H1786" s="9" t="s">
        <v>950</v>
      </c>
      <c r="I1786" s="65" t="s">
        <v>812</v>
      </c>
      <c r="J1786" s="82" t="s">
        <v>90</v>
      </c>
      <c r="K1786" s="82" t="s">
        <v>812</v>
      </c>
      <c r="L1786" s="65" t="s">
        <v>812</v>
      </c>
      <c r="M1786" s="82" t="s">
        <v>90</v>
      </c>
      <c r="N1786" s="82" t="s">
        <v>812</v>
      </c>
    </row>
    <row r="1787" spans="8:14" hidden="1" outlineLevel="1" x14ac:dyDescent="0.2">
      <c r="H1787" s="9" t="s">
        <v>663</v>
      </c>
      <c r="I1787" s="65" t="s">
        <v>812</v>
      </c>
      <c r="J1787" s="82">
        <v>-100</v>
      </c>
      <c r="K1787" s="82" t="s">
        <v>812</v>
      </c>
      <c r="L1787" s="65" t="s">
        <v>812</v>
      </c>
      <c r="M1787" s="82">
        <v>-100</v>
      </c>
      <c r="N1787" s="82" t="s">
        <v>812</v>
      </c>
    </row>
    <row r="1788" spans="8:14" hidden="1" outlineLevel="1" x14ac:dyDescent="0.2">
      <c r="H1788" s="9" t="s">
        <v>664</v>
      </c>
      <c r="I1788" s="65" t="s">
        <v>812</v>
      </c>
      <c r="J1788" s="82">
        <v>-100</v>
      </c>
      <c r="K1788" s="82" t="s">
        <v>812</v>
      </c>
      <c r="L1788" s="65" t="s">
        <v>812</v>
      </c>
      <c r="M1788" s="82">
        <v>-100</v>
      </c>
      <c r="N1788" s="82" t="s">
        <v>812</v>
      </c>
    </row>
    <row r="1789" spans="8:14" hidden="1" outlineLevel="1" x14ac:dyDescent="0.2">
      <c r="H1789" s="9" t="s">
        <v>665</v>
      </c>
      <c r="I1789" s="65">
        <v>0</v>
      </c>
      <c r="J1789" s="82">
        <v>95</v>
      </c>
      <c r="K1789" s="82">
        <v>0</v>
      </c>
      <c r="L1789" s="65">
        <v>20</v>
      </c>
      <c r="M1789" s="82">
        <v>75.2</v>
      </c>
      <c r="N1789" s="82">
        <v>0</v>
      </c>
    </row>
    <row r="1790" spans="8:14" hidden="1" outlineLevel="1" x14ac:dyDescent="0.2">
      <c r="H1790" s="9" t="s">
        <v>951</v>
      </c>
      <c r="I1790" s="65" t="s">
        <v>812</v>
      </c>
      <c r="J1790" s="82" t="s">
        <v>90</v>
      </c>
      <c r="K1790" s="82" t="s">
        <v>812</v>
      </c>
      <c r="L1790" s="65" t="s">
        <v>812</v>
      </c>
      <c r="M1790" s="82" t="s">
        <v>90</v>
      </c>
      <c r="N1790" s="82" t="s">
        <v>812</v>
      </c>
    </row>
    <row r="1791" spans="8:14" hidden="1" outlineLevel="1" x14ac:dyDescent="0.2">
      <c r="H1791" s="9" t="s">
        <v>666</v>
      </c>
      <c r="I1791" s="65">
        <v>0</v>
      </c>
      <c r="J1791" s="82">
        <v>-19</v>
      </c>
      <c r="K1791" s="82">
        <v>0</v>
      </c>
      <c r="L1791" s="65">
        <v>2</v>
      </c>
      <c r="M1791" s="82">
        <v>-24.6</v>
      </c>
      <c r="N1791" s="82">
        <v>0</v>
      </c>
    </row>
    <row r="1792" spans="8:14" hidden="1" outlineLevel="1" x14ac:dyDescent="0.2">
      <c r="H1792" s="9" t="s">
        <v>667</v>
      </c>
      <c r="I1792" s="65" t="s">
        <v>812</v>
      </c>
      <c r="J1792" s="82" t="s">
        <v>90</v>
      </c>
      <c r="K1792" s="82" t="s">
        <v>812</v>
      </c>
      <c r="L1792" s="65" t="s">
        <v>812</v>
      </c>
      <c r="M1792" s="82" t="s">
        <v>90</v>
      </c>
      <c r="N1792" s="82" t="s">
        <v>812</v>
      </c>
    </row>
    <row r="1793" spans="8:14" hidden="1" outlineLevel="1" x14ac:dyDescent="0.2">
      <c r="H1793" s="9" t="s">
        <v>770</v>
      </c>
      <c r="I1793" s="65" t="s">
        <v>812</v>
      </c>
      <c r="J1793" s="82" t="s">
        <v>90</v>
      </c>
      <c r="K1793" s="82" t="s">
        <v>812</v>
      </c>
      <c r="L1793" s="65" t="s">
        <v>812</v>
      </c>
      <c r="M1793" s="82" t="s">
        <v>90</v>
      </c>
      <c r="N1793" s="82" t="s">
        <v>812</v>
      </c>
    </row>
    <row r="1794" spans="8:14" hidden="1" outlineLevel="1" x14ac:dyDescent="0.2">
      <c r="H1794" s="9" t="s">
        <v>668</v>
      </c>
      <c r="I1794" s="65">
        <v>2</v>
      </c>
      <c r="J1794" s="82" t="s">
        <v>192</v>
      </c>
      <c r="K1794" s="82">
        <v>0</v>
      </c>
      <c r="L1794" s="65">
        <v>6</v>
      </c>
      <c r="M1794" s="82" t="s">
        <v>192</v>
      </c>
      <c r="N1794" s="82">
        <v>0</v>
      </c>
    </row>
    <row r="1795" spans="8:14" hidden="1" outlineLevel="1" x14ac:dyDescent="0.2">
      <c r="H1795" s="9" t="s">
        <v>771</v>
      </c>
      <c r="I1795" s="65">
        <v>0</v>
      </c>
      <c r="J1795" s="82" t="s">
        <v>90</v>
      </c>
      <c r="K1795" s="82">
        <v>0</v>
      </c>
      <c r="L1795" s="65">
        <v>2</v>
      </c>
      <c r="M1795" s="82" t="s">
        <v>90</v>
      </c>
      <c r="N1795" s="82">
        <v>0</v>
      </c>
    </row>
    <row r="1796" spans="8:14" hidden="1" outlineLevel="1" x14ac:dyDescent="0.2">
      <c r="H1796" s="9" t="s">
        <v>669</v>
      </c>
      <c r="I1796" s="65" t="s">
        <v>812</v>
      </c>
      <c r="J1796" s="82" t="s">
        <v>90</v>
      </c>
      <c r="K1796" s="82" t="s">
        <v>812</v>
      </c>
      <c r="L1796" s="65" t="s">
        <v>812</v>
      </c>
      <c r="M1796" s="82" t="s">
        <v>90</v>
      </c>
      <c r="N1796" s="82" t="s">
        <v>812</v>
      </c>
    </row>
    <row r="1797" spans="8:14" hidden="1" outlineLevel="1" x14ac:dyDescent="0.2">
      <c r="H1797" s="9" t="s">
        <v>772</v>
      </c>
      <c r="I1797" s="65" t="s">
        <v>812</v>
      </c>
      <c r="J1797" s="82" t="s">
        <v>90</v>
      </c>
      <c r="K1797" s="82" t="s">
        <v>812</v>
      </c>
      <c r="L1797" s="65" t="s">
        <v>812</v>
      </c>
      <c r="M1797" s="82" t="s">
        <v>90</v>
      </c>
      <c r="N1797" s="82" t="s">
        <v>812</v>
      </c>
    </row>
    <row r="1798" spans="8:14" hidden="1" outlineLevel="1" x14ac:dyDescent="0.2">
      <c r="H1798" s="9" t="s">
        <v>773</v>
      </c>
      <c r="I1798" s="65" t="s">
        <v>812</v>
      </c>
      <c r="J1798" s="82" t="s">
        <v>90</v>
      </c>
      <c r="K1798" s="82" t="s">
        <v>812</v>
      </c>
      <c r="L1798" s="65" t="s">
        <v>812</v>
      </c>
      <c r="M1798" s="82" t="s">
        <v>90</v>
      </c>
      <c r="N1798" s="82" t="s">
        <v>812</v>
      </c>
    </row>
    <row r="1799" spans="8:14" hidden="1" outlineLevel="1" x14ac:dyDescent="0.2">
      <c r="H1799" s="9" t="s">
        <v>670</v>
      </c>
      <c r="I1799" s="65" t="s">
        <v>812</v>
      </c>
      <c r="J1799" s="82">
        <v>-100</v>
      </c>
      <c r="K1799" s="82" t="s">
        <v>812</v>
      </c>
      <c r="L1799" s="65" t="s">
        <v>812</v>
      </c>
      <c r="M1799" s="82">
        <v>-100</v>
      </c>
      <c r="N1799" s="82" t="s">
        <v>812</v>
      </c>
    </row>
    <row r="1800" spans="8:14" hidden="1" outlineLevel="1" x14ac:dyDescent="0.2">
      <c r="H1800" s="9" t="s">
        <v>774</v>
      </c>
      <c r="I1800" s="65" t="s">
        <v>812</v>
      </c>
      <c r="J1800" s="82" t="s">
        <v>90</v>
      </c>
      <c r="K1800" s="82" t="s">
        <v>812</v>
      </c>
      <c r="L1800" s="65" t="s">
        <v>812</v>
      </c>
      <c r="M1800" s="82" t="s">
        <v>90</v>
      </c>
      <c r="N1800" s="82" t="s">
        <v>812</v>
      </c>
    </row>
    <row r="1801" spans="8:14" hidden="1" outlineLevel="1" x14ac:dyDescent="0.2">
      <c r="H1801" s="9" t="s">
        <v>952</v>
      </c>
      <c r="I1801" s="65" t="s">
        <v>812</v>
      </c>
      <c r="J1801" s="82" t="s">
        <v>90</v>
      </c>
      <c r="K1801" s="82" t="s">
        <v>812</v>
      </c>
      <c r="L1801" s="65" t="s">
        <v>812</v>
      </c>
      <c r="M1801" s="82" t="s">
        <v>90</v>
      </c>
      <c r="N1801" s="82" t="s">
        <v>812</v>
      </c>
    </row>
    <row r="1802" spans="8:14" hidden="1" outlineLevel="1" x14ac:dyDescent="0.2">
      <c r="H1802" s="9" t="s">
        <v>818</v>
      </c>
      <c r="I1802" s="65">
        <v>0</v>
      </c>
      <c r="J1802" s="82">
        <v>-50</v>
      </c>
      <c r="K1802" s="82">
        <v>0</v>
      </c>
      <c r="L1802" s="65">
        <v>0</v>
      </c>
      <c r="M1802" s="82">
        <v>-67.8</v>
      </c>
      <c r="N1802" s="82">
        <v>0</v>
      </c>
    </row>
    <row r="1803" spans="8:14" hidden="1" outlineLevel="1" x14ac:dyDescent="0.2">
      <c r="H1803" s="9" t="s">
        <v>953</v>
      </c>
      <c r="I1803" s="65" t="s">
        <v>812</v>
      </c>
      <c r="J1803" s="82" t="s">
        <v>90</v>
      </c>
      <c r="K1803" s="82" t="s">
        <v>812</v>
      </c>
      <c r="L1803" s="65" t="s">
        <v>812</v>
      </c>
      <c r="M1803" s="82" t="s">
        <v>90</v>
      </c>
      <c r="N1803" s="82" t="s">
        <v>812</v>
      </c>
    </row>
    <row r="1804" spans="8:14" hidden="1" outlineLevel="1" x14ac:dyDescent="0.2">
      <c r="H1804" s="9" t="s">
        <v>954</v>
      </c>
      <c r="I1804" s="65" t="s">
        <v>812</v>
      </c>
      <c r="J1804" s="82" t="s">
        <v>90</v>
      </c>
      <c r="K1804" s="82" t="s">
        <v>812</v>
      </c>
      <c r="L1804" s="65" t="s">
        <v>812</v>
      </c>
      <c r="M1804" s="82" t="s">
        <v>90</v>
      </c>
      <c r="N1804" s="82" t="s">
        <v>812</v>
      </c>
    </row>
    <row r="1805" spans="8:14" hidden="1" outlineLevel="1" x14ac:dyDescent="0.2">
      <c r="H1805" s="9" t="s">
        <v>671</v>
      </c>
      <c r="I1805" s="65">
        <v>84</v>
      </c>
      <c r="J1805" s="82">
        <v>27.6</v>
      </c>
      <c r="K1805" s="82">
        <v>0</v>
      </c>
      <c r="L1805" s="65">
        <v>5909</v>
      </c>
      <c r="M1805" s="82">
        <v>412.4</v>
      </c>
      <c r="N1805" s="82">
        <v>0</v>
      </c>
    </row>
    <row r="1806" spans="8:14" hidden="1" outlineLevel="1" x14ac:dyDescent="0.2">
      <c r="H1806" s="9" t="s">
        <v>775</v>
      </c>
      <c r="I1806" s="65" t="s">
        <v>812</v>
      </c>
      <c r="J1806" s="82" t="s">
        <v>90</v>
      </c>
      <c r="K1806" s="82" t="s">
        <v>812</v>
      </c>
      <c r="L1806" s="65" t="s">
        <v>812</v>
      </c>
      <c r="M1806" s="82" t="s">
        <v>90</v>
      </c>
      <c r="N1806" s="82" t="s">
        <v>812</v>
      </c>
    </row>
    <row r="1807" spans="8:14" hidden="1" outlineLevel="1" x14ac:dyDescent="0.2">
      <c r="H1807" s="9" t="s">
        <v>955</v>
      </c>
      <c r="I1807" s="65" t="s">
        <v>812</v>
      </c>
      <c r="J1807" s="82" t="s">
        <v>90</v>
      </c>
      <c r="K1807" s="82" t="s">
        <v>812</v>
      </c>
      <c r="L1807" s="65" t="s">
        <v>812</v>
      </c>
      <c r="M1807" s="82" t="s">
        <v>90</v>
      </c>
      <c r="N1807" s="82" t="s">
        <v>812</v>
      </c>
    </row>
    <row r="1808" spans="8:14" hidden="1" outlineLevel="1" x14ac:dyDescent="0.2">
      <c r="H1808" s="9" t="s">
        <v>673</v>
      </c>
      <c r="I1808" s="65" t="s">
        <v>812</v>
      </c>
      <c r="J1808" s="82" t="s">
        <v>90</v>
      </c>
      <c r="K1808" s="82" t="s">
        <v>812</v>
      </c>
      <c r="L1808" s="65" t="s">
        <v>812</v>
      </c>
      <c r="M1808" s="82" t="s">
        <v>90</v>
      </c>
      <c r="N1808" s="82" t="s">
        <v>812</v>
      </c>
    </row>
    <row r="1809" spans="8:14" hidden="1" outlineLevel="1" x14ac:dyDescent="0.2">
      <c r="H1809" s="9" t="s">
        <v>776</v>
      </c>
      <c r="I1809" s="65" t="s">
        <v>812</v>
      </c>
      <c r="J1809" s="82" t="s">
        <v>90</v>
      </c>
      <c r="K1809" s="82" t="s">
        <v>812</v>
      </c>
      <c r="L1809" s="65" t="s">
        <v>812</v>
      </c>
      <c r="M1809" s="82" t="s">
        <v>90</v>
      </c>
      <c r="N1809" s="82" t="s">
        <v>812</v>
      </c>
    </row>
    <row r="1810" spans="8:14" hidden="1" outlineLevel="1" x14ac:dyDescent="0.2">
      <c r="H1810" s="9" t="s">
        <v>777</v>
      </c>
      <c r="I1810" s="65" t="s">
        <v>812</v>
      </c>
      <c r="J1810" s="82" t="s">
        <v>90</v>
      </c>
      <c r="K1810" s="82" t="s">
        <v>812</v>
      </c>
      <c r="L1810" s="65" t="s">
        <v>812</v>
      </c>
      <c r="M1810" s="82" t="s">
        <v>90</v>
      </c>
      <c r="N1810" s="82" t="s">
        <v>812</v>
      </c>
    </row>
    <row r="1811" spans="8:14" hidden="1" outlineLevel="1" x14ac:dyDescent="0.2">
      <c r="H1811" s="9" t="s">
        <v>778</v>
      </c>
      <c r="I1811" s="65">
        <v>0</v>
      </c>
      <c r="J1811" s="82">
        <v>-50</v>
      </c>
      <c r="K1811" s="82">
        <v>0</v>
      </c>
      <c r="L1811" s="65">
        <v>0</v>
      </c>
      <c r="M1811" s="82">
        <v>-66.2</v>
      </c>
      <c r="N1811" s="82">
        <v>0</v>
      </c>
    </row>
    <row r="1812" spans="8:14" hidden="1" outlineLevel="1" x14ac:dyDescent="0.2">
      <c r="H1812" s="9" t="s">
        <v>834</v>
      </c>
      <c r="I1812" s="65">
        <v>2</v>
      </c>
      <c r="J1812" s="82">
        <v>100.5</v>
      </c>
      <c r="K1812" s="82">
        <v>0</v>
      </c>
      <c r="L1812" s="65">
        <v>2</v>
      </c>
      <c r="M1812" s="82">
        <v>62.5</v>
      </c>
      <c r="N1812" s="82">
        <v>0</v>
      </c>
    </row>
    <row r="1813" spans="8:14" hidden="1" outlineLevel="1" x14ac:dyDescent="0.2">
      <c r="H1813" s="9" t="s">
        <v>175</v>
      </c>
      <c r="I1813" s="65">
        <v>1615</v>
      </c>
      <c r="J1813" s="82">
        <v>-40</v>
      </c>
      <c r="K1813" s="82">
        <v>0.4</v>
      </c>
      <c r="L1813" s="65">
        <v>135987</v>
      </c>
      <c r="M1813" s="82">
        <v>-0.1</v>
      </c>
      <c r="N1813" s="82">
        <v>7</v>
      </c>
    </row>
    <row r="1814" spans="8:14" hidden="1" outlineLevel="1" x14ac:dyDescent="0.2">
      <c r="H1814" s="9" t="s">
        <v>719</v>
      </c>
      <c r="I1814" s="65">
        <v>15</v>
      </c>
      <c r="J1814" s="82" t="s">
        <v>192</v>
      </c>
      <c r="K1814" s="82">
        <v>0</v>
      </c>
      <c r="L1814" s="65">
        <v>64</v>
      </c>
      <c r="M1814" s="82">
        <v>23</v>
      </c>
      <c r="N1814" s="82">
        <v>0</v>
      </c>
    </row>
    <row r="1815" spans="8:14" hidden="1" outlineLevel="1" x14ac:dyDescent="0.2">
      <c r="H1815" s="9" t="s">
        <v>785</v>
      </c>
      <c r="I1815" s="65">
        <v>15</v>
      </c>
      <c r="J1815" s="82" t="s">
        <v>192</v>
      </c>
      <c r="K1815" s="82">
        <v>0</v>
      </c>
      <c r="L1815" s="65">
        <v>33</v>
      </c>
      <c r="M1815" s="82" t="s">
        <v>192</v>
      </c>
      <c r="N1815" s="82">
        <v>0</v>
      </c>
    </row>
    <row r="1816" spans="8:14" hidden="1" outlineLevel="1" x14ac:dyDescent="0.2">
      <c r="H1816" s="9" t="s">
        <v>819</v>
      </c>
      <c r="I1816" s="65" t="s">
        <v>812</v>
      </c>
      <c r="J1816" s="82" t="s">
        <v>90</v>
      </c>
      <c r="K1816" s="82" t="s">
        <v>812</v>
      </c>
      <c r="L1816" s="65" t="s">
        <v>812</v>
      </c>
      <c r="M1816" s="82" t="s">
        <v>90</v>
      </c>
      <c r="N1816" s="82" t="s">
        <v>812</v>
      </c>
    </row>
    <row r="1817" spans="8:14" hidden="1" outlineLevel="1" x14ac:dyDescent="0.2">
      <c r="H1817" s="9" t="s">
        <v>786</v>
      </c>
      <c r="I1817" s="65" t="s">
        <v>812</v>
      </c>
      <c r="J1817" s="82" t="s">
        <v>90</v>
      </c>
      <c r="K1817" s="82" t="s">
        <v>812</v>
      </c>
      <c r="L1817" s="65" t="s">
        <v>812</v>
      </c>
      <c r="M1817" s="82" t="s">
        <v>90</v>
      </c>
      <c r="N1817" s="82" t="s">
        <v>812</v>
      </c>
    </row>
    <row r="1818" spans="8:14" hidden="1" outlineLevel="1" x14ac:dyDescent="0.2">
      <c r="H1818" s="9" t="s">
        <v>787</v>
      </c>
      <c r="I1818" s="65" t="s">
        <v>812</v>
      </c>
      <c r="J1818" s="82" t="s">
        <v>90</v>
      </c>
      <c r="K1818" s="82" t="s">
        <v>812</v>
      </c>
      <c r="L1818" s="65" t="s">
        <v>812</v>
      </c>
      <c r="M1818" s="82" t="s">
        <v>90</v>
      </c>
      <c r="N1818" s="82" t="s">
        <v>812</v>
      </c>
    </row>
    <row r="1819" spans="8:14" hidden="1" outlineLevel="1" x14ac:dyDescent="0.2">
      <c r="H1819" s="9" t="s">
        <v>720</v>
      </c>
      <c r="I1819" s="65">
        <v>0</v>
      </c>
      <c r="J1819" s="82" t="s">
        <v>90</v>
      </c>
      <c r="K1819" s="82">
        <v>0</v>
      </c>
      <c r="L1819" s="65">
        <v>1</v>
      </c>
      <c r="M1819" s="82" t="s">
        <v>90</v>
      </c>
      <c r="N1819" s="82">
        <v>0</v>
      </c>
    </row>
    <row r="1820" spans="8:14" hidden="1" outlineLevel="1" x14ac:dyDescent="0.2">
      <c r="H1820" s="9" t="s">
        <v>721</v>
      </c>
      <c r="I1820" s="65">
        <v>0</v>
      </c>
      <c r="J1820" s="82" t="s">
        <v>90</v>
      </c>
      <c r="K1820" s="82">
        <v>0</v>
      </c>
      <c r="L1820" s="65">
        <v>0</v>
      </c>
      <c r="M1820" s="82" t="s">
        <v>90</v>
      </c>
      <c r="N1820" s="82">
        <v>0</v>
      </c>
    </row>
    <row r="1821" spans="8:14" hidden="1" outlineLevel="1" x14ac:dyDescent="0.2">
      <c r="H1821" s="9" t="s">
        <v>722</v>
      </c>
      <c r="I1821" s="65" t="s">
        <v>812</v>
      </c>
      <c r="J1821" s="82" t="s">
        <v>90</v>
      </c>
      <c r="K1821" s="82" t="s">
        <v>812</v>
      </c>
      <c r="L1821" s="65" t="s">
        <v>812</v>
      </c>
      <c r="M1821" s="82" t="s">
        <v>90</v>
      </c>
      <c r="N1821" s="82" t="s">
        <v>812</v>
      </c>
    </row>
    <row r="1822" spans="8:14" hidden="1" outlineLevel="1" x14ac:dyDescent="0.2">
      <c r="H1822" s="9" t="s">
        <v>956</v>
      </c>
      <c r="I1822" s="65" t="s">
        <v>812</v>
      </c>
      <c r="J1822" s="82" t="s">
        <v>90</v>
      </c>
      <c r="K1822" s="82" t="s">
        <v>812</v>
      </c>
      <c r="L1822" s="65" t="s">
        <v>812</v>
      </c>
      <c r="M1822" s="82" t="s">
        <v>90</v>
      </c>
      <c r="N1822" s="82" t="s">
        <v>812</v>
      </c>
    </row>
    <row r="1823" spans="8:14" hidden="1" outlineLevel="1" x14ac:dyDescent="0.2">
      <c r="H1823" s="9" t="s">
        <v>723</v>
      </c>
      <c r="I1823" s="65" t="s">
        <v>812</v>
      </c>
      <c r="J1823" s="82">
        <v>-100</v>
      </c>
      <c r="K1823" s="82" t="s">
        <v>812</v>
      </c>
      <c r="L1823" s="65" t="s">
        <v>812</v>
      </c>
      <c r="M1823" s="82">
        <v>-100</v>
      </c>
      <c r="N1823" s="82" t="s">
        <v>812</v>
      </c>
    </row>
    <row r="1824" spans="8:14" hidden="1" outlineLevel="1" x14ac:dyDescent="0.2">
      <c r="H1824" s="9" t="s">
        <v>788</v>
      </c>
      <c r="I1824" s="65" t="s">
        <v>812</v>
      </c>
      <c r="J1824" s="82" t="s">
        <v>90</v>
      </c>
      <c r="K1824" s="82" t="s">
        <v>812</v>
      </c>
      <c r="L1824" s="65" t="s">
        <v>812</v>
      </c>
      <c r="M1824" s="82" t="s">
        <v>90</v>
      </c>
      <c r="N1824" s="82" t="s">
        <v>812</v>
      </c>
    </row>
    <row r="1825" spans="8:14" hidden="1" outlineLevel="1" x14ac:dyDescent="0.2">
      <c r="H1825" s="9" t="s">
        <v>835</v>
      </c>
      <c r="I1825" s="65" t="s">
        <v>812</v>
      </c>
      <c r="J1825" s="82" t="s">
        <v>90</v>
      </c>
      <c r="K1825" s="82" t="s">
        <v>812</v>
      </c>
      <c r="L1825" s="65" t="s">
        <v>812</v>
      </c>
      <c r="M1825" s="82" t="s">
        <v>90</v>
      </c>
      <c r="N1825" s="82" t="s">
        <v>812</v>
      </c>
    </row>
    <row r="1826" spans="8:14" hidden="1" outlineLevel="1" x14ac:dyDescent="0.2">
      <c r="H1826" s="9" t="s">
        <v>724</v>
      </c>
      <c r="I1826" s="65">
        <v>0</v>
      </c>
      <c r="J1826" s="82">
        <v>-31</v>
      </c>
      <c r="K1826" s="82">
        <v>0</v>
      </c>
      <c r="L1826" s="65">
        <v>11</v>
      </c>
      <c r="M1826" s="82">
        <v>-33.9</v>
      </c>
      <c r="N1826" s="82">
        <v>0</v>
      </c>
    </row>
    <row r="1827" spans="8:14" hidden="1" outlineLevel="1" x14ac:dyDescent="0.2">
      <c r="H1827" s="9" t="s">
        <v>725</v>
      </c>
      <c r="I1827" s="65" t="s">
        <v>812</v>
      </c>
      <c r="J1827" s="82" t="s">
        <v>90</v>
      </c>
      <c r="K1827" s="82" t="s">
        <v>812</v>
      </c>
      <c r="L1827" s="65" t="s">
        <v>812</v>
      </c>
      <c r="M1827" s="82" t="s">
        <v>90</v>
      </c>
      <c r="N1827" s="82" t="s">
        <v>812</v>
      </c>
    </row>
    <row r="1828" spans="8:14" hidden="1" outlineLevel="1" x14ac:dyDescent="0.2">
      <c r="H1828" s="9" t="s">
        <v>726</v>
      </c>
      <c r="I1828" s="65" t="s">
        <v>812</v>
      </c>
      <c r="J1828" s="82" t="s">
        <v>90</v>
      </c>
      <c r="K1828" s="82" t="s">
        <v>812</v>
      </c>
      <c r="L1828" s="65" t="s">
        <v>812</v>
      </c>
      <c r="M1828" s="82" t="s">
        <v>90</v>
      </c>
      <c r="N1828" s="82" t="s">
        <v>812</v>
      </c>
    </row>
    <row r="1829" spans="8:14" hidden="1" outlineLevel="1" x14ac:dyDescent="0.2">
      <c r="H1829" s="9" t="s">
        <v>727</v>
      </c>
      <c r="I1829" s="65">
        <v>0</v>
      </c>
      <c r="J1829" s="82">
        <v>325</v>
      </c>
      <c r="K1829" s="82">
        <v>0</v>
      </c>
      <c r="L1829" s="65">
        <v>5</v>
      </c>
      <c r="M1829" s="82">
        <v>517.4</v>
      </c>
      <c r="N1829" s="82">
        <v>0</v>
      </c>
    </row>
    <row r="1830" spans="8:14" hidden="1" outlineLevel="1" x14ac:dyDescent="0.2">
      <c r="H1830" s="9" t="s">
        <v>728</v>
      </c>
      <c r="I1830" s="65" t="s">
        <v>812</v>
      </c>
      <c r="J1830" s="82">
        <v>-100</v>
      </c>
      <c r="K1830" s="82" t="s">
        <v>812</v>
      </c>
      <c r="L1830" s="65" t="s">
        <v>812</v>
      </c>
      <c r="M1830" s="82">
        <v>-100</v>
      </c>
      <c r="N1830" s="82" t="s">
        <v>812</v>
      </c>
    </row>
    <row r="1831" spans="8:14" hidden="1" outlineLevel="1" x14ac:dyDescent="0.2">
      <c r="H1831" s="9" t="s">
        <v>789</v>
      </c>
      <c r="I1831" s="65" t="s">
        <v>812</v>
      </c>
      <c r="J1831" s="82" t="s">
        <v>90</v>
      </c>
      <c r="K1831" s="82" t="s">
        <v>812</v>
      </c>
      <c r="L1831" s="65" t="s">
        <v>812</v>
      </c>
      <c r="M1831" s="82" t="s">
        <v>90</v>
      </c>
      <c r="N1831" s="82" t="s">
        <v>812</v>
      </c>
    </row>
    <row r="1832" spans="8:14" hidden="1" outlineLevel="1" x14ac:dyDescent="0.2">
      <c r="H1832" s="9" t="s">
        <v>729</v>
      </c>
      <c r="I1832" s="65">
        <v>0</v>
      </c>
      <c r="J1832" s="82">
        <v>-100</v>
      </c>
      <c r="K1832" s="82">
        <v>0</v>
      </c>
      <c r="L1832" s="65">
        <v>0</v>
      </c>
      <c r="M1832" s="82">
        <v>-98.1</v>
      </c>
      <c r="N1832" s="82">
        <v>0</v>
      </c>
    </row>
    <row r="1833" spans="8:14" hidden="1" outlineLevel="1" x14ac:dyDescent="0.2">
      <c r="H1833" s="9" t="s">
        <v>790</v>
      </c>
      <c r="I1833" s="65" t="s">
        <v>812</v>
      </c>
      <c r="J1833" s="82" t="s">
        <v>90</v>
      </c>
      <c r="K1833" s="82" t="s">
        <v>812</v>
      </c>
      <c r="L1833" s="65" t="s">
        <v>812</v>
      </c>
      <c r="M1833" s="82" t="s">
        <v>90</v>
      </c>
      <c r="N1833" s="82" t="s">
        <v>812</v>
      </c>
    </row>
    <row r="1834" spans="8:14" hidden="1" outlineLevel="1" x14ac:dyDescent="0.2">
      <c r="H1834" s="9" t="s">
        <v>957</v>
      </c>
      <c r="I1834" s="65" t="s">
        <v>812</v>
      </c>
      <c r="J1834" s="82" t="s">
        <v>90</v>
      </c>
      <c r="K1834" s="82" t="s">
        <v>812</v>
      </c>
      <c r="L1834" s="65" t="s">
        <v>812</v>
      </c>
      <c r="M1834" s="82" t="s">
        <v>90</v>
      </c>
      <c r="N1834" s="82" t="s">
        <v>812</v>
      </c>
    </row>
    <row r="1835" spans="8:14" hidden="1" outlineLevel="1" x14ac:dyDescent="0.2">
      <c r="H1835" s="9" t="s">
        <v>958</v>
      </c>
      <c r="I1835" s="65" t="s">
        <v>812</v>
      </c>
      <c r="J1835" s="82" t="s">
        <v>90</v>
      </c>
      <c r="K1835" s="82" t="s">
        <v>812</v>
      </c>
      <c r="L1835" s="65" t="s">
        <v>812</v>
      </c>
      <c r="M1835" s="82" t="s">
        <v>90</v>
      </c>
      <c r="N1835" s="82" t="s">
        <v>812</v>
      </c>
    </row>
    <row r="1836" spans="8:14" hidden="1" outlineLevel="1" x14ac:dyDescent="0.2">
      <c r="H1836" s="9" t="s">
        <v>791</v>
      </c>
      <c r="I1836" s="65">
        <v>0</v>
      </c>
      <c r="J1836" s="82" t="s">
        <v>90</v>
      </c>
      <c r="K1836" s="82">
        <v>0</v>
      </c>
      <c r="L1836" s="65">
        <v>13</v>
      </c>
      <c r="M1836" s="82" t="s">
        <v>90</v>
      </c>
      <c r="N1836" s="82">
        <v>0</v>
      </c>
    </row>
    <row r="1837" spans="8:14" hidden="1" outlineLevel="1" x14ac:dyDescent="0.2">
      <c r="H1837" s="9" t="s">
        <v>792</v>
      </c>
      <c r="I1837" s="65" t="s">
        <v>812</v>
      </c>
      <c r="J1837" s="82" t="s">
        <v>90</v>
      </c>
      <c r="K1837" s="82" t="s">
        <v>812</v>
      </c>
      <c r="L1837" s="65" t="s">
        <v>812</v>
      </c>
      <c r="M1837" s="82" t="s">
        <v>90</v>
      </c>
      <c r="N1837" s="82" t="s">
        <v>812</v>
      </c>
    </row>
    <row r="1838" spans="8:14" hidden="1" outlineLevel="1" x14ac:dyDescent="0.2">
      <c r="H1838" s="9" t="s">
        <v>793</v>
      </c>
      <c r="I1838" s="65" t="s">
        <v>812</v>
      </c>
      <c r="J1838" s="82" t="s">
        <v>90</v>
      </c>
      <c r="K1838" s="82" t="s">
        <v>812</v>
      </c>
      <c r="L1838" s="65" t="s">
        <v>812</v>
      </c>
      <c r="M1838" s="82" t="s">
        <v>90</v>
      </c>
      <c r="N1838" s="82" t="s">
        <v>812</v>
      </c>
    </row>
    <row r="1839" spans="8:14" hidden="1" outlineLevel="1" x14ac:dyDescent="0.2">
      <c r="H1839" s="9" t="s">
        <v>959</v>
      </c>
      <c r="I1839" s="65" t="s">
        <v>812</v>
      </c>
      <c r="J1839" s="82" t="s">
        <v>90</v>
      </c>
      <c r="K1839" s="82" t="s">
        <v>812</v>
      </c>
      <c r="L1839" s="65" t="s">
        <v>812</v>
      </c>
      <c r="M1839" s="82" t="s">
        <v>90</v>
      </c>
      <c r="N1839" s="82" t="s">
        <v>812</v>
      </c>
    </row>
    <row r="1840" spans="8:14" hidden="1" outlineLevel="1" x14ac:dyDescent="0.2">
      <c r="H1840" s="9" t="s">
        <v>794</v>
      </c>
      <c r="I1840" s="65" t="s">
        <v>812</v>
      </c>
      <c r="J1840" s="82" t="s">
        <v>90</v>
      </c>
      <c r="K1840" s="82" t="s">
        <v>812</v>
      </c>
      <c r="L1840" s="65" t="s">
        <v>812</v>
      </c>
      <c r="M1840" s="82" t="s">
        <v>90</v>
      </c>
      <c r="N1840" s="82" t="s">
        <v>812</v>
      </c>
    </row>
    <row r="1841" spans="8:14" hidden="1" outlineLevel="1" x14ac:dyDescent="0.2">
      <c r="H1841" s="9" t="s">
        <v>795</v>
      </c>
      <c r="I1841" s="65" t="s">
        <v>812</v>
      </c>
      <c r="J1841" s="82" t="s">
        <v>90</v>
      </c>
      <c r="K1841" s="82" t="s">
        <v>812</v>
      </c>
      <c r="L1841" s="65" t="s">
        <v>812</v>
      </c>
      <c r="M1841" s="82" t="s">
        <v>90</v>
      </c>
      <c r="N1841" s="82" t="s">
        <v>812</v>
      </c>
    </row>
    <row r="1842" spans="8:14" hidden="1" outlineLevel="1" x14ac:dyDescent="0.2">
      <c r="H1842" s="9" t="s">
        <v>730</v>
      </c>
      <c r="I1842" s="65">
        <v>669</v>
      </c>
      <c r="J1842" s="82">
        <v>-13.8</v>
      </c>
      <c r="K1842" s="82">
        <v>0.2</v>
      </c>
      <c r="L1842" s="65">
        <v>6307</v>
      </c>
      <c r="M1842" s="82">
        <v>-3.7</v>
      </c>
      <c r="N1842" s="82">
        <v>0</v>
      </c>
    </row>
    <row r="1843" spans="8:14" hidden="1" outlineLevel="1" x14ac:dyDescent="0.2">
      <c r="H1843" s="9" t="s">
        <v>731</v>
      </c>
      <c r="I1843" s="65">
        <v>136</v>
      </c>
      <c r="J1843" s="82">
        <v>-39.1</v>
      </c>
      <c r="K1843" s="82">
        <v>0</v>
      </c>
      <c r="L1843" s="65">
        <v>834</v>
      </c>
      <c r="M1843" s="82">
        <v>-48</v>
      </c>
      <c r="N1843" s="82">
        <v>0</v>
      </c>
    </row>
    <row r="1844" spans="8:14" hidden="1" outlineLevel="1" x14ac:dyDescent="0.2">
      <c r="H1844" s="9" t="s">
        <v>732</v>
      </c>
      <c r="I1844" s="65">
        <v>2</v>
      </c>
      <c r="J1844" s="82">
        <v>-33.5</v>
      </c>
      <c r="K1844" s="82">
        <v>0</v>
      </c>
      <c r="L1844" s="65">
        <v>118</v>
      </c>
      <c r="M1844" s="82">
        <v>21.8</v>
      </c>
      <c r="N1844" s="82">
        <v>0</v>
      </c>
    </row>
    <row r="1845" spans="8:14" hidden="1" outlineLevel="1" x14ac:dyDescent="0.2">
      <c r="H1845" s="9" t="s">
        <v>733</v>
      </c>
      <c r="I1845" s="65">
        <v>0</v>
      </c>
      <c r="J1845" s="82" t="s">
        <v>192</v>
      </c>
      <c r="K1845" s="82">
        <v>0</v>
      </c>
      <c r="L1845" s="65">
        <v>1</v>
      </c>
      <c r="M1845" s="82" t="s">
        <v>192</v>
      </c>
      <c r="N1845" s="82">
        <v>0</v>
      </c>
    </row>
    <row r="1846" spans="8:14" hidden="1" outlineLevel="1" x14ac:dyDescent="0.2">
      <c r="H1846" s="9" t="s">
        <v>734</v>
      </c>
      <c r="I1846" s="65">
        <v>49</v>
      </c>
      <c r="J1846" s="82">
        <v>-69.099999999999994</v>
      </c>
      <c r="K1846" s="82">
        <v>0</v>
      </c>
      <c r="L1846" s="65">
        <v>485</v>
      </c>
      <c r="M1846" s="82">
        <v>-55.7</v>
      </c>
      <c r="N1846" s="82">
        <v>0</v>
      </c>
    </row>
    <row r="1847" spans="8:14" hidden="1" outlineLevel="1" x14ac:dyDescent="0.2">
      <c r="H1847" s="9" t="s">
        <v>735</v>
      </c>
      <c r="I1847" s="65">
        <v>1</v>
      </c>
      <c r="J1847" s="82">
        <v>-46.5</v>
      </c>
      <c r="K1847" s="82">
        <v>0</v>
      </c>
      <c r="L1847" s="65">
        <v>29</v>
      </c>
      <c r="M1847" s="82">
        <v>-76.3</v>
      </c>
      <c r="N1847" s="82">
        <v>0</v>
      </c>
    </row>
    <row r="1848" spans="8:14" hidden="1" outlineLevel="1" x14ac:dyDescent="0.2">
      <c r="H1848" s="9" t="s">
        <v>736</v>
      </c>
      <c r="I1848" s="65">
        <v>77</v>
      </c>
      <c r="J1848" s="82">
        <v>39.700000000000003</v>
      </c>
      <c r="K1848" s="82">
        <v>0</v>
      </c>
      <c r="L1848" s="65">
        <v>132</v>
      </c>
      <c r="M1848" s="82">
        <v>49.6</v>
      </c>
      <c r="N1848" s="82">
        <v>0</v>
      </c>
    </row>
    <row r="1849" spans="8:14" hidden="1" outlineLevel="1" x14ac:dyDescent="0.2">
      <c r="H1849" s="9" t="s">
        <v>960</v>
      </c>
      <c r="I1849" s="65" t="s">
        <v>812</v>
      </c>
      <c r="J1849" s="82" t="s">
        <v>90</v>
      </c>
      <c r="K1849" s="82" t="s">
        <v>812</v>
      </c>
      <c r="L1849" s="65" t="s">
        <v>812</v>
      </c>
      <c r="M1849" s="82" t="s">
        <v>90</v>
      </c>
      <c r="N1849" s="82" t="s">
        <v>812</v>
      </c>
    </row>
    <row r="1850" spans="8:14" hidden="1" outlineLevel="1" x14ac:dyDescent="0.2">
      <c r="H1850" s="9" t="s">
        <v>796</v>
      </c>
      <c r="I1850" s="65" t="s">
        <v>812</v>
      </c>
      <c r="J1850" s="82" t="s">
        <v>90</v>
      </c>
      <c r="K1850" s="82" t="s">
        <v>812</v>
      </c>
      <c r="L1850" s="65" t="s">
        <v>812</v>
      </c>
      <c r="M1850" s="82" t="s">
        <v>90</v>
      </c>
      <c r="N1850" s="82" t="s">
        <v>812</v>
      </c>
    </row>
    <row r="1851" spans="8:14" hidden="1" outlineLevel="1" x14ac:dyDescent="0.2">
      <c r="H1851" s="9" t="s">
        <v>797</v>
      </c>
      <c r="I1851" s="65" t="s">
        <v>812</v>
      </c>
      <c r="J1851" s="82" t="s">
        <v>90</v>
      </c>
      <c r="K1851" s="82" t="s">
        <v>812</v>
      </c>
      <c r="L1851" s="65" t="s">
        <v>812</v>
      </c>
      <c r="M1851" s="82" t="s">
        <v>90</v>
      </c>
      <c r="N1851" s="82" t="s">
        <v>812</v>
      </c>
    </row>
    <row r="1852" spans="8:14" hidden="1" outlineLevel="1" x14ac:dyDescent="0.2">
      <c r="H1852" s="9" t="s">
        <v>737</v>
      </c>
      <c r="I1852" s="65">
        <v>1</v>
      </c>
      <c r="J1852" s="82">
        <v>-61.1</v>
      </c>
      <c r="K1852" s="82">
        <v>0</v>
      </c>
      <c r="L1852" s="65">
        <v>40</v>
      </c>
      <c r="M1852" s="82">
        <v>-75.5</v>
      </c>
      <c r="N1852" s="82">
        <v>0</v>
      </c>
    </row>
    <row r="1853" spans="8:14" hidden="1" outlineLevel="1" x14ac:dyDescent="0.2">
      <c r="H1853" s="9" t="s">
        <v>738</v>
      </c>
      <c r="I1853" s="65">
        <v>0</v>
      </c>
      <c r="J1853" s="82">
        <v>-33.299999999999997</v>
      </c>
      <c r="K1853" s="82">
        <v>0</v>
      </c>
      <c r="L1853" s="65">
        <v>1</v>
      </c>
      <c r="M1853" s="82">
        <v>-54.1</v>
      </c>
      <c r="N1853" s="82">
        <v>0</v>
      </c>
    </row>
    <row r="1854" spans="8:14" hidden="1" outlineLevel="1" x14ac:dyDescent="0.2">
      <c r="H1854" s="9" t="s">
        <v>739</v>
      </c>
      <c r="I1854" s="65">
        <v>0</v>
      </c>
      <c r="J1854" s="82">
        <v>-86.9</v>
      </c>
      <c r="K1854" s="82">
        <v>0</v>
      </c>
      <c r="L1854" s="65">
        <v>7</v>
      </c>
      <c r="M1854" s="82">
        <v>-84.2</v>
      </c>
      <c r="N1854" s="82">
        <v>0</v>
      </c>
    </row>
    <row r="1855" spans="8:14" hidden="1" outlineLevel="1" x14ac:dyDescent="0.2">
      <c r="H1855" s="9" t="s">
        <v>740</v>
      </c>
      <c r="I1855" s="65">
        <v>5</v>
      </c>
      <c r="J1855" s="82" t="s">
        <v>90</v>
      </c>
      <c r="K1855" s="82">
        <v>0</v>
      </c>
      <c r="L1855" s="65">
        <v>23</v>
      </c>
      <c r="M1855" s="82" t="s">
        <v>90</v>
      </c>
      <c r="N1855" s="82">
        <v>0</v>
      </c>
    </row>
    <row r="1856" spans="8:14" hidden="1" outlineLevel="1" x14ac:dyDescent="0.2">
      <c r="H1856" s="9" t="s">
        <v>741</v>
      </c>
      <c r="I1856" s="65">
        <v>0</v>
      </c>
      <c r="J1856" s="82" t="s">
        <v>90</v>
      </c>
      <c r="K1856" s="82">
        <v>0</v>
      </c>
      <c r="L1856" s="65">
        <v>0</v>
      </c>
      <c r="M1856" s="82" t="s">
        <v>90</v>
      </c>
      <c r="N1856" s="82">
        <v>0</v>
      </c>
    </row>
    <row r="1857" spans="8:14" hidden="1" outlineLevel="1" x14ac:dyDescent="0.2">
      <c r="H1857" s="9" t="s">
        <v>742</v>
      </c>
      <c r="I1857" s="65" t="s">
        <v>812</v>
      </c>
      <c r="J1857" s="82" t="s">
        <v>90</v>
      </c>
      <c r="K1857" s="82" t="s">
        <v>812</v>
      </c>
      <c r="L1857" s="65" t="s">
        <v>812</v>
      </c>
      <c r="M1857" s="82" t="s">
        <v>90</v>
      </c>
      <c r="N1857" s="82" t="s">
        <v>812</v>
      </c>
    </row>
    <row r="1858" spans="8:14" hidden="1" outlineLevel="1" x14ac:dyDescent="0.2">
      <c r="H1858" s="9" t="s">
        <v>743</v>
      </c>
      <c r="I1858" s="65">
        <v>533</v>
      </c>
      <c r="J1858" s="82">
        <v>-3.6</v>
      </c>
      <c r="K1858" s="82">
        <v>0.1</v>
      </c>
      <c r="L1858" s="65">
        <v>5473</v>
      </c>
      <c r="M1858" s="82">
        <v>10.7</v>
      </c>
      <c r="N1858" s="82">
        <v>0</v>
      </c>
    </row>
    <row r="1859" spans="8:14" hidden="1" outlineLevel="1" x14ac:dyDescent="0.2">
      <c r="H1859" s="9" t="s">
        <v>798</v>
      </c>
      <c r="I1859" s="65" t="s">
        <v>812</v>
      </c>
      <c r="J1859" s="82" t="s">
        <v>90</v>
      </c>
      <c r="K1859" s="82" t="s">
        <v>812</v>
      </c>
      <c r="L1859" s="65" t="s">
        <v>812</v>
      </c>
      <c r="M1859" s="82" t="s">
        <v>90</v>
      </c>
      <c r="N1859" s="82" t="s">
        <v>812</v>
      </c>
    </row>
    <row r="1860" spans="8:14" hidden="1" outlineLevel="1" x14ac:dyDescent="0.2">
      <c r="H1860" s="9" t="s">
        <v>744</v>
      </c>
      <c r="I1860" s="65">
        <v>0</v>
      </c>
      <c r="J1860" s="82">
        <v>-23.2</v>
      </c>
      <c r="K1860" s="82">
        <v>0</v>
      </c>
      <c r="L1860" s="65">
        <v>7</v>
      </c>
      <c r="M1860" s="82">
        <v>-14.9</v>
      </c>
      <c r="N1860" s="82">
        <v>0</v>
      </c>
    </row>
    <row r="1861" spans="8:14" hidden="1" outlineLevel="1" x14ac:dyDescent="0.2">
      <c r="H1861" s="9" t="s">
        <v>745</v>
      </c>
      <c r="I1861" s="65">
        <v>0</v>
      </c>
      <c r="J1861" s="82" t="s">
        <v>192</v>
      </c>
      <c r="K1861" s="82">
        <v>0</v>
      </c>
      <c r="L1861" s="65">
        <v>51</v>
      </c>
      <c r="M1861" s="82" t="s">
        <v>192</v>
      </c>
      <c r="N1861" s="82">
        <v>0</v>
      </c>
    </row>
    <row r="1862" spans="8:14" hidden="1" outlineLevel="1" x14ac:dyDescent="0.2">
      <c r="H1862" s="9" t="s">
        <v>746</v>
      </c>
      <c r="I1862" s="65">
        <v>0</v>
      </c>
      <c r="J1862" s="82">
        <v>-42.1</v>
      </c>
      <c r="K1862" s="82">
        <v>0</v>
      </c>
      <c r="L1862" s="65">
        <v>1</v>
      </c>
      <c r="M1862" s="82">
        <v>3</v>
      </c>
      <c r="N1862" s="82">
        <v>0</v>
      </c>
    </row>
    <row r="1863" spans="8:14" hidden="1" outlineLevel="1" x14ac:dyDescent="0.2">
      <c r="H1863" s="9" t="s">
        <v>747</v>
      </c>
      <c r="I1863" s="65">
        <v>6</v>
      </c>
      <c r="J1863" s="82">
        <v>-3.5</v>
      </c>
      <c r="K1863" s="82">
        <v>0</v>
      </c>
      <c r="L1863" s="65">
        <v>305</v>
      </c>
      <c r="M1863" s="82">
        <v>25.7</v>
      </c>
      <c r="N1863" s="82">
        <v>0</v>
      </c>
    </row>
    <row r="1864" spans="8:14" hidden="1" outlineLevel="1" x14ac:dyDescent="0.2">
      <c r="H1864" s="9" t="s">
        <v>748</v>
      </c>
      <c r="I1864" s="65">
        <v>527</v>
      </c>
      <c r="J1864" s="82">
        <v>-3.6</v>
      </c>
      <c r="K1864" s="82">
        <v>0.1</v>
      </c>
      <c r="L1864" s="65">
        <v>5109</v>
      </c>
      <c r="M1864" s="82">
        <v>9.1</v>
      </c>
      <c r="N1864" s="82">
        <v>0</v>
      </c>
    </row>
    <row r="1865" spans="8:14" hidden="1" outlineLevel="1" x14ac:dyDescent="0.2">
      <c r="H1865" s="9" t="s">
        <v>749</v>
      </c>
      <c r="I1865" s="65">
        <v>0</v>
      </c>
      <c r="J1865" s="82" t="s">
        <v>90</v>
      </c>
      <c r="K1865" s="82">
        <v>0</v>
      </c>
      <c r="L1865" s="65">
        <v>0</v>
      </c>
      <c r="M1865" s="82">
        <v>538.9</v>
      </c>
      <c r="N1865" s="82">
        <v>0</v>
      </c>
    </row>
    <row r="1866" spans="8:14" hidden="1" outlineLevel="1" x14ac:dyDescent="0.2">
      <c r="H1866" s="9" t="s">
        <v>750</v>
      </c>
      <c r="I1866" s="65">
        <v>0</v>
      </c>
      <c r="J1866" s="82">
        <v>-86.3</v>
      </c>
      <c r="K1866" s="82">
        <v>0</v>
      </c>
      <c r="L1866" s="65">
        <v>0</v>
      </c>
      <c r="M1866" s="82">
        <v>-97.4</v>
      </c>
      <c r="N1866" s="82">
        <v>0</v>
      </c>
    </row>
    <row r="1867" spans="8:14" hidden="1" outlineLevel="1" x14ac:dyDescent="0.2">
      <c r="H1867" s="9" t="s">
        <v>751</v>
      </c>
      <c r="I1867" s="65">
        <v>931</v>
      </c>
      <c r="J1867" s="82">
        <v>-51.4</v>
      </c>
      <c r="K1867" s="82">
        <v>0.2</v>
      </c>
      <c r="L1867" s="65">
        <v>129616</v>
      </c>
      <c r="M1867" s="82">
        <v>0</v>
      </c>
      <c r="N1867" s="82">
        <v>7</v>
      </c>
    </row>
    <row r="1868" spans="8:14" hidden="1" outlineLevel="1" x14ac:dyDescent="0.2">
      <c r="H1868" s="9" t="s">
        <v>961</v>
      </c>
      <c r="I1868" s="65" t="s">
        <v>812</v>
      </c>
      <c r="J1868" s="82" t="s">
        <v>90</v>
      </c>
      <c r="K1868" s="82" t="s">
        <v>812</v>
      </c>
      <c r="L1868" s="65" t="s">
        <v>812</v>
      </c>
      <c r="M1868" s="82" t="s">
        <v>90</v>
      </c>
      <c r="N1868" s="82" t="s">
        <v>812</v>
      </c>
    </row>
    <row r="1869" spans="8:14" hidden="1" outlineLevel="1" x14ac:dyDescent="0.2">
      <c r="H1869" s="9" t="s">
        <v>752</v>
      </c>
      <c r="I1869" s="65">
        <v>112</v>
      </c>
      <c r="J1869" s="82">
        <v>-22.9</v>
      </c>
      <c r="K1869" s="82">
        <v>0</v>
      </c>
      <c r="L1869" s="65">
        <v>1879</v>
      </c>
      <c r="M1869" s="82">
        <v>111.8</v>
      </c>
      <c r="N1869" s="82">
        <v>0</v>
      </c>
    </row>
    <row r="1870" spans="8:14" hidden="1" outlineLevel="1" x14ac:dyDescent="0.2">
      <c r="H1870" s="9" t="s">
        <v>962</v>
      </c>
      <c r="I1870" s="65" t="s">
        <v>812</v>
      </c>
      <c r="J1870" s="82" t="s">
        <v>90</v>
      </c>
      <c r="K1870" s="82" t="s">
        <v>812</v>
      </c>
      <c r="L1870" s="65" t="s">
        <v>812</v>
      </c>
      <c r="M1870" s="82" t="s">
        <v>90</v>
      </c>
      <c r="N1870" s="82" t="s">
        <v>812</v>
      </c>
    </row>
    <row r="1871" spans="8:14" hidden="1" outlineLevel="1" x14ac:dyDescent="0.2">
      <c r="H1871" s="9" t="s">
        <v>753</v>
      </c>
      <c r="I1871" s="65">
        <v>820</v>
      </c>
      <c r="J1871" s="82">
        <v>-53.7</v>
      </c>
      <c r="K1871" s="82">
        <v>0.2</v>
      </c>
      <c r="L1871" s="65">
        <v>127737</v>
      </c>
      <c r="M1871" s="82">
        <v>-0.7</v>
      </c>
      <c r="N1871" s="82">
        <v>6</v>
      </c>
    </row>
    <row r="1872" spans="8:14" hidden="1" outlineLevel="1" x14ac:dyDescent="0.2">
      <c r="H1872" s="9" t="s">
        <v>166</v>
      </c>
      <c r="I1872" s="65">
        <v>21752</v>
      </c>
      <c r="J1872" s="82">
        <v>-9.3000000000000007</v>
      </c>
      <c r="K1872" s="82">
        <v>5.4</v>
      </c>
      <c r="L1872" s="65">
        <v>259151</v>
      </c>
      <c r="M1872" s="82">
        <v>-11.7</v>
      </c>
      <c r="N1872" s="82">
        <v>13</v>
      </c>
    </row>
    <row r="1873" spans="8:14" hidden="1" outlineLevel="1" x14ac:dyDescent="0.2">
      <c r="H1873" s="9" t="s">
        <v>674</v>
      </c>
      <c r="I1873" s="65">
        <v>97</v>
      </c>
      <c r="J1873" s="82">
        <v>-35.5</v>
      </c>
      <c r="K1873" s="82">
        <v>0</v>
      </c>
      <c r="L1873" s="65">
        <v>2507</v>
      </c>
      <c r="M1873" s="82">
        <v>-17.8</v>
      </c>
      <c r="N1873" s="82">
        <v>0</v>
      </c>
    </row>
    <row r="1874" spans="8:14" hidden="1" outlineLevel="1" x14ac:dyDescent="0.2">
      <c r="H1874" s="9" t="s">
        <v>675</v>
      </c>
      <c r="I1874" s="65">
        <v>0</v>
      </c>
      <c r="J1874" s="82">
        <v>23.6</v>
      </c>
      <c r="K1874" s="82">
        <v>0</v>
      </c>
      <c r="L1874" s="65">
        <v>12</v>
      </c>
      <c r="M1874" s="82">
        <v>110.3</v>
      </c>
      <c r="N1874" s="82">
        <v>0</v>
      </c>
    </row>
    <row r="1875" spans="8:14" hidden="1" outlineLevel="1" x14ac:dyDescent="0.2">
      <c r="H1875" s="9" t="s">
        <v>676</v>
      </c>
      <c r="I1875" s="65">
        <v>0</v>
      </c>
      <c r="J1875" s="82">
        <v>250</v>
      </c>
      <c r="K1875" s="82">
        <v>0</v>
      </c>
      <c r="L1875" s="65">
        <v>2</v>
      </c>
      <c r="M1875" s="82">
        <v>207.5</v>
      </c>
      <c r="N1875" s="82">
        <v>0</v>
      </c>
    </row>
    <row r="1876" spans="8:14" hidden="1" outlineLevel="1" x14ac:dyDescent="0.2">
      <c r="H1876" s="9" t="s">
        <v>677</v>
      </c>
      <c r="I1876" s="65">
        <v>0</v>
      </c>
      <c r="J1876" s="82" t="s">
        <v>192</v>
      </c>
      <c r="K1876" s="82">
        <v>0</v>
      </c>
      <c r="L1876" s="65">
        <v>1</v>
      </c>
      <c r="M1876" s="82">
        <v>-4.3</v>
      </c>
      <c r="N1876" s="82">
        <v>0</v>
      </c>
    </row>
    <row r="1877" spans="8:14" hidden="1" outlineLevel="1" x14ac:dyDescent="0.2">
      <c r="H1877" s="9" t="s">
        <v>678</v>
      </c>
      <c r="I1877" s="65">
        <v>51</v>
      </c>
      <c r="J1877" s="82">
        <v>-46.9</v>
      </c>
      <c r="K1877" s="82">
        <v>0</v>
      </c>
      <c r="L1877" s="65">
        <v>640</v>
      </c>
      <c r="M1877" s="82">
        <v>-16.5</v>
      </c>
      <c r="N1877" s="82">
        <v>0</v>
      </c>
    </row>
    <row r="1878" spans="8:14" hidden="1" outlineLevel="1" x14ac:dyDescent="0.2">
      <c r="H1878" s="9" t="s">
        <v>679</v>
      </c>
      <c r="I1878" s="65">
        <v>0</v>
      </c>
      <c r="J1878" s="82">
        <v>-50</v>
      </c>
      <c r="K1878" s="82">
        <v>0</v>
      </c>
      <c r="L1878" s="65">
        <v>4</v>
      </c>
      <c r="M1878" s="82">
        <v>-30.7</v>
      </c>
      <c r="N1878" s="82">
        <v>0</v>
      </c>
    </row>
    <row r="1879" spans="8:14" hidden="1" outlineLevel="1" x14ac:dyDescent="0.2">
      <c r="H1879" s="9" t="s">
        <v>779</v>
      </c>
      <c r="I1879" s="65" t="s">
        <v>812</v>
      </c>
      <c r="J1879" s="82" t="s">
        <v>90</v>
      </c>
      <c r="K1879" s="82" t="s">
        <v>812</v>
      </c>
      <c r="L1879" s="65" t="s">
        <v>812</v>
      </c>
      <c r="M1879" s="82" t="s">
        <v>90</v>
      </c>
      <c r="N1879" s="82" t="s">
        <v>812</v>
      </c>
    </row>
    <row r="1880" spans="8:14" hidden="1" outlineLevel="1" x14ac:dyDescent="0.2">
      <c r="H1880" s="9" t="s">
        <v>680</v>
      </c>
      <c r="I1880" s="65">
        <v>2</v>
      </c>
      <c r="J1880" s="82">
        <v>-90.4</v>
      </c>
      <c r="K1880" s="82">
        <v>0</v>
      </c>
      <c r="L1880" s="65">
        <v>36</v>
      </c>
      <c r="M1880" s="82">
        <v>-87.2</v>
      </c>
      <c r="N1880" s="82">
        <v>0</v>
      </c>
    </row>
    <row r="1881" spans="8:14" hidden="1" outlineLevel="1" x14ac:dyDescent="0.2">
      <c r="H1881" s="9" t="s">
        <v>681</v>
      </c>
      <c r="I1881" s="65">
        <v>10</v>
      </c>
      <c r="J1881" s="82">
        <v>33.700000000000003</v>
      </c>
      <c r="K1881" s="82">
        <v>0</v>
      </c>
      <c r="L1881" s="65">
        <v>1001</v>
      </c>
      <c r="M1881" s="82">
        <v>22.2</v>
      </c>
      <c r="N1881" s="82">
        <v>0</v>
      </c>
    </row>
    <row r="1882" spans="8:14" hidden="1" outlineLevel="1" x14ac:dyDescent="0.2">
      <c r="H1882" s="9" t="s">
        <v>780</v>
      </c>
      <c r="I1882" s="65">
        <v>0</v>
      </c>
      <c r="J1882" s="82">
        <v>-100</v>
      </c>
      <c r="K1882" s="82">
        <v>0</v>
      </c>
      <c r="L1882" s="65">
        <v>5</v>
      </c>
      <c r="M1882" s="82">
        <v>-89.4</v>
      </c>
      <c r="N1882" s="82">
        <v>0</v>
      </c>
    </row>
    <row r="1883" spans="8:14" hidden="1" outlineLevel="1" x14ac:dyDescent="0.2">
      <c r="H1883" s="9" t="s">
        <v>682</v>
      </c>
      <c r="I1883" s="65">
        <v>0</v>
      </c>
      <c r="J1883" s="82">
        <v>100</v>
      </c>
      <c r="K1883" s="82">
        <v>0</v>
      </c>
      <c r="L1883" s="65">
        <v>0</v>
      </c>
      <c r="M1883" s="82">
        <v>33.799999999999997</v>
      </c>
      <c r="N1883" s="82">
        <v>0</v>
      </c>
    </row>
    <row r="1884" spans="8:14" hidden="1" outlineLevel="1" x14ac:dyDescent="0.2">
      <c r="H1884" s="9" t="s">
        <v>683</v>
      </c>
      <c r="I1884" s="65">
        <v>9</v>
      </c>
      <c r="J1884" s="82">
        <v>16.8</v>
      </c>
      <c r="K1884" s="82">
        <v>0</v>
      </c>
      <c r="L1884" s="65">
        <v>286</v>
      </c>
      <c r="M1884" s="82">
        <v>-15.1</v>
      </c>
      <c r="N1884" s="82">
        <v>0</v>
      </c>
    </row>
    <row r="1885" spans="8:14" hidden="1" outlineLevel="1" x14ac:dyDescent="0.2">
      <c r="H1885" s="9" t="s">
        <v>684</v>
      </c>
      <c r="I1885" s="65">
        <v>0</v>
      </c>
      <c r="J1885" s="82">
        <v>-99.9</v>
      </c>
      <c r="K1885" s="82">
        <v>0</v>
      </c>
      <c r="L1885" s="65">
        <v>0</v>
      </c>
      <c r="M1885" s="82">
        <v>-99.9</v>
      </c>
      <c r="N1885" s="82">
        <v>0</v>
      </c>
    </row>
    <row r="1886" spans="8:14" hidden="1" outlineLevel="1" x14ac:dyDescent="0.2">
      <c r="H1886" s="9" t="s">
        <v>685</v>
      </c>
      <c r="I1886" s="65">
        <v>0</v>
      </c>
      <c r="J1886" s="82">
        <v>740</v>
      </c>
      <c r="K1886" s="82">
        <v>0</v>
      </c>
      <c r="L1886" s="65">
        <v>6</v>
      </c>
      <c r="M1886" s="82" t="s">
        <v>192</v>
      </c>
      <c r="N1886" s="82">
        <v>0</v>
      </c>
    </row>
    <row r="1887" spans="8:14" hidden="1" outlineLevel="1" x14ac:dyDescent="0.2">
      <c r="H1887" s="9" t="s">
        <v>686</v>
      </c>
      <c r="I1887" s="65">
        <v>1</v>
      </c>
      <c r="J1887" s="82">
        <v>-66.2</v>
      </c>
      <c r="K1887" s="82">
        <v>0</v>
      </c>
      <c r="L1887" s="65">
        <v>105</v>
      </c>
      <c r="M1887" s="82">
        <v>-10.199999999999999</v>
      </c>
      <c r="N1887" s="82">
        <v>0</v>
      </c>
    </row>
    <row r="1888" spans="8:14" hidden="1" outlineLevel="1" x14ac:dyDescent="0.2">
      <c r="H1888" s="9" t="s">
        <v>781</v>
      </c>
      <c r="I1888" s="65" t="s">
        <v>812</v>
      </c>
      <c r="J1888" s="82" t="s">
        <v>90</v>
      </c>
      <c r="K1888" s="82" t="s">
        <v>812</v>
      </c>
      <c r="L1888" s="65" t="s">
        <v>812</v>
      </c>
      <c r="M1888" s="82" t="s">
        <v>90</v>
      </c>
      <c r="N1888" s="82" t="s">
        <v>812</v>
      </c>
    </row>
    <row r="1889" spans="8:14" hidden="1" outlineLevel="1" x14ac:dyDescent="0.2">
      <c r="H1889" s="9" t="s">
        <v>687</v>
      </c>
      <c r="I1889" s="65">
        <v>24</v>
      </c>
      <c r="J1889" s="82">
        <v>58.9</v>
      </c>
      <c r="K1889" s="82">
        <v>0</v>
      </c>
      <c r="L1889" s="65">
        <v>409</v>
      </c>
      <c r="M1889" s="82">
        <v>-37.1</v>
      </c>
      <c r="N1889" s="82">
        <v>0</v>
      </c>
    </row>
    <row r="1890" spans="8:14" hidden="1" outlineLevel="1" x14ac:dyDescent="0.2">
      <c r="H1890" s="9" t="s">
        <v>688</v>
      </c>
      <c r="I1890" s="65" t="s">
        <v>812</v>
      </c>
      <c r="J1890" s="82" t="s">
        <v>90</v>
      </c>
      <c r="K1890" s="82" t="s">
        <v>812</v>
      </c>
      <c r="L1890" s="65" t="s">
        <v>812</v>
      </c>
      <c r="M1890" s="82" t="s">
        <v>90</v>
      </c>
      <c r="N1890" s="82" t="s">
        <v>812</v>
      </c>
    </row>
    <row r="1891" spans="8:14" hidden="1" outlineLevel="1" x14ac:dyDescent="0.2">
      <c r="H1891" s="9" t="s">
        <v>689</v>
      </c>
      <c r="I1891" s="65">
        <v>19182</v>
      </c>
      <c r="J1891" s="82">
        <v>-11.6</v>
      </c>
      <c r="K1891" s="82">
        <v>4.8</v>
      </c>
      <c r="L1891" s="65">
        <v>201238</v>
      </c>
      <c r="M1891" s="82">
        <v>-13</v>
      </c>
      <c r="N1891" s="82">
        <v>10</v>
      </c>
    </row>
    <row r="1892" spans="8:14" hidden="1" outlineLevel="1" x14ac:dyDescent="0.2">
      <c r="H1892" s="9" t="s">
        <v>690</v>
      </c>
      <c r="I1892" s="65">
        <v>10278</v>
      </c>
      <c r="J1892" s="82">
        <v>-19.100000000000001</v>
      </c>
      <c r="K1892" s="82">
        <v>2.6</v>
      </c>
      <c r="L1892" s="65">
        <v>139108</v>
      </c>
      <c r="M1892" s="82">
        <v>-12.5</v>
      </c>
      <c r="N1892" s="82">
        <v>7</v>
      </c>
    </row>
    <row r="1893" spans="8:14" hidden="1" outlineLevel="1" x14ac:dyDescent="0.2">
      <c r="H1893" s="9" t="s">
        <v>691</v>
      </c>
      <c r="I1893" s="65">
        <v>290</v>
      </c>
      <c r="J1893" s="82">
        <v>-74.5</v>
      </c>
      <c r="K1893" s="82">
        <v>0.1</v>
      </c>
      <c r="L1893" s="65">
        <v>3898</v>
      </c>
      <c r="M1893" s="82">
        <v>-38</v>
      </c>
      <c r="N1893" s="82">
        <v>0</v>
      </c>
    </row>
    <row r="1894" spans="8:14" hidden="1" outlineLevel="1" x14ac:dyDescent="0.2">
      <c r="H1894" s="9" t="s">
        <v>692</v>
      </c>
      <c r="I1894" s="65">
        <v>6706</v>
      </c>
      <c r="J1894" s="82">
        <v>25.8</v>
      </c>
      <c r="K1894" s="82">
        <v>1.7</v>
      </c>
      <c r="L1894" s="65">
        <v>27556</v>
      </c>
      <c r="M1894" s="82">
        <v>-13.8</v>
      </c>
      <c r="N1894" s="82">
        <v>1</v>
      </c>
    </row>
    <row r="1895" spans="8:14" hidden="1" outlineLevel="1" x14ac:dyDescent="0.2">
      <c r="H1895" s="9" t="s">
        <v>963</v>
      </c>
      <c r="I1895" s="65" t="s">
        <v>812</v>
      </c>
      <c r="J1895" s="82" t="s">
        <v>90</v>
      </c>
      <c r="K1895" s="82" t="s">
        <v>812</v>
      </c>
      <c r="L1895" s="65" t="s">
        <v>812</v>
      </c>
      <c r="M1895" s="82" t="s">
        <v>90</v>
      </c>
      <c r="N1895" s="82" t="s">
        <v>812</v>
      </c>
    </row>
    <row r="1896" spans="8:14" hidden="1" outlineLevel="1" x14ac:dyDescent="0.2">
      <c r="H1896" s="9" t="s">
        <v>693</v>
      </c>
      <c r="I1896" s="65">
        <v>949</v>
      </c>
      <c r="J1896" s="82">
        <v>2.6</v>
      </c>
      <c r="K1896" s="82">
        <v>0.2</v>
      </c>
      <c r="L1896" s="65">
        <v>15630</v>
      </c>
      <c r="M1896" s="82">
        <v>3.2</v>
      </c>
      <c r="N1896" s="82">
        <v>1</v>
      </c>
    </row>
    <row r="1897" spans="8:14" hidden="1" outlineLevel="1" x14ac:dyDescent="0.2">
      <c r="H1897" s="9" t="s">
        <v>694</v>
      </c>
      <c r="I1897" s="65">
        <v>0</v>
      </c>
      <c r="J1897" s="82">
        <v>23.8</v>
      </c>
      <c r="K1897" s="82">
        <v>0</v>
      </c>
      <c r="L1897" s="65">
        <v>3</v>
      </c>
      <c r="M1897" s="82">
        <v>116.6</v>
      </c>
      <c r="N1897" s="82">
        <v>0</v>
      </c>
    </row>
    <row r="1898" spans="8:14" hidden="1" outlineLevel="1" x14ac:dyDescent="0.2">
      <c r="H1898" s="9" t="s">
        <v>695</v>
      </c>
      <c r="I1898" s="65" t="s">
        <v>812</v>
      </c>
      <c r="J1898" s="82">
        <v>-100</v>
      </c>
      <c r="K1898" s="82" t="s">
        <v>812</v>
      </c>
      <c r="L1898" s="65" t="s">
        <v>812</v>
      </c>
      <c r="M1898" s="82">
        <v>-100</v>
      </c>
      <c r="N1898" s="82" t="s">
        <v>812</v>
      </c>
    </row>
    <row r="1899" spans="8:14" hidden="1" outlineLevel="1" x14ac:dyDescent="0.2">
      <c r="H1899" s="9" t="s">
        <v>696</v>
      </c>
      <c r="I1899" s="65">
        <v>959</v>
      </c>
      <c r="J1899" s="82">
        <v>-40</v>
      </c>
      <c r="K1899" s="82">
        <v>0.2</v>
      </c>
      <c r="L1899" s="65">
        <v>15043</v>
      </c>
      <c r="M1899" s="82">
        <v>-20.7</v>
      </c>
      <c r="N1899" s="82">
        <v>1</v>
      </c>
    </row>
    <row r="1900" spans="8:14" hidden="1" outlineLevel="1" x14ac:dyDescent="0.2">
      <c r="H1900" s="9" t="s">
        <v>697</v>
      </c>
      <c r="I1900" s="65">
        <v>1647</v>
      </c>
      <c r="J1900" s="82">
        <v>38.1</v>
      </c>
      <c r="K1900" s="82">
        <v>0.4</v>
      </c>
      <c r="L1900" s="65">
        <v>41202</v>
      </c>
      <c r="M1900" s="82">
        <v>-2.5</v>
      </c>
      <c r="N1900" s="82">
        <v>2</v>
      </c>
    </row>
    <row r="1901" spans="8:14" hidden="1" outlineLevel="1" x14ac:dyDescent="0.2">
      <c r="H1901" s="9" t="s">
        <v>698</v>
      </c>
      <c r="I1901" s="65" t="s">
        <v>812</v>
      </c>
      <c r="J1901" s="82" t="s">
        <v>90</v>
      </c>
      <c r="K1901" s="82" t="s">
        <v>812</v>
      </c>
      <c r="L1901" s="65" t="s">
        <v>812</v>
      </c>
      <c r="M1901" s="82" t="s">
        <v>90</v>
      </c>
      <c r="N1901" s="82" t="s">
        <v>812</v>
      </c>
    </row>
    <row r="1902" spans="8:14" hidden="1" outlineLevel="1" x14ac:dyDescent="0.2">
      <c r="H1902" s="9" t="s">
        <v>699</v>
      </c>
      <c r="I1902" s="65">
        <v>58</v>
      </c>
      <c r="J1902" s="82">
        <v>16</v>
      </c>
      <c r="K1902" s="82">
        <v>0</v>
      </c>
      <c r="L1902" s="65">
        <v>751</v>
      </c>
      <c r="M1902" s="82">
        <v>-13</v>
      </c>
      <c r="N1902" s="82">
        <v>0</v>
      </c>
    </row>
    <row r="1903" spans="8:14" hidden="1" outlineLevel="1" x14ac:dyDescent="0.2">
      <c r="H1903" s="9" t="s">
        <v>700</v>
      </c>
      <c r="I1903" s="65">
        <v>1</v>
      </c>
      <c r="J1903" s="82">
        <v>97.2</v>
      </c>
      <c r="K1903" s="82">
        <v>0</v>
      </c>
      <c r="L1903" s="65">
        <v>42</v>
      </c>
      <c r="M1903" s="82">
        <v>54.4</v>
      </c>
      <c r="N1903" s="82">
        <v>0</v>
      </c>
    </row>
    <row r="1904" spans="8:14" hidden="1" outlineLevel="1" x14ac:dyDescent="0.2">
      <c r="H1904" s="9" t="s">
        <v>701</v>
      </c>
      <c r="I1904" s="65">
        <v>1</v>
      </c>
      <c r="J1904" s="82">
        <v>420.9</v>
      </c>
      <c r="K1904" s="82">
        <v>0</v>
      </c>
      <c r="L1904" s="65">
        <v>61</v>
      </c>
      <c r="M1904" s="82">
        <v>513.6</v>
      </c>
      <c r="N1904" s="82">
        <v>0</v>
      </c>
    </row>
    <row r="1905" spans="8:14" hidden="1" outlineLevel="1" x14ac:dyDescent="0.2">
      <c r="H1905" s="9" t="s">
        <v>702</v>
      </c>
      <c r="I1905" s="65">
        <v>606</v>
      </c>
      <c r="J1905" s="82">
        <v>49</v>
      </c>
      <c r="K1905" s="82">
        <v>0.2</v>
      </c>
      <c r="L1905" s="65">
        <v>5295</v>
      </c>
      <c r="M1905" s="82">
        <v>-4</v>
      </c>
      <c r="N1905" s="82">
        <v>0</v>
      </c>
    </row>
    <row r="1906" spans="8:14" hidden="1" outlineLevel="1" x14ac:dyDescent="0.2">
      <c r="H1906" s="9" t="s">
        <v>703</v>
      </c>
      <c r="I1906" s="65">
        <v>0</v>
      </c>
      <c r="J1906" s="82">
        <v>-72.900000000000006</v>
      </c>
      <c r="K1906" s="82">
        <v>0</v>
      </c>
      <c r="L1906" s="65">
        <v>10</v>
      </c>
      <c r="M1906" s="82">
        <v>-48.6</v>
      </c>
      <c r="N1906" s="82">
        <v>0</v>
      </c>
    </row>
    <row r="1907" spans="8:14" hidden="1" outlineLevel="1" x14ac:dyDescent="0.2">
      <c r="H1907" s="9" t="s">
        <v>964</v>
      </c>
      <c r="I1907" s="65" t="s">
        <v>812</v>
      </c>
      <c r="J1907" s="82" t="s">
        <v>90</v>
      </c>
      <c r="K1907" s="82" t="s">
        <v>812</v>
      </c>
      <c r="L1907" s="65" t="s">
        <v>812</v>
      </c>
      <c r="M1907" s="82" t="s">
        <v>90</v>
      </c>
      <c r="N1907" s="82" t="s">
        <v>812</v>
      </c>
    </row>
    <row r="1908" spans="8:14" hidden="1" outlineLevel="1" x14ac:dyDescent="0.2">
      <c r="H1908" s="9" t="s">
        <v>704</v>
      </c>
      <c r="I1908" s="65">
        <v>157</v>
      </c>
      <c r="J1908" s="82">
        <v>11.2</v>
      </c>
      <c r="K1908" s="82">
        <v>0</v>
      </c>
      <c r="L1908" s="65">
        <v>21405</v>
      </c>
      <c r="M1908" s="82">
        <v>2.4</v>
      </c>
      <c r="N1908" s="82">
        <v>1</v>
      </c>
    </row>
    <row r="1909" spans="8:14" hidden="1" outlineLevel="1" x14ac:dyDescent="0.2">
      <c r="H1909" s="9" t="s">
        <v>705</v>
      </c>
      <c r="I1909" s="65">
        <v>21</v>
      </c>
      <c r="J1909" s="82">
        <v>-85.7</v>
      </c>
      <c r="K1909" s="82">
        <v>0</v>
      </c>
      <c r="L1909" s="65">
        <v>6800</v>
      </c>
      <c r="M1909" s="82">
        <v>9.6999999999999993</v>
      </c>
      <c r="N1909" s="82">
        <v>0</v>
      </c>
    </row>
    <row r="1910" spans="8:14" hidden="1" outlineLevel="1" x14ac:dyDescent="0.2">
      <c r="H1910" s="9" t="s">
        <v>706</v>
      </c>
      <c r="I1910" s="65">
        <v>90</v>
      </c>
      <c r="J1910" s="82">
        <v>-33.200000000000003</v>
      </c>
      <c r="K1910" s="82">
        <v>0</v>
      </c>
      <c r="L1910" s="65">
        <v>4427</v>
      </c>
      <c r="M1910" s="82">
        <v>-42</v>
      </c>
      <c r="N1910" s="82">
        <v>0</v>
      </c>
    </row>
    <row r="1911" spans="8:14" hidden="1" outlineLevel="1" x14ac:dyDescent="0.2">
      <c r="H1911" s="9" t="s">
        <v>707</v>
      </c>
      <c r="I1911" s="65">
        <v>714</v>
      </c>
      <c r="J1911" s="82">
        <v>127.1</v>
      </c>
      <c r="K1911" s="82">
        <v>0.2</v>
      </c>
      <c r="L1911" s="65">
        <v>2410</v>
      </c>
      <c r="M1911" s="82">
        <v>122.8</v>
      </c>
      <c r="N1911" s="82">
        <v>0</v>
      </c>
    </row>
    <row r="1912" spans="8:14" hidden="1" outlineLevel="1" x14ac:dyDescent="0.2">
      <c r="H1912" s="9" t="s">
        <v>708</v>
      </c>
      <c r="I1912" s="65">
        <v>826</v>
      </c>
      <c r="J1912" s="82">
        <v>-11.3</v>
      </c>
      <c r="K1912" s="82">
        <v>0.2</v>
      </c>
      <c r="L1912" s="65">
        <v>14204</v>
      </c>
      <c r="M1912" s="82">
        <v>-15.1</v>
      </c>
      <c r="N1912" s="82">
        <v>1</v>
      </c>
    </row>
    <row r="1913" spans="8:14" hidden="1" outlineLevel="1" x14ac:dyDescent="0.2">
      <c r="H1913" s="9" t="s">
        <v>709</v>
      </c>
      <c r="I1913" s="65">
        <v>0</v>
      </c>
      <c r="J1913" s="82">
        <v>-78</v>
      </c>
      <c r="K1913" s="82">
        <v>0</v>
      </c>
      <c r="L1913" s="65">
        <v>1</v>
      </c>
      <c r="M1913" s="82">
        <v>0</v>
      </c>
      <c r="N1913" s="82">
        <v>0</v>
      </c>
    </row>
    <row r="1914" spans="8:14" hidden="1" outlineLevel="1" x14ac:dyDescent="0.2">
      <c r="H1914" s="9" t="s">
        <v>710</v>
      </c>
      <c r="I1914" s="65">
        <v>6</v>
      </c>
      <c r="J1914" s="82">
        <v>-32</v>
      </c>
      <c r="K1914" s="82">
        <v>0</v>
      </c>
      <c r="L1914" s="65">
        <v>276</v>
      </c>
      <c r="M1914" s="82">
        <v>-28</v>
      </c>
      <c r="N1914" s="82">
        <v>0</v>
      </c>
    </row>
    <row r="1915" spans="8:14" hidden="1" outlineLevel="1" x14ac:dyDescent="0.2">
      <c r="H1915" s="9" t="s">
        <v>782</v>
      </c>
      <c r="I1915" s="65" t="s">
        <v>812</v>
      </c>
      <c r="J1915" s="82" t="s">
        <v>90</v>
      </c>
      <c r="K1915" s="82" t="s">
        <v>812</v>
      </c>
      <c r="L1915" s="65" t="s">
        <v>812</v>
      </c>
      <c r="M1915" s="82" t="s">
        <v>90</v>
      </c>
      <c r="N1915" s="82" t="s">
        <v>812</v>
      </c>
    </row>
    <row r="1916" spans="8:14" hidden="1" outlineLevel="1" x14ac:dyDescent="0.2">
      <c r="H1916" s="9" t="s">
        <v>711</v>
      </c>
      <c r="I1916" s="65">
        <v>807</v>
      </c>
      <c r="J1916" s="82">
        <v>-11.5</v>
      </c>
      <c r="K1916" s="82">
        <v>0.2</v>
      </c>
      <c r="L1916" s="65">
        <v>13424</v>
      </c>
      <c r="M1916" s="82">
        <v>-14.6</v>
      </c>
      <c r="N1916" s="82">
        <v>1</v>
      </c>
    </row>
    <row r="1917" spans="8:14" hidden="1" outlineLevel="1" x14ac:dyDescent="0.2">
      <c r="H1917" s="9" t="s">
        <v>712</v>
      </c>
      <c r="I1917" s="65">
        <v>6</v>
      </c>
      <c r="J1917" s="82">
        <v>239.9</v>
      </c>
      <c r="K1917" s="82">
        <v>0</v>
      </c>
      <c r="L1917" s="65">
        <v>115</v>
      </c>
      <c r="M1917" s="82">
        <v>306.7</v>
      </c>
      <c r="N1917" s="82">
        <v>0</v>
      </c>
    </row>
    <row r="1918" spans="8:14" hidden="1" outlineLevel="1" x14ac:dyDescent="0.2">
      <c r="H1918" s="9" t="s">
        <v>713</v>
      </c>
      <c r="I1918" s="65" t="s">
        <v>812</v>
      </c>
      <c r="J1918" s="82" t="s">
        <v>90</v>
      </c>
      <c r="K1918" s="82" t="s">
        <v>812</v>
      </c>
      <c r="L1918" s="65" t="s">
        <v>812</v>
      </c>
      <c r="M1918" s="82" t="s">
        <v>90</v>
      </c>
      <c r="N1918" s="82" t="s">
        <v>812</v>
      </c>
    </row>
    <row r="1919" spans="8:14" hidden="1" outlineLevel="1" x14ac:dyDescent="0.2">
      <c r="H1919" s="9" t="s">
        <v>783</v>
      </c>
      <c r="I1919" s="65" t="s">
        <v>812</v>
      </c>
      <c r="J1919" s="82" t="s">
        <v>90</v>
      </c>
      <c r="K1919" s="82" t="s">
        <v>812</v>
      </c>
      <c r="L1919" s="65" t="s">
        <v>812</v>
      </c>
      <c r="M1919" s="82" t="s">
        <v>90</v>
      </c>
      <c r="N1919" s="82" t="s">
        <v>812</v>
      </c>
    </row>
    <row r="1920" spans="8:14" hidden="1" outlineLevel="1" x14ac:dyDescent="0.2">
      <c r="H1920" s="9" t="s">
        <v>714</v>
      </c>
      <c r="I1920" s="65">
        <v>0</v>
      </c>
      <c r="J1920" s="82">
        <v>353.7</v>
      </c>
      <c r="K1920" s="82">
        <v>0</v>
      </c>
      <c r="L1920" s="65">
        <v>81</v>
      </c>
      <c r="M1920" s="82">
        <v>263.10000000000002</v>
      </c>
      <c r="N1920" s="82">
        <v>0</v>
      </c>
    </row>
    <row r="1921" spans="8:14" hidden="1" outlineLevel="1" x14ac:dyDescent="0.2">
      <c r="H1921" s="9" t="s">
        <v>715</v>
      </c>
      <c r="I1921" s="65">
        <v>6</v>
      </c>
      <c r="J1921" s="82">
        <v>-21.2</v>
      </c>
      <c r="K1921" s="82">
        <v>0</v>
      </c>
      <c r="L1921" s="65">
        <v>157</v>
      </c>
      <c r="M1921" s="82">
        <v>-35.6</v>
      </c>
      <c r="N1921" s="82">
        <v>0</v>
      </c>
    </row>
    <row r="1922" spans="8:14" hidden="1" outlineLevel="1" x14ac:dyDescent="0.2">
      <c r="H1922" s="9" t="s">
        <v>716</v>
      </c>
      <c r="I1922" s="65">
        <v>1</v>
      </c>
      <c r="J1922" s="82">
        <v>-20.3</v>
      </c>
      <c r="K1922" s="82">
        <v>0</v>
      </c>
      <c r="L1922" s="65">
        <v>150</v>
      </c>
      <c r="M1922" s="82">
        <v>-19.5</v>
      </c>
      <c r="N1922" s="82">
        <v>0</v>
      </c>
    </row>
    <row r="1923" spans="8:14" hidden="1" outlineLevel="1" x14ac:dyDescent="0.2">
      <c r="H1923" s="9" t="s">
        <v>784</v>
      </c>
      <c r="I1923" s="65" t="s">
        <v>812</v>
      </c>
      <c r="J1923" s="82" t="s">
        <v>90</v>
      </c>
      <c r="K1923" s="82" t="s">
        <v>812</v>
      </c>
      <c r="L1923" s="65" t="s">
        <v>812</v>
      </c>
      <c r="M1923" s="82" t="s">
        <v>90</v>
      </c>
      <c r="N1923" s="82" t="s">
        <v>812</v>
      </c>
    </row>
    <row r="1924" spans="8:14" hidden="1" outlineLevel="1" x14ac:dyDescent="0.2">
      <c r="H1924" s="9" t="s">
        <v>717</v>
      </c>
      <c r="I1924" s="65" t="s">
        <v>812</v>
      </c>
      <c r="J1924" s="82">
        <v>-100</v>
      </c>
      <c r="K1924" s="82" t="s">
        <v>812</v>
      </c>
      <c r="L1924" s="65" t="s">
        <v>812</v>
      </c>
      <c r="M1924" s="82">
        <v>-100</v>
      </c>
      <c r="N1924" s="82" t="s">
        <v>812</v>
      </c>
    </row>
    <row r="1925" spans="8:14" hidden="1" outlineLevel="1" x14ac:dyDescent="0.2">
      <c r="H1925" s="9" t="s">
        <v>718</v>
      </c>
      <c r="I1925" s="65" t="s">
        <v>812</v>
      </c>
      <c r="J1925" s="82" t="s">
        <v>90</v>
      </c>
      <c r="K1925" s="82" t="s">
        <v>812</v>
      </c>
      <c r="L1925" s="65" t="s">
        <v>812</v>
      </c>
      <c r="M1925" s="82" t="s">
        <v>90</v>
      </c>
      <c r="N1925" s="82" t="s">
        <v>812</v>
      </c>
    </row>
    <row r="1926" spans="8:14" hidden="1" outlineLevel="1" x14ac:dyDescent="0.2">
      <c r="H1926" s="9" t="s">
        <v>144</v>
      </c>
      <c r="I1926" s="65">
        <v>377337</v>
      </c>
      <c r="J1926" s="82">
        <v>-6.5</v>
      </c>
      <c r="K1926" s="82">
        <v>94.1</v>
      </c>
      <c r="L1926" s="65">
        <v>1576006</v>
      </c>
      <c r="M1926" s="82">
        <v>-0.4</v>
      </c>
      <c r="N1926" s="82">
        <v>80</v>
      </c>
    </row>
    <row r="1927" spans="8:14" hidden="1" outlineLevel="1" x14ac:dyDescent="0.2">
      <c r="H1927" s="9" t="s">
        <v>603</v>
      </c>
      <c r="I1927" s="65">
        <v>13112</v>
      </c>
      <c r="J1927" s="82">
        <v>-27.9</v>
      </c>
      <c r="K1927" s="82">
        <v>3.3</v>
      </c>
      <c r="L1927" s="65">
        <v>112056</v>
      </c>
      <c r="M1927" s="82">
        <v>-8.8000000000000007</v>
      </c>
      <c r="N1927" s="82">
        <v>6</v>
      </c>
    </row>
    <row r="1928" spans="8:14" hidden="1" outlineLevel="1" x14ac:dyDescent="0.2">
      <c r="H1928" s="9" t="s">
        <v>604</v>
      </c>
      <c r="I1928" s="65">
        <v>8</v>
      </c>
      <c r="J1928" s="82" t="s">
        <v>192</v>
      </c>
      <c r="K1928" s="82">
        <v>0</v>
      </c>
      <c r="L1928" s="65">
        <v>19</v>
      </c>
      <c r="M1928" s="82">
        <v>128.6</v>
      </c>
      <c r="N1928" s="82">
        <v>0</v>
      </c>
    </row>
    <row r="1929" spans="8:14" hidden="1" outlineLevel="1" x14ac:dyDescent="0.2">
      <c r="H1929" s="9" t="s">
        <v>605</v>
      </c>
      <c r="I1929" s="65">
        <v>104</v>
      </c>
      <c r="J1929" s="82">
        <v>53.2</v>
      </c>
      <c r="K1929" s="82">
        <v>0</v>
      </c>
      <c r="L1929" s="65">
        <v>1125</v>
      </c>
      <c r="M1929" s="82">
        <v>107</v>
      </c>
      <c r="N1929" s="82">
        <v>0</v>
      </c>
    </row>
    <row r="1930" spans="8:14" hidden="1" outlineLevel="1" x14ac:dyDescent="0.2">
      <c r="H1930" s="9" t="s">
        <v>606</v>
      </c>
      <c r="I1930" s="65">
        <v>219</v>
      </c>
      <c r="J1930" s="82">
        <v>-54.4</v>
      </c>
      <c r="K1930" s="82">
        <v>0.1</v>
      </c>
      <c r="L1930" s="65">
        <v>724</v>
      </c>
      <c r="M1930" s="82">
        <v>-47</v>
      </c>
      <c r="N1930" s="82">
        <v>0</v>
      </c>
    </row>
    <row r="1931" spans="8:14" hidden="1" outlineLevel="1" x14ac:dyDescent="0.2">
      <c r="H1931" s="9" t="s">
        <v>607</v>
      </c>
      <c r="I1931" s="65">
        <v>36</v>
      </c>
      <c r="J1931" s="82">
        <v>-5</v>
      </c>
      <c r="K1931" s="82">
        <v>0</v>
      </c>
      <c r="L1931" s="65">
        <v>177</v>
      </c>
      <c r="M1931" s="82">
        <v>194.1</v>
      </c>
      <c r="N1931" s="82">
        <v>0</v>
      </c>
    </row>
    <row r="1932" spans="8:14" hidden="1" outlineLevel="1" x14ac:dyDescent="0.2">
      <c r="H1932" s="9" t="s">
        <v>608</v>
      </c>
      <c r="I1932" s="65">
        <v>22</v>
      </c>
      <c r="J1932" s="82">
        <v>95.9</v>
      </c>
      <c r="K1932" s="82">
        <v>0</v>
      </c>
      <c r="L1932" s="65">
        <v>432</v>
      </c>
      <c r="M1932" s="82">
        <v>137.5</v>
      </c>
      <c r="N1932" s="82">
        <v>0</v>
      </c>
    </row>
    <row r="1933" spans="8:14" hidden="1" outlineLevel="1" x14ac:dyDescent="0.2">
      <c r="H1933" s="9" t="s">
        <v>836</v>
      </c>
      <c r="I1933" s="65">
        <v>0</v>
      </c>
      <c r="J1933" s="82">
        <v>-50</v>
      </c>
      <c r="K1933" s="82">
        <v>0</v>
      </c>
      <c r="L1933" s="65">
        <v>15</v>
      </c>
      <c r="M1933" s="82">
        <v>-44.1</v>
      </c>
      <c r="N1933" s="82">
        <v>0</v>
      </c>
    </row>
    <row r="1934" spans="8:14" hidden="1" outlineLevel="1" x14ac:dyDescent="0.2">
      <c r="H1934" s="9" t="s">
        <v>610</v>
      </c>
      <c r="I1934" s="65">
        <v>4687</v>
      </c>
      <c r="J1934" s="82">
        <v>-38.700000000000003</v>
      </c>
      <c r="K1934" s="82">
        <v>1.2</v>
      </c>
      <c r="L1934" s="65">
        <v>23083</v>
      </c>
      <c r="M1934" s="82">
        <v>-16.8</v>
      </c>
      <c r="N1934" s="82">
        <v>1</v>
      </c>
    </row>
    <row r="1935" spans="8:14" hidden="1" outlineLevel="1" x14ac:dyDescent="0.2">
      <c r="H1935" s="9" t="s">
        <v>611</v>
      </c>
      <c r="I1935" s="65">
        <v>276</v>
      </c>
      <c r="J1935" s="82">
        <v>-38.6</v>
      </c>
      <c r="K1935" s="82">
        <v>0.1</v>
      </c>
      <c r="L1935" s="65">
        <v>3590</v>
      </c>
      <c r="M1935" s="82">
        <v>-6.4</v>
      </c>
      <c r="N1935" s="82">
        <v>0</v>
      </c>
    </row>
    <row r="1936" spans="8:14" hidden="1" outlineLevel="1" x14ac:dyDescent="0.2">
      <c r="H1936" s="9" t="s">
        <v>612</v>
      </c>
      <c r="I1936" s="65">
        <v>168</v>
      </c>
      <c r="J1936" s="82">
        <v>84.9</v>
      </c>
      <c r="K1936" s="82">
        <v>0</v>
      </c>
      <c r="L1936" s="65">
        <v>682</v>
      </c>
      <c r="M1936" s="82">
        <v>5</v>
      </c>
      <c r="N1936" s="82">
        <v>0</v>
      </c>
    </row>
    <row r="1937" spans="8:14" hidden="1" outlineLevel="1" x14ac:dyDescent="0.2">
      <c r="H1937" s="9" t="s">
        <v>613</v>
      </c>
      <c r="I1937" s="65">
        <v>3779</v>
      </c>
      <c r="J1937" s="82">
        <v>-5.4</v>
      </c>
      <c r="K1937" s="82">
        <v>0.9</v>
      </c>
      <c r="L1937" s="65">
        <v>24641</v>
      </c>
      <c r="M1937" s="82">
        <v>-8.6999999999999993</v>
      </c>
      <c r="N1937" s="82">
        <v>1</v>
      </c>
    </row>
    <row r="1938" spans="8:14" hidden="1" outlineLevel="1" x14ac:dyDescent="0.2">
      <c r="H1938" s="9" t="s">
        <v>614</v>
      </c>
      <c r="I1938" s="65">
        <v>1363</v>
      </c>
      <c r="J1938" s="82">
        <v>-47.2</v>
      </c>
      <c r="K1938" s="82">
        <v>0.3</v>
      </c>
      <c r="L1938" s="65">
        <v>20664</v>
      </c>
      <c r="M1938" s="82">
        <v>-2.7</v>
      </c>
      <c r="N1938" s="82">
        <v>1</v>
      </c>
    </row>
    <row r="1939" spans="8:14" hidden="1" outlineLevel="1" x14ac:dyDescent="0.2">
      <c r="H1939" s="9" t="s">
        <v>615</v>
      </c>
      <c r="I1939" s="65">
        <v>12</v>
      </c>
      <c r="J1939" s="82">
        <v>-56.8</v>
      </c>
      <c r="K1939" s="82">
        <v>0</v>
      </c>
      <c r="L1939" s="65">
        <v>350</v>
      </c>
      <c r="M1939" s="82">
        <v>52.8</v>
      </c>
      <c r="N1939" s="82">
        <v>0</v>
      </c>
    </row>
    <row r="1940" spans="8:14" hidden="1" outlineLevel="1" x14ac:dyDescent="0.2">
      <c r="H1940" s="9" t="s">
        <v>616</v>
      </c>
      <c r="I1940" s="65">
        <v>2437</v>
      </c>
      <c r="J1940" s="82">
        <v>-13.3</v>
      </c>
      <c r="K1940" s="82">
        <v>0.6</v>
      </c>
      <c r="L1940" s="65">
        <v>36554</v>
      </c>
      <c r="M1940" s="82">
        <v>-8.8000000000000007</v>
      </c>
      <c r="N1940" s="82">
        <v>2</v>
      </c>
    </row>
    <row r="1941" spans="8:14" hidden="1" outlineLevel="1" x14ac:dyDescent="0.2">
      <c r="H1941" s="9" t="s">
        <v>617</v>
      </c>
      <c r="I1941" s="65">
        <v>8709</v>
      </c>
      <c r="J1941" s="82">
        <v>14.6</v>
      </c>
      <c r="K1941" s="82">
        <v>2.2000000000000002</v>
      </c>
      <c r="L1941" s="65">
        <v>51224</v>
      </c>
      <c r="M1941" s="82">
        <v>39.700000000000003</v>
      </c>
      <c r="N1941" s="82">
        <v>3</v>
      </c>
    </row>
    <row r="1942" spans="8:14" hidden="1" outlineLevel="1" x14ac:dyDescent="0.2">
      <c r="H1942" s="9" t="s">
        <v>618</v>
      </c>
      <c r="I1942" s="65">
        <v>0</v>
      </c>
      <c r="J1942" s="82">
        <v>-99</v>
      </c>
      <c r="K1942" s="82">
        <v>0</v>
      </c>
      <c r="L1942" s="65">
        <v>7</v>
      </c>
      <c r="M1942" s="82">
        <v>-71.3</v>
      </c>
      <c r="N1942" s="82">
        <v>0</v>
      </c>
    </row>
    <row r="1943" spans="8:14" hidden="1" outlineLevel="1" x14ac:dyDescent="0.2">
      <c r="H1943" s="9" t="s">
        <v>619</v>
      </c>
      <c r="I1943" s="65">
        <v>435</v>
      </c>
      <c r="J1943" s="82">
        <v>111.9</v>
      </c>
      <c r="K1943" s="82">
        <v>0.1</v>
      </c>
      <c r="L1943" s="65">
        <v>1598</v>
      </c>
      <c r="M1943" s="82">
        <v>96.6</v>
      </c>
      <c r="N1943" s="82">
        <v>0</v>
      </c>
    </row>
    <row r="1944" spans="8:14" hidden="1" outlineLevel="1" x14ac:dyDescent="0.2">
      <c r="H1944" s="9" t="s">
        <v>620</v>
      </c>
      <c r="I1944" s="65">
        <v>17</v>
      </c>
      <c r="J1944" s="82">
        <v>49.9</v>
      </c>
      <c r="K1944" s="82">
        <v>0</v>
      </c>
      <c r="L1944" s="65">
        <v>234</v>
      </c>
      <c r="M1944" s="82">
        <v>151.1</v>
      </c>
      <c r="N1944" s="82">
        <v>0</v>
      </c>
    </row>
    <row r="1945" spans="8:14" hidden="1" outlineLevel="1" x14ac:dyDescent="0.2">
      <c r="H1945" s="9" t="s">
        <v>621</v>
      </c>
      <c r="I1945" s="65">
        <v>5</v>
      </c>
      <c r="J1945" s="82">
        <v>61.8</v>
      </c>
      <c r="K1945" s="82">
        <v>0</v>
      </c>
      <c r="L1945" s="65">
        <v>24</v>
      </c>
      <c r="M1945" s="82">
        <v>369.8</v>
      </c>
      <c r="N1945" s="82">
        <v>0</v>
      </c>
    </row>
    <row r="1946" spans="8:14" hidden="1" outlineLevel="1" x14ac:dyDescent="0.2">
      <c r="H1946" s="9" t="s">
        <v>622</v>
      </c>
      <c r="I1946" s="65">
        <v>2667</v>
      </c>
      <c r="J1946" s="82">
        <v>52.7</v>
      </c>
      <c r="K1946" s="82">
        <v>0.7</v>
      </c>
      <c r="L1946" s="65">
        <v>17738</v>
      </c>
      <c r="M1946" s="82">
        <v>69.099999999999994</v>
      </c>
      <c r="N1946" s="82">
        <v>1</v>
      </c>
    </row>
    <row r="1947" spans="8:14" hidden="1" outlineLevel="1" x14ac:dyDescent="0.2">
      <c r="H1947" s="9" t="s">
        <v>624</v>
      </c>
      <c r="I1947" s="65">
        <v>0</v>
      </c>
      <c r="J1947" s="82">
        <v>-93.4</v>
      </c>
      <c r="K1947" s="82">
        <v>0</v>
      </c>
      <c r="L1947" s="65">
        <v>1</v>
      </c>
      <c r="M1947" s="82">
        <v>-98.8</v>
      </c>
      <c r="N1947" s="82">
        <v>0</v>
      </c>
    </row>
    <row r="1948" spans="8:14" hidden="1" outlineLevel="1" x14ac:dyDescent="0.2">
      <c r="H1948" s="9" t="s">
        <v>837</v>
      </c>
      <c r="I1948" s="65">
        <v>500</v>
      </c>
      <c r="J1948" s="82">
        <v>29.1</v>
      </c>
      <c r="K1948" s="82">
        <v>0.1</v>
      </c>
      <c r="L1948" s="65">
        <v>1973</v>
      </c>
      <c r="M1948" s="82">
        <v>89.9</v>
      </c>
      <c r="N1948" s="82">
        <v>0</v>
      </c>
    </row>
    <row r="1949" spans="8:14" hidden="1" outlineLevel="1" x14ac:dyDescent="0.2">
      <c r="H1949" s="9" t="s">
        <v>625</v>
      </c>
      <c r="I1949" s="65">
        <v>2502</v>
      </c>
      <c r="J1949" s="82">
        <v>5.2</v>
      </c>
      <c r="K1949" s="82">
        <v>0.6</v>
      </c>
      <c r="L1949" s="65">
        <v>16191</v>
      </c>
      <c r="M1949" s="82">
        <v>43.8</v>
      </c>
      <c r="N1949" s="82">
        <v>1</v>
      </c>
    </row>
    <row r="1950" spans="8:14" hidden="1" outlineLevel="1" x14ac:dyDescent="0.2">
      <c r="H1950" s="9" t="s">
        <v>626</v>
      </c>
      <c r="I1950" s="65">
        <v>837</v>
      </c>
      <c r="J1950" s="82">
        <v>0.2</v>
      </c>
      <c r="K1950" s="82">
        <v>0.2</v>
      </c>
      <c r="L1950" s="65">
        <v>6934</v>
      </c>
      <c r="M1950" s="82">
        <v>33.799999999999997</v>
      </c>
      <c r="N1950" s="82">
        <v>0</v>
      </c>
    </row>
    <row r="1951" spans="8:14" hidden="1" outlineLevel="1" x14ac:dyDescent="0.2">
      <c r="H1951" s="9" t="s">
        <v>627</v>
      </c>
      <c r="I1951" s="65">
        <v>1746</v>
      </c>
      <c r="J1951" s="82">
        <v>-13.7</v>
      </c>
      <c r="K1951" s="82">
        <v>0.4</v>
      </c>
      <c r="L1951" s="65">
        <v>6524</v>
      </c>
      <c r="M1951" s="82">
        <v>-15.1</v>
      </c>
      <c r="N1951" s="82">
        <v>0</v>
      </c>
    </row>
    <row r="1952" spans="8:14" hidden="1" outlineLevel="1" x14ac:dyDescent="0.2">
      <c r="H1952" s="9" t="s">
        <v>628</v>
      </c>
      <c r="I1952" s="65">
        <v>0</v>
      </c>
      <c r="J1952" s="82">
        <v>-96.7</v>
      </c>
      <c r="K1952" s="82">
        <v>0</v>
      </c>
      <c r="L1952" s="65">
        <v>0</v>
      </c>
      <c r="M1952" s="82">
        <v>-97.5</v>
      </c>
      <c r="N1952" s="82">
        <v>0</v>
      </c>
    </row>
    <row r="1953" spans="8:14" hidden="1" outlineLevel="1" x14ac:dyDescent="0.2">
      <c r="H1953" s="9" t="s">
        <v>629</v>
      </c>
      <c r="I1953" s="65">
        <v>355517</v>
      </c>
      <c r="J1953" s="82">
        <v>-5.8</v>
      </c>
      <c r="K1953" s="82">
        <v>88.7</v>
      </c>
      <c r="L1953" s="65">
        <v>1412727</v>
      </c>
      <c r="M1953" s="82">
        <v>-0.7</v>
      </c>
      <c r="N1953" s="82">
        <v>71</v>
      </c>
    </row>
    <row r="1954" spans="8:14" hidden="1" outlineLevel="1" x14ac:dyDescent="0.2">
      <c r="H1954" s="9" t="s">
        <v>630</v>
      </c>
      <c r="I1954" s="65">
        <v>0</v>
      </c>
      <c r="J1954" s="82">
        <v>-100</v>
      </c>
      <c r="K1954" s="82">
        <v>0</v>
      </c>
      <c r="L1954" s="65">
        <v>0</v>
      </c>
      <c r="M1954" s="82">
        <v>-99.3</v>
      </c>
      <c r="N1954" s="82">
        <v>0</v>
      </c>
    </row>
    <row r="1955" spans="8:14" hidden="1" outlineLevel="1" x14ac:dyDescent="0.2">
      <c r="H1955" s="9" t="s">
        <v>631</v>
      </c>
      <c r="I1955" s="65">
        <v>2913</v>
      </c>
      <c r="J1955" s="82">
        <v>25</v>
      </c>
      <c r="K1955" s="82">
        <v>0.7</v>
      </c>
      <c r="L1955" s="65">
        <v>12974</v>
      </c>
      <c r="M1955" s="82">
        <v>25.2</v>
      </c>
      <c r="N1955" s="82">
        <v>1</v>
      </c>
    </row>
    <row r="1956" spans="8:14" hidden="1" outlineLevel="1" x14ac:dyDescent="0.2">
      <c r="H1956" s="9" t="s">
        <v>632</v>
      </c>
      <c r="I1956" s="65">
        <v>2096</v>
      </c>
      <c r="J1956" s="82">
        <v>32</v>
      </c>
      <c r="K1956" s="82">
        <v>0.5</v>
      </c>
      <c r="L1956" s="65">
        <v>7282</v>
      </c>
      <c r="M1956" s="82">
        <v>-0.2</v>
      </c>
      <c r="N1956" s="82">
        <v>0</v>
      </c>
    </row>
    <row r="1957" spans="8:14" hidden="1" outlineLevel="1" x14ac:dyDescent="0.2">
      <c r="H1957" s="9" t="s">
        <v>633</v>
      </c>
      <c r="I1957" s="65">
        <v>194773</v>
      </c>
      <c r="J1957" s="82">
        <v>-4</v>
      </c>
      <c r="K1957" s="82">
        <v>48.6</v>
      </c>
      <c r="L1957" s="65">
        <v>718936</v>
      </c>
      <c r="M1957" s="82">
        <v>-3.4</v>
      </c>
      <c r="N1957" s="82">
        <v>36</v>
      </c>
    </row>
    <row r="1958" spans="8:14" hidden="1" outlineLevel="1" x14ac:dyDescent="0.2">
      <c r="H1958" s="9" t="s">
        <v>634</v>
      </c>
      <c r="I1958" s="65" t="s">
        <v>812</v>
      </c>
      <c r="J1958" s="82" t="s">
        <v>90</v>
      </c>
      <c r="K1958" s="82" t="s">
        <v>812</v>
      </c>
      <c r="L1958" s="65" t="s">
        <v>812</v>
      </c>
      <c r="M1958" s="82" t="s">
        <v>90</v>
      </c>
      <c r="N1958" s="82" t="s">
        <v>812</v>
      </c>
    </row>
    <row r="1959" spans="8:14" hidden="1" outlineLevel="1" x14ac:dyDescent="0.2">
      <c r="H1959" s="9" t="s">
        <v>635</v>
      </c>
      <c r="I1959" s="65">
        <v>209</v>
      </c>
      <c r="J1959" s="82">
        <v>41.1</v>
      </c>
      <c r="K1959" s="82">
        <v>0.1</v>
      </c>
      <c r="L1959" s="65">
        <v>8464</v>
      </c>
      <c r="M1959" s="82">
        <v>-27.4</v>
      </c>
      <c r="N1959" s="82">
        <v>0</v>
      </c>
    </row>
    <row r="1960" spans="8:14" hidden="1" outlineLevel="1" x14ac:dyDescent="0.2">
      <c r="H1960" s="9" t="s">
        <v>636</v>
      </c>
      <c r="I1960" s="65">
        <v>4621</v>
      </c>
      <c r="J1960" s="82">
        <v>17.7</v>
      </c>
      <c r="K1960" s="82">
        <v>1.2</v>
      </c>
      <c r="L1960" s="65">
        <v>24880</v>
      </c>
      <c r="M1960" s="82">
        <v>-20.7</v>
      </c>
      <c r="N1960" s="82">
        <v>1</v>
      </c>
    </row>
    <row r="1961" spans="8:14" hidden="1" outlineLevel="1" x14ac:dyDescent="0.2">
      <c r="H1961" s="9" t="s">
        <v>637</v>
      </c>
      <c r="I1961" s="65" t="s">
        <v>812</v>
      </c>
      <c r="J1961" s="82" t="s">
        <v>90</v>
      </c>
      <c r="K1961" s="82" t="s">
        <v>812</v>
      </c>
      <c r="L1961" s="65" t="s">
        <v>812</v>
      </c>
      <c r="M1961" s="82" t="s">
        <v>90</v>
      </c>
      <c r="N1961" s="82" t="s">
        <v>812</v>
      </c>
    </row>
    <row r="1962" spans="8:14" hidden="1" outlineLevel="1" x14ac:dyDescent="0.2">
      <c r="H1962" s="9" t="s">
        <v>759</v>
      </c>
      <c r="I1962" s="65" t="s">
        <v>812</v>
      </c>
      <c r="J1962" s="82" t="s">
        <v>90</v>
      </c>
      <c r="K1962" s="82" t="s">
        <v>812</v>
      </c>
      <c r="L1962" s="65" t="s">
        <v>812</v>
      </c>
      <c r="M1962" s="82" t="s">
        <v>90</v>
      </c>
      <c r="N1962" s="82" t="s">
        <v>812</v>
      </c>
    </row>
    <row r="1963" spans="8:14" hidden="1" outlineLevel="1" x14ac:dyDescent="0.2">
      <c r="H1963" s="9" t="s">
        <v>638</v>
      </c>
      <c r="I1963" s="65">
        <v>59</v>
      </c>
      <c r="J1963" s="82">
        <v>259.2</v>
      </c>
      <c r="K1963" s="82">
        <v>0</v>
      </c>
      <c r="L1963" s="65">
        <v>1754</v>
      </c>
      <c r="M1963" s="82">
        <v>142.1</v>
      </c>
      <c r="N1963" s="82">
        <v>0</v>
      </c>
    </row>
    <row r="1964" spans="8:14" hidden="1" outlineLevel="1" x14ac:dyDescent="0.2">
      <c r="H1964" s="9" t="s">
        <v>639</v>
      </c>
      <c r="I1964" s="65">
        <v>0</v>
      </c>
      <c r="J1964" s="82">
        <v>-97.8</v>
      </c>
      <c r="K1964" s="82">
        <v>0</v>
      </c>
      <c r="L1964" s="65">
        <v>54</v>
      </c>
      <c r="M1964" s="82">
        <v>-66.5</v>
      </c>
      <c r="N1964" s="82">
        <v>0</v>
      </c>
    </row>
    <row r="1965" spans="8:14" hidden="1" outlineLevel="1" x14ac:dyDescent="0.2">
      <c r="H1965" s="9" t="s">
        <v>640</v>
      </c>
      <c r="I1965" s="65">
        <v>16186</v>
      </c>
      <c r="J1965" s="82">
        <v>-21.1</v>
      </c>
      <c r="K1965" s="82">
        <v>4</v>
      </c>
      <c r="L1965" s="65">
        <v>83188</v>
      </c>
      <c r="M1965" s="82">
        <v>-3.4</v>
      </c>
      <c r="N1965" s="82">
        <v>4</v>
      </c>
    </row>
    <row r="1966" spans="8:14" hidden="1" outlineLevel="1" x14ac:dyDescent="0.2">
      <c r="H1966" s="9" t="s">
        <v>641</v>
      </c>
      <c r="I1966" s="65">
        <v>310</v>
      </c>
      <c r="J1966" s="82">
        <v>27.6</v>
      </c>
      <c r="K1966" s="82">
        <v>0.1</v>
      </c>
      <c r="L1966" s="65">
        <v>2191</v>
      </c>
      <c r="M1966" s="82">
        <v>204.4</v>
      </c>
      <c r="N1966" s="82">
        <v>0</v>
      </c>
    </row>
    <row r="1967" spans="8:14" hidden="1" outlineLevel="1" x14ac:dyDescent="0.2">
      <c r="H1967" s="9" t="s">
        <v>642</v>
      </c>
      <c r="I1967" s="65">
        <v>1</v>
      </c>
      <c r="J1967" s="82">
        <v>-52.8</v>
      </c>
      <c r="K1967" s="82">
        <v>0</v>
      </c>
      <c r="L1967" s="65">
        <v>180</v>
      </c>
      <c r="M1967" s="82">
        <v>155.1</v>
      </c>
      <c r="N1967" s="82">
        <v>0</v>
      </c>
    </row>
    <row r="1968" spans="8:14" hidden="1" outlineLevel="1" x14ac:dyDescent="0.2">
      <c r="H1968" s="9" t="s">
        <v>965</v>
      </c>
      <c r="I1968" s="65" t="s">
        <v>812</v>
      </c>
      <c r="J1968" s="82" t="s">
        <v>90</v>
      </c>
      <c r="K1968" s="82" t="s">
        <v>812</v>
      </c>
      <c r="L1968" s="65" t="s">
        <v>812</v>
      </c>
      <c r="M1968" s="82" t="s">
        <v>90</v>
      </c>
      <c r="N1968" s="82" t="s">
        <v>812</v>
      </c>
    </row>
    <row r="1969" spans="8:14" hidden="1" outlineLevel="1" x14ac:dyDescent="0.2">
      <c r="H1969" s="9" t="s">
        <v>643</v>
      </c>
      <c r="I1969" s="65">
        <v>14398</v>
      </c>
      <c r="J1969" s="82">
        <v>-17.5</v>
      </c>
      <c r="K1969" s="82">
        <v>3.6</v>
      </c>
      <c r="L1969" s="65">
        <v>23069</v>
      </c>
      <c r="M1969" s="82">
        <v>-14.9</v>
      </c>
      <c r="N1969" s="82">
        <v>1</v>
      </c>
    </row>
    <row r="1970" spans="8:14" hidden="1" outlineLevel="1" x14ac:dyDescent="0.2">
      <c r="H1970" s="9" t="s">
        <v>644</v>
      </c>
      <c r="I1970" s="65">
        <v>23</v>
      </c>
      <c r="J1970" s="82">
        <v>7.5</v>
      </c>
      <c r="K1970" s="82">
        <v>0</v>
      </c>
      <c r="L1970" s="65">
        <v>364</v>
      </c>
      <c r="M1970" s="82">
        <v>22.7</v>
      </c>
      <c r="N1970" s="82">
        <v>0</v>
      </c>
    </row>
    <row r="1971" spans="8:14" hidden="1" outlineLevel="1" x14ac:dyDescent="0.2">
      <c r="H1971" s="9" t="s">
        <v>645</v>
      </c>
      <c r="I1971" s="65">
        <v>113663</v>
      </c>
      <c r="J1971" s="82">
        <v>-7.4</v>
      </c>
      <c r="K1971" s="82">
        <v>28.3</v>
      </c>
      <c r="L1971" s="65">
        <v>467215</v>
      </c>
      <c r="M1971" s="82">
        <v>3.6</v>
      </c>
      <c r="N1971" s="82">
        <v>24</v>
      </c>
    </row>
    <row r="1972" spans="8:14" hidden="1" outlineLevel="1" x14ac:dyDescent="0.2">
      <c r="H1972" s="9" t="s">
        <v>646</v>
      </c>
      <c r="I1972" s="65">
        <v>267</v>
      </c>
      <c r="J1972" s="82">
        <v>-45.9</v>
      </c>
      <c r="K1972" s="82">
        <v>0.1</v>
      </c>
      <c r="L1972" s="65">
        <v>975</v>
      </c>
      <c r="M1972" s="82">
        <v>-60.6</v>
      </c>
      <c r="N1972" s="82">
        <v>0</v>
      </c>
    </row>
    <row r="1973" spans="8:14" hidden="1" outlineLevel="1" x14ac:dyDescent="0.2">
      <c r="H1973" s="9" t="s">
        <v>647</v>
      </c>
      <c r="I1973" s="65" t="s">
        <v>812</v>
      </c>
      <c r="J1973" s="82" t="s">
        <v>90</v>
      </c>
      <c r="K1973" s="82" t="s">
        <v>812</v>
      </c>
      <c r="L1973" s="65" t="s">
        <v>812</v>
      </c>
      <c r="M1973" s="82" t="s">
        <v>90</v>
      </c>
      <c r="N1973" s="82" t="s">
        <v>812</v>
      </c>
    </row>
    <row r="1974" spans="8:14" hidden="1" outlineLevel="1" x14ac:dyDescent="0.2">
      <c r="H1974" s="9" t="s">
        <v>648</v>
      </c>
      <c r="I1974" s="65">
        <v>687</v>
      </c>
      <c r="J1974" s="82">
        <v>92.5</v>
      </c>
      <c r="K1974" s="82">
        <v>0.2</v>
      </c>
      <c r="L1974" s="65">
        <v>13242</v>
      </c>
      <c r="M1974" s="82">
        <v>68.900000000000006</v>
      </c>
      <c r="N1974" s="82">
        <v>1</v>
      </c>
    </row>
    <row r="1975" spans="8:14" hidden="1" outlineLevel="1" x14ac:dyDescent="0.2">
      <c r="H1975" s="9" t="s">
        <v>649</v>
      </c>
      <c r="I1975" s="65">
        <v>4403</v>
      </c>
      <c r="J1975" s="82">
        <v>9</v>
      </c>
      <c r="K1975" s="82">
        <v>1.1000000000000001</v>
      </c>
      <c r="L1975" s="65">
        <v>7972</v>
      </c>
      <c r="M1975" s="82">
        <v>16</v>
      </c>
      <c r="N1975" s="82">
        <v>0</v>
      </c>
    </row>
    <row r="1976" spans="8:14" hidden="1" outlineLevel="1" x14ac:dyDescent="0.2">
      <c r="H1976" s="9" t="s">
        <v>966</v>
      </c>
      <c r="I1976" s="65" t="s">
        <v>812</v>
      </c>
      <c r="J1976" s="82" t="s">
        <v>90</v>
      </c>
      <c r="K1976" s="82" t="s">
        <v>812</v>
      </c>
      <c r="L1976" s="65" t="s">
        <v>812</v>
      </c>
      <c r="M1976" s="82" t="s">
        <v>90</v>
      </c>
      <c r="N1976" s="82" t="s">
        <v>812</v>
      </c>
    </row>
    <row r="1977" spans="8:14" hidden="1" outlineLevel="1" x14ac:dyDescent="0.2">
      <c r="H1977" s="9" t="s">
        <v>650</v>
      </c>
      <c r="I1977" s="65">
        <v>910</v>
      </c>
      <c r="J1977" s="82">
        <v>0</v>
      </c>
      <c r="K1977" s="82">
        <v>0.2</v>
      </c>
      <c r="L1977" s="65">
        <v>39988</v>
      </c>
      <c r="M1977" s="82">
        <v>17.5</v>
      </c>
      <c r="N1977" s="82">
        <v>2</v>
      </c>
    </row>
    <row r="1978" spans="8:14" hidden="1" outlineLevel="1" x14ac:dyDescent="0.2">
      <c r="H1978" s="9" t="s">
        <v>181</v>
      </c>
      <c r="I1978" s="65">
        <v>84</v>
      </c>
      <c r="J1978" s="82">
        <v>110.1</v>
      </c>
      <c r="K1978" s="82">
        <v>0</v>
      </c>
      <c r="L1978" s="65">
        <v>850</v>
      </c>
      <c r="M1978" s="82">
        <v>-9.6999999999999993</v>
      </c>
      <c r="N1978" s="82">
        <v>0</v>
      </c>
    </row>
    <row r="1979" spans="8:14" hidden="1" outlineLevel="1" x14ac:dyDescent="0.2">
      <c r="H1979" s="9" t="s">
        <v>967</v>
      </c>
      <c r="I1979" s="65" t="s">
        <v>812</v>
      </c>
      <c r="J1979" s="82" t="s">
        <v>90</v>
      </c>
      <c r="K1979" s="82" t="s">
        <v>812</v>
      </c>
      <c r="L1979" s="65" t="s">
        <v>812</v>
      </c>
      <c r="M1979" s="82" t="s">
        <v>90</v>
      </c>
      <c r="N1979" s="82" t="s">
        <v>812</v>
      </c>
    </row>
    <row r="1980" spans="8:14" hidden="1" outlineLevel="1" x14ac:dyDescent="0.2">
      <c r="H1980" s="9" t="s">
        <v>754</v>
      </c>
      <c r="I1980" s="65">
        <v>80</v>
      </c>
      <c r="J1980" s="82">
        <v>131.30000000000001</v>
      </c>
      <c r="K1980" s="82">
        <v>0</v>
      </c>
      <c r="L1980" s="65">
        <v>734</v>
      </c>
      <c r="M1980" s="82">
        <v>15.7</v>
      </c>
      <c r="N1980" s="82">
        <v>0</v>
      </c>
    </row>
    <row r="1981" spans="8:14" hidden="1" outlineLevel="1" x14ac:dyDescent="0.2">
      <c r="H1981" s="9" t="s">
        <v>799</v>
      </c>
      <c r="I1981" s="65" t="s">
        <v>812</v>
      </c>
      <c r="J1981" s="82" t="s">
        <v>90</v>
      </c>
      <c r="K1981" s="82" t="s">
        <v>812</v>
      </c>
      <c r="L1981" s="65" t="s">
        <v>812</v>
      </c>
      <c r="M1981" s="82" t="s">
        <v>90</v>
      </c>
      <c r="N1981" s="82" t="s">
        <v>812</v>
      </c>
    </row>
    <row r="1982" spans="8:14" hidden="1" outlineLevel="1" x14ac:dyDescent="0.2">
      <c r="H1982" s="9" t="s">
        <v>838</v>
      </c>
      <c r="I1982" s="65" t="s">
        <v>812</v>
      </c>
      <c r="J1982" s="82">
        <v>-100</v>
      </c>
      <c r="K1982" s="82" t="s">
        <v>812</v>
      </c>
      <c r="L1982" s="65" t="s">
        <v>812</v>
      </c>
      <c r="M1982" s="82">
        <v>-100</v>
      </c>
      <c r="N1982" s="82" t="s">
        <v>812</v>
      </c>
    </row>
    <row r="1983" spans="8:14" hidden="1" outlineLevel="1" x14ac:dyDescent="0.2">
      <c r="H1983" s="9" t="s">
        <v>968</v>
      </c>
      <c r="I1983" s="65" t="s">
        <v>812</v>
      </c>
      <c r="J1983" s="82" t="s">
        <v>90</v>
      </c>
      <c r="K1983" s="82" t="s">
        <v>812</v>
      </c>
      <c r="L1983" s="65" t="s">
        <v>812</v>
      </c>
      <c r="M1983" s="82" t="s">
        <v>90</v>
      </c>
      <c r="N1983" s="82" t="s">
        <v>812</v>
      </c>
    </row>
    <row r="1984" spans="8:14" hidden="1" outlineLevel="1" x14ac:dyDescent="0.2">
      <c r="H1984" s="9" t="s">
        <v>800</v>
      </c>
      <c r="I1984" s="65" t="s">
        <v>812</v>
      </c>
      <c r="J1984" s="82" t="s">
        <v>90</v>
      </c>
      <c r="K1984" s="82" t="s">
        <v>812</v>
      </c>
      <c r="L1984" s="65" t="s">
        <v>812</v>
      </c>
      <c r="M1984" s="82" t="s">
        <v>90</v>
      </c>
      <c r="N1984" s="82" t="s">
        <v>812</v>
      </c>
    </row>
    <row r="1985" spans="8:14" hidden="1" outlineLevel="1" x14ac:dyDescent="0.2">
      <c r="H1985" s="9" t="s">
        <v>969</v>
      </c>
      <c r="I1985" s="65" t="s">
        <v>812</v>
      </c>
      <c r="J1985" s="82" t="s">
        <v>90</v>
      </c>
      <c r="K1985" s="82" t="s">
        <v>812</v>
      </c>
      <c r="L1985" s="65" t="s">
        <v>812</v>
      </c>
      <c r="M1985" s="82" t="s">
        <v>90</v>
      </c>
      <c r="N1985" s="82" t="s">
        <v>812</v>
      </c>
    </row>
    <row r="1986" spans="8:14" hidden="1" outlineLevel="1" x14ac:dyDescent="0.2">
      <c r="H1986" s="9" t="s">
        <v>970</v>
      </c>
      <c r="I1986" s="65" t="s">
        <v>812</v>
      </c>
      <c r="J1986" s="82" t="s">
        <v>90</v>
      </c>
      <c r="K1986" s="82" t="s">
        <v>812</v>
      </c>
      <c r="L1986" s="65" t="s">
        <v>812</v>
      </c>
      <c r="M1986" s="82" t="s">
        <v>90</v>
      </c>
      <c r="N1986" s="82" t="s">
        <v>812</v>
      </c>
    </row>
    <row r="1987" spans="8:14" hidden="1" outlineLevel="1" x14ac:dyDescent="0.2">
      <c r="H1987" s="9" t="s">
        <v>801</v>
      </c>
      <c r="I1987" s="65" t="s">
        <v>812</v>
      </c>
      <c r="J1987" s="82" t="s">
        <v>90</v>
      </c>
      <c r="K1987" s="82" t="s">
        <v>812</v>
      </c>
      <c r="L1987" s="65" t="s">
        <v>812</v>
      </c>
      <c r="M1987" s="82" t="s">
        <v>90</v>
      </c>
      <c r="N1987" s="82" t="s">
        <v>812</v>
      </c>
    </row>
    <row r="1988" spans="8:14" hidden="1" outlineLevel="1" x14ac:dyDescent="0.2">
      <c r="H1988" s="9" t="s">
        <v>971</v>
      </c>
      <c r="I1988" s="65" t="s">
        <v>812</v>
      </c>
      <c r="J1988" s="82" t="s">
        <v>90</v>
      </c>
      <c r="K1988" s="82" t="s">
        <v>812</v>
      </c>
      <c r="L1988" s="65" t="s">
        <v>812</v>
      </c>
      <c r="M1988" s="82" t="s">
        <v>90</v>
      </c>
      <c r="N1988" s="82" t="s">
        <v>812</v>
      </c>
    </row>
    <row r="1989" spans="8:14" hidden="1" outlineLevel="1" x14ac:dyDescent="0.2">
      <c r="H1989" s="9" t="s">
        <v>802</v>
      </c>
      <c r="I1989" s="65" t="s">
        <v>812</v>
      </c>
      <c r="J1989" s="82" t="s">
        <v>90</v>
      </c>
      <c r="K1989" s="82" t="s">
        <v>812</v>
      </c>
      <c r="L1989" s="65" t="s">
        <v>812</v>
      </c>
      <c r="M1989" s="82" t="s">
        <v>90</v>
      </c>
      <c r="N1989" s="82" t="s">
        <v>812</v>
      </c>
    </row>
    <row r="1990" spans="8:14" hidden="1" outlineLevel="1" x14ac:dyDescent="0.2">
      <c r="H1990" s="9" t="s">
        <v>839</v>
      </c>
      <c r="I1990" s="65" t="s">
        <v>812</v>
      </c>
      <c r="J1990" s="82" t="s">
        <v>90</v>
      </c>
      <c r="K1990" s="82" t="s">
        <v>812</v>
      </c>
      <c r="L1990" s="65" t="s">
        <v>812</v>
      </c>
      <c r="M1990" s="82" t="s">
        <v>90</v>
      </c>
      <c r="N1990" s="82" t="s">
        <v>812</v>
      </c>
    </row>
    <row r="1991" spans="8:14" hidden="1" outlineLevel="1" x14ac:dyDescent="0.2">
      <c r="H1991" s="9" t="s">
        <v>972</v>
      </c>
      <c r="I1991" s="65" t="s">
        <v>812</v>
      </c>
      <c r="J1991" s="82" t="s">
        <v>90</v>
      </c>
      <c r="K1991" s="82" t="s">
        <v>812</v>
      </c>
      <c r="L1991" s="65" t="s">
        <v>812</v>
      </c>
      <c r="M1991" s="82" t="s">
        <v>90</v>
      </c>
      <c r="N1991" s="82" t="s">
        <v>812</v>
      </c>
    </row>
    <row r="1992" spans="8:14" hidden="1" outlineLevel="1" x14ac:dyDescent="0.2">
      <c r="H1992" s="9" t="s">
        <v>973</v>
      </c>
      <c r="I1992" s="65" t="s">
        <v>812</v>
      </c>
      <c r="J1992" s="82" t="s">
        <v>90</v>
      </c>
      <c r="K1992" s="82" t="s">
        <v>812</v>
      </c>
      <c r="L1992" s="65" t="s">
        <v>812</v>
      </c>
      <c r="M1992" s="82" t="s">
        <v>90</v>
      </c>
      <c r="N1992" s="82" t="s">
        <v>812</v>
      </c>
    </row>
    <row r="1993" spans="8:14" hidden="1" outlineLevel="1" x14ac:dyDescent="0.2">
      <c r="H1993" s="9" t="s">
        <v>755</v>
      </c>
      <c r="I1993" s="65" t="s">
        <v>812</v>
      </c>
      <c r="J1993" s="82" t="s">
        <v>90</v>
      </c>
      <c r="K1993" s="82" t="s">
        <v>812</v>
      </c>
      <c r="L1993" s="65" t="s">
        <v>812</v>
      </c>
      <c r="M1993" s="82" t="s">
        <v>90</v>
      </c>
      <c r="N1993" s="82" t="s">
        <v>812</v>
      </c>
    </row>
    <row r="1994" spans="8:14" hidden="1" outlineLevel="1" x14ac:dyDescent="0.2">
      <c r="H1994" s="9" t="s">
        <v>756</v>
      </c>
      <c r="I1994" s="65">
        <v>5</v>
      </c>
      <c r="J1994" s="82">
        <v>-17.600000000000001</v>
      </c>
      <c r="K1994" s="82">
        <v>0</v>
      </c>
      <c r="L1994" s="65">
        <v>115</v>
      </c>
      <c r="M1994" s="82">
        <v>-62.3</v>
      </c>
      <c r="N1994" s="82">
        <v>0</v>
      </c>
    </row>
    <row r="1995" spans="8:14" hidden="1" outlineLevel="1" x14ac:dyDescent="0.2">
      <c r="H1995" s="9" t="s">
        <v>974</v>
      </c>
      <c r="I1995" s="65" t="s">
        <v>812</v>
      </c>
      <c r="J1995" s="82" t="s">
        <v>90</v>
      </c>
      <c r="K1995" s="82" t="s">
        <v>812</v>
      </c>
      <c r="L1995" s="65" t="s">
        <v>812</v>
      </c>
      <c r="M1995" s="82" t="s">
        <v>90</v>
      </c>
      <c r="N1995" s="82" t="s">
        <v>812</v>
      </c>
    </row>
    <row r="1996" spans="8:14" hidden="1" outlineLevel="1" x14ac:dyDescent="0.2">
      <c r="H1996" s="9" t="s">
        <v>975</v>
      </c>
      <c r="I1996" s="65" t="s">
        <v>812</v>
      </c>
      <c r="J1996" s="82" t="s">
        <v>90</v>
      </c>
      <c r="K1996" s="82" t="s">
        <v>812</v>
      </c>
      <c r="L1996" s="65" t="s">
        <v>812</v>
      </c>
      <c r="M1996" s="82" t="s">
        <v>90</v>
      </c>
      <c r="N1996" s="82" t="s">
        <v>812</v>
      </c>
    </row>
    <row r="1997" spans="8:14" hidden="1" outlineLevel="1" x14ac:dyDescent="0.2">
      <c r="H1997" s="9" t="s">
        <v>803</v>
      </c>
      <c r="I1997" s="65" t="s">
        <v>812</v>
      </c>
      <c r="J1997" s="82" t="s">
        <v>90</v>
      </c>
      <c r="K1997" s="82" t="s">
        <v>812</v>
      </c>
      <c r="L1997" s="65" t="s">
        <v>812</v>
      </c>
      <c r="M1997" s="82" t="s">
        <v>90</v>
      </c>
      <c r="N1997" s="82" t="s">
        <v>812</v>
      </c>
    </row>
    <row r="1998" spans="8:14" hidden="1" outlineLevel="1" x14ac:dyDescent="0.2">
      <c r="H1998" s="9" t="s">
        <v>820</v>
      </c>
      <c r="I1998" s="65" t="s">
        <v>812</v>
      </c>
      <c r="J1998" s="82">
        <v>-100</v>
      </c>
      <c r="K1998" s="82" t="s">
        <v>812</v>
      </c>
      <c r="L1998" s="65" t="s">
        <v>812</v>
      </c>
      <c r="M1998" s="82">
        <v>-100</v>
      </c>
      <c r="N1998" s="82" t="s">
        <v>812</v>
      </c>
    </row>
    <row r="1999" spans="8:14" hidden="1" outlineLevel="1" x14ac:dyDescent="0.2">
      <c r="H1999" s="9" t="s">
        <v>976</v>
      </c>
      <c r="I1999" s="65" t="s">
        <v>812</v>
      </c>
      <c r="J1999" s="82" t="s">
        <v>90</v>
      </c>
      <c r="K1999" s="82" t="s">
        <v>812</v>
      </c>
      <c r="L1999" s="65" t="s">
        <v>812</v>
      </c>
      <c r="M1999" s="82" t="s">
        <v>90</v>
      </c>
      <c r="N1999" s="82" t="s">
        <v>812</v>
      </c>
    </row>
    <row r="2000" spans="8:14" hidden="1" outlineLevel="1" x14ac:dyDescent="0.2">
      <c r="H2000" s="9" t="s">
        <v>757</v>
      </c>
      <c r="I2000" s="65" t="s">
        <v>812</v>
      </c>
      <c r="J2000" s="82" t="s">
        <v>90</v>
      </c>
      <c r="K2000" s="82" t="s">
        <v>812</v>
      </c>
      <c r="L2000" s="65" t="s">
        <v>812</v>
      </c>
      <c r="M2000" s="82" t="s">
        <v>90</v>
      </c>
      <c r="N2000" s="82" t="s">
        <v>812</v>
      </c>
    </row>
    <row r="2001" spans="1:21" hidden="1" outlineLevel="1" x14ac:dyDescent="0.2">
      <c r="H2001" s="9" t="s">
        <v>977</v>
      </c>
      <c r="I2001" s="65" t="s">
        <v>812</v>
      </c>
      <c r="J2001" s="82" t="s">
        <v>90</v>
      </c>
      <c r="K2001" s="82" t="s">
        <v>812</v>
      </c>
      <c r="L2001" s="65" t="s">
        <v>812</v>
      </c>
      <c r="M2001" s="82" t="s">
        <v>90</v>
      </c>
      <c r="N2001" s="82" t="s">
        <v>812</v>
      </c>
    </row>
    <row r="2002" spans="1:21" hidden="1" outlineLevel="1" x14ac:dyDescent="0.2">
      <c r="H2002" s="9" t="s">
        <v>978</v>
      </c>
      <c r="I2002" s="65" t="s">
        <v>812</v>
      </c>
      <c r="J2002" s="82" t="s">
        <v>90</v>
      </c>
      <c r="K2002" s="82" t="s">
        <v>812</v>
      </c>
      <c r="L2002" s="65" t="s">
        <v>812</v>
      </c>
      <c r="M2002" s="82" t="s">
        <v>90</v>
      </c>
      <c r="N2002" s="82" t="s">
        <v>812</v>
      </c>
    </row>
    <row r="2003" spans="1:21" hidden="1" outlineLevel="1" x14ac:dyDescent="0.2">
      <c r="H2003" s="9" t="s">
        <v>979</v>
      </c>
      <c r="I2003" s="65" t="s">
        <v>812</v>
      </c>
      <c r="J2003" s="82" t="s">
        <v>90</v>
      </c>
      <c r="K2003" s="82" t="s">
        <v>812</v>
      </c>
      <c r="L2003" s="65" t="s">
        <v>812</v>
      </c>
      <c r="M2003" s="82" t="s">
        <v>90</v>
      </c>
      <c r="N2003" s="82" t="s">
        <v>812</v>
      </c>
    </row>
    <row r="2004" spans="1:21" hidden="1" outlineLevel="1" x14ac:dyDescent="0.2">
      <c r="H2004" s="9" t="s">
        <v>980</v>
      </c>
      <c r="I2004" s="65" t="s">
        <v>812</v>
      </c>
      <c r="J2004" s="82" t="s">
        <v>90</v>
      </c>
      <c r="K2004" s="82" t="s">
        <v>812</v>
      </c>
      <c r="L2004" s="65" t="s">
        <v>812</v>
      </c>
      <c r="M2004" s="82" t="s">
        <v>90</v>
      </c>
      <c r="N2004" s="82" t="s">
        <v>812</v>
      </c>
    </row>
    <row r="2005" spans="1:21" hidden="1" outlineLevel="1" x14ac:dyDescent="0.2">
      <c r="H2005" s="9" t="s">
        <v>804</v>
      </c>
      <c r="I2005" s="65" t="s">
        <v>812</v>
      </c>
      <c r="J2005" s="82" t="s">
        <v>90</v>
      </c>
      <c r="K2005" s="82" t="s">
        <v>812</v>
      </c>
      <c r="L2005" s="65" t="s">
        <v>812</v>
      </c>
      <c r="M2005" s="82" t="s">
        <v>90</v>
      </c>
      <c r="N2005" s="82" t="s">
        <v>812</v>
      </c>
    </row>
    <row r="2006" spans="1:21" hidden="1" outlineLevel="1" x14ac:dyDescent="0.2">
      <c r="H2006" s="9" t="s">
        <v>981</v>
      </c>
      <c r="I2006" s="65" t="s">
        <v>812</v>
      </c>
      <c r="J2006" s="82" t="s">
        <v>90</v>
      </c>
      <c r="K2006" s="82" t="s">
        <v>812</v>
      </c>
      <c r="L2006" s="65" t="s">
        <v>812</v>
      </c>
      <c r="M2006" s="82" t="s">
        <v>90</v>
      </c>
      <c r="N2006" s="82" t="s">
        <v>812</v>
      </c>
    </row>
    <row r="2007" spans="1:21" hidden="1" outlineLevel="1" x14ac:dyDescent="0.2">
      <c r="H2007" s="9" t="s">
        <v>982</v>
      </c>
      <c r="I2007" s="65">
        <v>0</v>
      </c>
      <c r="J2007" s="82" t="s">
        <v>90</v>
      </c>
      <c r="K2007" s="82">
        <v>0</v>
      </c>
      <c r="L2007" s="65">
        <v>1</v>
      </c>
      <c r="M2007" s="82" t="s">
        <v>90</v>
      </c>
      <c r="N2007" s="82">
        <v>0</v>
      </c>
    </row>
    <row r="2008" spans="1:21" hidden="1" outlineLevel="1" x14ac:dyDescent="0.2">
      <c r="H2008" s="9" t="s">
        <v>983</v>
      </c>
      <c r="I2008" s="65" t="s">
        <v>812</v>
      </c>
      <c r="J2008" s="82" t="s">
        <v>90</v>
      </c>
      <c r="K2008" s="82" t="s">
        <v>812</v>
      </c>
      <c r="L2008" s="65" t="s">
        <v>812</v>
      </c>
      <c r="M2008" s="82" t="s">
        <v>90</v>
      </c>
      <c r="N2008" s="82" t="s">
        <v>812</v>
      </c>
    </row>
    <row r="2009" spans="1:21" hidden="1" outlineLevel="1" x14ac:dyDescent="0.2">
      <c r="H2009" s="9" t="s">
        <v>984</v>
      </c>
      <c r="I2009" s="65" t="s">
        <v>812</v>
      </c>
      <c r="J2009" s="82" t="s">
        <v>90</v>
      </c>
      <c r="K2009" s="82" t="s">
        <v>812</v>
      </c>
      <c r="L2009" s="65" t="s">
        <v>812</v>
      </c>
      <c r="M2009" s="82" t="s">
        <v>90</v>
      </c>
      <c r="N2009" s="82" t="s">
        <v>812</v>
      </c>
    </row>
    <row r="2010" spans="1:21" hidden="1" outlineLevel="1" x14ac:dyDescent="0.2">
      <c r="H2010" s="9" t="s">
        <v>985</v>
      </c>
      <c r="I2010" s="65" t="s">
        <v>812</v>
      </c>
      <c r="J2010" s="82" t="s">
        <v>90</v>
      </c>
      <c r="K2010" s="82" t="s">
        <v>812</v>
      </c>
      <c r="L2010" s="65" t="s">
        <v>812</v>
      </c>
      <c r="M2010" s="82" t="s">
        <v>90</v>
      </c>
      <c r="N2010" s="82" t="s">
        <v>812</v>
      </c>
    </row>
    <row r="2011" spans="1:21" hidden="1" outlineLevel="1" x14ac:dyDescent="0.2"/>
    <row r="2012" spans="1:21" collapsed="1" x14ac:dyDescent="0.2">
      <c r="A2012" s="9">
        <v>2020</v>
      </c>
      <c r="O2012" s="9" t="s">
        <v>1147</v>
      </c>
      <c r="P2012" s="65">
        <v>376896.54599999997</v>
      </c>
      <c r="Q2012" s="82">
        <v>-5.0256150078058948</v>
      </c>
      <c r="R2012" s="82">
        <v>100</v>
      </c>
      <c r="S2012" s="65">
        <v>1651306.3430000001</v>
      </c>
      <c r="T2012" s="82">
        <v>-17.028405092549516</v>
      </c>
      <c r="U2012" s="82">
        <v>100</v>
      </c>
    </row>
    <row r="2013" spans="1:21" hidden="1" outlineLevel="1" x14ac:dyDescent="0.2">
      <c r="O2013" s="9" t="s">
        <v>163</v>
      </c>
      <c r="P2013" s="65">
        <v>121.85599999999999</v>
      </c>
      <c r="Q2013" s="82">
        <v>7.5203162362242226</v>
      </c>
      <c r="R2013" s="82">
        <v>100</v>
      </c>
      <c r="S2013" s="65">
        <v>14666.839</v>
      </c>
      <c r="T2013" s="82">
        <v>4.8357494473136198</v>
      </c>
      <c r="U2013" s="82">
        <v>100</v>
      </c>
    </row>
    <row r="2014" spans="1:21" hidden="1" outlineLevel="1" x14ac:dyDescent="0.2">
      <c r="O2014" s="9" t="s">
        <v>651</v>
      </c>
      <c r="P2014" s="65">
        <v>92.884</v>
      </c>
      <c r="Q2014" s="82">
        <v>-4.9264562883200131</v>
      </c>
      <c r="R2014" s="82">
        <v>76.22439600840336</v>
      </c>
      <c r="S2014" s="65">
        <v>563.22199999999998</v>
      </c>
      <c r="T2014" s="82">
        <v>-32.64715519488751</v>
      </c>
      <c r="U2014" s="82">
        <v>3.8401048787676744</v>
      </c>
    </row>
    <row r="2015" spans="1:21" hidden="1" outlineLevel="1" x14ac:dyDescent="0.2">
      <c r="O2015" s="9" t="s">
        <v>760</v>
      </c>
      <c r="P2015" s="65">
        <v>0.28199999999999997</v>
      </c>
      <c r="Q2015" s="82" t="s">
        <v>90</v>
      </c>
      <c r="R2015" s="82">
        <v>0.23142069327731093</v>
      </c>
      <c r="S2015" s="65">
        <v>3.359</v>
      </c>
      <c r="T2015" s="82">
        <v>523.19109461966605</v>
      </c>
      <c r="U2015" s="82">
        <v>2.2902003628730089E-2</v>
      </c>
    </row>
    <row r="2016" spans="1:21" hidden="1" outlineLevel="1" x14ac:dyDescent="0.2">
      <c r="O2016" s="9" t="s">
        <v>761</v>
      </c>
      <c r="P2016" s="65" t="s">
        <v>812</v>
      </c>
      <c r="Q2016" s="82" t="s">
        <v>90</v>
      </c>
      <c r="R2016" s="82" t="s">
        <v>812</v>
      </c>
      <c r="S2016" s="65" t="s">
        <v>812</v>
      </c>
      <c r="T2016" s="82" t="s">
        <v>90</v>
      </c>
      <c r="U2016" s="82" t="s">
        <v>812</v>
      </c>
    </row>
    <row r="2017" spans="15:21" hidden="1" outlineLevel="1" x14ac:dyDescent="0.2">
      <c r="O2017" s="9" t="s">
        <v>653</v>
      </c>
      <c r="P2017" s="65">
        <v>0.46200000000000002</v>
      </c>
      <c r="Q2017" s="82">
        <v>-65.158371040723978</v>
      </c>
      <c r="R2017" s="82">
        <v>0.37913602941176472</v>
      </c>
      <c r="S2017" s="65">
        <v>145.87799999999999</v>
      </c>
      <c r="T2017" s="82">
        <v>-39.979016231562056</v>
      </c>
      <c r="U2017" s="82">
        <v>0.99461104059300021</v>
      </c>
    </row>
    <row r="2018" spans="15:21" hidden="1" outlineLevel="1" x14ac:dyDescent="0.2">
      <c r="O2018" s="9" t="s">
        <v>654</v>
      </c>
      <c r="P2018" s="65">
        <v>8.4019999999999992</v>
      </c>
      <c r="Q2018" s="82">
        <v>40.243698881655817</v>
      </c>
      <c r="R2018" s="82">
        <v>6.8950236344537812</v>
      </c>
      <c r="S2018" s="65">
        <v>295.67599999999999</v>
      </c>
      <c r="T2018" s="82">
        <v>-23.675046658285815</v>
      </c>
      <c r="U2018" s="82">
        <v>2.0159490398715088</v>
      </c>
    </row>
    <row r="2019" spans="15:21" hidden="1" outlineLevel="1" x14ac:dyDescent="0.2">
      <c r="O2019" s="9" t="s">
        <v>652</v>
      </c>
      <c r="P2019" s="65">
        <v>83.738</v>
      </c>
      <c r="Q2019" s="82">
        <v>-7.3489710112856876</v>
      </c>
      <c r="R2019" s="82">
        <v>68.718815651260499</v>
      </c>
      <c r="S2019" s="65">
        <v>118.309</v>
      </c>
      <c r="T2019" s="82">
        <v>-42.358867922689782</v>
      </c>
      <c r="U2019" s="82">
        <v>0.80664279467443523</v>
      </c>
    </row>
    <row r="2020" spans="15:21" hidden="1" outlineLevel="1" x14ac:dyDescent="0.2">
      <c r="O2020" s="9" t="s">
        <v>655</v>
      </c>
      <c r="P2020" s="65">
        <v>28.971</v>
      </c>
      <c r="Q2020" s="82">
        <v>85.295810681164056</v>
      </c>
      <c r="R2020" s="82">
        <v>23.774783350840337</v>
      </c>
      <c r="S2020" s="65">
        <v>14103.617</v>
      </c>
      <c r="T2020" s="82">
        <v>7.2185984619065335</v>
      </c>
      <c r="U2020" s="82">
        <v>96.159895121232324</v>
      </c>
    </row>
    <row r="2021" spans="15:21" hidden="1" outlineLevel="1" x14ac:dyDescent="0.2">
      <c r="O2021" s="9" t="s">
        <v>762</v>
      </c>
      <c r="P2021" s="65" t="s">
        <v>812</v>
      </c>
      <c r="Q2021" s="82" t="s">
        <v>90</v>
      </c>
      <c r="R2021" s="82" t="s">
        <v>812</v>
      </c>
      <c r="S2021" s="65" t="s">
        <v>812</v>
      </c>
      <c r="T2021" s="82" t="s">
        <v>90</v>
      </c>
      <c r="U2021" s="82" t="s">
        <v>812</v>
      </c>
    </row>
    <row r="2022" spans="15:21" hidden="1" outlineLevel="1" x14ac:dyDescent="0.2">
      <c r="O2022" s="9" t="s">
        <v>763</v>
      </c>
      <c r="P2022" s="65" t="s">
        <v>812</v>
      </c>
      <c r="Q2022" s="82" t="s">
        <v>90</v>
      </c>
      <c r="R2022" s="82" t="s">
        <v>812</v>
      </c>
      <c r="S2022" s="65" t="s">
        <v>812</v>
      </c>
      <c r="T2022" s="82" t="s">
        <v>90</v>
      </c>
      <c r="U2022" s="82" t="s">
        <v>812</v>
      </c>
    </row>
    <row r="2023" spans="15:21" hidden="1" outlineLevel="1" x14ac:dyDescent="0.2">
      <c r="O2023" s="9" t="s">
        <v>833</v>
      </c>
      <c r="P2023" s="65" t="s">
        <v>812</v>
      </c>
      <c r="Q2023" s="82" t="s">
        <v>90</v>
      </c>
      <c r="R2023" s="82" t="s">
        <v>812</v>
      </c>
      <c r="S2023" s="65" t="s">
        <v>812</v>
      </c>
      <c r="T2023" s="82" t="s">
        <v>90</v>
      </c>
      <c r="U2023" s="82" t="s">
        <v>812</v>
      </c>
    </row>
    <row r="2024" spans="15:21" hidden="1" outlineLevel="1" x14ac:dyDescent="0.2">
      <c r="O2024" s="9" t="s">
        <v>764</v>
      </c>
      <c r="P2024" s="65" t="s">
        <v>812</v>
      </c>
      <c r="Q2024" s="82" t="s">
        <v>90</v>
      </c>
      <c r="R2024" s="82" t="s">
        <v>812</v>
      </c>
      <c r="S2024" s="65" t="s">
        <v>812</v>
      </c>
      <c r="T2024" s="82" t="s">
        <v>90</v>
      </c>
      <c r="U2024" s="82" t="s">
        <v>812</v>
      </c>
    </row>
    <row r="2025" spans="15:21" hidden="1" outlineLevel="1" x14ac:dyDescent="0.2">
      <c r="O2025" s="9" t="s">
        <v>766</v>
      </c>
      <c r="P2025" s="65" t="s">
        <v>812</v>
      </c>
      <c r="Q2025" s="82" t="s">
        <v>90</v>
      </c>
      <c r="R2025" s="82" t="s">
        <v>812</v>
      </c>
      <c r="S2025" s="65" t="s">
        <v>812</v>
      </c>
      <c r="T2025" s="82" t="s">
        <v>90</v>
      </c>
      <c r="U2025" s="82" t="s">
        <v>812</v>
      </c>
    </row>
    <row r="2026" spans="15:21" hidden="1" outlineLevel="1" x14ac:dyDescent="0.2">
      <c r="O2026" s="9" t="s">
        <v>829</v>
      </c>
      <c r="P2026" s="65" t="s">
        <v>812</v>
      </c>
      <c r="Q2026" s="82" t="s">
        <v>90</v>
      </c>
      <c r="R2026" s="82" t="s">
        <v>812</v>
      </c>
      <c r="S2026" s="65" t="s">
        <v>812</v>
      </c>
      <c r="T2026" s="82" t="s">
        <v>90</v>
      </c>
      <c r="U2026" s="82" t="s">
        <v>812</v>
      </c>
    </row>
    <row r="2027" spans="15:21" hidden="1" outlineLevel="1" x14ac:dyDescent="0.2">
      <c r="O2027" s="9" t="s">
        <v>657</v>
      </c>
      <c r="P2027" s="65" t="s">
        <v>812</v>
      </c>
      <c r="Q2027" s="82" t="s">
        <v>90</v>
      </c>
      <c r="R2027" s="82" t="s">
        <v>812</v>
      </c>
      <c r="S2027" s="65" t="s">
        <v>812</v>
      </c>
      <c r="T2027" s="82" t="s">
        <v>90</v>
      </c>
      <c r="U2027" s="82" t="s">
        <v>812</v>
      </c>
    </row>
    <row r="2028" spans="15:21" hidden="1" outlineLevel="1" x14ac:dyDescent="0.2">
      <c r="O2028" s="9" t="s">
        <v>658</v>
      </c>
      <c r="P2028" s="65">
        <v>5.6000000000000001E-2</v>
      </c>
      <c r="Q2028" s="82" t="s">
        <v>90</v>
      </c>
      <c r="R2028" s="82">
        <v>4.5955882352941173E-2</v>
      </c>
      <c r="S2028" s="65">
        <v>0.74</v>
      </c>
      <c r="T2028" s="82" t="s">
        <v>90</v>
      </c>
      <c r="U2028" s="82">
        <v>5.0453952620602167E-3</v>
      </c>
    </row>
    <row r="2029" spans="15:21" hidden="1" outlineLevel="1" x14ac:dyDescent="0.2">
      <c r="O2029" s="9" t="s">
        <v>767</v>
      </c>
      <c r="P2029" s="65" t="s">
        <v>812</v>
      </c>
      <c r="Q2029" s="82" t="s">
        <v>90</v>
      </c>
      <c r="R2029" s="82" t="s">
        <v>812</v>
      </c>
      <c r="S2029" s="65" t="s">
        <v>812</v>
      </c>
      <c r="T2029" s="82" t="s">
        <v>90</v>
      </c>
      <c r="U2029" s="82" t="s">
        <v>812</v>
      </c>
    </row>
    <row r="2030" spans="15:21" hidden="1" outlineLevel="1" x14ac:dyDescent="0.2">
      <c r="O2030" s="9" t="s">
        <v>659</v>
      </c>
      <c r="P2030" s="65" t="s">
        <v>812</v>
      </c>
      <c r="Q2030" s="82" t="s">
        <v>90</v>
      </c>
      <c r="R2030" s="82" t="s">
        <v>812</v>
      </c>
      <c r="S2030" s="65" t="s">
        <v>812</v>
      </c>
      <c r="T2030" s="82" t="s">
        <v>90</v>
      </c>
      <c r="U2030" s="82" t="s">
        <v>812</v>
      </c>
    </row>
    <row r="2031" spans="15:21" hidden="1" outlineLevel="1" x14ac:dyDescent="0.2">
      <c r="O2031" s="9" t="s">
        <v>660</v>
      </c>
      <c r="P2031" s="65">
        <v>2.8000000000000001E-2</v>
      </c>
      <c r="Q2031" s="82">
        <v>-75.438596491228068</v>
      </c>
      <c r="R2031" s="82">
        <v>2.2977941176470586E-2</v>
      </c>
      <c r="S2031" s="65">
        <v>0.32800000000000001</v>
      </c>
      <c r="T2031" s="82">
        <v>-85.009140767824505</v>
      </c>
      <c r="U2031" s="82">
        <v>2.2363373593996634E-3</v>
      </c>
    </row>
    <row r="2032" spans="15:21" hidden="1" outlineLevel="1" x14ac:dyDescent="0.2">
      <c r="O2032" s="9" t="s">
        <v>1102</v>
      </c>
      <c r="P2032" s="65" t="s">
        <v>812</v>
      </c>
      <c r="Q2032" s="82" t="s">
        <v>90</v>
      </c>
      <c r="R2032" s="82" t="s">
        <v>812</v>
      </c>
      <c r="S2032" s="65" t="s">
        <v>812</v>
      </c>
      <c r="T2032" s="82" t="s">
        <v>90</v>
      </c>
      <c r="U2032" s="82" t="s">
        <v>812</v>
      </c>
    </row>
    <row r="2033" spans="15:21" hidden="1" outlineLevel="1" x14ac:dyDescent="0.2">
      <c r="O2033" s="9" t="s">
        <v>769</v>
      </c>
      <c r="P2033" s="65" t="s">
        <v>812</v>
      </c>
      <c r="Q2033" s="82" t="s">
        <v>90</v>
      </c>
      <c r="R2033" s="82" t="s">
        <v>812</v>
      </c>
      <c r="S2033" s="65" t="s">
        <v>812</v>
      </c>
      <c r="T2033" s="82" t="s">
        <v>90</v>
      </c>
      <c r="U2033" s="82" t="s">
        <v>812</v>
      </c>
    </row>
    <row r="2034" spans="15:21" hidden="1" outlineLevel="1" x14ac:dyDescent="0.2">
      <c r="O2034" s="9" t="s">
        <v>949</v>
      </c>
      <c r="P2034" s="65" t="s">
        <v>812</v>
      </c>
      <c r="Q2034" s="82" t="s">
        <v>90</v>
      </c>
      <c r="R2034" s="82" t="s">
        <v>812</v>
      </c>
      <c r="S2034" s="65" t="s">
        <v>812</v>
      </c>
      <c r="T2034" s="82" t="s">
        <v>90</v>
      </c>
      <c r="U2034" s="82" t="s">
        <v>812</v>
      </c>
    </row>
    <row r="2035" spans="15:21" hidden="1" outlineLevel="1" x14ac:dyDescent="0.2">
      <c r="O2035" s="9" t="s">
        <v>1103</v>
      </c>
      <c r="P2035" s="65">
        <v>1E-3</v>
      </c>
      <c r="Q2035" s="82" t="s">
        <v>90</v>
      </c>
      <c r="R2035" s="82">
        <v>8.2064075630252102E-4</v>
      </c>
      <c r="S2035" s="65">
        <v>7.3999999999999996E-2</v>
      </c>
      <c r="T2035" s="82" t="s">
        <v>90</v>
      </c>
      <c r="U2035" s="82">
        <v>5.045395262060216E-4</v>
      </c>
    </row>
    <row r="2036" spans="15:21" hidden="1" outlineLevel="1" x14ac:dyDescent="0.2">
      <c r="O2036" s="9" t="s">
        <v>663</v>
      </c>
      <c r="P2036" s="65">
        <v>2.5999999999999999E-2</v>
      </c>
      <c r="Q2036" s="82" t="s">
        <v>90</v>
      </c>
      <c r="R2036" s="82">
        <v>2.1336659663865547E-2</v>
      </c>
      <c r="S2036" s="65">
        <v>1.2969999999999999</v>
      </c>
      <c r="T2036" s="82" t="s">
        <v>90</v>
      </c>
      <c r="U2036" s="82">
        <v>8.8430779120163526E-3</v>
      </c>
    </row>
    <row r="2037" spans="15:21" hidden="1" outlineLevel="1" x14ac:dyDescent="0.2">
      <c r="O2037" s="9" t="s">
        <v>664</v>
      </c>
      <c r="P2037" s="65">
        <v>3.9369999999999998</v>
      </c>
      <c r="Q2037" s="82" t="s">
        <v>90</v>
      </c>
      <c r="R2037" s="82">
        <v>3.230862657563025</v>
      </c>
      <c r="S2037" s="65">
        <v>17.193999999999999</v>
      </c>
      <c r="T2037" s="82" t="s">
        <v>90</v>
      </c>
      <c r="U2037" s="82">
        <v>0.11723044072413967</v>
      </c>
    </row>
    <row r="2038" spans="15:21" hidden="1" outlineLevel="1" x14ac:dyDescent="0.2">
      <c r="O2038" s="9" t="s">
        <v>665</v>
      </c>
      <c r="P2038" s="65">
        <v>2E-3</v>
      </c>
      <c r="Q2038" s="82">
        <v>-97.402597402597408</v>
      </c>
      <c r="R2038" s="82">
        <v>1.641281512605042E-3</v>
      </c>
      <c r="S2038" s="65">
        <v>0.71499999999999997</v>
      </c>
      <c r="T2038" s="82">
        <v>-96.437468858993526</v>
      </c>
      <c r="U2038" s="82">
        <v>4.8749427194230465E-3</v>
      </c>
    </row>
    <row r="2039" spans="15:21" hidden="1" outlineLevel="1" x14ac:dyDescent="0.2">
      <c r="O2039" s="9" t="s">
        <v>951</v>
      </c>
      <c r="P2039" s="65" t="s">
        <v>812</v>
      </c>
      <c r="Q2039" s="82" t="s">
        <v>90</v>
      </c>
      <c r="R2039" s="82" t="s">
        <v>812</v>
      </c>
      <c r="S2039" s="65" t="s">
        <v>812</v>
      </c>
      <c r="T2039" s="82" t="s">
        <v>90</v>
      </c>
      <c r="U2039" s="82" t="s">
        <v>812</v>
      </c>
    </row>
    <row r="2040" spans="15:21" hidden="1" outlineLevel="1" x14ac:dyDescent="0.2">
      <c r="O2040" s="9" t="s">
        <v>666</v>
      </c>
      <c r="P2040" s="65">
        <v>8.0000000000000002E-3</v>
      </c>
      <c r="Q2040" s="82">
        <v>60.000000000000007</v>
      </c>
      <c r="R2040" s="82">
        <v>6.5651260504201682E-3</v>
      </c>
      <c r="S2040" s="65">
        <v>1.1459999999999999</v>
      </c>
      <c r="T2040" s="82">
        <v>282</v>
      </c>
      <c r="U2040" s="82">
        <v>7.8135445544878484E-3</v>
      </c>
    </row>
    <row r="2041" spans="15:21" hidden="1" outlineLevel="1" x14ac:dyDescent="0.2">
      <c r="O2041" s="9" t="s">
        <v>667</v>
      </c>
      <c r="P2041" s="65" t="s">
        <v>812</v>
      </c>
      <c r="Q2041" s="82" t="s">
        <v>90</v>
      </c>
      <c r="R2041" s="82" t="s">
        <v>812</v>
      </c>
      <c r="S2041" s="65" t="s">
        <v>812</v>
      </c>
      <c r="T2041" s="82" t="s">
        <v>90</v>
      </c>
      <c r="U2041" s="82" t="s">
        <v>812</v>
      </c>
    </row>
    <row r="2042" spans="15:21" hidden="1" outlineLevel="1" x14ac:dyDescent="0.2">
      <c r="O2042" s="9" t="s">
        <v>770</v>
      </c>
      <c r="P2042" s="65" t="s">
        <v>812</v>
      </c>
      <c r="Q2042" s="82" t="s">
        <v>90</v>
      </c>
      <c r="R2042" s="82" t="s">
        <v>812</v>
      </c>
      <c r="S2042" s="65" t="s">
        <v>812</v>
      </c>
      <c r="T2042" s="82" t="s">
        <v>90</v>
      </c>
      <c r="U2042" s="82" t="s">
        <v>812</v>
      </c>
    </row>
    <row r="2043" spans="15:21" hidden="1" outlineLevel="1" x14ac:dyDescent="0.2">
      <c r="O2043" s="9" t="s">
        <v>1104</v>
      </c>
      <c r="P2043" s="65">
        <v>2.722</v>
      </c>
      <c r="Q2043" s="82">
        <v>33.365997060264576</v>
      </c>
      <c r="R2043" s="82">
        <v>2.2337841386554622</v>
      </c>
      <c r="S2043" s="65">
        <v>7.17</v>
      </c>
      <c r="T2043" s="82">
        <v>37.884615384615387</v>
      </c>
      <c r="U2043" s="82">
        <v>4.88857892283402E-2</v>
      </c>
    </row>
    <row r="2044" spans="15:21" hidden="1" outlineLevel="1" x14ac:dyDescent="0.2">
      <c r="O2044" s="9" t="s">
        <v>669</v>
      </c>
      <c r="P2044" s="65" t="s">
        <v>812</v>
      </c>
      <c r="Q2044" s="82" t="s">
        <v>90</v>
      </c>
      <c r="R2044" s="82" t="s">
        <v>812</v>
      </c>
      <c r="S2044" s="65" t="s">
        <v>812</v>
      </c>
      <c r="T2044" s="82" t="s">
        <v>90</v>
      </c>
      <c r="U2044" s="82" t="s">
        <v>812</v>
      </c>
    </row>
    <row r="2045" spans="15:21" hidden="1" outlineLevel="1" x14ac:dyDescent="0.2">
      <c r="O2045" s="9" t="s">
        <v>771</v>
      </c>
      <c r="P2045" s="65" t="s">
        <v>812</v>
      </c>
      <c r="Q2045" s="82" t="s">
        <v>90</v>
      </c>
      <c r="R2045" s="82" t="s">
        <v>812</v>
      </c>
      <c r="S2045" s="65" t="s">
        <v>812</v>
      </c>
      <c r="T2045" s="82" t="s">
        <v>90</v>
      </c>
      <c r="U2045" s="82" t="s">
        <v>812</v>
      </c>
    </row>
    <row r="2046" spans="15:21" hidden="1" outlineLevel="1" x14ac:dyDescent="0.2">
      <c r="O2046" s="9" t="s">
        <v>772</v>
      </c>
      <c r="P2046" s="65" t="s">
        <v>812</v>
      </c>
      <c r="Q2046" s="82" t="s">
        <v>90</v>
      </c>
      <c r="R2046" s="82" t="s">
        <v>812</v>
      </c>
      <c r="S2046" s="65" t="s">
        <v>812</v>
      </c>
      <c r="T2046" s="82" t="s">
        <v>90</v>
      </c>
      <c r="U2046" s="82" t="s">
        <v>812</v>
      </c>
    </row>
    <row r="2047" spans="15:21" hidden="1" outlineLevel="1" x14ac:dyDescent="0.2">
      <c r="O2047" s="9" t="s">
        <v>1105</v>
      </c>
      <c r="P2047" s="65" t="s">
        <v>812</v>
      </c>
      <c r="Q2047" s="82" t="s">
        <v>90</v>
      </c>
      <c r="R2047" s="82" t="s">
        <v>812</v>
      </c>
      <c r="S2047" s="65" t="s">
        <v>812</v>
      </c>
      <c r="T2047" s="82" t="s">
        <v>90</v>
      </c>
      <c r="U2047" s="82" t="s">
        <v>812</v>
      </c>
    </row>
    <row r="2048" spans="15:21" hidden="1" outlineLevel="1" x14ac:dyDescent="0.2">
      <c r="O2048" s="9" t="s">
        <v>670</v>
      </c>
      <c r="P2048" s="65">
        <v>1E-3</v>
      </c>
      <c r="Q2048" s="82" t="s">
        <v>90</v>
      </c>
      <c r="R2048" s="82">
        <v>8.2064075630252102E-4</v>
      </c>
      <c r="S2048" s="65">
        <v>3.1E-2</v>
      </c>
      <c r="T2048" s="82" t="s">
        <v>90</v>
      </c>
      <c r="U2048" s="82">
        <v>2.1136115287009015E-4</v>
      </c>
    </row>
    <row r="2049" spans="15:21" hidden="1" outlineLevel="1" x14ac:dyDescent="0.2">
      <c r="O2049" s="9" t="s">
        <v>1106</v>
      </c>
      <c r="P2049" s="65" t="s">
        <v>812</v>
      </c>
      <c r="Q2049" s="82" t="s">
        <v>90</v>
      </c>
      <c r="R2049" s="82" t="s">
        <v>812</v>
      </c>
      <c r="S2049" s="65" t="s">
        <v>812</v>
      </c>
      <c r="T2049" s="82" t="s">
        <v>90</v>
      </c>
      <c r="U2049" s="82" t="s">
        <v>812</v>
      </c>
    </row>
    <row r="2050" spans="15:21" hidden="1" outlineLevel="1" x14ac:dyDescent="0.2">
      <c r="O2050" s="9" t="s">
        <v>818</v>
      </c>
      <c r="P2050" s="65" t="s">
        <v>812</v>
      </c>
      <c r="Q2050" s="82" t="s">
        <v>90</v>
      </c>
      <c r="R2050" s="82" t="s">
        <v>812</v>
      </c>
      <c r="S2050" s="65" t="s">
        <v>812</v>
      </c>
      <c r="T2050" s="82" t="s">
        <v>90</v>
      </c>
      <c r="U2050" s="82" t="s">
        <v>812</v>
      </c>
    </row>
    <row r="2051" spans="15:21" hidden="1" outlineLevel="1" x14ac:dyDescent="0.2">
      <c r="O2051" s="9" t="s">
        <v>775</v>
      </c>
      <c r="P2051" s="65" t="s">
        <v>812</v>
      </c>
      <c r="Q2051" s="82" t="s">
        <v>90</v>
      </c>
      <c r="R2051" s="82" t="s">
        <v>812</v>
      </c>
      <c r="S2051" s="65" t="s">
        <v>812</v>
      </c>
      <c r="T2051" s="82" t="s">
        <v>90</v>
      </c>
      <c r="U2051" s="82" t="s">
        <v>812</v>
      </c>
    </row>
    <row r="2052" spans="15:21" hidden="1" outlineLevel="1" x14ac:dyDescent="0.2">
      <c r="O2052" s="9" t="s">
        <v>671</v>
      </c>
      <c r="P2052" s="65">
        <v>22.190999999999999</v>
      </c>
      <c r="Q2052" s="82">
        <v>73.951556008465943</v>
      </c>
      <c r="R2052" s="82">
        <v>18.210839023109244</v>
      </c>
      <c r="S2052" s="65">
        <v>14074.922</v>
      </c>
      <c r="T2052" s="82">
        <v>7.594970383125843</v>
      </c>
      <c r="U2052" s="82">
        <v>95.964249692793373</v>
      </c>
    </row>
    <row r="2053" spans="15:21" hidden="1" outlineLevel="1" x14ac:dyDescent="0.2">
      <c r="O2053" s="9" t="s">
        <v>1107</v>
      </c>
      <c r="P2053" s="65" t="s">
        <v>812</v>
      </c>
      <c r="Q2053" s="82" t="s">
        <v>90</v>
      </c>
      <c r="R2053" s="82" t="s">
        <v>812</v>
      </c>
      <c r="S2053" s="65" t="s">
        <v>812</v>
      </c>
      <c r="T2053" s="82" t="s">
        <v>90</v>
      </c>
      <c r="U2053" s="82" t="s">
        <v>812</v>
      </c>
    </row>
    <row r="2054" spans="15:21" hidden="1" outlineLevel="1" x14ac:dyDescent="0.2">
      <c r="O2054" s="9" t="s">
        <v>776</v>
      </c>
      <c r="P2054" s="65" t="s">
        <v>812</v>
      </c>
      <c r="Q2054" s="82" t="s">
        <v>90</v>
      </c>
      <c r="R2054" s="82" t="s">
        <v>812</v>
      </c>
      <c r="S2054" s="65" t="s">
        <v>812</v>
      </c>
      <c r="T2054" s="82" t="s">
        <v>90</v>
      </c>
      <c r="U2054" s="82" t="s">
        <v>812</v>
      </c>
    </row>
    <row r="2055" spans="15:21" hidden="1" outlineLevel="1" x14ac:dyDescent="0.2">
      <c r="O2055" s="9" t="s">
        <v>777</v>
      </c>
      <c r="P2055" s="65" t="s">
        <v>812</v>
      </c>
      <c r="Q2055" s="82" t="s">
        <v>90</v>
      </c>
      <c r="R2055" s="82" t="s">
        <v>812</v>
      </c>
      <c r="S2055" s="65" t="s">
        <v>812</v>
      </c>
      <c r="T2055" s="82" t="s">
        <v>90</v>
      </c>
      <c r="U2055" s="82" t="s">
        <v>812</v>
      </c>
    </row>
    <row r="2056" spans="15:21" hidden="1" outlineLevel="1" x14ac:dyDescent="0.2">
      <c r="O2056" s="9" t="s">
        <v>778</v>
      </c>
      <c r="P2056" s="65" t="s">
        <v>812</v>
      </c>
      <c r="Q2056" s="82" t="s">
        <v>90</v>
      </c>
      <c r="R2056" s="82" t="s">
        <v>812</v>
      </c>
      <c r="S2056" s="65" t="s">
        <v>812</v>
      </c>
      <c r="T2056" s="82" t="s">
        <v>90</v>
      </c>
      <c r="U2056" s="82" t="s">
        <v>812</v>
      </c>
    </row>
    <row r="2057" spans="15:21" hidden="1" outlineLevel="1" x14ac:dyDescent="0.2">
      <c r="O2057" s="9" t="s">
        <v>1108</v>
      </c>
      <c r="P2057" s="65" t="s">
        <v>812</v>
      </c>
      <c r="Q2057" s="82" t="s">
        <v>90</v>
      </c>
      <c r="R2057" s="82" t="s">
        <v>812</v>
      </c>
      <c r="S2057" s="65" t="s">
        <v>812</v>
      </c>
      <c r="T2057" s="82" t="s">
        <v>90</v>
      </c>
      <c r="U2057" s="82" t="s">
        <v>812</v>
      </c>
    </row>
    <row r="2058" spans="15:21" hidden="1" outlineLevel="1" x14ac:dyDescent="0.2">
      <c r="O2058" s="9" t="s">
        <v>1109</v>
      </c>
      <c r="P2058" s="65" t="s">
        <v>812</v>
      </c>
      <c r="Q2058" s="82" t="s">
        <v>90</v>
      </c>
      <c r="R2058" s="82" t="s">
        <v>812</v>
      </c>
      <c r="S2058" s="65" t="s">
        <v>812</v>
      </c>
      <c r="T2058" s="82" t="s">
        <v>90</v>
      </c>
      <c r="U2058" s="82" t="s">
        <v>812</v>
      </c>
    </row>
    <row r="2059" spans="15:21" hidden="1" outlineLevel="1" x14ac:dyDescent="0.2">
      <c r="O2059" s="9" t="s">
        <v>1110</v>
      </c>
      <c r="P2059" s="65" t="s">
        <v>812</v>
      </c>
      <c r="Q2059" s="82" t="s">
        <v>90</v>
      </c>
      <c r="R2059" s="82" t="s">
        <v>812</v>
      </c>
      <c r="S2059" s="65" t="s">
        <v>812</v>
      </c>
      <c r="T2059" s="82" t="s">
        <v>90</v>
      </c>
      <c r="U2059" s="82" t="s">
        <v>812</v>
      </c>
    </row>
    <row r="2060" spans="15:21" hidden="1" outlineLevel="1" x14ac:dyDescent="0.2">
      <c r="O2060" s="9" t="s">
        <v>175</v>
      </c>
      <c r="P2060" s="65">
        <v>1674.79</v>
      </c>
      <c r="Q2060" s="82">
        <v>4.488124917334857</v>
      </c>
      <c r="R2060" s="82">
        <v>1374.4009322478992</v>
      </c>
      <c r="S2060" s="65">
        <v>107698.595</v>
      </c>
      <c r="T2060" s="82">
        <v>-15.950973102594801</v>
      </c>
      <c r="U2060" s="82">
        <v>734.2999742480298</v>
      </c>
    </row>
    <row r="2061" spans="15:21" hidden="1" outlineLevel="1" x14ac:dyDescent="0.2">
      <c r="O2061" s="9" t="s">
        <v>719</v>
      </c>
      <c r="P2061" s="65">
        <v>3.2189999999999999</v>
      </c>
      <c r="Q2061" s="82">
        <v>-78.201395002370163</v>
      </c>
      <c r="R2061" s="82">
        <v>2.641642594537815</v>
      </c>
      <c r="S2061" s="65">
        <v>40.591000000000001</v>
      </c>
      <c r="T2061" s="82">
        <v>-31.347145877378434</v>
      </c>
      <c r="U2061" s="82">
        <v>0.27675356632741388</v>
      </c>
    </row>
    <row r="2062" spans="15:21" hidden="1" outlineLevel="1" x14ac:dyDescent="0.2">
      <c r="O2062" s="9" t="s">
        <v>1111</v>
      </c>
      <c r="P2062" s="65">
        <v>3.0910000000000002</v>
      </c>
      <c r="Q2062" s="82">
        <v>-78.882284621165539</v>
      </c>
      <c r="R2062" s="82">
        <v>2.5366005777310923</v>
      </c>
      <c r="S2062" s="65">
        <v>7.7080000000000002</v>
      </c>
      <c r="T2062" s="82">
        <v>-76.961472935409631</v>
      </c>
      <c r="U2062" s="82">
        <v>5.2553927945892094E-2</v>
      </c>
    </row>
    <row r="2063" spans="15:21" hidden="1" outlineLevel="1" x14ac:dyDescent="0.2">
      <c r="O2063" s="9" t="s">
        <v>819</v>
      </c>
      <c r="P2063" s="65" t="s">
        <v>812</v>
      </c>
      <c r="Q2063" s="82" t="s">
        <v>90</v>
      </c>
      <c r="R2063" s="82" t="s">
        <v>812</v>
      </c>
      <c r="S2063" s="65" t="s">
        <v>812</v>
      </c>
      <c r="T2063" s="82" t="s">
        <v>90</v>
      </c>
      <c r="U2063" s="82" t="s">
        <v>812</v>
      </c>
    </row>
    <row r="2064" spans="15:21" hidden="1" outlineLevel="1" x14ac:dyDescent="0.2">
      <c r="O2064" s="9" t="s">
        <v>1112</v>
      </c>
      <c r="P2064" s="65" t="s">
        <v>812</v>
      </c>
      <c r="Q2064" s="82" t="s">
        <v>90</v>
      </c>
      <c r="R2064" s="82" t="s">
        <v>812</v>
      </c>
      <c r="S2064" s="65" t="s">
        <v>812</v>
      </c>
      <c r="T2064" s="82" t="s">
        <v>90</v>
      </c>
      <c r="U2064" s="82" t="s">
        <v>812</v>
      </c>
    </row>
    <row r="2065" spans="15:21" hidden="1" outlineLevel="1" x14ac:dyDescent="0.2">
      <c r="O2065" s="9" t="s">
        <v>787</v>
      </c>
      <c r="P2065" s="65" t="s">
        <v>812</v>
      </c>
      <c r="Q2065" s="82" t="s">
        <v>90</v>
      </c>
      <c r="R2065" s="82" t="s">
        <v>812</v>
      </c>
      <c r="S2065" s="65" t="s">
        <v>812</v>
      </c>
      <c r="T2065" s="82" t="s">
        <v>90</v>
      </c>
      <c r="U2065" s="82" t="s">
        <v>812</v>
      </c>
    </row>
    <row r="2066" spans="15:21" hidden="1" outlineLevel="1" x14ac:dyDescent="0.2">
      <c r="O2066" s="9" t="s">
        <v>720</v>
      </c>
      <c r="P2066" s="65">
        <v>1.2E-2</v>
      </c>
      <c r="Q2066" s="82">
        <v>-19.999999999999996</v>
      </c>
      <c r="R2066" s="82">
        <v>9.8476890756302518E-3</v>
      </c>
      <c r="S2066" s="65">
        <v>0.3</v>
      </c>
      <c r="T2066" s="82">
        <v>-74.003466204506068</v>
      </c>
      <c r="U2066" s="82">
        <v>2.0454305116460337E-3</v>
      </c>
    </row>
    <row r="2067" spans="15:21" hidden="1" outlineLevel="1" x14ac:dyDescent="0.2">
      <c r="O2067" s="9" t="s">
        <v>721</v>
      </c>
      <c r="P2067" s="65" t="s">
        <v>812</v>
      </c>
      <c r="Q2067" s="82" t="s">
        <v>90</v>
      </c>
      <c r="R2067" s="82" t="s">
        <v>812</v>
      </c>
      <c r="S2067" s="65" t="s">
        <v>812</v>
      </c>
      <c r="T2067" s="82" t="s">
        <v>90</v>
      </c>
      <c r="U2067" s="82" t="s">
        <v>812</v>
      </c>
    </row>
    <row r="2068" spans="15:21" hidden="1" outlineLevel="1" x14ac:dyDescent="0.2">
      <c r="O2068" s="9" t="s">
        <v>722</v>
      </c>
      <c r="P2068" s="65" t="s">
        <v>812</v>
      </c>
      <c r="Q2068" s="82" t="s">
        <v>90</v>
      </c>
      <c r="R2068" s="82" t="s">
        <v>812</v>
      </c>
      <c r="S2068" s="65" t="s">
        <v>812</v>
      </c>
      <c r="T2068" s="82" t="s">
        <v>90</v>
      </c>
      <c r="U2068" s="82" t="s">
        <v>812</v>
      </c>
    </row>
    <row r="2069" spans="15:21" hidden="1" outlineLevel="1" x14ac:dyDescent="0.2">
      <c r="O2069" s="9" t="s">
        <v>1113</v>
      </c>
      <c r="P2069" s="65" t="s">
        <v>812</v>
      </c>
      <c r="Q2069" s="82" t="s">
        <v>90</v>
      </c>
      <c r="R2069" s="82" t="s">
        <v>812</v>
      </c>
      <c r="S2069" s="65" t="s">
        <v>812</v>
      </c>
      <c r="T2069" s="82" t="s">
        <v>90</v>
      </c>
      <c r="U2069" s="82" t="s">
        <v>812</v>
      </c>
    </row>
    <row r="2070" spans="15:21" hidden="1" outlineLevel="1" x14ac:dyDescent="0.2">
      <c r="O2070" s="9" t="s">
        <v>788</v>
      </c>
      <c r="P2070" s="65" t="s">
        <v>812</v>
      </c>
      <c r="Q2070" s="82" t="s">
        <v>90</v>
      </c>
      <c r="R2070" s="82" t="s">
        <v>812</v>
      </c>
      <c r="S2070" s="65" t="s">
        <v>812</v>
      </c>
      <c r="T2070" s="82" t="s">
        <v>90</v>
      </c>
      <c r="U2070" s="82" t="s">
        <v>812</v>
      </c>
    </row>
    <row r="2071" spans="15:21" hidden="1" outlineLevel="1" x14ac:dyDescent="0.2">
      <c r="O2071" s="9" t="s">
        <v>1114</v>
      </c>
      <c r="P2071" s="65">
        <v>1.7999999999999999E-2</v>
      </c>
      <c r="Q2071" s="82">
        <v>-83.333333333333343</v>
      </c>
      <c r="R2071" s="82">
        <v>1.4771533613445378E-2</v>
      </c>
      <c r="S2071" s="65">
        <v>14.393000000000001</v>
      </c>
      <c r="T2071" s="82">
        <v>31.095728208397855</v>
      </c>
      <c r="U2071" s="82">
        <v>9.8132937847071194E-2</v>
      </c>
    </row>
    <row r="2072" spans="15:21" hidden="1" outlineLevel="1" x14ac:dyDescent="0.2">
      <c r="O2072" s="9" t="s">
        <v>725</v>
      </c>
      <c r="P2072" s="65" t="s">
        <v>812</v>
      </c>
      <c r="Q2072" s="82" t="s">
        <v>90</v>
      </c>
      <c r="R2072" s="82" t="s">
        <v>812</v>
      </c>
      <c r="S2072" s="65" t="s">
        <v>812</v>
      </c>
      <c r="T2072" s="82" t="s">
        <v>90</v>
      </c>
      <c r="U2072" s="82" t="s">
        <v>812</v>
      </c>
    </row>
    <row r="2073" spans="15:21" hidden="1" outlineLevel="1" x14ac:dyDescent="0.2">
      <c r="O2073" s="9" t="s">
        <v>726</v>
      </c>
      <c r="P2073" s="65">
        <v>8.8999999999999996E-2</v>
      </c>
      <c r="Q2073" s="82" t="s">
        <v>90</v>
      </c>
      <c r="R2073" s="82">
        <v>7.3037027310924374E-2</v>
      </c>
      <c r="S2073" s="65">
        <v>4.7249999999999996</v>
      </c>
      <c r="T2073" s="82" t="s">
        <v>90</v>
      </c>
      <c r="U2073" s="82">
        <v>3.2215530558425028E-2</v>
      </c>
    </row>
    <row r="2074" spans="15:21" hidden="1" outlineLevel="1" x14ac:dyDescent="0.2">
      <c r="O2074" s="9" t="s">
        <v>727</v>
      </c>
      <c r="P2074" s="65">
        <v>1E-3</v>
      </c>
      <c r="Q2074" s="82" t="s">
        <v>90</v>
      </c>
      <c r="R2074" s="82">
        <v>8.2064075630252102E-4</v>
      </c>
      <c r="S2074" s="65">
        <v>7.0000000000000007E-2</v>
      </c>
      <c r="T2074" s="82">
        <v>-80</v>
      </c>
      <c r="U2074" s="82">
        <v>4.7726711938407454E-4</v>
      </c>
    </row>
    <row r="2075" spans="15:21" hidden="1" outlineLevel="1" x14ac:dyDescent="0.2">
      <c r="O2075" s="9" t="s">
        <v>728</v>
      </c>
      <c r="P2075" s="65" t="s">
        <v>812</v>
      </c>
      <c r="Q2075" s="82" t="s">
        <v>90</v>
      </c>
      <c r="R2075" s="82" t="s">
        <v>812</v>
      </c>
      <c r="S2075" s="65" t="s">
        <v>812</v>
      </c>
      <c r="T2075" s="82" t="s">
        <v>90</v>
      </c>
      <c r="U2075" s="82" t="s">
        <v>812</v>
      </c>
    </row>
    <row r="2076" spans="15:21" hidden="1" outlineLevel="1" x14ac:dyDescent="0.2">
      <c r="O2076" s="9" t="s">
        <v>789</v>
      </c>
      <c r="P2076" s="65" t="s">
        <v>812</v>
      </c>
      <c r="Q2076" s="82" t="s">
        <v>90</v>
      </c>
      <c r="R2076" s="82" t="s">
        <v>812</v>
      </c>
      <c r="S2076" s="65" t="s">
        <v>812</v>
      </c>
      <c r="T2076" s="82" t="s">
        <v>90</v>
      </c>
      <c r="U2076" s="82" t="s">
        <v>812</v>
      </c>
    </row>
    <row r="2077" spans="15:21" hidden="1" outlineLevel="1" x14ac:dyDescent="0.2">
      <c r="O2077" s="9" t="s">
        <v>729</v>
      </c>
      <c r="P2077" s="65">
        <v>3.0000000000000001E-3</v>
      </c>
      <c r="Q2077" s="82" t="s">
        <v>90</v>
      </c>
      <c r="R2077" s="82">
        <v>2.461922268907563E-3</v>
      </c>
      <c r="S2077" s="65">
        <v>1.0840000000000001</v>
      </c>
      <c r="T2077" s="82">
        <v>505.5865921787709</v>
      </c>
      <c r="U2077" s="82">
        <v>7.3908222487476683E-3</v>
      </c>
    </row>
    <row r="2078" spans="15:21" hidden="1" outlineLevel="1" x14ac:dyDescent="0.2">
      <c r="O2078" s="9" t="s">
        <v>790</v>
      </c>
      <c r="P2078" s="65" t="s">
        <v>812</v>
      </c>
      <c r="Q2078" s="82" t="s">
        <v>90</v>
      </c>
      <c r="R2078" s="82" t="s">
        <v>812</v>
      </c>
      <c r="S2078" s="65" t="s">
        <v>812</v>
      </c>
      <c r="T2078" s="82" t="s">
        <v>90</v>
      </c>
      <c r="U2078" s="82" t="s">
        <v>812</v>
      </c>
    </row>
    <row r="2079" spans="15:21" hidden="1" outlineLevel="1" x14ac:dyDescent="0.2">
      <c r="O2079" s="9" t="s">
        <v>1115</v>
      </c>
      <c r="P2079" s="65">
        <v>6.0000000000000001E-3</v>
      </c>
      <c r="Q2079" s="82">
        <v>0</v>
      </c>
      <c r="R2079" s="82">
        <v>4.9238445378151259E-3</v>
      </c>
      <c r="S2079" s="65">
        <v>12.311</v>
      </c>
      <c r="T2079" s="82">
        <v>-5.2343930413363049</v>
      </c>
      <c r="U2079" s="82">
        <v>8.3937650096247735E-2</v>
      </c>
    </row>
    <row r="2080" spans="15:21" hidden="1" outlineLevel="1" x14ac:dyDescent="0.2">
      <c r="O2080" s="9" t="s">
        <v>792</v>
      </c>
      <c r="P2080" s="65" t="s">
        <v>812</v>
      </c>
      <c r="Q2080" s="82" t="s">
        <v>90</v>
      </c>
      <c r="R2080" s="82" t="s">
        <v>812</v>
      </c>
      <c r="S2080" s="65" t="s">
        <v>812</v>
      </c>
      <c r="T2080" s="82" t="s">
        <v>90</v>
      </c>
      <c r="U2080" s="82" t="s">
        <v>812</v>
      </c>
    </row>
    <row r="2081" spans="15:21" hidden="1" outlineLevel="1" x14ac:dyDescent="0.2">
      <c r="O2081" s="9" t="s">
        <v>793</v>
      </c>
      <c r="P2081" s="65" t="s">
        <v>812</v>
      </c>
      <c r="Q2081" s="82" t="s">
        <v>90</v>
      </c>
      <c r="R2081" s="82" t="s">
        <v>812</v>
      </c>
      <c r="S2081" s="65" t="s">
        <v>812</v>
      </c>
      <c r="T2081" s="82" t="s">
        <v>90</v>
      </c>
      <c r="U2081" s="82" t="s">
        <v>812</v>
      </c>
    </row>
    <row r="2082" spans="15:21" hidden="1" outlineLevel="1" x14ac:dyDescent="0.2">
      <c r="O2082" s="9" t="s">
        <v>1116</v>
      </c>
      <c r="P2082" s="65" t="s">
        <v>812</v>
      </c>
      <c r="Q2082" s="82" t="s">
        <v>90</v>
      </c>
      <c r="R2082" s="82" t="s">
        <v>812</v>
      </c>
      <c r="S2082" s="65" t="s">
        <v>812</v>
      </c>
      <c r="T2082" s="82" t="s">
        <v>90</v>
      </c>
      <c r="U2082" s="82" t="s">
        <v>812</v>
      </c>
    </row>
    <row r="2083" spans="15:21" hidden="1" outlineLevel="1" x14ac:dyDescent="0.2">
      <c r="O2083" s="9" t="s">
        <v>1117</v>
      </c>
      <c r="P2083" s="65" t="s">
        <v>812</v>
      </c>
      <c r="Q2083" s="82" t="s">
        <v>90</v>
      </c>
      <c r="R2083" s="82" t="s">
        <v>812</v>
      </c>
      <c r="S2083" s="65" t="s">
        <v>812</v>
      </c>
      <c r="T2083" s="82" t="s">
        <v>90</v>
      </c>
      <c r="U2083" s="82" t="s">
        <v>812</v>
      </c>
    </row>
    <row r="2084" spans="15:21" hidden="1" outlineLevel="1" x14ac:dyDescent="0.2">
      <c r="O2084" s="9" t="s">
        <v>1118</v>
      </c>
      <c r="P2084" s="65" t="s">
        <v>812</v>
      </c>
      <c r="Q2084" s="82" t="s">
        <v>90</v>
      </c>
      <c r="R2084" s="82" t="s">
        <v>812</v>
      </c>
      <c r="S2084" s="65" t="s">
        <v>812</v>
      </c>
      <c r="T2084" s="82" t="s">
        <v>90</v>
      </c>
      <c r="U2084" s="82" t="s">
        <v>812</v>
      </c>
    </row>
    <row r="2085" spans="15:21" hidden="1" outlineLevel="1" x14ac:dyDescent="0.2">
      <c r="O2085" s="9" t="s">
        <v>751</v>
      </c>
      <c r="P2085" s="65">
        <v>892.08900000000006</v>
      </c>
      <c r="Q2085" s="82">
        <v>-3.3238328492782521</v>
      </c>
      <c r="R2085" s="82">
        <v>732.08459164915962</v>
      </c>
      <c r="S2085" s="65">
        <v>101443.018</v>
      </c>
      <c r="T2085" s="82">
        <v>-16.867002979242596</v>
      </c>
      <c r="U2085" s="82">
        <v>691.64881403552602</v>
      </c>
    </row>
    <row r="2086" spans="15:21" hidden="1" outlineLevel="1" x14ac:dyDescent="0.2">
      <c r="O2086" s="9" t="s">
        <v>752</v>
      </c>
      <c r="P2086" s="65">
        <v>59.206000000000003</v>
      </c>
      <c r="Q2086" s="82">
        <v>141.36159804321241</v>
      </c>
      <c r="R2086" s="82">
        <v>48.586856617647058</v>
      </c>
      <c r="S2086" s="65">
        <v>1076.9929999999999</v>
      </c>
      <c r="T2086" s="82">
        <v>-37.693090483295336</v>
      </c>
      <c r="U2086" s="82">
        <v>7.343047810097322</v>
      </c>
    </row>
    <row r="2087" spans="15:21" hidden="1" outlineLevel="1" x14ac:dyDescent="0.2">
      <c r="O2087" s="9" t="s">
        <v>753</v>
      </c>
      <c r="P2087" s="65">
        <v>832.88400000000001</v>
      </c>
      <c r="Q2087" s="82">
        <v>-7.2750773464732355</v>
      </c>
      <c r="R2087" s="82">
        <v>683.49855567226894</v>
      </c>
      <c r="S2087" s="65">
        <v>100366.02499999999</v>
      </c>
      <c r="T2087" s="82">
        <v>-16.567754766152898</v>
      </c>
      <c r="U2087" s="82">
        <v>684.30576622542867</v>
      </c>
    </row>
    <row r="2088" spans="15:21" hidden="1" outlineLevel="1" x14ac:dyDescent="0.2">
      <c r="O2088" s="9" t="s">
        <v>1119</v>
      </c>
      <c r="P2088" s="65">
        <v>237.03800000000001</v>
      </c>
      <c r="Q2088" s="82">
        <v>82.39023714624274</v>
      </c>
      <c r="R2088" s="82">
        <v>194.52304359243698</v>
      </c>
      <c r="S2088" s="65">
        <v>1463.2180000000001</v>
      </c>
      <c r="T2088" s="82">
        <v>96.957639552570313</v>
      </c>
      <c r="U2088" s="82">
        <v>9.976369141298953</v>
      </c>
    </row>
    <row r="2089" spans="15:21" hidden="1" outlineLevel="1" x14ac:dyDescent="0.2">
      <c r="O2089" s="9" t="s">
        <v>732</v>
      </c>
      <c r="P2089" s="65">
        <v>27.527999999999999</v>
      </c>
      <c r="Q2089" s="82">
        <v>1345.7983193277312</v>
      </c>
      <c r="R2089" s="82">
        <v>22.5905987394958</v>
      </c>
      <c r="S2089" s="65">
        <v>420.01299999999998</v>
      </c>
      <c r="T2089" s="82">
        <v>292.30819525134967</v>
      </c>
      <c r="U2089" s="82">
        <v>2.8636913516266183</v>
      </c>
    </row>
    <row r="2090" spans="15:21" hidden="1" outlineLevel="1" x14ac:dyDescent="0.2">
      <c r="O2090" s="9" t="s">
        <v>1120</v>
      </c>
      <c r="P2090" s="65">
        <v>0.19800000000000001</v>
      </c>
      <c r="Q2090" s="82">
        <v>0.50761421319795996</v>
      </c>
      <c r="R2090" s="82">
        <v>0.16248686974789917</v>
      </c>
      <c r="S2090" s="65">
        <v>6.6609999999999996</v>
      </c>
      <c r="T2090" s="82">
        <v>883.89955686853773</v>
      </c>
      <c r="U2090" s="82">
        <v>4.5415375460247431E-2</v>
      </c>
    </row>
    <row r="2091" spans="15:21" hidden="1" outlineLevel="1" x14ac:dyDescent="0.2">
      <c r="O2091" s="9" t="s">
        <v>734</v>
      </c>
      <c r="P2091" s="65">
        <v>117.10599999999999</v>
      </c>
      <c r="Q2091" s="82">
        <v>167.38971595579505</v>
      </c>
      <c r="R2091" s="82">
        <v>96.101956407563023</v>
      </c>
      <c r="S2091" s="65">
        <v>769.98099999999999</v>
      </c>
      <c r="T2091" s="82">
        <v>76.699628462652342</v>
      </c>
      <c r="U2091" s="82">
        <v>5.2498087692924154</v>
      </c>
    </row>
    <row r="2092" spans="15:21" hidden="1" outlineLevel="1" x14ac:dyDescent="0.2">
      <c r="O2092" s="9" t="s">
        <v>735</v>
      </c>
      <c r="P2092" s="65">
        <v>4.234</v>
      </c>
      <c r="Q2092" s="82">
        <v>131.23975969415619</v>
      </c>
      <c r="R2092" s="82">
        <v>3.4745929621848739</v>
      </c>
      <c r="S2092" s="65">
        <v>86.334999999999994</v>
      </c>
      <c r="T2092" s="82">
        <v>193.86636713298614</v>
      </c>
      <c r="U2092" s="82">
        <v>0.58864081074320107</v>
      </c>
    </row>
    <row r="2093" spans="15:21" hidden="1" outlineLevel="1" x14ac:dyDescent="0.2">
      <c r="O2093" s="9" t="s">
        <v>736</v>
      </c>
      <c r="P2093" s="65">
        <v>78.602000000000004</v>
      </c>
      <c r="Q2093" s="82">
        <v>2.7530851286341695</v>
      </c>
      <c r="R2093" s="82">
        <v>64.504004726890756</v>
      </c>
      <c r="S2093" s="65">
        <v>129.36600000000001</v>
      </c>
      <c r="T2093" s="82">
        <v>-0.51830206090434094</v>
      </c>
      <c r="U2093" s="82">
        <v>0.88203054523200253</v>
      </c>
    </row>
    <row r="2094" spans="15:21" hidden="1" outlineLevel="1" x14ac:dyDescent="0.2">
      <c r="O2094" s="9" t="s">
        <v>1121</v>
      </c>
      <c r="P2094" s="65" t="s">
        <v>812</v>
      </c>
      <c r="Q2094" s="82" t="s">
        <v>90</v>
      </c>
      <c r="R2094" s="82" t="s">
        <v>812</v>
      </c>
      <c r="S2094" s="65" t="s">
        <v>812</v>
      </c>
      <c r="T2094" s="82" t="s">
        <v>90</v>
      </c>
      <c r="U2094" s="82" t="s">
        <v>812</v>
      </c>
    </row>
    <row r="2095" spans="15:21" hidden="1" outlineLevel="1" x14ac:dyDescent="0.2">
      <c r="O2095" s="9" t="s">
        <v>796</v>
      </c>
      <c r="P2095" s="65" t="s">
        <v>812</v>
      </c>
      <c r="Q2095" s="82" t="s">
        <v>90</v>
      </c>
      <c r="R2095" s="82" t="s">
        <v>812</v>
      </c>
      <c r="S2095" s="65" t="s">
        <v>812</v>
      </c>
      <c r="T2095" s="82" t="s">
        <v>90</v>
      </c>
      <c r="U2095" s="82" t="s">
        <v>812</v>
      </c>
    </row>
    <row r="2096" spans="15:21" hidden="1" outlineLevel="1" x14ac:dyDescent="0.2">
      <c r="O2096" s="9" t="s">
        <v>737</v>
      </c>
      <c r="P2096" s="65">
        <v>2.0529999999999999</v>
      </c>
      <c r="Q2096" s="82">
        <v>368.72146118721457</v>
      </c>
      <c r="R2096" s="82">
        <v>1.6847754726890756</v>
      </c>
      <c r="S2096" s="65">
        <v>22.370999999999999</v>
      </c>
      <c r="T2096" s="82">
        <v>33.184497231648514</v>
      </c>
      <c r="U2096" s="82">
        <v>0.15252775325344473</v>
      </c>
    </row>
    <row r="2097" spans="15:21" hidden="1" outlineLevel="1" x14ac:dyDescent="0.2">
      <c r="O2097" s="9" t="s">
        <v>738</v>
      </c>
      <c r="P2097" s="65" t="s">
        <v>812</v>
      </c>
      <c r="Q2097" s="82" t="s">
        <v>90</v>
      </c>
      <c r="R2097" s="82" t="s">
        <v>812</v>
      </c>
      <c r="S2097" s="65" t="s">
        <v>812</v>
      </c>
      <c r="T2097" s="82" t="s">
        <v>90</v>
      </c>
      <c r="U2097" s="82" t="s">
        <v>812</v>
      </c>
    </row>
    <row r="2098" spans="15:21" hidden="1" outlineLevel="1" x14ac:dyDescent="0.2">
      <c r="O2098" s="9" t="s">
        <v>739</v>
      </c>
      <c r="P2098" s="65">
        <v>2.028</v>
      </c>
      <c r="Q2098" s="82" t="s">
        <v>90</v>
      </c>
      <c r="R2098" s="82">
        <v>1.6642594537815125</v>
      </c>
      <c r="S2098" s="65">
        <v>8.3230000000000004</v>
      </c>
      <c r="T2098" s="82">
        <v>6666.666666666667</v>
      </c>
      <c r="U2098" s="82">
        <v>5.6747060494766459E-2</v>
      </c>
    </row>
    <row r="2099" spans="15:21" hidden="1" outlineLevel="1" x14ac:dyDescent="0.2">
      <c r="O2099" s="9" t="s">
        <v>740</v>
      </c>
      <c r="P2099" s="65">
        <v>4.1630000000000003</v>
      </c>
      <c r="Q2099" s="82">
        <v>-19.165048543689323</v>
      </c>
      <c r="R2099" s="82">
        <v>3.416327468487395</v>
      </c>
      <c r="S2099" s="65">
        <v>16.91</v>
      </c>
      <c r="T2099" s="82">
        <v>-24.471838849434992</v>
      </c>
      <c r="U2099" s="82">
        <v>0.11529409983978144</v>
      </c>
    </row>
    <row r="2100" spans="15:21" hidden="1" outlineLevel="1" x14ac:dyDescent="0.2">
      <c r="O2100" s="9" t="s">
        <v>741</v>
      </c>
      <c r="P2100" s="65">
        <v>3.0000000000000001E-3</v>
      </c>
      <c r="Q2100" s="82" t="s">
        <v>90</v>
      </c>
      <c r="R2100" s="82">
        <v>2.461922268907563E-3</v>
      </c>
      <c r="S2100" s="65">
        <v>0.73599999999999999</v>
      </c>
      <c r="T2100" s="82" t="s">
        <v>90</v>
      </c>
      <c r="U2100" s="82">
        <v>5.018122855238269E-3</v>
      </c>
    </row>
    <row r="2101" spans="15:21" hidden="1" outlineLevel="1" x14ac:dyDescent="0.2">
      <c r="O2101" s="9" t="s">
        <v>1122</v>
      </c>
      <c r="P2101" s="65">
        <v>1.123</v>
      </c>
      <c r="Q2101" s="82" t="s">
        <v>90</v>
      </c>
      <c r="R2101" s="82">
        <v>0.92157956932773111</v>
      </c>
      <c r="S2101" s="65">
        <v>2.5219999999999998</v>
      </c>
      <c r="T2101" s="82" t="s">
        <v>90</v>
      </c>
      <c r="U2101" s="82">
        <v>1.7195252501237653E-2</v>
      </c>
    </row>
    <row r="2102" spans="15:21" hidden="1" outlineLevel="1" x14ac:dyDescent="0.2">
      <c r="O2102" s="9" t="s">
        <v>1123</v>
      </c>
      <c r="P2102" s="65">
        <v>542.44299999999998</v>
      </c>
      <c r="Q2102" s="82">
        <v>1.3224671858159898</v>
      </c>
      <c r="R2102" s="82">
        <v>445.15083377100842</v>
      </c>
      <c r="S2102" s="65">
        <v>4751.768</v>
      </c>
      <c r="T2102" s="82">
        <v>-10.526593276814712</v>
      </c>
      <c r="U2102" s="82">
        <v>32.3980375048775</v>
      </c>
    </row>
    <row r="2103" spans="15:21" hidden="1" outlineLevel="1" x14ac:dyDescent="0.2">
      <c r="O2103" s="9" t="s">
        <v>798</v>
      </c>
      <c r="P2103" s="65" t="s">
        <v>812</v>
      </c>
      <c r="Q2103" s="82" t="s">
        <v>90</v>
      </c>
      <c r="R2103" s="82" t="s">
        <v>812</v>
      </c>
      <c r="S2103" s="65" t="s">
        <v>812</v>
      </c>
      <c r="T2103" s="82" t="s">
        <v>90</v>
      </c>
      <c r="U2103" s="82" t="s">
        <v>812</v>
      </c>
    </row>
    <row r="2104" spans="15:21" hidden="1" outlineLevel="1" x14ac:dyDescent="0.2">
      <c r="O2104" s="9" t="s">
        <v>744</v>
      </c>
      <c r="P2104" s="65">
        <v>3.5000000000000003E-2</v>
      </c>
      <c r="Q2104" s="82">
        <v>2.9411764705882248</v>
      </c>
      <c r="R2104" s="82">
        <v>2.8722426470588237E-2</v>
      </c>
      <c r="S2104" s="65">
        <v>3.8029999999999999</v>
      </c>
      <c r="T2104" s="82">
        <v>22.558814050918464</v>
      </c>
      <c r="U2104" s="82">
        <v>2.5929240785966222E-2</v>
      </c>
    </row>
    <row r="2105" spans="15:21" hidden="1" outlineLevel="1" x14ac:dyDescent="0.2">
      <c r="O2105" s="9" t="s">
        <v>745</v>
      </c>
      <c r="P2105" s="65">
        <v>1.2999999999999999E-2</v>
      </c>
      <c r="Q2105" s="82" t="s">
        <v>90</v>
      </c>
      <c r="R2105" s="82">
        <v>1.0668329831932773E-2</v>
      </c>
      <c r="S2105" s="65">
        <v>1.139</v>
      </c>
      <c r="T2105" s="82" t="s">
        <v>90</v>
      </c>
      <c r="U2105" s="82">
        <v>7.7658178425494412E-3</v>
      </c>
    </row>
    <row r="2106" spans="15:21" hidden="1" outlineLevel="1" x14ac:dyDescent="0.2">
      <c r="O2106" s="9" t="s">
        <v>746</v>
      </c>
      <c r="P2106" s="65" t="s">
        <v>812</v>
      </c>
      <c r="Q2106" s="82" t="s">
        <v>90</v>
      </c>
      <c r="R2106" s="82" t="s">
        <v>812</v>
      </c>
      <c r="S2106" s="65" t="s">
        <v>812</v>
      </c>
      <c r="T2106" s="82" t="s">
        <v>90</v>
      </c>
      <c r="U2106" s="82" t="s">
        <v>812</v>
      </c>
    </row>
    <row r="2107" spans="15:21" hidden="1" outlineLevel="1" x14ac:dyDescent="0.2">
      <c r="O2107" s="9" t="s">
        <v>747</v>
      </c>
      <c r="P2107" s="65">
        <v>5.3079999999999998</v>
      </c>
      <c r="Q2107" s="82">
        <v>-8.4511900655398371</v>
      </c>
      <c r="R2107" s="82">
        <v>4.3559611344537812</v>
      </c>
      <c r="S2107" s="65">
        <v>271.95299999999997</v>
      </c>
      <c r="T2107" s="82">
        <v>-9.4546362576993559</v>
      </c>
      <c r="U2107" s="82">
        <v>1.8542032131122461</v>
      </c>
    </row>
    <row r="2108" spans="15:21" hidden="1" outlineLevel="1" x14ac:dyDescent="0.2">
      <c r="O2108" s="9" t="s">
        <v>748</v>
      </c>
      <c r="P2108" s="65">
        <v>537.08399999999995</v>
      </c>
      <c r="Q2108" s="82">
        <v>1.4351681350746492</v>
      </c>
      <c r="R2108" s="82">
        <v>440.75301995798321</v>
      </c>
      <c r="S2108" s="65">
        <v>4474.5450000000001</v>
      </c>
      <c r="T2108" s="82">
        <v>-10.62059187369675</v>
      </c>
      <c r="U2108" s="82">
        <v>30.507902895777338</v>
      </c>
    </row>
    <row r="2109" spans="15:21" hidden="1" outlineLevel="1" x14ac:dyDescent="0.2">
      <c r="O2109" s="9" t="s">
        <v>749</v>
      </c>
      <c r="P2109" s="65">
        <v>3.0000000000000001E-3</v>
      </c>
      <c r="Q2109" s="82" t="s">
        <v>90</v>
      </c>
      <c r="R2109" s="82">
        <v>2.461922268907563E-3</v>
      </c>
      <c r="S2109" s="65">
        <v>0.32800000000000001</v>
      </c>
      <c r="T2109" s="82" t="s">
        <v>90</v>
      </c>
      <c r="U2109" s="82">
        <v>2.2363373593996634E-3</v>
      </c>
    </row>
    <row r="2110" spans="15:21" hidden="1" outlineLevel="1" x14ac:dyDescent="0.2">
      <c r="O2110" s="9" t="s">
        <v>750</v>
      </c>
      <c r="P2110" s="65" t="s">
        <v>812</v>
      </c>
      <c r="Q2110" s="82" t="s">
        <v>90</v>
      </c>
      <c r="R2110" s="82" t="s">
        <v>812</v>
      </c>
      <c r="S2110" s="65" t="s">
        <v>812</v>
      </c>
      <c r="T2110" s="82" t="s">
        <v>90</v>
      </c>
      <c r="U2110" s="82" t="s">
        <v>812</v>
      </c>
    </row>
    <row r="2111" spans="15:21" hidden="1" outlineLevel="1" x14ac:dyDescent="0.2">
      <c r="O2111" s="9" t="s">
        <v>166</v>
      </c>
      <c r="P2111" s="65">
        <v>19557.552</v>
      </c>
      <c r="Q2111" s="82">
        <v>-16.003337094902125</v>
      </c>
      <c r="R2111" s="82">
        <v>16049.724264705881</v>
      </c>
      <c r="S2111" s="65">
        <v>251240.18599999999</v>
      </c>
      <c r="T2111" s="82">
        <v>-24.042574196343125</v>
      </c>
      <c r="U2111" s="82">
        <v>1712.9811406534157</v>
      </c>
    </row>
    <row r="2112" spans="15:21" hidden="1" outlineLevel="1" x14ac:dyDescent="0.2">
      <c r="O2112" s="9" t="s">
        <v>674</v>
      </c>
      <c r="P2112" s="65">
        <v>44.277999999999999</v>
      </c>
      <c r="Q2112" s="82">
        <v>-53.876602881280014</v>
      </c>
      <c r="R2112" s="82">
        <v>36.33633140756303</v>
      </c>
      <c r="S2112" s="65">
        <v>1729.663</v>
      </c>
      <c r="T2112" s="82">
        <v>-58.888465016893477</v>
      </c>
      <c r="U2112" s="82">
        <v>11.793018250217377</v>
      </c>
    </row>
    <row r="2113" spans="15:24" hidden="1" outlineLevel="1" x14ac:dyDescent="0.2">
      <c r="O2113" s="9" t="s">
        <v>675</v>
      </c>
      <c r="P2113" s="65">
        <v>0.111</v>
      </c>
      <c r="Q2113" s="82">
        <v>32.142857142857139</v>
      </c>
      <c r="R2113" s="82">
        <v>9.1091123949579828E-2</v>
      </c>
      <c r="S2113" s="65">
        <v>23.352</v>
      </c>
      <c r="T2113" s="82">
        <v>168.50638151086582</v>
      </c>
      <c r="U2113" s="82">
        <v>0.15921631102652725</v>
      </c>
    </row>
    <row r="2114" spans="15:24" hidden="1" outlineLevel="1" x14ac:dyDescent="0.2">
      <c r="O2114" s="9" t="s">
        <v>676</v>
      </c>
      <c r="P2114" s="65" t="s">
        <v>812</v>
      </c>
      <c r="Q2114" s="82" t="s">
        <v>90</v>
      </c>
      <c r="R2114" s="82" t="s">
        <v>812</v>
      </c>
      <c r="S2114" s="65" t="s">
        <v>812</v>
      </c>
      <c r="T2114" s="82" t="s">
        <v>90</v>
      </c>
      <c r="U2114" s="82" t="s">
        <v>812</v>
      </c>
    </row>
    <row r="2115" spans="15:24" hidden="1" outlineLevel="1" x14ac:dyDescent="0.2">
      <c r="O2115" s="9" t="s">
        <v>677</v>
      </c>
      <c r="P2115" s="65">
        <v>0.55700000000000005</v>
      </c>
      <c r="Q2115" s="82">
        <v>300.71942446043164</v>
      </c>
      <c r="R2115" s="82">
        <v>0.45709690126050423</v>
      </c>
      <c r="S2115" s="65">
        <v>22.858000000000001</v>
      </c>
      <c r="T2115" s="82">
        <v>2093.6660268714013</v>
      </c>
      <c r="U2115" s="82">
        <v>0.15584816878401678</v>
      </c>
    </row>
    <row r="2116" spans="15:24" hidden="1" outlineLevel="1" x14ac:dyDescent="0.2">
      <c r="O2116" s="9" t="s">
        <v>679</v>
      </c>
      <c r="P2116" s="65" t="s">
        <v>812</v>
      </c>
      <c r="Q2116" s="82" t="s">
        <v>90</v>
      </c>
      <c r="R2116" s="82" t="s">
        <v>812</v>
      </c>
      <c r="S2116" s="65" t="s">
        <v>812</v>
      </c>
      <c r="T2116" s="82" t="s">
        <v>90</v>
      </c>
      <c r="U2116" s="82" t="s">
        <v>812</v>
      </c>
    </row>
    <row r="2117" spans="15:24" hidden="1" outlineLevel="1" x14ac:dyDescent="0.2">
      <c r="O2117" s="9" t="s">
        <v>779</v>
      </c>
      <c r="P2117" s="65" t="s">
        <v>812</v>
      </c>
      <c r="Q2117" s="82" t="s">
        <v>90</v>
      </c>
      <c r="R2117" s="82" t="s">
        <v>812</v>
      </c>
      <c r="S2117" s="65" t="s">
        <v>812</v>
      </c>
      <c r="T2117" s="82" t="s">
        <v>90</v>
      </c>
      <c r="U2117" s="82" t="s">
        <v>812</v>
      </c>
    </row>
    <row r="2118" spans="15:24" hidden="1" outlineLevel="1" x14ac:dyDescent="0.2">
      <c r="O2118" s="9" t="s">
        <v>1124</v>
      </c>
      <c r="P2118" s="65">
        <v>0.11600000000000001</v>
      </c>
      <c r="Q2118" s="82">
        <v>-93.232205367561264</v>
      </c>
      <c r="R2118" s="82">
        <v>9.5194327731092432E-2</v>
      </c>
      <c r="S2118" s="65">
        <v>10.146000000000001</v>
      </c>
      <c r="T2118" s="82">
        <v>-71.90407620735489</v>
      </c>
      <c r="U2118" s="82">
        <v>6.917645990386885E-2</v>
      </c>
    </row>
    <row r="2119" spans="15:24" hidden="1" outlineLevel="1" x14ac:dyDescent="0.2">
      <c r="O2119" s="9" t="s">
        <v>681</v>
      </c>
      <c r="P2119" s="65">
        <v>19.128</v>
      </c>
      <c r="Q2119" s="82">
        <v>57.860856647685075</v>
      </c>
      <c r="R2119" s="82">
        <v>15.697216386554622</v>
      </c>
      <c r="S2119" s="65">
        <v>1363.7260000000001</v>
      </c>
      <c r="T2119" s="82">
        <v>34.18551036653583</v>
      </c>
      <c r="U2119" s="82">
        <v>9.2980225664166625</v>
      </c>
    </row>
    <row r="2120" spans="15:24" hidden="1" outlineLevel="1" x14ac:dyDescent="0.2">
      <c r="O2120" s="9" t="s">
        <v>780</v>
      </c>
      <c r="P2120" s="65" t="s">
        <v>812</v>
      </c>
      <c r="Q2120" s="82" t="s">
        <v>90</v>
      </c>
      <c r="R2120" s="82" t="s">
        <v>812</v>
      </c>
      <c r="S2120" s="65" t="s">
        <v>812</v>
      </c>
      <c r="T2120" s="82" t="s">
        <v>90</v>
      </c>
      <c r="U2120" s="82" t="s">
        <v>812</v>
      </c>
    </row>
    <row r="2121" spans="15:24" hidden="1" outlineLevel="1" x14ac:dyDescent="0.2">
      <c r="O2121" s="9" t="s">
        <v>682</v>
      </c>
      <c r="P2121" s="65">
        <v>0</v>
      </c>
      <c r="Q2121" s="82">
        <v>-100</v>
      </c>
      <c r="R2121" s="82">
        <v>0</v>
      </c>
      <c r="S2121" s="65">
        <v>1.0999999999999999E-2</v>
      </c>
      <c r="T2121" s="82">
        <v>-88.775510204081627</v>
      </c>
      <c r="U2121" s="82">
        <v>7.4999118760354569E-5</v>
      </c>
    </row>
    <row r="2122" spans="15:24" hidden="1" outlineLevel="1" x14ac:dyDescent="0.2">
      <c r="O2122" s="9" t="s">
        <v>683</v>
      </c>
      <c r="P2122" s="65">
        <v>6.516</v>
      </c>
      <c r="Q2122" s="82">
        <v>-27.968162723855848</v>
      </c>
      <c r="R2122" s="82">
        <v>5.3472951680672267</v>
      </c>
      <c r="S2122" s="65">
        <v>92.066999999999993</v>
      </c>
      <c r="T2122" s="82">
        <v>-67.778096651360741</v>
      </c>
      <c r="U2122" s="82">
        <v>0.62772216971905126</v>
      </c>
    </row>
    <row r="2123" spans="15:24" hidden="1" outlineLevel="1" x14ac:dyDescent="0.2">
      <c r="O2123" s="9" t="s">
        <v>684</v>
      </c>
      <c r="P2123" s="65">
        <v>1.6E-2</v>
      </c>
      <c r="Q2123" s="82" t="s">
        <v>90</v>
      </c>
      <c r="R2123" s="82">
        <v>1.3130252100840336E-2</v>
      </c>
      <c r="S2123" s="65">
        <v>0.82099999999999995</v>
      </c>
      <c r="T2123" s="82" t="s">
        <v>90</v>
      </c>
      <c r="U2123" s="82">
        <v>5.5976615002046454E-3</v>
      </c>
    </row>
    <row r="2124" spans="15:24" hidden="1" outlineLevel="1" x14ac:dyDescent="0.2">
      <c r="O2124" s="9" t="s">
        <v>685</v>
      </c>
      <c r="P2124" s="65">
        <v>4.0000000000000001E-3</v>
      </c>
      <c r="Q2124" s="82">
        <v>-77.777777777777786</v>
      </c>
      <c r="R2124" s="82">
        <v>3.2825630252100841E-3</v>
      </c>
      <c r="S2124" s="65">
        <v>6.5000000000000002E-2</v>
      </c>
      <c r="T2124" s="82">
        <v>-98.884120171673814</v>
      </c>
      <c r="U2124" s="82">
        <v>4.4317661085664059E-4</v>
      </c>
      <c r="X2124" s="9" t="s">
        <v>304</v>
      </c>
    </row>
    <row r="2125" spans="15:24" hidden="1" outlineLevel="1" x14ac:dyDescent="0.2">
      <c r="O2125" s="9" t="s">
        <v>686</v>
      </c>
      <c r="P2125" s="65">
        <v>9.3729999999999993</v>
      </c>
      <c r="Q2125" s="82">
        <v>618.23754789272027</v>
      </c>
      <c r="R2125" s="82">
        <v>7.6918658088235299</v>
      </c>
      <c r="S2125" s="65">
        <v>83.123000000000005</v>
      </c>
      <c r="T2125" s="82">
        <v>-20.476245144748674</v>
      </c>
      <c r="U2125" s="82">
        <v>0.56674106806517743</v>
      </c>
    </row>
    <row r="2126" spans="15:24" hidden="1" outlineLevel="1" x14ac:dyDescent="0.2">
      <c r="O2126" s="9" t="s">
        <v>1125</v>
      </c>
      <c r="P2126" s="65" t="s">
        <v>812</v>
      </c>
      <c r="Q2126" s="82" t="s">
        <v>90</v>
      </c>
      <c r="R2126" s="82" t="s">
        <v>812</v>
      </c>
      <c r="S2126" s="65" t="s">
        <v>812</v>
      </c>
      <c r="T2126" s="82" t="s">
        <v>90</v>
      </c>
      <c r="U2126" s="82" t="s">
        <v>812</v>
      </c>
    </row>
    <row r="2127" spans="15:24" hidden="1" outlineLevel="1" x14ac:dyDescent="0.2">
      <c r="O2127" s="9" t="s">
        <v>687</v>
      </c>
      <c r="P2127" s="65">
        <v>3.6739999999999999</v>
      </c>
      <c r="Q2127" s="82">
        <v>-84.281008000684551</v>
      </c>
      <c r="R2127" s="82">
        <v>3.0150341386554622</v>
      </c>
      <c r="S2127" s="65">
        <v>41.57</v>
      </c>
      <c r="T2127" s="82">
        <v>-98.075372968828631</v>
      </c>
      <c r="U2127" s="82">
        <v>0.28342848789708541</v>
      </c>
    </row>
    <row r="2128" spans="15:24" hidden="1" outlineLevel="1" x14ac:dyDescent="0.2">
      <c r="O2128" s="9" t="s">
        <v>1126</v>
      </c>
      <c r="P2128" s="65" t="s">
        <v>812</v>
      </c>
      <c r="Q2128" s="82" t="s">
        <v>90</v>
      </c>
      <c r="R2128" s="82" t="s">
        <v>812</v>
      </c>
      <c r="S2128" s="65" t="s">
        <v>812</v>
      </c>
      <c r="T2128" s="82" t="s">
        <v>90</v>
      </c>
      <c r="U2128" s="82" t="s">
        <v>812</v>
      </c>
    </row>
    <row r="2129" spans="15:21" hidden="1" outlineLevel="1" x14ac:dyDescent="0.2">
      <c r="O2129" s="9" t="s">
        <v>1127</v>
      </c>
      <c r="P2129" s="65">
        <v>4.7830000000000004</v>
      </c>
      <c r="Q2129" s="82">
        <v>-90.069964913737621</v>
      </c>
      <c r="R2129" s="82">
        <v>3.9251247373949583</v>
      </c>
      <c r="S2129" s="65">
        <v>91.924000000000007</v>
      </c>
      <c r="T2129" s="82">
        <v>-84.122646870352682</v>
      </c>
      <c r="U2129" s="82">
        <v>0.62674718117516659</v>
      </c>
    </row>
    <row r="2130" spans="15:21" hidden="1" outlineLevel="1" x14ac:dyDescent="0.2">
      <c r="O2130" s="9" t="s">
        <v>689</v>
      </c>
      <c r="P2130" s="65">
        <v>18116.778999999999</v>
      </c>
      <c r="Q2130" s="82">
        <v>-14.041827983533906</v>
      </c>
      <c r="R2130" s="82">
        <v>14867.36722032563</v>
      </c>
      <c r="S2130" s="65">
        <v>209679.954</v>
      </c>
      <c r="T2130" s="82">
        <v>-23.871946690019197</v>
      </c>
      <c r="U2130" s="82">
        <v>1429.6192519737892</v>
      </c>
    </row>
    <row r="2131" spans="15:21" hidden="1" outlineLevel="1" x14ac:dyDescent="0.2">
      <c r="O2131" s="9" t="s">
        <v>690</v>
      </c>
      <c r="P2131" s="65">
        <v>10445.812</v>
      </c>
      <c r="Q2131" s="82">
        <v>-16.834421965343228</v>
      </c>
      <c r="R2131" s="82">
        <v>8572.2590598739498</v>
      </c>
      <c r="S2131" s="65">
        <v>155767.54500000001</v>
      </c>
      <c r="T2131" s="82">
        <v>-28.1464388231228</v>
      </c>
      <c r="U2131" s="82">
        <v>1062.0389642239886</v>
      </c>
    </row>
    <row r="2132" spans="15:21" hidden="1" outlineLevel="1" x14ac:dyDescent="0.2">
      <c r="O2132" s="9" t="s">
        <v>692</v>
      </c>
      <c r="P2132" s="65">
        <v>6122.7960000000003</v>
      </c>
      <c r="Q2132" s="82">
        <v>-8.7449350112027027</v>
      </c>
      <c r="R2132" s="82">
        <v>5024.6159401260502</v>
      </c>
      <c r="S2132" s="65">
        <v>27174.223999999998</v>
      </c>
      <c r="T2132" s="82">
        <v>1.291921702221055</v>
      </c>
      <c r="U2132" s="82">
        <v>185.27662299967974</v>
      </c>
    </row>
    <row r="2133" spans="15:21" hidden="1" outlineLevel="1" x14ac:dyDescent="0.2">
      <c r="O2133" s="9" t="s">
        <v>1128</v>
      </c>
      <c r="P2133" s="65">
        <v>730.53</v>
      </c>
      <c r="Q2133" s="82">
        <v>-22.797113227307452</v>
      </c>
      <c r="R2133" s="82">
        <v>599.50269170168065</v>
      </c>
      <c r="S2133" s="65">
        <v>12868.870999999999</v>
      </c>
      <c r="T2133" s="82">
        <v>-18.00441948439434</v>
      </c>
      <c r="U2133" s="82">
        <v>87.741271312789351</v>
      </c>
    </row>
    <row r="2134" spans="15:21" hidden="1" outlineLevel="1" x14ac:dyDescent="0.2">
      <c r="O2134" s="9" t="s">
        <v>695</v>
      </c>
      <c r="P2134" s="65">
        <v>0.71399999999999997</v>
      </c>
      <c r="Q2134" s="82" t="s">
        <v>90</v>
      </c>
      <c r="R2134" s="82">
        <v>0.5859375</v>
      </c>
      <c r="S2134" s="65">
        <v>80.003</v>
      </c>
      <c r="T2134" s="82" t="s">
        <v>90</v>
      </c>
      <c r="U2134" s="82">
        <v>0.54546859074405873</v>
      </c>
    </row>
    <row r="2135" spans="15:21" hidden="1" outlineLevel="1" x14ac:dyDescent="0.2">
      <c r="O2135" s="9" t="s">
        <v>696</v>
      </c>
      <c r="P2135" s="65">
        <v>816.92700000000002</v>
      </c>
      <c r="Q2135" s="82">
        <v>-5.0334446994162008</v>
      </c>
      <c r="R2135" s="82">
        <v>670.40359112394958</v>
      </c>
      <c r="S2135" s="65">
        <v>13789.311</v>
      </c>
      <c r="T2135" s="82">
        <v>-14.477743627808392</v>
      </c>
      <c r="U2135" s="82">
        <v>94.0169248465876</v>
      </c>
    </row>
    <row r="2136" spans="15:21" hidden="1" outlineLevel="1" x14ac:dyDescent="0.2">
      <c r="O2136" s="9" t="s">
        <v>1287</v>
      </c>
      <c r="P2136" s="65">
        <v>530.84500000000003</v>
      </c>
      <c r="Q2136" s="82">
        <v>-37.758681740264187</v>
      </c>
      <c r="R2136" s="82">
        <v>435.63304227941177</v>
      </c>
      <c r="S2136" s="65">
        <v>11610.583000000001</v>
      </c>
      <c r="T2136" s="82">
        <v>-17.197500788046227</v>
      </c>
      <c r="U2136" s="82">
        <v>79.162135753995798</v>
      </c>
    </row>
    <row r="2137" spans="15:21" hidden="1" outlineLevel="1" x14ac:dyDescent="0.2">
      <c r="O2137" s="9" t="s">
        <v>709</v>
      </c>
      <c r="P2137" s="65">
        <v>3.1E-2</v>
      </c>
      <c r="Q2137" s="82" t="s">
        <v>90</v>
      </c>
      <c r="R2137" s="82">
        <v>2.5439863445378155E-2</v>
      </c>
      <c r="S2137" s="65">
        <v>24.277999999999999</v>
      </c>
      <c r="T2137" s="82" t="s">
        <v>90</v>
      </c>
      <c r="U2137" s="82">
        <v>0.165529873205808</v>
      </c>
    </row>
    <row r="2138" spans="15:21" hidden="1" outlineLevel="1" x14ac:dyDescent="0.2">
      <c r="O2138" s="9" t="s">
        <v>710</v>
      </c>
      <c r="P2138" s="65">
        <v>3.165</v>
      </c>
      <c r="Q2138" s="82">
        <v>-34.49917218543046</v>
      </c>
      <c r="R2138" s="82">
        <v>2.5973279936974789</v>
      </c>
      <c r="S2138" s="65">
        <v>155.73599999999999</v>
      </c>
      <c r="T2138" s="82">
        <v>-32.308708729592993</v>
      </c>
      <c r="U2138" s="82">
        <v>1.0618238872056889</v>
      </c>
    </row>
    <row r="2139" spans="15:21" hidden="1" outlineLevel="1" x14ac:dyDescent="0.2">
      <c r="O2139" s="9" t="s">
        <v>782</v>
      </c>
      <c r="P2139" s="65" t="s">
        <v>812</v>
      </c>
      <c r="Q2139" s="82" t="s">
        <v>90</v>
      </c>
      <c r="R2139" s="82" t="s">
        <v>812</v>
      </c>
      <c r="S2139" s="65" t="s">
        <v>812</v>
      </c>
      <c r="T2139" s="82" t="s">
        <v>90</v>
      </c>
      <c r="U2139" s="82" t="s">
        <v>812</v>
      </c>
    </row>
    <row r="2140" spans="15:21" hidden="1" outlineLevel="1" x14ac:dyDescent="0.2">
      <c r="O2140" s="9" t="s">
        <v>711</v>
      </c>
      <c r="P2140" s="65">
        <v>512.03499999999997</v>
      </c>
      <c r="Q2140" s="82">
        <v>-38.779621703053635</v>
      </c>
      <c r="R2140" s="82">
        <v>420.19678965336135</v>
      </c>
      <c r="S2140" s="65">
        <v>11053.757</v>
      </c>
      <c r="T2140" s="82">
        <v>-17.35693534776307</v>
      </c>
      <c r="U2140" s="82">
        <v>75.365639453736421</v>
      </c>
    </row>
    <row r="2141" spans="15:21" hidden="1" outlineLevel="1" x14ac:dyDescent="0.2">
      <c r="O2141" s="9" t="s">
        <v>712</v>
      </c>
      <c r="P2141" s="65">
        <v>5.2690000000000001</v>
      </c>
      <c r="Q2141" s="82">
        <v>-12.227219723471594</v>
      </c>
      <c r="R2141" s="82">
        <v>4.3239561449579833</v>
      </c>
      <c r="S2141" s="65">
        <v>17.387</v>
      </c>
      <c r="T2141" s="82">
        <v>-84.883367095871122</v>
      </c>
      <c r="U2141" s="82">
        <v>0.11854633435329862</v>
      </c>
    </row>
    <row r="2142" spans="15:21" hidden="1" outlineLevel="1" x14ac:dyDescent="0.2">
      <c r="O2142" s="9" t="s">
        <v>1129</v>
      </c>
      <c r="P2142" s="65" t="s">
        <v>812</v>
      </c>
      <c r="Q2142" s="82" t="s">
        <v>90</v>
      </c>
      <c r="R2142" s="82" t="s">
        <v>812</v>
      </c>
      <c r="S2142" s="65" t="s">
        <v>812</v>
      </c>
      <c r="T2142" s="82" t="s">
        <v>90</v>
      </c>
      <c r="U2142" s="82" t="s">
        <v>812</v>
      </c>
    </row>
    <row r="2143" spans="15:21" hidden="1" outlineLevel="1" x14ac:dyDescent="0.2">
      <c r="O2143" s="9" t="s">
        <v>783</v>
      </c>
      <c r="P2143" s="65" t="s">
        <v>812</v>
      </c>
      <c r="Q2143" s="82" t="s">
        <v>90</v>
      </c>
      <c r="R2143" s="82" t="s">
        <v>812</v>
      </c>
      <c r="S2143" s="65" t="s">
        <v>812</v>
      </c>
      <c r="T2143" s="82" t="s">
        <v>90</v>
      </c>
      <c r="U2143" s="82" t="s">
        <v>812</v>
      </c>
    </row>
    <row r="2144" spans="15:21" hidden="1" outlineLevel="1" x14ac:dyDescent="0.2">
      <c r="O2144" s="9" t="s">
        <v>1130</v>
      </c>
      <c r="P2144" s="65">
        <v>1.4999999999999999E-2</v>
      </c>
      <c r="Q2144" s="82">
        <v>-74.137931034482762</v>
      </c>
      <c r="R2144" s="82">
        <v>1.2309611344537815E-2</v>
      </c>
      <c r="S2144" s="65">
        <v>1.224</v>
      </c>
      <c r="T2144" s="82">
        <v>-90.329461957809912</v>
      </c>
      <c r="U2144" s="82">
        <v>8.3453564875158159E-3</v>
      </c>
    </row>
    <row r="2145" spans="15:21" hidden="1" outlineLevel="1" x14ac:dyDescent="0.2">
      <c r="O2145" s="9" t="s">
        <v>715</v>
      </c>
      <c r="P2145" s="65">
        <v>2.899</v>
      </c>
      <c r="Q2145" s="82">
        <v>-36.481156879929891</v>
      </c>
      <c r="R2145" s="82">
        <v>2.3790375525210083</v>
      </c>
      <c r="S2145" s="65">
        <v>130.578</v>
      </c>
      <c r="T2145" s="82">
        <v>-14.282338267633833</v>
      </c>
      <c r="U2145" s="82">
        <v>0.89029408449905256</v>
      </c>
    </row>
    <row r="2146" spans="15:21" hidden="1" outlineLevel="1" x14ac:dyDescent="0.2">
      <c r="O2146" s="9" t="s">
        <v>716</v>
      </c>
      <c r="P2146" s="65">
        <v>2.3519999999999999</v>
      </c>
      <c r="Q2146" s="82">
        <v>125.28735632183907</v>
      </c>
      <c r="R2146" s="82">
        <v>1.9301470588235294</v>
      </c>
      <c r="S2146" s="65">
        <v>192.46199999999999</v>
      </c>
      <c r="T2146" s="82">
        <v>40.851275596083191</v>
      </c>
      <c r="U2146" s="82">
        <v>1.3122254904413964</v>
      </c>
    </row>
    <row r="2147" spans="15:21" hidden="1" outlineLevel="1" x14ac:dyDescent="0.2">
      <c r="O2147" s="9" t="s">
        <v>784</v>
      </c>
      <c r="P2147" s="65" t="s">
        <v>812</v>
      </c>
      <c r="Q2147" s="82" t="s">
        <v>90</v>
      </c>
      <c r="R2147" s="82" t="s">
        <v>812</v>
      </c>
      <c r="S2147" s="65" t="s">
        <v>812</v>
      </c>
      <c r="T2147" s="82" t="s">
        <v>90</v>
      </c>
      <c r="U2147" s="82" t="s">
        <v>812</v>
      </c>
    </row>
    <row r="2148" spans="15:21" hidden="1" outlineLevel="1" x14ac:dyDescent="0.2">
      <c r="O2148" s="9" t="s">
        <v>717</v>
      </c>
      <c r="P2148" s="65" t="s">
        <v>812</v>
      </c>
      <c r="Q2148" s="82" t="s">
        <v>90</v>
      </c>
      <c r="R2148" s="82" t="s">
        <v>812</v>
      </c>
      <c r="S2148" s="65" t="s">
        <v>812</v>
      </c>
      <c r="T2148" s="82" t="s">
        <v>90</v>
      </c>
      <c r="U2148" s="82" t="s">
        <v>812</v>
      </c>
    </row>
    <row r="2149" spans="15:21" hidden="1" outlineLevel="1" x14ac:dyDescent="0.2">
      <c r="O2149" s="9" t="s">
        <v>718</v>
      </c>
      <c r="P2149" s="65">
        <v>5.08</v>
      </c>
      <c r="Q2149" s="82" t="s">
        <v>90</v>
      </c>
      <c r="R2149" s="82">
        <v>4.1688550420168067</v>
      </c>
      <c r="S2149" s="65">
        <v>35.161000000000001</v>
      </c>
      <c r="T2149" s="82" t="s">
        <v>90</v>
      </c>
      <c r="U2149" s="82">
        <v>0.23973127406662062</v>
      </c>
    </row>
    <row r="2150" spans="15:21" hidden="1" outlineLevel="1" x14ac:dyDescent="0.2">
      <c r="O2150" s="9" t="s">
        <v>697</v>
      </c>
      <c r="P2150" s="65">
        <v>865.65</v>
      </c>
      <c r="Q2150" s="82">
        <v>-31.219558705514995</v>
      </c>
      <c r="R2150" s="82">
        <v>710.3876706932773</v>
      </c>
      <c r="S2150" s="65">
        <v>28219.986000000001</v>
      </c>
      <c r="T2150" s="82">
        <v>-23.944812582218546</v>
      </c>
      <c r="U2150" s="82">
        <v>192.40673467541302</v>
      </c>
    </row>
    <row r="2151" spans="15:21" hidden="1" outlineLevel="1" x14ac:dyDescent="0.2">
      <c r="O2151" s="9" t="s">
        <v>698</v>
      </c>
      <c r="P2151" s="65" t="s">
        <v>812</v>
      </c>
      <c r="Q2151" s="82" t="s">
        <v>90</v>
      </c>
      <c r="R2151" s="82" t="s">
        <v>812</v>
      </c>
      <c r="S2151" s="65" t="s">
        <v>812</v>
      </c>
      <c r="T2151" s="82" t="s">
        <v>90</v>
      </c>
      <c r="U2151" s="82" t="s">
        <v>812</v>
      </c>
    </row>
    <row r="2152" spans="15:21" hidden="1" outlineLevel="1" x14ac:dyDescent="0.2">
      <c r="O2152" s="9" t="s">
        <v>699</v>
      </c>
      <c r="P2152" s="65">
        <v>18.285</v>
      </c>
      <c r="Q2152" s="82">
        <v>-65.583120012046379</v>
      </c>
      <c r="R2152" s="82">
        <v>15.005416228991598</v>
      </c>
      <c r="S2152" s="65">
        <v>406.17700000000002</v>
      </c>
      <c r="T2152" s="82">
        <v>-31.103659074409549</v>
      </c>
      <c r="U2152" s="82">
        <v>2.7693560964295032</v>
      </c>
    </row>
    <row r="2153" spans="15:21" hidden="1" outlineLevel="1" x14ac:dyDescent="0.2">
      <c r="O2153" s="9" t="s">
        <v>700</v>
      </c>
      <c r="P2153" s="65">
        <v>0.24199999999999999</v>
      </c>
      <c r="Q2153" s="82">
        <v>-63.934426229508205</v>
      </c>
      <c r="R2153" s="82">
        <v>0.19859506302521007</v>
      </c>
      <c r="S2153" s="65">
        <v>9.92</v>
      </c>
      <c r="T2153" s="82">
        <v>-60.880195599022002</v>
      </c>
      <c r="U2153" s="82">
        <v>6.763556891842884E-2</v>
      </c>
    </row>
    <row r="2154" spans="15:21" hidden="1" outlineLevel="1" x14ac:dyDescent="0.2">
      <c r="O2154" s="9" t="s">
        <v>1131</v>
      </c>
      <c r="P2154" s="65">
        <v>0.93200000000000005</v>
      </c>
      <c r="Q2154" s="82">
        <v>3.6707452725250223</v>
      </c>
      <c r="R2154" s="82">
        <v>0.76483718487394958</v>
      </c>
      <c r="S2154" s="65">
        <v>54.524000000000001</v>
      </c>
      <c r="T2154" s="82">
        <v>-3.8292618396683964</v>
      </c>
      <c r="U2154" s="82">
        <v>0.37175017738996113</v>
      </c>
    </row>
    <row r="2155" spans="15:21" hidden="1" outlineLevel="1" x14ac:dyDescent="0.2">
      <c r="O2155" s="9" t="s">
        <v>702</v>
      </c>
      <c r="P2155" s="65">
        <v>190.233</v>
      </c>
      <c r="Q2155" s="82">
        <v>-17.898975425755047</v>
      </c>
      <c r="R2155" s="82">
        <v>156.11295299369746</v>
      </c>
      <c r="S2155" s="65">
        <v>5641.2079999999996</v>
      </c>
      <c r="T2155" s="82">
        <v>61.465102240764466</v>
      </c>
      <c r="U2155" s="82">
        <v>38.462329885805659</v>
      </c>
    </row>
    <row r="2156" spans="15:21" hidden="1" outlineLevel="1" x14ac:dyDescent="0.2">
      <c r="O2156" s="9" t="s">
        <v>1132</v>
      </c>
      <c r="P2156" s="65">
        <v>6.6000000000000003E-2</v>
      </c>
      <c r="Q2156" s="82">
        <v>-43.103448275862064</v>
      </c>
      <c r="R2156" s="82">
        <v>5.4162289915966388E-2</v>
      </c>
      <c r="S2156" s="65">
        <v>3.6469999999999998</v>
      </c>
      <c r="T2156" s="82">
        <v>-48.734888951363509</v>
      </c>
      <c r="U2156" s="82">
        <v>2.486561691991028E-2</v>
      </c>
    </row>
    <row r="2157" spans="15:21" hidden="1" outlineLevel="1" x14ac:dyDescent="0.2">
      <c r="O2157" s="9" t="s">
        <v>704</v>
      </c>
      <c r="P2157" s="65">
        <v>75.132999999999996</v>
      </c>
      <c r="Q2157" s="82">
        <v>-47.268426889010541</v>
      </c>
      <c r="R2157" s="82">
        <v>61.657201943277308</v>
      </c>
      <c r="S2157" s="65">
        <v>10293.227999999999</v>
      </c>
      <c r="T2157" s="82">
        <v>-51.648624200602896</v>
      </c>
      <c r="U2157" s="82">
        <v>70.180275381764261</v>
      </c>
    </row>
    <row r="2158" spans="15:21" hidden="1" outlineLevel="1" x14ac:dyDescent="0.2">
      <c r="O2158" s="9" t="s">
        <v>705</v>
      </c>
      <c r="P2158" s="65">
        <v>18.504999999999999</v>
      </c>
      <c r="Q2158" s="82">
        <v>-8.9007039826711996</v>
      </c>
      <c r="R2158" s="82">
        <v>15.185957195378153</v>
      </c>
      <c r="S2158" s="65">
        <v>6774.317</v>
      </c>
      <c r="T2158" s="82">
        <v>27.831966384068217</v>
      </c>
      <c r="U2158" s="82">
        <v>46.18798229120808</v>
      </c>
    </row>
    <row r="2159" spans="15:21" hidden="1" outlineLevel="1" x14ac:dyDescent="0.2">
      <c r="O2159" s="9" t="s">
        <v>706</v>
      </c>
      <c r="P2159" s="65">
        <v>98.867000000000004</v>
      </c>
      <c r="Q2159" s="82">
        <v>7.8415759506097471</v>
      </c>
      <c r="R2159" s="82">
        <v>81.13428965336135</v>
      </c>
      <c r="S2159" s="65">
        <v>3062.93</v>
      </c>
      <c r="T2159" s="82">
        <v>-24.183212002247579</v>
      </c>
      <c r="U2159" s="82">
        <v>20.883368256786618</v>
      </c>
    </row>
    <row r="2160" spans="15:21" hidden="1" outlineLevel="1" x14ac:dyDescent="0.2">
      <c r="O2160" s="9" t="s">
        <v>1133</v>
      </c>
      <c r="P2160" s="65">
        <v>463.387</v>
      </c>
      <c r="Q2160" s="82">
        <v>-35.423286174565483</v>
      </c>
      <c r="R2160" s="82">
        <v>380.27425814075627</v>
      </c>
      <c r="S2160" s="65">
        <v>1974.0350000000001</v>
      </c>
      <c r="T2160" s="82">
        <v>-14.33812840374059</v>
      </c>
      <c r="U2160" s="82">
        <v>13.459171400190591</v>
      </c>
    </row>
    <row r="2161" spans="15:21" hidden="1" outlineLevel="1" x14ac:dyDescent="0.2">
      <c r="O2161" s="9" t="s">
        <v>144</v>
      </c>
      <c r="P2161" s="65">
        <v>355498.6</v>
      </c>
      <c r="Q2161" s="82">
        <v>-4.3793268054308605</v>
      </c>
      <c r="R2161" s="82">
        <v>291736.63996848743</v>
      </c>
      <c r="S2161" s="65">
        <v>1276465.6070000001</v>
      </c>
      <c r="T2161" s="82">
        <v>-15.828913392576283</v>
      </c>
      <c r="U2161" s="82">
        <v>8703.0723320819161</v>
      </c>
    </row>
    <row r="2162" spans="15:21" hidden="1" outlineLevel="1" x14ac:dyDescent="0.2">
      <c r="O2162" s="9" t="s">
        <v>1288</v>
      </c>
      <c r="P2162" s="65">
        <v>13750.368</v>
      </c>
      <c r="Q2162" s="82">
        <v>-6.125236097246467</v>
      </c>
      <c r="R2162" s="82">
        <v>11284.112394957983</v>
      </c>
      <c r="S2162" s="65">
        <v>109345.273</v>
      </c>
      <c r="T2162" s="82">
        <v>-7.8867605987139271</v>
      </c>
      <c r="U2162" s="82">
        <v>745.52719232821744</v>
      </c>
    </row>
    <row r="2163" spans="15:21" hidden="1" outlineLevel="1" x14ac:dyDescent="0.2">
      <c r="O2163" s="9" t="s">
        <v>604</v>
      </c>
      <c r="P2163" s="65">
        <v>67.524000000000001</v>
      </c>
      <c r="Q2163" s="82">
        <v>409.53818291578631</v>
      </c>
      <c r="R2163" s="82">
        <v>55.412946428571431</v>
      </c>
      <c r="S2163" s="65">
        <v>21.18</v>
      </c>
      <c r="T2163" s="82">
        <v>-5.3492425258077514</v>
      </c>
      <c r="U2163" s="82">
        <v>0.14440739412220999</v>
      </c>
    </row>
    <row r="2164" spans="15:21" hidden="1" outlineLevel="1" x14ac:dyDescent="0.2">
      <c r="O2164" s="9" t="s">
        <v>1134</v>
      </c>
      <c r="P2164" s="65">
        <v>193.12899999999999</v>
      </c>
      <c r="Q2164" s="82">
        <v>48.429466241401833</v>
      </c>
      <c r="R2164" s="82">
        <v>158.48952862394958</v>
      </c>
      <c r="S2164" s="65">
        <v>2794.2570000000001</v>
      </c>
      <c r="T2164" s="82">
        <v>45.34746240117515</v>
      </c>
      <c r="U2164" s="82">
        <v>19.051528417268372</v>
      </c>
    </row>
    <row r="2165" spans="15:21" hidden="1" outlineLevel="1" x14ac:dyDescent="0.2">
      <c r="O2165" s="9" t="s">
        <v>606</v>
      </c>
      <c r="P2165" s="65">
        <v>86.838999999999999</v>
      </c>
      <c r="Q2165" s="82">
        <v>-49.603041030700481</v>
      </c>
      <c r="R2165" s="82">
        <v>71.263622636554629</v>
      </c>
      <c r="S2165" s="65">
        <v>335.68700000000001</v>
      </c>
      <c r="T2165" s="82">
        <v>-45.706489918839623</v>
      </c>
      <c r="U2165" s="82">
        <v>2.2887481072097402</v>
      </c>
    </row>
    <row r="2166" spans="15:21" hidden="1" outlineLevel="1" x14ac:dyDescent="0.2">
      <c r="O2166" s="9" t="s">
        <v>607</v>
      </c>
      <c r="P2166" s="65">
        <v>46.54</v>
      </c>
      <c r="Q2166" s="82">
        <v>30.323989807062258</v>
      </c>
      <c r="R2166" s="82">
        <v>38.192620798319325</v>
      </c>
      <c r="S2166" s="65">
        <v>82.686000000000007</v>
      </c>
      <c r="T2166" s="82">
        <v>-41.179316084881165</v>
      </c>
      <c r="U2166" s="82">
        <v>0.56376155761987978</v>
      </c>
    </row>
    <row r="2167" spans="15:21" hidden="1" outlineLevel="1" x14ac:dyDescent="0.2">
      <c r="O2167" s="9" t="s">
        <v>608</v>
      </c>
      <c r="P2167" s="65">
        <v>9.0730000000000004</v>
      </c>
      <c r="Q2167" s="82">
        <v>-40.865541289187249</v>
      </c>
      <c r="R2167" s="82">
        <v>7.4456735819327724</v>
      </c>
      <c r="S2167" s="65">
        <v>179.58600000000001</v>
      </c>
      <c r="T2167" s="82">
        <v>17.988003179880032</v>
      </c>
      <c r="U2167" s="82">
        <v>1.2244356128815486</v>
      </c>
    </row>
    <row r="2168" spans="15:21" hidden="1" outlineLevel="1" x14ac:dyDescent="0.2">
      <c r="O2168" s="9" t="s">
        <v>1135</v>
      </c>
      <c r="P2168" s="65">
        <v>2.1999999999999999E-2</v>
      </c>
      <c r="Q2168" s="82">
        <v>120.00000000000001</v>
      </c>
      <c r="R2168" s="82">
        <v>1.8054096638655464E-2</v>
      </c>
      <c r="S2168" s="65">
        <v>11.521000000000001</v>
      </c>
      <c r="T2168" s="82">
        <v>191.81864235055724</v>
      </c>
      <c r="U2168" s="82">
        <v>7.8551349748913174E-2</v>
      </c>
    </row>
    <row r="2169" spans="15:21" hidden="1" outlineLevel="1" x14ac:dyDescent="0.2">
      <c r="O2169" s="9" t="s">
        <v>610</v>
      </c>
      <c r="P2169" s="65">
        <v>4992.3590000000004</v>
      </c>
      <c r="Q2169" s="82">
        <v>-7.305257560335443</v>
      </c>
      <c r="R2169" s="82">
        <v>4096.9332654936979</v>
      </c>
      <c r="S2169" s="65">
        <v>31795.595000000001</v>
      </c>
      <c r="T2169" s="82">
        <v>15.299694906651972</v>
      </c>
      <c r="U2169" s="82">
        <v>216.78560049646691</v>
      </c>
    </row>
    <row r="2170" spans="15:21" hidden="1" outlineLevel="1" x14ac:dyDescent="0.2">
      <c r="O2170" s="9" t="s">
        <v>611</v>
      </c>
      <c r="P2170" s="65">
        <v>731.71299999999997</v>
      </c>
      <c r="Q2170" s="82">
        <v>-33.030111660259934</v>
      </c>
      <c r="R2170" s="82">
        <v>600.4735097163865</v>
      </c>
      <c r="S2170" s="65">
        <v>5198.3760000000002</v>
      </c>
      <c r="T2170" s="82">
        <v>-17.464924336147181</v>
      </c>
      <c r="U2170" s="82">
        <v>35.443056271361542</v>
      </c>
    </row>
    <row r="2171" spans="15:21" hidden="1" outlineLevel="1" x14ac:dyDescent="0.2">
      <c r="O2171" s="9" t="s">
        <v>1136</v>
      </c>
      <c r="P2171" s="65">
        <v>59.89</v>
      </c>
      <c r="Q2171" s="82">
        <v>-41.290069601019511</v>
      </c>
      <c r="R2171" s="82">
        <v>49.148174894957982</v>
      </c>
      <c r="S2171" s="65">
        <v>586.178</v>
      </c>
      <c r="T2171" s="82">
        <v>-58.752334429653274</v>
      </c>
      <c r="U2171" s="82">
        <v>3.9966212215188293</v>
      </c>
    </row>
    <row r="2172" spans="15:21" hidden="1" outlineLevel="1" x14ac:dyDescent="0.2">
      <c r="O2172" s="9" t="s">
        <v>613</v>
      </c>
      <c r="P2172" s="65">
        <v>3030.5790000000002</v>
      </c>
      <c r="Q2172" s="82">
        <v>-18.439685963971762</v>
      </c>
      <c r="R2172" s="82">
        <v>2487.0166425945376</v>
      </c>
      <c r="S2172" s="65">
        <v>17801.716</v>
      </c>
      <c r="T2172" s="82">
        <v>-28.262482102106411</v>
      </c>
      <c r="U2172" s="82">
        <v>121.37391022019128</v>
      </c>
    </row>
    <row r="2173" spans="15:21" hidden="1" outlineLevel="1" x14ac:dyDescent="0.2">
      <c r="O2173" s="9" t="s">
        <v>1137</v>
      </c>
      <c r="P2173" s="65">
        <v>1913.7239999999999</v>
      </c>
      <c r="Q2173" s="82">
        <v>22.986812678337309</v>
      </c>
      <c r="R2173" s="82">
        <v>1570.4799107142858</v>
      </c>
      <c r="S2173" s="65">
        <v>16563.857</v>
      </c>
      <c r="T2173" s="82">
        <v>-12.725067891041331</v>
      </c>
      <c r="U2173" s="82">
        <v>112.93406166113913</v>
      </c>
    </row>
    <row r="2174" spans="15:21" hidden="1" outlineLevel="1" x14ac:dyDescent="0.2">
      <c r="O2174" s="9" t="s">
        <v>615</v>
      </c>
      <c r="P2174" s="65">
        <v>4.2519999999999998</v>
      </c>
      <c r="Q2174" s="82">
        <v>-44.432828018818604</v>
      </c>
      <c r="R2174" s="82">
        <v>3.4893644957983194</v>
      </c>
      <c r="S2174" s="65">
        <v>294.67899999999997</v>
      </c>
      <c r="T2174" s="82">
        <v>-1.5264981770911623</v>
      </c>
      <c r="U2174" s="82">
        <v>2.0091513924711384</v>
      </c>
    </row>
    <row r="2175" spans="15:21" hidden="1" outlineLevel="1" x14ac:dyDescent="0.2">
      <c r="O2175" s="9" t="s">
        <v>616</v>
      </c>
      <c r="P2175" s="65">
        <v>2614.723</v>
      </c>
      <c r="Q2175" s="82">
        <v>8.0032482888036114</v>
      </c>
      <c r="R2175" s="82">
        <v>2145.7482602415967</v>
      </c>
      <c r="S2175" s="65">
        <v>33679.955000000002</v>
      </c>
      <c r="T2175" s="82">
        <v>-7.6207446891525805</v>
      </c>
      <c r="U2175" s="82">
        <v>229.63335862621796</v>
      </c>
    </row>
    <row r="2176" spans="15:21" hidden="1" outlineLevel="1" x14ac:dyDescent="0.2">
      <c r="O2176" s="9" t="s">
        <v>617</v>
      </c>
      <c r="P2176" s="65">
        <v>10674.018</v>
      </c>
      <c r="Q2176" s="82">
        <v>7.6410820361011433</v>
      </c>
      <c r="R2176" s="82">
        <v>8759.534204306723</v>
      </c>
      <c r="S2176" s="65">
        <v>71357.595000000001</v>
      </c>
      <c r="T2176" s="82">
        <v>10.253446389981026</v>
      </c>
      <c r="U2176" s="82">
        <v>486.52334016893485</v>
      </c>
    </row>
    <row r="2177" spans="15:21" hidden="1" outlineLevel="1" x14ac:dyDescent="0.2">
      <c r="O2177" s="9" t="s">
        <v>618</v>
      </c>
      <c r="P2177" s="65">
        <v>1.048</v>
      </c>
      <c r="Q2177" s="82">
        <v>1464.1791044776121</v>
      </c>
      <c r="R2177" s="82">
        <v>0.86003151260504207</v>
      </c>
      <c r="S2177" s="65">
        <v>11.468999999999999</v>
      </c>
      <c r="T2177" s="82">
        <v>87.800884231210091</v>
      </c>
      <c r="U2177" s="82">
        <v>7.8196808460227862E-2</v>
      </c>
    </row>
    <row r="2178" spans="15:21" hidden="1" outlineLevel="1" x14ac:dyDescent="0.2">
      <c r="O2178" s="9" t="s">
        <v>1138</v>
      </c>
      <c r="P2178" s="65">
        <v>134.94999999999999</v>
      </c>
      <c r="Q2178" s="82">
        <v>-68.007605157662411</v>
      </c>
      <c r="R2178" s="82">
        <v>110.74547006302522</v>
      </c>
      <c r="S2178" s="65">
        <v>459.32</v>
      </c>
      <c r="T2178" s="82">
        <v>-69.317998121619155</v>
      </c>
      <c r="U2178" s="82">
        <v>3.131690475364187</v>
      </c>
    </row>
    <row r="2179" spans="15:21" hidden="1" outlineLevel="1" x14ac:dyDescent="0.2">
      <c r="O2179" s="9" t="s">
        <v>620</v>
      </c>
      <c r="P2179" s="65">
        <v>18.146999999999998</v>
      </c>
      <c r="Q2179" s="82">
        <v>-27.40619249539963</v>
      </c>
      <c r="R2179" s="82">
        <v>14.892167804621847</v>
      </c>
      <c r="S2179" s="65">
        <v>77.819000000000003</v>
      </c>
      <c r="T2179" s="82">
        <v>-39.832841083053708</v>
      </c>
      <c r="U2179" s="82">
        <v>0.53057785661927559</v>
      </c>
    </row>
    <row r="2180" spans="15:21" hidden="1" outlineLevel="1" x14ac:dyDescent="0.2">
      <c r="O2180" s="9" t="s">
        <v>621</v>
      </c>
      <c r="P2180" s="65" t="s">
        <v>812</v>
      </c>
      <c r="Q2180" s="82" t="s">
        <v>90</v>
      </c>
      <c r="R2180" s="82" t="s">
        <v>812</v>
      </c>
      <c r="S2180" s="65" t="s">
        <v>812</v>
      </c>
      <c r="T2180" s="82" t="s">
        <v>90</v>
      </c>
      <c r="U2180" s="82" t="s">
        <v>812</v>
      </c>
    </row>
    <row r="2181" spans="15:21" hidden="1" outlineLevel="1" x14ac:dyDescent="0.2">
      <c r="O2181" s="9" t="s">
        <v>1139</v>
      </c>
      <c r="P2181" s="65">
        <v>7309.509</v>
      </c>
      <c r="Q2181" s="82">
        <v>24.136151350984147</v>
      </c>
      <c r="R2181" s="82">
        <v>5998.4809939600846</v>
      </c>
      <c r="S2181" s="65">
        <v>50129.142</v>
      </c>
      <c r="T2181" s="82">
        <v>18.781571665610585</v>
      </c>
      <c r="U2181" s="82">
        <v>341.7855885647889</v>
      </c>
    </row>
    <row r="2182" spans="15:21" hidden="1" outlineLevel="1" x14ac:dyDescent="0.2">
      <c r="O2182" s="9" t="s">
        <v>624</v>
      </c>
      <c r="P2182" s="65" t="s">
        <v>812</v>
      </c>
      <c r="Q2182" s="82" t="s">
        <v>90</v>
      </c>
      <c r="R2182" s="82" t="s">
        <v>812</v>
      </c>
      <c r="S2182" s="65" t="s">
        <v>812</v>
      </c>
      <c r="T2182" s="82" t="s">
        <v>90</v>
      </c>
      <c r="U2182" s="82" t="s">
        <v>812</v>
      </c>
    </row>
    <row r="2183" spans="15:21" hidden="1" outlineLevel="1" x14ac:dyDescent="0.2">
      <c r="O2183" s="9" t="s">
        <v>1140</v>
      </c>
      <c r="P2183" s="65">
        <v>355.35300000000001</v>
      </c>
      <c r="Q2183" s="82">
        <v>-32.739186971557068</v>
      </c>
      <c r="R2183" s="82">
        <v>291.61715467436971</v>
      </c>
      <c r="S2183" s="65">
        <v>2212.5700000000002</v>
      </c>
      <c r="T2183" s="82">
        <v>4.7924512037844424</v>
      </c>
      <c r="U2183" s="82">
        <v>15.085527290508882</v>
      </c>
    </row>
    <row r="2184" spans="15:21" hidden="1" outlineLevel="1" x14ac:dyDescent="0.2">
      <c r="O2184" s="9" t="s">
        <v>625</v>
      </c>
      <c r="P2184" s="65">
        <v>543.41</v>
      </c>
      <c r="Q2184" s="82">
        <v>-10.201687198935794</v>
      </c>
      <c r="R2184" s="82">
        <v>445.94439338235293</v>
      </c>
      <c r="S2184" s="65">
        <v>3541.7739999999999</v>
      </c>
      <c r="T2184" s="82">
        <v>-10.180505085573621</v>
      </c>
      <c r="U2184" s="82">
        <v>24.148175349848731</v>
      </c>
    </row>
    <row r="2185" spans="15:21" hidden="1" outlineLevel="1" x14ac:dyDescent="0.2">
      <c r="O2185" s="9" t="s">
        <v>626</v>
      </c>
      <c r="P2185" s="65">
        <v>938.39300000000003</v>
      </c>
      <c r="Q2185" s="82">
        <v>4.5175439084996771</v>
      </c>
      <c r="R2185" s="82">
        <v>770.08354122899152</v>
      </c>
      <c r="S2185" s="65">
        <v>7855.4480000000003</v>
      </c>
      <c r="T2185" s="82">
        <v>13.746579833237194</v>
      </c>
      <c r="U2185" s="82">
        <v>53.559243406162707</v>
      </c>
    </row>
    <row r="2186" spans="15:21" hidden="1" outlineLevel="1" x14ac:dyDescent="0.2">
      <c r="O2186" s="9" t="s">
        <v>627</v>
      </c>
      <c r="P2186" s="65">
        <v>1373.202</v>
      </c>
      <c r="Q2186" s="82">
        <v>-11.360973711066368</v>
      </c>
      <c r="R2186" s="82">
        <v>1126.9055278361345</v>
      </c>
      <c r="S2186" s="65">
        <v>7069.5590000000002</v>
      </c>
      <c r="T2186" s="82">
        <v>-10.769471360072947</v>
      </c>
      <c r="U2186" s="82">
        <v>48.20097227493941</v>
      </c>
    </row>
    <row r="2187" spans="15:21" hidden="1" outlineLevel="1" x14ac:dyDescent="0.2">
      <c r="O2187" s="9" t="s">
        <v>628</v>
      </c>
      <c r="P2187" s="65">
        <v>6.0000000000000001E-3</v>
      </c>
      <c r="Q2187" s="82" t="s">
        <v>90</v>
      </c>
      <c r="R2187" s="82">
        <v>4.9238445378151259E-3</v>
      </c>
      <c r="S2187" s="65">
        <v>0.49399999999999999</v>
      </c>
      <c r="T2187" s="82" t="s">
        <v>90</v>
      </c>
      <c r="U2187" s="82">
        <v>3.3681422425104685E-3</v>
      </c>
    </row>
    <row r="2188" spans="15:21" hidden="1" outlineLevel="1" x14ac:dyDescent="0.2">
      <c r="O2188" s="9" t="s">
        <v>629</v>
      </c>
      <c r="P2188" s="65">
        <v>331074.21500000003</v>
      </c>
      <c r="Q2188" s="82">
        <v>-4.6489701148499485</v>
      </c>
      <c r="R2188" s="82">
        <v>271692.99418986344</v>
      </c>
      <c r="S2188" s="65">
        <v>1095762.7390000001</v>
      </c>
      <c r="T2188" s="82">
        <v>-17.802442002808739</v>
      </c>
      <c r="U2188" s="82">
        <v>7471.0217995847643</v>
      </c>
    </row>
    <row r="2189" spans="15:21" hidden="1" outlineLevel="1" x14ac:dyDescent="0.2">
      <c r="O2189" s="9" t="s">
        <v>630</v>
      </c>
      <c r="P2189" s="65">
        <v>1E-3</v>
      </c>
      <c r="Q2189" s="82" t="s">
        <v>90</v>
      </c>
      <c r="R2189" s="82">
        <v>8.2064075630252102E-4</v>
      </c>
      <c r="S2189" s="65">
        <v>6.8000000000000005E-2</v>
      </c>
      <c r="T2189" s="82" t="s">
        <v>90</v>
      </c>
      <c r="U2189" s="82">
        <v>4.6363091597310095E-4</v>
      </c>
    </row>
    <row r="2190" spans="15:21" hidden="1" outlineLevel="1" x14ac:dyDescent="0.2">
      <c r="O2190" s="9" t="s">
        <v>631</v>
      </c>
      <c r="P2190" s="65">
        <v>4438.4430000000002</v>
      </c>
      <c r="Q2190" s="82">
        <v>28.201259932584065</v>
      </c>
      <c r="R2190" s="82">
        <v>3642.3672203256301</v>
      </c>
      <c r="S2190" s="65">
        <v>9939.2260000000006</v>
      </c>
      <c r="T2190" s="82">
        <v>-18.781201499347134</v>
      </c>
      <c r="U2190" s="82">
        <v>67.766653741818544</v>
      </c>
    </row>
    <row r="2191" spans="15:21" hidden="1" outlineLevel="1" x14ac:dyDescent="0.2">
      <c r="O2191" s="9" t="s">
        <v>633</v>
      </c>
      <c r="P2191" s="65">
        <v>172508.05799999999</v>
      </c>
      <c r="Q2191" s="82">
        <v>-9.3095678231834285</v>
      </c>
      <c r="R2191" s="82">
        <v>141567.14318539915</v>
      </c>
      <c r="S2191" s="65">
        <v>571323.06200000003</v>
      </c>
      <c r="T2191" s="82">
        <v>-18.050007716658058</v>
      </c>
      <c r="U2191" s="82">
        <v>3895.3387434061283</v>
      </c>
    </row>
    <row r="2192" spans="15:21" hidden="1" outlineLevel="1" x14ac:dyDescent="0.2">
      <c r="O2192" s="9" t="s">
        <v>632</v>
      </c>
      <c r="P2192" s="65">
        <v>2958.7020000000002</v>
      </c>
      <c r="Q2192" s="82">
        <v>14.756433155111326</v>
      </c>
      <c r="R2192" s="82">
        <v>2428.0314469537816</v>
      </c>
      <c r="S2192" s="65">
        <v>6224.3540000000003</v>
      </c>
      <c r="T2192" s="82">
        <v>-19.447986081237989</v>
      </c>
      <c r="U2192" s="82">
        <v>42.438278622953455</v>
      </c>
    </row>
    <row r="2193" spans="15:21" hidden="1" outlineLevel="1" x14ac:dyDescent="0.2">
      <c r="O2193" s="9" t="s">
        <v>635</v>
      </c>
      <c r="P2193" s="65">
        <v>75.667000000000002</v>
      </c>
      <c r="Q2193" s="82">
        <v>27.934736664130533</v>
      </c>
      <c r="R2193" s="82">
        <v>62.095424107142861</v>
      </c>
      <c r="S2193" s="65">
        <v>9092.7000000000007</v>
      </c>
      <c r="T2193" s="82">
        <v>13.980559863203768</v>
      </c>
      <c r="U2193" s="82">
        <v>61.994953377479632</v>
      </c>
    </row>
    <row r="2194" spans="15:21" hidden="1" outlineLevel="1" x14ac:dyDescent="0.2">
      <c r="O2194" s="9" t="s">
        <v>636</v>
      </c>
      <c r="P2194" s="65">
        <v>3505.5810000000001</v>
      </c>
      <c r="Q2194" s="82">
        <v>-21.25692650119959</v>
      </c>
      <c r="R2194" s="82">
        <v>2876.8226431197481</v>
      </c>
      <c r="S2194" s="65">
        <v>17301.466</v>
      </c>
      <c r="T2194" s="82">
        <v>-22.052789757829526</v>
      </c>
      <c r="U2194" s="82">
        <v>117.96315484202151</v>
      </c>
    </row>
    <row r="2195" spans="15:21" hidden="1" outlineLevel="1" x14ac:dyDescent="0.2">
      <c r="O2195" s="9" t="s">
        <v>634</v>
      </c>
      <c r="P2195" s="65" t="s">
        <v>812</v>
      </c>
      <c r="Q2195" s="82" t="s">
        <v>90</v>
      </c>
      <c r="R2195" s="82" t="s">
        <v>812</v>
      </c>
      <c r="S2195" s="65" t="s">
        <v>812</v>
      </c>
      <c r="T2195" s="82" t="s">
        <v>90</v>
      </c>
      <c r="U2195" s="82" t="s">
        <v>812</v>
      </c>
    </row>
    <row r="2196" spans="15:21" hidden="1" outlineLevel="1" x14ac:dyDescent="0.2">
      <c r="O2196" s="9" t="s">
        <v>637</v>
      </c>
      <c r="P2196" s="65" t="s">
        <v>812</v>
      </c>
      <c r="Q2196" s="82" t="s">
        <v>90</v>
      </c>
      <c r="R2196" s="82" t="s">
        <v>812</v>
      </c>
      <c r="S2196" s="65" t="s">
        <v>812</v>
      </c>
      <c r="T2196" s="82" t="s">
        <v>90</v>
      </c>
      <c r="U2196" s="82" t="s">
        <v>812</v>
      </c>
    </row>
    <row r="2197" spans="15:21" hidden="1" outlineLevel="1" x14ac:dyDescent="0.2">
      <c r="O2197" s="9" t="s">
        <v>638</v>
      </c>
      <c r="P2197" s="65">
        <v>75.802000000000007</v>
      </c>
      <c r="Q2197" s="82">
        <v>32.160541181393398</v>
      </c>
      <c r="R2197" s="82">
        <v>62.206210609243698</v>
      </c>
      <c r="S2197" s="65">
        <v>1050.1769999999999</v>
      </c>
      <c r="T2197" s="82">
        <v>-10.07341910026922</v>
      </c>
      <c r="U2197" s="82">
        <v>7.1602135947629888</v>
      </c>
    </row>
    <row r="2198" spans="15:21" hidden="1" outlineLevel="1" x14ac:dyDescent="0.2">
      <c r="O2198" s="9" t="s">
        <v>639</v>
      </c>
      <c r="P2198" s="65">
        <v>0.16</v>
      </c>
      <c r="Q2198" s="82">
        <v>34.453781512605055</v>
      </c>
      <c r="R2198" s="82">
        <v>0.13130252100840337</v>
      </c>
      <c r="S2198" s="65">
        <v>217.62899999999999</v>
      </c>
      <c r="T2198" s="82">
        <v>313.4917920656635</v>
      </c>
      <c r="U2198" s="82">
        <v>1.4838166560633823</v>
      </c>
    </row>
    <row r="2199" spans="15:21" hidden="1" outlineLevel="1" x14ac:dyDescent="0.2">
      <c r="O2199" s="9" t="s">
        <v>640</v>
      </c>
      <c r="P2199" s="65">
        <v>14248.419</v>
      </c>
      <c r="Q2199" s="82">
        <v>-34.511667340083996</v>
      </c>
      <c r="R2199" s="82">
        <v>11692.83334427521</v>
      </c>
      <c r="S2199" s="65">
        <v>51164.292000000001</v>
      </c>
      <c r="T2199" s="82">
        <v>-27.384417072098046</v>
      </c>
      <c r="U2199" s="82">
        <v>348.84334654522354</v>
      </c>
    </row>
    <row r="2200" spans="15:21" hidden="1" outlineLevel="1" x14ac:dyDescent="0.2">
      <c r="O2200" s="9" t="s">
        <v>641</v>
      </c>
      <c r="P2200" s="65">
        <v>817.76800000000003</v>
      </c>
      <c r="Q2200" s="82">
        <v>145.26295268801078</v>
      </c>
      <c r="R2200" s="82">
        <v>671.09375</v>
      </c>
      <c r="S2200" s="65">
        <v>3185.33</v>
      </c>
      <c r="T2200" s="82">
        <v>46.671117762173367</v>
      </c>
      <c r="U2200" s="82">
        <v>21.717903905538201</v>
      </c>
    </row>
    <row r="2201" spans="15:21" hidden="1" outlineLevel="1" x14ac:dyDescent="0.2">
      <c r="O2201" s="9" t="s">
        <v>642</v>
      </c>
      <c r="P2201" s="65">
        <v>0.159</v>
      </c>
      <c r="Q2201" s="82">
        <v>-77.76223776223776</v>
      </c>
      <c r="R2201" s="82">
        <v>0.13048188025210083</v>
      </c>
      <c r="S2201" s="65">
        <v>15.515000000000001</v>
      </c>
      <c r="T2201" s="82">
        <v>-91.378735510830069</v>
      </c>
      <c r="U2201" s="82">
        <v>0.10578284796062738</v>
      </c>
    </row>
    <row r="2202" spans="15:21" hidden="1" outlineLevel="1" x14ac:dyDescent="0.2">
      <c r="O2202" s="9" t="s">
        <v>643</v>
      </c>
      <c r="P2202" s="65">
        <v>19625.805</v>
      </c>
      <c r="Q2202" s="82">
        <v>37.816467173955594</v>
      </c>
      <c r="R2202" s="82">
        <v>16105.735458245797</v>
      </c>
      <c r="S2202" s="65">
        <v>23387.562999999998</v>
      </c>
      <c r="T2202" s="82">
        <v>7.1552628040171706</v>
      </c>
      <c r="U2202" s="82">
        <v>159.45878317747949</v>
      </c>
    </row>
    <row r="2203" spans="15:21" hidden="1" outlineLevel="1" x14ac:dyDescent="0.2">
      <c r="O2203" s="9" t="s">
        <v>644</v>
      </c>
      <c r="P2203" s="65">
        <v>154.36099999999999</v>
      </c>
      <c r="Q2203" s="82">
        <v>556.18517258969564</v>
      </c>
      <c r="R2203" s="82">
        <v>126.67492778361344</v>
      </c>
      <c r="S2203" s="65">
        <v>534.11699999999996</v>
      </c>
      <c r="T2203" s="82">
        <v>50.972627365850357</v>
      </c>
      <c r="U2203" s="82">
        <v>3.6416640286294824</v>
      </c>
    </row>
    <row r="2204" spans="15:21" hidden="1" outlineLevel="1" x14ac:dyDescent="0.2">
      <c r="O2204" s="9" t="s">
        <v>646</v>
      </c>
      <c r="P2204" s="65">
        <v>255.54599999999999</v>
      </c>
      <c r="Q2204" s="82">
        <v>15.229154266544009</v>
      </c>
      <c r="R2204" s="82">
        <v>209.71146271008405</v>
      </c>
      <c r="S2204" s="65">
        <v>558.17399999999998</v>
      </c>
      <c r="T2204" s="82">
        <v>-31.595820557504094</v>
      </c>
      <c r="U2204" s="82">
        <v>3.8056871013583771</v>
      </c>
    </row>
    <row r="2205" spans="15:21" hidden="1" outlineLevel="1" x14ac:dyDescent="0.2">
      <c r="O2205" s="9" t="s">
        <v>647</v>
      </c>
      <c r="P2205" s="65">
        <v>7.0000000000000001E-3</v>
      </c>
      <c r="Q2205" s="82" t="s">
        <v>90</v>
      </c>
      <c r="R2205" s="82">
        <v>5.7444852941176466E-3</v>
      </c>
      <c r="S2205" s="65">
        <v>1.097</v>
      </c>
      <c r="T2205" s="82" t="s">
        <v>90</v>
      </c>
      <c r="U2205" s="82">
        <v>7.4794575709189962E-3</v>
      </c>
    </row>
    <row r="2206" spans="15:21" hidden="1" outlineLevel="1" x14ac:dyDescent="0.2">
      <c r="O2206" s="9" t="s">
        <v>648</v>
      </c>
      <c r="P2206" s="65">
        <v>552.09900000000005</v>
      </c>
      <c r="Q2206" s="82">
        <v>-11.713882741240134</v>
      </c>
      <c r="R2206" s="82">
        <v>453.07494091386553</v>
      </c>
      <c r="S2206" s="65">
        <v>10178.521000000001</v>
      </c>
      <c r="T2206" s="82">
        <v>5.5041358344418256</v>
      </c>
      <c r="U2206" s="82">
        <v>69.398191389432995</v>
      </c>
    </row>
    <row r="2207" spans="15:21" hidden="1" outlineLevel="1" x14ac:dyDescent="0.2">
      <c r="O2207" s="9" t="s">
        <v>649</v>
      </c>
      <c r="P2207" s="65">
        <v>5814.8720000000003</v>
      </c>
      <c r="Q2207" s="82">
        <v>16.547387527291036</v>
      </c>
      <c r="R2207" s="82">
        <v>4771.9209558823532</v>
      </c>
      <c r="S2207" s="65">
        <v>9889.0550000000003</v>
      </c>
      <c r="T2207" s="82">
        <v>-17.91268960328367</v>
      </c>
      <c r="U2207" s="82">
        <v>67.42458276115255</v>
      </c>
    </row>
    <row r="2208" spans="15:21" hidden="1" outlineLevel="1" x14ac:dyDescent="0.2">
      <c r="O2208" s="9" t="s">
        <v>650</v>
      </c>
      <c r="P2208" s="65">
        <v>659.06399999999996</v>
      </c>
      <c r="Q2208" s="82">
        <v>-23.552569613763374</v>
      </c>
      <c r="R2208" s="82">
        <v>540.85477941176464</v>
      </c>
      <c r="S2208" s="65">
        <v>26665.835999999999</v>
      </c>
      <c r="T2208" s="82">
        <v>-8.2808654877960066</v>
      </c>
      <c r="U2208" s="82">
        <v>181.81038190983074</v>
      </c>
    </row>
    <row r="2209" spans="15:21" hidden="1" outlineLevel="1" x14ac:dyDescent="0.2">
      <c r="O2209" s="9" t="s">
        <v>645</v>
      </c>
      <c r="P2209" s="65">
        <v>105383.7</v>
      </c>
      <c r="Q2209" s="82">
        <v>1.9805775335327569</v>
      </c>
      <c r="R2209" s="82">
        <v>86482.159269957978</v>
      </c>
      <c r="S2209" s="65">
        <v>355034.55699999997</v>
      </c>
      <c r="T2209" s="82">
        <v>-18.94010456795495</v>
      </c>
      <c r="U2209" s="82">
        <v>2420.6617185884429</v>
      </c>
    </row>
    <row r="2210" spans="15:21" hidden="1" outlineLevel="1" x14ac:dyDescent="0.2">
      <c r="O2210" s="9" t="s">
        <v>181</v>
      </c>
      <c r="P2210" s="65">
        <v>43.747999999999998</v>
      </c>
      <c r="Q2210" s="82">
        <v>-27.369923963210152</v>
      </c>
      <c r="R2210" s="82">
        <v>35.901391806722685</v>
      </c>
      <c r="S2210" s="65">
        <v>1235.116</v>
      </c>
      <c r="T2210" s="82">
        <v>54.186936911632344</v>
      </c>
      <c r="U2210" s="82">
        <v>8.4211465060740078</v>
      </c>
    </row>
    <row r="2211" spans="15:21" hidden="1" outlineLevel="1" x14ac:dyDescent="0.2">
      <c r="O2211" s="9" t="s">
        <v>1141</v>
      </c>
      <c r="P2211" s="65">
        <v>43.747999999999998</v>
      </c>
      <c r="Q2211" s="82">
        <v>-27.369923963210152</v>
      </c>
      <c r="R2211" s="82">
        <v>35.901391806722685</v>
      </c>
      <c r="S2211" s="65">
        <v>1235.116</v>
      </c>
      <c r="T2211" s="82">
        <v>54.186936911632344</v>
      </c>
      <c r="U2211" s="82">
        <v>8.4211465060740078</v>
      </c>
    </row>
    <row r="2212" spans="15:21" hidden="1" outlineLevel="1" x14ac:dyDescent="0.2">
      <c r="O2212" s="9" t="s">
        <v>1142</v>
      </c>
      <c r="P2212" s="65" t="s">
        <v>812</v>
      </c>
      <c r="Q2212" s="82" t="s">
        <v>90</v>
      </c>
      <c r="R2212" s="82" t="s">
        <v>812</v>
      </c>
      <c r="S2212" s="65" t="s">
        <v>812</v>
      </c>
      <c r="T2212" s="82" t="s">
        <v>90</v>
      </c>
      <c r="U2212" s="82" t="s">
        <v>812</v>
      </c>
    </row>
    <row r="2213" spans="15:21" hidden="1" outlineLevel="1" x14ac:dyDescent="0.2">
      <c r="O2213" s="9" t="s">
        <v>754</v>
      </c>
      <c r="P2213" s="65">
        <v>38.430999999999997</v>
      </c>
      <c r="Q2213" s="82">
        <v>-30.908077593801131</v>
      </c>
      <c r="R2213" s="82">
        <v>31.538044905462186</v>
      </c>
      <c r="S2213" s="65">
        <v>1143.5450000000001</v>
      </c>
      <c r="T2213" s="82">
        <v>64.321330037935383</v>
      </c>
      <c r="U2213" s="82">
        <v>7.7968061148008774</v>
      </c>
    </row>
    <row r="2214" spans="15:21" hidden="1" outlineLevel="1" x14ac:dyDescent="0.2">
      <c r="O2214" s="9" t="s">
        <v>799</v>
      </c>
      <c r="P2214" s="65" t="s">
        <v>812</v>
      </c>
      <c r="Q2214" s="82" t="s">
        <v>90</v>
      </c>
      <c r="R2214" s="82" t="s">
        <v>812</v>
      </c>
      <c r="S2214" s="65" t="s">
        <v>812</v>
      </c>
      <c r="T2214" s="82" t="s">
        <v>90</v>
      </c>
      <c r="U2214" s="82" t="s">
        <v>812</v>
      </c>
    </row>
    <row r="2215" spans="15:21" hidden="1" outlineLevel="1" x14ac:dyDescent="0.2">
      <c r="O2215" s="9" t="s">
        <v>1143</v>
      </c>
      <c r="P2215" s="65" t="s">
        <v>812</v>
      </c>
      <c r="Q2215" s="82" t="s">
        <v>90</v>
      </c>
      <c r="R2215" s="82" t="s">
        <v>812</v>
      </c>
      <c r="S2215" s="65" t="s">
        <v>812</v>
      </c>
      <c r="T2215" s="82" t="s">
        <v>90</v>
      </c>
      <c r="U2215" s="82" t="s">
        <v>812</v>
      </c>
    </row>
    <row r="2216" spans="15:21" hidden="1" outlineLevel="1" x14ac:dyDescent="0.2">
      <c r="O2216" s="9" t="s">
        <v>800</v>
      </c>
      <c r="P2216" s="65" t="s">
        <v>812</v>
      </c>
      <c r="Q2216" s="82" t="s">
        <v>90</v>
      </c>
      <c r="R2216" s="82" t="s">
        <v>812</v>
      </c>
      <c r="S2216" s="65" t="s">
        <v>812</v>
      </c>
      <c r="T2216" s="82" t="s">
        <v>90</v>
      </c>
      <c r="U2216" s="82" t="s">
        <v>812</v>
      </c>
    </row>
    <row r="2217" spans="15:21" hidden="1" outlineLevel="1" x14ac:dyDescent="0.2">
      <c r="O2217" s="9" t="s">
        <v>1144</v>
      </c>
      <c r="P2217" s="65" t="s">
        <v>812</v>
      </c>
      <c r="Q2217" s="82" t="s">
        <v>90</v>
      </c>
      <c r="R2217" s="82" t="s">
        <v>812</v>
      </c>
      <c r="S2217" s="65" t="s">
        <v>812</v>
      </c>
      <c r="T2217" s="82" t="s">
        <v>90</v>
      </c>
      <c r="U2217" s="82" t="s">
        <v>812</v>
      </c>
    </row>
    <row r="2218" spans="15:21" hidden="1" outlineLevel="1" x14ac:dyDescent="0.2">
      <c r="O2218" s="9" t="s">
        <v>839</v>
      </c>
      <c r="P2218" s="65" t="s">
        <v>812</v>
      </c>
      <c r="Q2218" s="82" t="s">
        <v>90</v>
      </c>
      <c r="R2218" s="82" t="s">
        <v>812</v>
      </c>
      <c r="S2218" s="65" t="s">
        <v>812</v>
      </c>
      <c r="T2218" s="82" t="s">
        <v>90</v>
      </c>
      <c r="U2218" s="82" t="s">
        <v>812</v>
      </c>
    </row>
    <row r="2219" spans="15:21" hidden="1" outlineLevel="1" x14ac:dyDescent="0.2">
      <c r="O2219" s="9" t="s">
        <v>755</v>
      </c>
      <c r="P2219" s="65" t="s">
        <v>812</v>
      </c>
      <c r="Q2219" s="82" t="s">
        <v>90</v>
      </c>
      <c r="R2219" s="82" t="s">
        <v>812</v>
      </c>
      <c r="S2219" s="65" t="s">
        <v>812</v>
      </c>
      <c r="T2219" s="82" t="s">
        <v>90</v>
      </c>
      <c r="U2219" s="82" t="s">
        <v>812</v>
      </c>
    </row>
    <row r="2220" spans="15:21" hidden="1" outlineLevel="1" x14ac:dyDescent="0.2">
      <c r="O2220" s="9" t="s">
        <v>756</v>
      </c>
      <c r="P2220" s="65">
        <v>5.3170000000000002</v>
      </c>
      <c r="Q2220" s="82">
        <v>15.586956521739136</v>
      </c>
      <c r="R2220" s="82">
        <v>4.3633469012605044</v>
      </c>
      <c r="S2220" s="65">
        <v>91.570999999999998</v>
      </c>
      <c r="T2220" s="82">
        <v>-12.123334996737167</v>
      </c>
      <c r="U2220" s="82">
        <v>0.62434039127312979</v>
      </c>
    </row>
    <row r="2221" spans="15:21" hidden="1" outlineLevel="1" x14ac:dyDescent="0.2">
      <c r="O2221" s="9" t="s">
        <v>1145</v>
      </c>
      <c r="P2221" s="65" t="s">
        <v>812</v>
      </c>
      <c r="Q2221" s="82" t="s">
        <v>90</v>
      </c>
      <c r="R2221" s="82" t="s">
        <v>812</v>
      </c>
      <c r="S2221" s="65" t="s">
        <v>812</v>
      </c>
      <c r="T2221" s="82" t="s">
        <v>90</v>
      </c>
      <c r="U2221" s="82" t="s">
        <v>812</v>
      </c>
    </row>
    <row r="2222" spans="15:21" hidden="1" outlineLevel="1" x14ac:dyDescent="0.2">
      <c r="O2222" s="9" t="s">
        <v>803</v>
      </c>
      <c r="P2222" s="65" t="s">
        <v>812</v>
      </c>
      <c r="Q2222" s="82" t="s">
        <v>90</v>
      </c>
      <c r="R2222" s="82" t="s">
        <v>812</v>
      </c>
      <c r="S2222" s="65" t="s">
        <v>812</v>
      </c>
      <c r="T2222" s="82" t="s">
        <v>90</v>
      </c>
      <c r="U2222" s="82" t="s">
        <v>812</v>
      </c>
    </row>
    <row r="2223" spans="15:21" hidden="1" outlineLevel="1" x14ac:dyDescent="0.2">
      <c r="O2223" s="9" t="s">
        <v>1146</v>
      </c>
      <c r="P2223" s="65" t="s">
        <v>812</v>
      </c>
      <c r="Q2223" s="82" t="s">
        <v>90</v>
      </c>
      <c r="R2223" s="82" t="s">
        <v>812</v>
      </c>
      <c r="S2223" s="65" t="s">
        <v>812</v>
      </c>
      <c r="T2223" s="82" t="s">
        <v>90</v>
      </c>
      <c r="U2223" s="82" t="s">
        <v>812</v>
      </c>
    </row>
    <row r="2224" spans="15:21" s="4" customFormat="1" ht="12.75" customHeight="1" collapsed="1" x14ac:dyDescent="0.2">
      <c r="O2224" s="4" t="s">
        <v>1276</v>
      </c>
      <c r="P2224" s="65">
        <v>432759.37099999998</v>
      </c>
      <c r="Q2224" s="82">
        <v>14.821792768565189</v>
      </c>
      <c r="R2224" s="82">
        <v>100</v>
      </c>
      <c r="S2224" s="65">
        <v>1858668.838</v>
      </c>
      <c r="T2224" s="82">
        <v>12.557481891777611</v>
      </c>
      <c r="U2224" s="82">
        <v>100</v>
      </c>
    </row>
    <row r="2225" spans="15:24" s="4" customFormat="1" ht="12.75" hidden="1" customHeight="1" outlineLevel="1" x14ac:dyDescent="0.2">
      <c r="O2225" s="4" t="s">
        <v>163</v>
      </c>
      <c r="P2225" s="65">
        <v>139.15299999999999</v>
      </c>
      <c r="Q2225" s="82">
        <v>14.194623161764696</v>
      </c>
      <c r="R2225" s="82">
        <v>3.2154820744482504E-2</v>
      </c>
      <c r="S2225" s="65">
        <v>11157.411</v>
      </c>
      <c r="T2225" s="82">
        <v>-23.927637032083059</v>
      </c>
      <c r="U2225" s="82">
        <v>0.60029042139673516</v>
      </c>
    </row>
    <row r="2226" spans="15:24" s="4" customFormat="1" ht="12.75" hidden="1" customHeight="1" outlineLevel="1" x14ac:dyDescent="0.2">
      <c r="O2226" s="4" t="s">
        <v>651</v>
      </c>
      <c r="P2226" s="65">
        <v>106.599</v>
      </c>
      <c r="Q2226" s="82">
        <v>14.765729296757236</v>
      </c>
      <c r="R2226" s="82">
        <v>2.4632395539737489E-2</v>
      </c>
      <c r="S2226" s="65">
        <v>446.75700000000001</v>
      </c>
      <c r="T2226" s="82">
        <v>-20.678347081612579</v>
      </c>
      <c r="U2226" s="82">
        <v>2.4036395880006677E-2</v>
      </c>
    </row>
    <row r="2227" spans="15:24" s="4" customFormat="1" ht="12.75" hidden="1" customHeight="1" outlineLevel="1" x14ac:dyDescent="0.2">
      <c r="O2227" s="4" t="s">
        <v>760</v>
      </c>
      <c r="P2227" s="65">
        <v>0</v>
      </c>
      <c r="Q2227" s="82" t="s">
        <v>90</v>
      </c>
      <c r="R2227" s="82">
        <v>0</v>
      </c>
      <c r="S2227" s="65">
        <v>0</v>
      </c>
      <c r="T2227" s="82" t="s">
        <v>90</v>
      </c>
      <c r="U2227" s="82">
        <v>0</v>
      </c>
    </row>
    <row r="2228" spans="15:24" s="4" customFormat="1" ht="12.75" hidden="1" customHeight="1" outlineLevel="1" x14ac:dyDescent="0.2">
      <c r="O2228" s="4" t="s">
        <v>1277</v>
      </c>
      <c r="P2228" s="65">
        <v>4.0000000000000001E-3</v>
      </c>
      <c r="Q2228" s="82" t="s">
        <v>90</v>
      </c>
      <c r="R2228" s="82">
        <v>9.243011863052181E-7</v>
      </c>
      <c r="S2228" s="65">
        <v>8.7999999999999995E-2</v>
      </c>
      <c r="T2228" s="82" t="s">
        <v>90</v>
      </c>
      <c r="U2228" s="82">
        <v>4.7345712265069992E-6</v>
      </c>
    </row>
    <row r="2229" spans="15:24" s="4" customFormat="1" ht="12.75" hidden="1" customHeight="1" outlineLevel="1" x14ac:dyDescent="0.2">
      <c r="O2229" s="4" t="s">
        <v>761</v>
      </c>
      <c r="P2229" s="65">
        <v>0</v>
      </c>
      <c r="Q2229" s="82" t="s">
        <v>90</v>
      </c>
      <c r="R2229" s="82">
        <v>0</v>
      </c>
      <c r="S2229" s="65">
        <v>0</v>
      </c>
      <c r="T2229" s="82" t="s">
        <v>90</v>
      </c>
      <c r="U2229" s="82">
        <v>0</v>
      </c>
    </row>
    <row r="2230" spans="15:24" s="4" customFormat="1" ht="12.75" hidden="1" customHeight="1" outlineLevel="1" x14ac:dyDescent="0.2">
      <c r="O2230" s="4" t="s">
        <v>653</v>
      </c>
      <c r="P2230" s="65">
        <v>1.9430000000000001</v>
      </c>
      <c r="Q2230" s="82">
        <v>320.56277056277054</v>
      </c>
      <c r="R2230" s="82">
        <v>4.4897930124775971E-4</v>
      </c>
      <c r="S2230" s="65">
        <v>142.26599999999999</v>
      </c>
      <c r="T2230" s="82">
        <v>-2.4760416238226446</v>
      </c>
      <c r="U2230" s="82">
        <v>7.6541876148891463E-3</v>
      </c>
    </row>
    <row r="2231" spans="15:24" s="4" customFormat="1" ht="12.75" hidden="1" customHeight="1" outlineLevel="1" x14ac:dyDescent="0.2">
      <c r="O2231" s="4" t="s">
        <v>654</v>
      </c>
      <c r="P2231" s="65">
        <v>7.0220000000000002</v>
      </c>
      <c r="Q2231" s="82">
        <v>-16.424660795048794</v>
      </c>
      <c r="R2231" s="82">
        <v>1.6226107325588105E-3</v>
      </c>
      <c r="S2231" s="65">
        <v>183.34200000000001</v>
      </c>
      <c r="T2231" s="82">
        <v>-37.992261800078467</v>
      </c>
      <c r="U2231" s="82">
        <v>9.864156338752799E-3</v>
      </c>
    </row>
    <row r="2232" spans="15:24" s="4" customFormat="1" ht="12.75" hidden="1" customHeight="1" outlineLevel="1" x14ac:dyDescent="0.2">
      <c r="O2232" s="4" t="s">
        <v>652</v>
      </c>
      <c r="P2232" s="65">
        <v>97.629000000000005</v>
      </c>
      <c r="Q2232" s="82">
        <v>16.58864553727102</v>
      </c>
      <c r="R2232" s="82">
        <v>2.2559650129448036E-2</v>
      </c>
      <c r="S2232" s="65">
        <v>121.06100000000001</v>
      </c>
      <c r="T2232" s="82">
        <v>2.3261121300999887</v>
      </c>
      <c r="U2232" s="82">
        <v>6.5133173551382264E-3</v>
      </c>
    </row>
    <row r="2233" spans="15:24" s="4" customFormat="1" ht="12.75" hidden="1" customHeight="1" outlineLevel="1" x14ac:dyDescent="0.2">
      <c r="O2233" s="4" t="s">
        <v>655</v>
      </c>
      <c r="P2233" s="65">
        <v>32.554000000000002</v>
      </c>
      <c r="Q2233" s="82">
        <v>12.367539953746842</v>
      </c>
      <c r="R2233" s="82">
        <v>7.5224252047450171E-3</v>
      </c>
      <c r="S2233" s="65">
        <v>10710.654</v>
      </c>
      <c r="T2233" s="82">
        <v>-24.057396056628598</v>
      </c>
      <c r="U2233" s="82">
        <v>0.57625402551672844</v>
      </c>
    </row>
    <row r="2234" spans="15:24" s="4" customFormat="1" ht="12.75" hidden="1" customHeight="1" outlineLevel="1" x14ac:dyDescent="0.2">
      <c r="O2234" s="4" t="s">
        <v>762</v>
      </c>
      <c r="P2234" s="65">
        <v>0</v>
      </c>
      <c r="Q2234" s="82" t="s">
        <v>90</v>
      </c>
      <c r="R2234" s="82">
        <v>0</v>
      </c>
      <c r="S2234" s="65">
        <v>0</v>
      </c>
      <c r="T2234" s="82" t="s">
        <v>90</v>
      </c>
      <c r="U2234" s="82">
        <v>0</v>
      </c>
    </row>
    <row r="2235" spans="15:24" s="4" customFormat="1" ht="12.75" hidden="1" customHeight="1" outlineLevel="1" x14ac:dyDescent="0.2">
      <c r="O2235" s="4" t="s">
        <v>763</v>
      </c>
      <c r="P2235" s="65">
        <v>0</v>
      </c>
      <c r="Q2235" s="82" t="s">
        <v>90</v>
      </c>
      <c r="R2235" s="82">
        <v>0</v>
      </c>
      <c r="S2235" s="65">
        <v>0</v>
      </c>
      <c r="T2235" s="82" t="s">
        <v>90</v>
      </c>
      <c r="U2235" s="82">
        <v>0</v>
      </c>
    </row>
    <row r="2236" spans="15:24" s="4" customFormat="1" ht="12.75" hidden="1" customHeight="1" outlineLevel="1" x14ac:dyDescent="0.2">
      <c r="O2236" s="4" t="s">
        <v>833</v>
      </c>
      <c r="P2236" s="65">
        <v>0</v>
      </c>
      <c r="Q2236" s="82" t="s">
        <v>90</v>
      </c>
      <c r="R2236" s="82">
        <v>0</v>
      </c>
      <c r="S2236" s="65">
        <v>6.9429999999999996</v>
      </c>
      <c r="T2236" s="82" t="s">
        <v>90</v>
      </c>
      <c r="U2236" s="82">
        <v>3.7354690938225113E-4</v>
      </c>
    </row>
    <row r="2237" spans="15:24" s="4" customFormat="1" ht="12.75" hidden="1" customHeight="1" outlineLevel="1" x14ac:dyDescent="0.2">
      <c r="O2237" s="4" t="s">
        <v>764</v>
      </c>
      <c r="P2237" s="65">
        <v>0</v>
      </c>
      <c r="Q2237" s="82" t="s">
        <v>90</v>
      </c>
      <c r="R2237" s="82">
        <v>0</v>
      </c>
      <c r="S2237" s="65">
        <v>0</v>
      </c>
      <c r="T2237" s="82" t="s">
        <v>90</v>
      </c>
      <c r="U2237" s="82">
        <v>0</v>
      </c>
      <c r="X2237" s="4" t="s">
        <v>304</v>
      </c>
    </row>
    <row r="2238" spans="15:24" s="4" customFormat="1" ht="12.75" hidden="1" customHeight="1" outlineLevel="1" x14ac:dyDescent="0.2">
      <c r="O2238" s="4" t="s">
        <v>766</v>
      </c>
      <c r="P2238" s="65">
        <v>0</v>
      </c>
      <c r="Q2238" s="82" t="s">
        <v>90</v>
      </c>
      <c r="R2238" s="82">
        <v>0</v>
      </c>
      <c r="S2238" s="65">
        <v>0</v>
      </c>
      <c r="T2238" s="82" t="s">
        <v>90</v>
      </c>
      <c r="U2238" s="82">
        <v>0</v>
      </c>
    </row>
    <row r="2239" spans="15:24" s="4" customFormat="1" ht="12.75" hidden="1" customHeight="1" outlineLevel="1" x14ac:dyDescent="0.2">
      <c r="O2239" s="4" t="s">
        <v>829</v>
      </c>
      <c r="P2239" s="65">
        <v>0</v>
      </c>
      <c r="Q2239" s="82" t="s">
        <v>90</v>
      </c>
      <c r="R2239" s="82">
        <v>0</v>
      </c>
      <c r="S2239" s="65">
        <v>0</v>
      </c>
      <c r="T2239" s="82" t="s">
        <v>90</v>
      </c>
      <c r="U2239" s="82">
        <v>0</v>
      </c>
    </row>
    <row r="2240" spans="15:24" s="4" customFormat="1" ht="12.75" hidden="1" customHeight="1" outlineLevel="1" x14ac:dyDescent="0.2">
      <c r="O2240" s="4" t="s">
        <v>657</v>
      </c>
      <c r="P2240" s="65">
        <v>0</v>
      </c>
      <c r="Q2240" s="82" t="s">
        <v>90</v>
      </c>
      <c r="R2240" s="82">
        <v>0</v>
      </c>
      <c r="S2240" s="65">
        <v>0</v>
      </c>
      <c r="T2240" s="82" t="s">
        <v>90</v>
      </c>
      <c r="U2240" s="82">
        <v>0</v>
      </c>
    </row>
    <row r="2241" spans="15:21" s="4" customFormat="1" ht="12.75" hidden="1" customHeight="1" outlineLevel="1" x14ac:dyDescent="0.2">
      <c r="O2241" s="4" t="s">
        <v>658</v>
      </c>
      <c r="P2241" s="65">
        <v>2E-3</v>
      </c>
      <c r="Q2241" s="82">
        <v>-96.428571428571431</v>
      </c>
      <c r="R2241" s="82">
        <v>4.6215059315260905E-7</v>
      </c>
      <c r="S2241" s="65">
        <v>0.13600000000000001</v>
      </c>
      <c r="T2241" s="82">
        <v>-81.621621621621614</v>
      </c>
      <c r="U2241" s="82">
        <v>7.3170646227835449E-6</v>
      </c>
    </row>
    <row r="2242" spans="15:21" s="4" customFormat="1" ht="12.75" hidden="1" customHeight="1" outlineLevel="1" x14ac:dyDescent="0.2">
      <c r="O2242" s="4" t="s">
        <v>767</v>
      </c>
      <c r="P2242" s="65">
        <v>0</v>
      </c>
      <c r="Q2242" s="82" t="s">
        <v>90</v>
      </c>
      <c r="R2242" s="82">
        <v>0</v>
      </c>
      <c r="S2242" s="65">
        <v>0</v>
      </c>
      <c r="T2242" s="82" t="s">
        <v>90</v>
      </c>
      <c r="U2242" s="82">
        <v>0</v>
      </c>
    </row>
    <row r="2243" spans="15:21" s="4" customFormat="1" ht="12.75" hidden="1" customHeight="1" outlineLevel="1" x14ac:dyDescent="0.2">
      <c r="O2243" s="4" t="s">
        <v>659</v>
      </c>
      <c r="P2243" s="65">
        <v>0.23699999999999999</v>
      </c>
      <c r="Q2243" s="82" t="s">
        <v>90</v>
      </c>
      <c r="R2243" s="82">
        <v>5.476484528858417E-5</v>
      </c>
      <c r="S2243" s="65">
        <v>1.18</v>
      </c>
      <c r="T2243" s="82" t="s">
        <v>90</v>
      </c>
      <c r="U2243" s="82">
        <v>6.3486295991798408E-5</v>
      </c>
    </row>
    <row r="2244" spans="15:21" s="4" customFormat="1" ht="12.75" hidden="1" customHeight="1" outlineLevel="1" x14ac:dyDescent="0.2">
      <c r="O2244" s="4" t="s">
        <v>660</v>
      </c>
      <c r="P2244" s="65">
        <v>18.356000000000002</v>
      </c>
      <c r="Q2244" s="82">
        <v>65457.142857142855</v>
      </c>
      <c r="R2244" s="82">
        <v>4.2416181439546459E-3</v>
      </c>
      <c r="S2244" s="65">
        <v>26.48</v>
      </c>
      <c r="T2244" s="82">
        <v>7973.1707317073169</v>
      </c>
      <c r="U2244" s="82">
        <v>1.4246755236125609E-3</v>
      </c>
    </row>
    <row r="2245" spans="15:21" s="4" customFormat="1" ht="12.75" hidden="1" customHeight="1" outlineLevel="1" x14ac:dyDescent="0.2">
      <c r="O2245" s="4" t="s">
        <v>1102</v>
      </c>
      <c r="P2245" s="65">
        <v>2.137</v>
      </c>
      <c r="Q2245" s="82" t="s">
        <v>90</v>
      </c>
      <c r="R2245" s="82">
        <v>4.938079087835628E-4</v>
      </c>
      <c r="S2245" s="65">
        <v>6.5549999999999997</v>
      </c>
      <c r="T2245" s="82" t="s">
        <v>90</v>
      </c>
      <c r="U2245" s="82">
        <v>3.5267175442901572E-4</v>
      </c>
    </row>
    <row r="2246" spans="15:21" s="4" customFormat="1" ht="12.75" hidden="1" customHeight="1" outlineLevel="1" x14ac:dyDescent="0.2">
      <c r="O2246" s="4" t="s">
        <v>769</v>
      </c>
      <c r="P2246" s="65">
        <v>0</v>
      </c>
      <c r="Q2246" s="82" t="s">
        <v>90</v>
      </c>
      <c r="R2246" s="82">
        <v>0</v>
      </c>
      <c r="S2246" s="65">
        <v>0</v>
      </c>
      <c r="T2246" s="82" t="s">
        <v>90</v>
      </c>
      <c r="U2246" s="82">
        <v>0</v>
      </c>
    </row>
    <row r="2247" spans="15:21" s="4" customFormat="1" ht="12.75" hidden="1" customHeight="1" outlineLevel="1" x14ac:dyDescent="0.2">
      <c r="O2247" s="4" t="s">
        <v>949</v>
      </c>
      <c r="P2247" s="65">
        <v>0</v>
      </c>
      <c r="Q2247" s="82" t="s">
        <v>90</v>
      </c>
      <c r="R2247" s="82">
        <v>0</v>
      </c>
      <c r="S2247" s="65">
        <v>0</v>
      </c>
      <c r="T2247" s="82" t="s">
        <v>90</v>
      </c>
      <c r="U2247" s="82">
        <v>0</v>
      </c>
    </row>
    <row r="2248" spans="15:21" s="4" customFormat="1" ht="12.75" hidden="1" customHeight="1" outlineLevel="1" x14ac:dyDescent="0.2">
      <c r="O2248" s="4" t="s">
        <v>1103</v>
      </c>
      <c r="P2248" s="65">
        <v>3.9E-2</v>
      </c>
      <c r="Q2248" s="82">
        <v>3800</v>
      </c>
      <c r="R2248" s="82">
        <v>9.0119365664758766E-6</v>
      </c>
      <c r="S2248" s="65">
        <v>2.194</v>
      </c>
      <c r="T2248" s="82">
        <v>2864.864864864865</v>
      </c>
      <c r="U2248" s="82">
        <v>1.1804146898814043E-4</v>
      </c>
    </row>
    <row r="2249" spans="15:21" s="4" customFormat="1" ht="12.75" hidden="1" customHeight="1" outlineLevel="1" x14ac:dyDescent="0.2">
      <c r="O2249" s="4" t="s">
        <v>663</v>
      </c>
      <c r="P2249" s="65">
        <v>0</v>
      </c>
      <c r="Q2249" s="82" t="s">
        <v>90</v>
      </c>
      <c r="R2249" s="82">
        <v>0</v>
      </c>
      <c r="S2249" s="65">
        <v>0</v>
      </c>
      <c r="T2249" s="82" t="s">
        <v>90</v>
      </c>
      <c r="U2249" s="82">
        <v>0</v>
      </c>
    </row>
    <row r="2250" spans="15:21" s="4" customFormat="1" ht="12.75" hidden="1" customHeight="1" outlineLevel="1" x14ac:dyDescent="0.2">
      <c r="O2250" s="4" t="s">
        <v>664</v>
      </c>
      <c r="P2250" s="65">
        <v>0</v>
      </c>
      <c r="Q2250" s="82" t="s">
        <v>90</v>
      </c>
      <c r="R2250" s="82">
        <v>0</v>
      </c>
      <c r="S2250" s="65">
        <v>0</v>
      </c>
      <c r="T2250" s="82" t="s">
        <v>90</v>
      </c>
      <c r="U2250" s="82">
        <v>0</v>
      </c>
    </row>
    <row r="2251" spans="15:21" s="4" customFormat="1" ht="12.75" hidden="1" customHeight="1" outlineLevel="1" x14ac:dyDescent="0.2">
      <c r="O2251" s="4" t="s">
        <v>665</v>
      </c>
      <c r="P2251" s="65">
        <v>1E-3</v>
      </c>
      <c r="Q2251" s="82">
        <v>-50</v>
      </c>
      <c r="R2251" s="82">
        <v>2.3107529657630453E-7</v>
      </c>
      <c r="S2251" s="65">
        <v>0.35199999999999998</v>
      </c>
      <c r="T2251" s="82">
        <v>-50.769230769230766</v>
      </c>
      <c r="U2251" s="82">
        <v>1.8938284906027997E-5</v>
      </c>
    </row>
    <row r="2252" spans="15:21" s="4" customFormat="1" ht="12.75" hidden="1" customHeight="1" outlineLevel="1" x14ac:dyDescent="0.2">
      <c r="O2252" s="4" t="s">
        <v>951</v>
      </c>
      <c r="P2252" s="65">
        <v>0</v>
      </c>
      <c r="Q2252" s="82" t="s">
        <v>90</v>
      </c>
      <c r="R2252" s="82">
        <v>0</v>
      </c>
      <c r="S2252" s="65">
        <v>0</v>
      </c>
      <c r="T2252" s="82" t="s">
        <v>90</v>
      </c>
      <c r="U2252" s="82">
        <v>0</v>
      </c>
    </row>
    <row r="2253" spans="15:21" s="4" customFormat="1" ht="12.75" hidden="1" customHeight="1" outlineLevel="1" x14ac:dyDescent="0.2">
      <c r="O2253" s="4" t="s">
        <v>666</v>
      </c>
      <c r="P2253" s="65">
        <v>0</v>
      </c>
      <c r="Q2253" s="82" t="s">
        <v>90</v>
      </c>
      <c r="R2253" s="82">
        <v>0</v>
      </c>
      <c r="S2253" s="65">
        <v>0</v>
      </c>
      <c r="T2253" s="82" t="s">
        <v>90</v>
      </c>
      <c r="U2253" s="82">
        <v>0</v>
      </c>
    </row>
    <row r="2254" spans="15:21" s="4" customFormat="1" ht="12.75" hidden="1" customHeight="1" outlineLevel="1" x14ac:dyDescent="0.2">
      <c r="O2254" s="4" t="s">
        <v>667</v>
      </c>
      <c r="P2254" s="65">
        <v>2.1999999999999999E-2</v>
      </c>
      <c r="Q2254" s="82" t="s">
        <v>90</v>
      </c>
      <c r="R2254" s="82">
        <v>5.0836565246786999E-6</v>
      </c>
      <c r="S2254" s="65">
        <v>16.32</v>
      </c>
      <c r="T2254" s="82" t="s">
        <v>90</v>
      </c>
      <c r="U2254" s="82">
        <v>8.7804775473402546E-4</v>
      </c>
    </row>
    <row r="2255" spans="15:21" s="4" customFormat="1" ht="12.75" hidden="1" customHeight="1" outlineLevel="1" x14ac:dyDescent="0.2">
      <c r="O2255" s="4" t="s">
        <v>770</v>
      </c>
      <c r="P2255" s="65">
        <v>0.13600000000000001</v>
      </c>
      <c r="Q2255" s="82" t="s">
        <v>90</v>
      </c>
      <c r="R2255" s="82">
        <v>3.1426240334377413E-5</v>
      </c>
      <c r="S2255" s="65">
        <v>1.137</v>
      </c>
      <c r="T2255" s="82" t="s">
        <v>90</v>
      </c>
      <c r="U2255" s="82">
        <v>6.117281232430067E-5</v>
      </c>
    </row>
    <row r="2256" spans="15:21" s="4" customFormat="1" ht="12.75" hidden="1" customHeight="1" outlineLevel="1" x14ac:dyDescent="0.2">
      <c r="O2256" s="4" t="s">
        <v>1104</v>
      </c>
      <c r="P2256" s="65">
        <v>2.722</v>
      </c>
      <c r="Q2256" s="82">
        <v>0</v>
      </c>
      <c r="R2256" s="82">
        <v>6.2898695728070089E-4</v>
      </c>
      <c r="S2256" s="65">
        <v>7.4740000000000002</v>
      </c>
      <c r="T2256" s="82">
        <v>4.2398884239888357</v>
      </c>
      <c r="U2256" s="82">
        <v>4.0211574257856042E-4</v>
      </c>
    </row>
    <row r="2257" spans="15:21" s="4" customFormat="1" ht="12.75" hidden="1" customHeight="1" outlineLevel="1" x14ac:dyDescent="0.2">
      <c r="O2257" s="4" t="s">
        <v>669</v>
      </c>
      <c r="P2257" s="65">
        <v>0</v>
      </c>
      <c r="Q2257" s="82" t="s">
        <v>90</v>
      </c>
      <c r="R2257" s="82">
        <v>0</v>
      </c>
      <c r="S2257" s="65">
        <v>0</v>
      </c>
      <c r="T2257" s="82" t="s">
        <v>90</v>
      </c>
      <c r="U2257" s="82">
        <v>0</v>
      </c>
    </row>
    <row r="2258" spans="15:21" s="4" customFormat="1" ht="12.75" hidden="1" customHeight="1" outlineLevel="1" x14ac:dyDescent="0.2">
      <c r="O2258" s="4" t="s">
        <v>771</v>
      </c>
      <c r="P2258" s="65">
        <v>8.9999999999999993E-3</v>
      </c>
      <c r="Q2258" s="82" t="s">
        <v>90</v>
      </c>
      <c r="R2258" s="82">
        <v>2.0796776691867407E-6</v>
      </c>
      <c r="S2258" s="65">
        <v>0.25900000000000001</v>
      </c>
      <c r="T2258" s="82" t="s">
        <v>90</v>
      </c>
      <c r="U2258" s="82">
        <v>1.3934703950742193E-5</v>
      </c>
    </row>
    <row r="2259" spans="15:21" s="4" customFormat="1" ht="12.75" hidden="1" customHeight="1" outlineLevel="1" x14ac:dyDescent="0.2">
      <c r="O2259" s="4" t="s">
        <v>772</v>
      </c>
      <c r="P2259" s="65">
        <v>0</v>
      </c>
      <c r="Q2259" s="82" t="s">
        <v>90</v>
      </c>
      <c r="R2259" s="82">
        <v>0</v>
      </c>
      <c r="S2259" s="65">
        <v>0</v>
      </c>
      <c r="T2259" s="82" t="s">
        <v>90</v>
      </c>
      <c r="U2259" s="82">
        <v>0</v>
      </c>
    </row>
    <row r="2260" spans="15:21" s="4" customFormat="1" ht="12.75" hidden="1" customHeight="1" outlineLevel="1" x14ac:dyDescent="0.2">
      <c r="O2260" s="4" t="s">
        <v>1105</v>
      </c>
      <c r="P2260" s="65">
        <v>0</v>
      </c>
      <c r="Q2260" s="82" t="s">
        <v>90</v>
      </c>
      <c r="R2260" s="82">
        <v>0</v>
      </c>
      <c r="S2260" s="65">
        <v>0</v>
      </c>
      <c r="T2260" s="82" t="s">
        <v>90</v>
      </c>
      <c r="U2260" s="82">
        <v>0</v>
      </c>
    </row>
    <row r="2261" spans="15:21" s="4" customFormat="1" ht="12.75" hidden="1" customHeight="1" outlineLevel="1" x14ac:dyDescent="0.2">
      <c r="O2261" s="4" t="s">
        <v>670</v>
      </c>
      <c r="P2261" s="65">
        <v>0.79</v>
      </c>
      <c r="Q2261" s="82">
        <v>78900</v>
      </c>
      <c r="R2261" s="82">
        <v>1.8254948429528059E-4</v>
      </c>
      <c r="S2261" s="65">
        <v>38.761000000000003</v>
      </c>
      <c r="T2261" s="82">
        <v>124935.48387096773</v>
      </c>
      <c r="U2261" s="82">
        <v>2.0854172194390659E-3</v>
      </c>
    </row>
    <row r="2262" spans="15:21" s="4" customFormat="1" ht="12.75" hidden="1" customHeight="1" outlineLevel="1" x14ac:dyDescent="0.2">
      <c r="O2262" s="4" t="s">
        <v>1106</v>
      </c>
      <c r="P2262" s="65">
        <v>0</v>
      </c>
      <c r="Q2262" s="82" t="s">
        <v>90</v>
      </c>
      <c r="R2262" s="82">
        <v>0</v>
      </c>
      <c r="S2262" s="65">
        <v>0</v>
      </c>
      <c r="T2262" s="82" t="s">
        <v>90</v>
      </c>
      <c r="U2262" s="82">
        <v>0</v>
      </c>
    </row>
    <row r="2263" spans="15:21" s="4" customFormat="1" ht="12.75" hidden="1" customHeight="1" outlineLevel="1" x14ac:dyDescent="0.2">
      <c r="O2263" s="4" t="s">
        <v>952</v>
      </c>
      <c r="P2263" s="65">
        <v>0</v>
      </c>
      <c r="Q2263" s="82" t="s">
        <v>90</v>
      </c>
      <c r="R2263" s="82">
        <v>0</v>
      </c>
      <c r="S2263" s="65">
        <v>0</v>
      </c>
      <c r="T2263" s="82" t="s">
        <v>90</v>
      </c>
      <c r="U2263" s="82">
        <v>0</v>
      </c>
    </row>
    <row r="2264" spans="15:21" s="4" customFormat="1" ht="12.75" hidden="1" customHeight="1" outlineLevel="1" x14ac:dyDescent="0.2">
      <c r="O2264" s="4" t="s">
        <v>818</v>
      </c>
      <c r="P2264" s="65">
        <v>0.34599999999999997</v>
      </c>
      <c r="Q2264" s="82" t="s">
        <v>90</v>
      </c>
      <c r="R2264" s="82">
        <v>7.9952052615401358E-5</v>
      </c>
      <c r="S2264" s="65">
        <v>15.347</v>
      </c>
      <c r="T2264" s="82" t="s">
        <v>90</v>
      </c>
      <c r="U2264" s="82">
        <v>8.2569846151366955E-4</v>
      </c>
    </row>
    <row r="2265" spans="15:21" s="4" customFormat="1" ht="12.75" hidden="1" customHeight="1" outlineLevel="1" x14ac:dyDescent="0.2">
      <c r="O2265" s="4" t="s">
        <v>775</v>
      </c>
      <c r="P2265" s="65">
        <v>0</v>
      </c>
      <c r="Q2265" s="82" t="s">
        <v>90</v>
      </c>
      <c r="R2265" s="82">
        <v>0</v>
      </c>
      <c r="S2265" s="65">
        <v>0</v>
      </c>
      <c r="T2265" s="82" t="s">
        <v>90</v>
      </c>
      <c r="U2265" s="82">
        <v>0</v>
      </c>
    </row>
    <row r="2266" spans="15:21" s="4" customFormat="1" ht="12.75" hidden="1" customHeight="1" outlineLevel="1" x14ac:dyDescent="0.2">
      <c r="O2266" s="4" t="s">
        <v>671</v>
      </c>
      <c r="P2266" s="65">
        <v>7.7569999999999997</v>
      </c>
      <c r="Q2266" s="82">
        <v>-65.044387364246759</v>
      </c>
      <c r="R2266" s="82">
        <v>1.7924510755423944E-3</v>
      </c>
      <c r="S2266" s="65">
        <v>10587.516</v>
      </c>
      <c r="T2266" s="82">
        <v>-24.77744459258815</v>
      </c>
      <c r="U2266" s="82">
        <v>0.56962896152025544</v>
      </c>
    </row>
    <row r="2267" spans="15:21" s="4" customFormat="1" ht="12.75" hidden="1" customHeight="1" outlineLevel="1" x14ac:dyDescent="0.2">
      <c r="O2267" s="4" t="s">
        <v>1107</v>
      </c>
      <c r="P2267" s="65">
        <v>0</v>
      </c>
      <c r="Q2267" s="82" t="s">
        <v>90</v>
      </c>
      <c r="R2267" s="82">
        <v>0</v>
      </c>
      <c r="S2267" s="65">
        <v>0</v>
      </c>
      <c r="T2267" s="82" t="s">
        <v>90</v>
      </c>
      <c r="U2267" s="82">
        <v>0</v>
      </c>
    </row>
    <row r="2268" spans="15:21" s="4" customFormat="1" ht="12.75" hidden="1" customHeight="1" outlineLevel="1" x14ac:dyDescent="0.2">
      <c r="O2268" s="4" t="s">
        <v>776</v>
      </c>
      <c r="P2268" s="65">
        <v>0</v>
      </c>
      <c r="Q2268" s="82" t="s">
        <v>90</v>
      </c>
      <c r="R2268" s="82">
        <v>0</v>
      </c>
      <c r="S2268" s="65">
        <v>0</v>
      </c>
      <c r="T2268" s="82" t="s">
        <v>90</v>
      </c>
      <c r="U2268" s="82">
        <v>0</v>
      </c>
    </row>
    <row r="2269" spans="15:21" s="4" customFormat="1" ht="12.75" hidden="1" customHeight="1" outlineLevel="1" x14ac:dyDescent="0.2">
      <c r="O2269" s="4" t="s">
        <v>777</v>
      </c>
      <c r="P2269" s="65">
        <v>0</v>
      </c>
      <c r="Q2269" s="82" t="s">
        <v>90</v>
      </c>
      <c r="R2269" s="82">
        <v>0</v>
      </c>
      <c r="S2269" s="65">
        <v>0</v>
      </c>
      <c r="T2269" s="82" t="s">
        <v>90</v>
      </c>
      <c r="U2269" s="82">
        <v>0</v>
      </c>
    </row>
    <row r="2270" spans="15:21" s="4" customFormat="1" ht="12.75" hidden="1" customHeight="1" outlineLevel="1" x14ac:dyDescent="0.2">
      <c r="O2270" s="4" t="s">
        <v>778</v>
      </c>
      <c r="P2270" s="65">
        <v>0</v>
      </c>
      <c r="Q2270" s="82" t="s">
        <v>90</v>
      </c>
      <c r="R2270" s="82">
        <v>0</v>
      </c>
      <c r="S2270" s="65">
        <v>0</v>
      </c>
      <c r="T2270" s="82" t="s">
        <v>90</v>
      </c>
      <c r="U2270" s="82">
        <v>0</v>
      </c>
    </row>
    <row r="2271" spans="15:21" s="4" customFormat="1" ht="12.75" hidden="1" customHeight="1" outlineLevel="1" x14ac:dyDescent="0.2">
      <c r="O2271" s="4" t="s">
        <v>1108</v>
      </c>
      <c r="P2271" s="65">
        <v>0</v>
      </c>
      <c r="Q2271" s="82" t="s">
        <v>90</v>
      </c>
      <c r="R2271" s="82">
        <v>0</v>
      </c>
      <c r="S2271" s="65">
        <v>0</v>
      </c>
      <c r="T2271" s="82" t="s">
        <v>90</v>
      </c>
      <c r="U2271" s="82">
        <v>0</v>
      </c>
    </row>
    <row r="2272" spans="15:21" s="4" customFormat="1" ht="12.75" hidden="1" customHeight="1" outlineLevel="1" x14ac:dyDescent="0.2">
      <c r="O2272" s="4" t="s">
        <v>1109</v>
      </c>
      <c r="P2272" s="65">
        <v>0</v>
      </c>
      <c r="Q2272" s="82" t="s">
        <v>90</v>
      </c>
      <c r="R2272" s="82">
        <v>0</v>
      </c>
      <c r="S2272" s="65">
        <v>0</v>
      </c>
      <c r="T2272" s="82" t="s">
        <v>90</v>
      </c>
      <c r="U2272" s="82">
        <v>0</v>
      </c>
    </row>
    <row r="2273" spans="15:21" s="4" customFormat="1" ht="12.75" hidden="1" customHeight="1" outlineLevel="1" x14ac:dyDescent="0.2">
      <c r="O2273" s="4" t="s">
        <v>1110</v>
      </c>
      <c r="P2273" s="65">
        <v>0</v>
      </c>
      <c r="Q2273" s="82" t="s">
        <v>90</v>
      </c>
      <c r="R2273" s="82">
        <v>0</v>
      </c>
      <c r="S2273" s="65">
        <v>0</v>
      </c>
      <c r="T2273" s="82" t="s">
        <v>90</v>
      </c>
      <c r="U2273" s="82">
        <v>0</v>
      </c>
    </row>
    <row r="2274" spans="15:21" s="4" customFormat="1" ht="12.75" hidden="1" customHeight="1" outlineLevel="1" x14ac:dyDescent="0.2">
      <c r="O2274" s="4" t="s">
        <v>175</v>
      </c>
      <c r="P2274" s="65">
        <v>1772.8309999999999</v>
      </c>
      <c r="Q2274" s="82">
        <v>5.8539279551466095</v>
      </c>
      <c r="R2274" s="82">
        <v>0.40965744910466656</v>
      </c>
      <c r="S2274" s="65">
        <v>86930.082999999999</v>
      </c>
      <c r="T2274" s="82">
        <v>-19.283921020510995</v>
      </c>
      <c r="U2274" s="82">
        <v>4.6770076101098326</v>
      </c>
    </row>
    <row r="2275" spans="15:21" s="4" customFormat="1" ht="12.75" hidden="1" customHeight="1" outlineLevel="1" x14ac:dyDescent="0.2">
      <c r="O2275" s="4" t="s">
        <v>719</v>
      </c>
      <c r="P2275" s="65">
        <v>7.0999999999999994E-2</v>
      </c>
      <c r="Q2275" s="82">
        <v>-97.794346070208135</v>
      </c>
      <c r="R2275" s="82">
        <v>1.6406346056917621E-5</v>
      </c>
      <c r="S2275" s="65">
        <v>27.257999999999999</v>
      </c>
      <c r="T2275" s="82">
        <v>-32.84718287305067</v>
      </c>
      <c r="U2275" s="82">
        <v>1.4665334374105432E-3</v>
      </c>
    </row>
    <row r="2276" spans="15:21" s="4" customFormat="1" ht="12.75" hidden="1" customHeight="1" outlineLevel="1" x14ac:dyDescent="0.2">
      <c r="O2276" s="4" t="s">
        <v>1111</v>
      </c>
      <c r="P2276" s="65">
        <v>2E-3</v>
      </c>
      <c r="Q2276" s="82">
        <v>-99.93529602070528</v>
      </c>
      <c r="R2276" s="82">
        <v>4.6215059315260905E-7</v>
      </c>
      <c r="S2276" s="65">
        <v>2.4409999999999998</v>
      </c>
      <c r="T2276" s="82">
        <v>-68.331603528801239</v>
      </c>
      <c r="U2276" s="82">
        <v>1.3133054958981347E-4</v>
      </c>
    </row>
    <row r="2277" spans="15:21" s="4" customFormat="1" ht="12.75" hidden="1" customHeight="1" outlineLevel="1" x14ac:dyDescent="0.2">
      <c r="O2277" s="4" t="s">
        <v>819</v>
      </c>
      <c r="P2277" s="65">
        <v>0</v>
      </c>
      <c r="Q2277" s="82" t="s">
        <v>90</v>
      </c>
      <c r="R2277" s="82">
        <v>0</v>
      </c>
      <c r="S2277" s="65">
        <v>0</v>
      </c>
      <c r="T2277" s="82" t="s">
        <v>90</v>
      </c>
      <c r="U2277" s="82">
        <v>0</v>
      </c>
    </row>
    <row r="2278" spans="15:21" s="4" customFormat="1" ht="12.75" hidden="1" customHeight="1" outlineLevel="1" x14ac:dyDescent="0.2">
      <c r="O2278" s="4" t="s">
        <v>1112</v>
      </c>
      <c r="P2278" s="65">
        <v>6.0000000000000001E-3</v>
      </c>
      <c r="Q2278" s="82" t="s">
        <v>90</v>
      </c>
      <c r="R2278" s="82">
        <v>1.3864517794578271E-6</v>
      </c>
      <c r="S2278" s="65">
        <v>0.11700000000000001</v>
      </c>
      <c r="T2278" s="82" t="s">
        <v>90</v>
      </c>
      <c r="U2278" s="82">
        <v>6.2948276534240786E-6</v>
      </c>
    </row>
    <row r="2279" spans="15:21" s="4" customFormat="1" ht="12.75" hidden="1" customHeight="1" outlineLevel="1" x14ac:dyDescent="0.2">
      <c r="O2279" s="4" t="s">
        <v>787</v>
      </c>
      <c r="P2279" s="65">
        <v>0</v>
      </c>
      <c r="Q2279" s="82" t="s">
        <v>90</v>
      </c>
      <c r="R2279" s="82">
        <v>0</v>
      </c>
      <c r="S2279" s="65">
        <v>0</v>
      </c>
      <c r="T2279" s="82" t="s">
        <v>90</v>
      </c>
      <c r="U2279" s="82">
        <v>0</v>
      </c>
    </row>
    <row r="2280" spans="15:21" s="4" customFormat="1" ht="12.75" hidden="1" customHeight="1" outlineLevel="1" x14ac:dyDescent="0.2">
      <c r="O2280" s="4" t="s">
        <v>720</v>
      </c>
      <c r="P2280" s="65">
        <v>0</v>
      </c>
      <c r="Q2280" s="82" t="s">
        <v>90</v>
      </c>
      <c r="R2280" s="82">
        <v>0</v>
      </c>
      <c r="S2280" s="65">
        <v>0</v>
      </c>
      <c r="T2280" s="82" t="s">
        <v>90</v>
      </c>
      <c r="U2280" s="82">
        <v>0</v>
      </c>
    </row>
    <row r="2281" spans="15:21" s="4" customFormat="1" ht="12.75" hidden="1" customHeight="1" outlineLevel="1" x14ac:dyDescent="0.2">
      <c r="O2281" s="4" t="s">
        <v>721</v>
      </c>
      <c r="P2281" s="65">
        <v>0</v>
      </c>
      <c r="Q2281" s="82" t="s">
        <v>90</v>
      </c>
      <c r="R2281" s="82">
        <v>0</v>
      </c>
      <c r="S2281" s="65">
        <v>0</v>
      </c>
      <c r="T2281" s="82" t="s">
        <v>90</v>
      </c>
      <c r="U2281" s="82">
        <v>0</v>
      </c>
    </row>
    <row r="2282" spans="15:21" s="4" customFormat="1" ht="12.75" hidden="1" customHeight="1" outlineLevel="1" x14ac:dyDescent="0.2">
      <c r="O2282" s="4" t="s">
        <v>722</v>
      </c>
      <c r="P2282" s="65">
        <v>0</v>
      </c>
      <c r="Q2282" s="82" t="s">
        <v>90</v>
      </c>
      <c r="R2282" s="82">
        <v>0</v>
      </c>
      <c r="S2282" s="65">
        <v>0</v>
      </c>
      <c r="T2282" s="82" t="s">
        <v>90</v>
      </c>
      <c r="U2282" s="82">
        <v>0</v>
      </c>
    </row>
    <row r="2283" spans="15:21" s="4" customFormat="1" ht="12.75" hidden="1" customHeight="1" outlineLevel="1" x14ac:dyDescent="0.2">
      <c r="O2283" s="4" t="s">
        <v>1113</v>
      </c>
      <c r="P2283" s="65">
        <v>0</v>
      </c>
      <c r="Q2283" s="82" t="s">
        <v>90</v>
      </c>
      <c r="R2283" s="82">
        <v>0</v>
      </c>
      <c r="S2283" s="65">
        <v>0</v>
      </c>
      <c r="T2283" s="82" t="s">
        <v>90</v>
      </c>
      <c r="U2283" s="82">
        <v>0</v>
      </c>
    </row>
    <row r="2284" spans="15:21" s="4" customFormat="1" ht="12.75" hidden="1" customHeight="1" outlineLevel="1" x14ac:dyDescent="0.2">
      <c r="O2284" s="4" t="s">
        <v>788</v>
      </c>
      <c r="P2284" s="65">
        <v>0</v>
      </c>
      <c r="Q2284" s="82" t="s">
        <v>90</v>
      </c>
      <c r="R2284" s="82">
        <v>0</v>
      </c>
      <c r="S2284" s="65">
        <v>0</v>
      </c>
      <c r="T2284" s="82" t="s">
        <v>90</v>
      </c>
      <c r="U2284" s="82">
        <v>0</v>
      </c>
    </row>
    <row r="2285" spans="15:21" s="4" customFormat="1" ht="12.75" hidden="1" customHeight="1" outlineLevel="1" x14ac:dyDescent="0.2">
      <c r="O2285" s="4" t="s">
        <v>1114</v>
      </c>
      <c r="P2285" s="65">
        <v>2.7E-2</v>
      </c>
      <c r="Q2285" s="82">
        <v>50</v>
      </c>
      <c r="R2285" s="82">
        <v>6.2390330075602224E-6</v>
      </c>
      <c r="S2285" s="65">
        <v>3.536</v>
      </c>
      <c r="T2285" s="82">
        <v>-75.432501910651013</v>
      </c>
      <c r="U2285" s="82">
        <v>1.9024368019237217E-4</v>
      </c>
    </row>
    <row r="2286" spans="15:21" s="4" customFormat="1" ht="12.75" hidden="1" customHeight="1" outlineLevel="1" x14ac:dyDescent="0.2">
      <c r="O2286" s="4" t="s">
        <v>725</v>
      </c>
      <c r="P2286" s="65">
        <v>0</v>
      </c>
      <c r="Q2286" s="82" t="s">
        <v>90</v>
      </c>
      <c r="R2286" s="82">
        <v>0</v>
      </c>
      <c r="S2286" s="65">
        <v>0</v>
      </c>
      <c r="T2286" s="82" t="s">
        <v>90</v>
      </c>
      <c r="U2286" s="82">
        <v>0</v>
      </c>
    </row>
    <row r="2287" spans="15:21" s="4" customFormat="1" ht="12.75" hidden="1" customHeight="1" outlineLevel="1" x14ac:dyDescent="0.2">
      <c r="O2287" s="4" t="s">
        <v>726</v>
      </c>
      <c r="P2287" s="65">
        <v>0</v>
      </c>
      <c r="Q2287" s="82" t="s">
        <v>90</v>
      </c>
      <c r="R2287" s="82">
        <v>0</v>
      </c>
      <c r="S2287" s="65">
        <v>0</v>
      </c>
      <c r="T2287" s="82" t="s">
        <v>90</v>
      </c>
      <c r="U2287" s="82">
        <v>0</v>
      </c>
    </row>
    <row r="2288" spans="15:21" s="4" customFormat="1" ht="12.75" hidden="1" customHeight="1" outlineLevel="1" x14ac:dyDescent="0.2">
      <c r="O2288" s="4" t="s">
        <v>727</v>
      </c>
      <c r="P2288" s="65">
        <v>1E-3</v>
      </c>
      <c r="Q2288" s="82">
        <v>0</v>
      </c>
      <c r="R2288" s="82">
        <v>2.3107529657630453E-7</v>
      </c>
      <c r="S2288" s="65">
        <v>0.03</v>
      </c>
      <c r="T2288" s="82">
        <v>-57.142857142857139</v>
      </c>
      <c r="U2288" s="82">
        <v>1.614058372672841E-6</v>
      </c>
    </row>
    <row r="2289" spans="15:21" s="4" customFormat="1" ht="12.75" hidden="1" customHeight="1" outlineLevel="1" x14ac:dyDescent="0.2">
      <c r="O2289" s="4" t="s">
        <v>728</v>
      </c>
      <c r="P2289" s="65">
        <v>1E-3</v>
      </c>
      <c r="Q2289" s="82" t="s">
        <v>90</v>
      </c>
      <c r="R2289" s="82">
        <v>2.3107529657630453E-7</v>
      </c>
      <c r="S2289" s="65">
        <v>0.152</v>
      </c>
      <c r="T2289" s="82" t="s">
        <v>90</v>
      </c>
      <c r="U2289" s="82">
        <v>8.1778957548757268E-6</v>
      </c>
    </row>
    <row r="2290" spans="15:21" s="4" customFormat="1" ht="12.75" hidden="1" customHeight="1" outlineLevel="1" x14ac:dyDescent="0.2">
      <c r="O2290" s="4" t="s">
        <v>789</v>
      </c>
      <c r="P2290" s="65">
        <v>0</v>
      </c>
      <c r="Q2290" s="82" t="s">
        <v>90</v>
      </c>
      <c r="R2290" s="82">
        <v>0</v>
      </c>
      <c r="S2290" s="65">
        <v>0</v>
      </c>
      <c r="T2290" s="82" t="s">
        <v>90</v>
      </c>
      <c r="U2290" s="82">
        <v>0</v>
      </c>
    </row>
    <row r="2291" spans="15:21" s="4" customFormat="1" ht="12.75" hidden="1" customHeight="1" outlineLevel="1" x14ac:dyDescent="0.2">
      <c r="O2291" s="4" t="s">
        <v>729</v>
      </c>
      <c r="P2291" s="65">
        <v>0</v>
      </c>
      <c r="Q2291" s="82" t="s">
        <v>90</v>
      </c>
      <c r="R2291" s="82">
        <v>0</v>
      </c>
      <c r="S2291" s="65">
        <v>0</v>
      </c>
      <c r="T2291" s="82" t="s">
        <v>90</v>
      </c>
      <c r="U2291" s="82">
        <v>0</v>
      </c>
    </row>
    <row r="2292" spans="15:21" s="4" customFormat="1" ht="12.75" hidden="1" customHeight="1" outlineLevel="1" x14ac:dyDescent="0.2">
      <c r="O2292" s="4" t="s">
        <v>790</v>
      </c>
      <c r="P2292" s="65">
        <v>0</v>
      </c>
      <c r="Q2292" s="82" t="s">
        <v>90</v>
      </c>
      <c r="R2292" s="82">
        <v>0</v>
      </c>
      <c r="S2292" s="65">
        <v>0</v>
      </c>
      <c r="T2292" s="82" t="s">
        <v>90</v>
      </c>
      <c r="U2292" s="82">
        <v>0</v>
      </c>
    </row>
    <row r="2293" spans="15:21" s="4" customFormat="1" ht="12.75" hidden="1" customHeight="1" outlineLevel="1" x14ac:dyDescent="0.2">
      <c r="O2293" s="4" t="s">
        <v>1115</v>
      </c>
      <c r="P2293" s="65">
        <v>3.4000000000000002E-2</v>
      </c>
      <c r="Q2293" s="82">
        <v>466.66666666666669</v>
      </c>
      <c r="R2293" s="82">
        <v>7.8565600835943533E-6</v>
      </c>
      <c r="S2293" s="65">
        <v>20.981999999999999</v>
      </c>
      <c r="T2293" s="82">
        <v>70.432946145723335</v>
      </c>
      <c r="U2293" s="82">
        <v>1.1288724258473849E-3</v>
      </c>
    </row>
    <row r="2294" spans="15:21" s="4" customFormat="1" ht="12.75" hidden="1" customHeight="1" outlineLevel="1" x14ac:dyDescent="0.2">
      <c r="O2294" s="4" t="s">
        <v>792</v>
      </c>
      <c r="P2294" s="65">
        <v>0</v>
      </c>
      <c r="Q2294" s="82" t="s">
        <v>90</v>
      </c>
      <c r="R2294" s="82">
        <v>0</v>
      </c>
      <c r="S2294" s="65">
        <v>0</v>
      </c>
      <c r="T2294" s="82" t="s">
        <v>90</v>
      </c>
      <c r="U2294" s="82">
        <v>0</v>
      </c>
    </row>
    <row r="2295" spans="15:21" s="4" customFormat="1" ht="12.75" hidden="1" customHeight="1" outlineLevel="1" x14ac:dyDescent="0.2">
      <c r="O2295" s="4" t="s">
        <v>793</v>
      </c>
      <c r="P2295" s="65">
        <v>0</v>
      </c>
      <c r="Q2295" s="82" t="s">
        <v>90</v>
      </c>
      <c r="R2295" s="82">
        <v>0</v>
      </c>
      <c r="S2295" s="65">
        <v>0</v>
      </c>
      <c r="T2295" s="82" t="s">
        <v>90</v>
      </c>
      <c r="U2295" s="82">
        <v>0</v>
      </c>
    </row>
    <row r="2296" spans="15:21" s="4" customFormat="1" ht="12.75" hidden="1" customHeight="1" outlineLevel="1" x14ac:dyDescent="0.2">
      <c r="O2296" s="4" t="s">
        <v>1116</v>
      </c>
      <c r="P2296" s="65">
        <v>0</v>
      </c>
      <c r="Q2296" s="82" t="s">
        <v>90</v>
      </c>
      <c r="R2296" s="82">
        <v>0</v>
      </c>
      <c r="S2296" s="65">
        <v>0</v>
      </c>
      <c r="T2296" s="82" t="s">
        <v>90</v>
      </c>
      <c r="U2296" s="82">
        <v>0</v>
      </c>
    </row>
    <row r="2297" spans="15:21" s="4" customFormat="1" ht="12.75" hidden="1" customHeight="1" outlineLevel="1" x14ac:dyDescent="0.2">
      <c r="O2297" s="4" t="s">
        <v>1117</v>
      </c>
      <c r="P2297" s="65">
        <v>0</v>
      </c>
      <c r="Q2297" s="82" t="s">
        <v>90</v>
      </c>
      <c r="R2297" s="82">
        <v>0</v>
      </c>
      <c r="S2297" s="65">
        <v>0</v>
      </c>
      <c r="T2297" s="82" t="s">
        <v>90</v>
      </c>
      <c r="U2297" s="82">
        <v>0</v>
      </c>
    </row>
    <row r="2298" spans="15:21" s="4" customFormat="1" ht="12.75" hidden="1" customHeight="1" outlineLevel="1" x14ac:dyDescent="0.2">
      <c r="O2298" s="4" t="s">
        <v>1118</v>
      </c>
      <c r="P2298" s="65">
        <v>0</v>
      </c>
      <c r="Q2298" s="82" t="s">
        <v>90</v>
      </c>
      <c r="R2298" s="82">
        <v>0</v>
      </c>
      <c r="S2298" s="65">
        <v>0</v>
      </c>
      <c r="T2298" s="82" t="s">
        <v>90</v>
      </c>
      <c r="U2298" s="82">
        <v>0</v>
      </c>
    </row>
    <row r="2299" spans="15:21" s="4" customFormat="1" ht="12.75" hidden="1" customHeight="1" outlineLevel="1" x14ac:dyDescent="0.2">
      <c r="O2299" s="4" t="s">
        <v>751</v>
      </c>
      <c r="P2299" s="65">
        <v>784.07399999999996</v>
      </c>
      <c r="Q2299" s="82">
        <v>-12.108096837871562</v>
      </c>
      <c r="R2299" s="82">
        <v>0.1811801320877694</v>
      </c>
      <c r="S2299" s="65">
        <v>79867.630999999994</v>
      </c>
      <c r="T2299" s="82">
        <v>-21.268479019423491</v>
      </c>
      <c r="U2299" s="82">
        <v>4.2970339507031641</v>
      </c>
    </row>
    <row r="2300" spans="15:21" s="4" customFormat="1" ht="12.75" hidden="1" customHeight="1" outlineLevel="1" x14ac:dyDescent="0.2">
      <c r="O2300" s="4" t="s">
        <v>752</v>
      </c>
      <c r="P2300" s="65">
        <v>16.812999999999999</v>
      </c>
      <c r="Q2300" s="82">
        <v>-71.602540283079421</v>
      </c>
      <c r="R2300" s="82">
        <v>3.8850689613374079E-3</v>
      </c>
      <c r="S2300" s="65">
        <v>2897.172</v>
      </c>
      <c r="T2300" s="82">
        <v>169.00564813327478</v>
      </c>
      <c r="U2300" s="82">
        <v>0.15587349078911064</v>
      </c>
    </row>
    <row r="2301" spans="15:21" s="4" customFormat="1" ht="12.75" hidden="1" customHeight="1" outlineLevel="1" x14ac:dyDescent="0.2">
      <c r="O2301" s="4" t="s">
        <v>753</v>
      </c>
      <c r="P2301" s="65">
        <v>767.26099999999997</v>
      </c>
      <c r="Q2301" s="82">
        <v>-7.879008361308415</v>
      </c>
      <c r="R2301" s="82">
        <v>0.17729506312643198</v>
      </c>
      <c r="S2301" s="65">
        <v>76970.459000000003</v>
      </c>
      <c r="T2301" s="82">
        <v>-23.3102446769213</v>
      </c>
      <c r="U2301" s="82">
        <v>4.1411604599140537</v>
      </c>
    </row>
    <row r="2302" spans="15:21" s="4" customFormat="1" ht="12.75" hidden="1" customHeight="1" outlineLevel="1" x14ac:dyDescent="0.2">
      <c r="O2302" s="4" t="s">
        <v>1119</v>
      </c>
      <c r="P2302" s="65">
        <v>201.90600000000001</v>
      </c>
      <c r="Q2302" s="82">
        <v>-14.821252288662578</v>
      </c>
      <c r="R2302" s="82">
        <v>4.6655488830535344E-2</v>
      </c>
      <c r="S2302" s="65">
        <v>1640.7159999999999</v>
      </c>
      <c r="T2302" s="82">
        <v>12.130659956342793</v>
      </c>
      <c r="U2302" s="82">
        <v>8.8273713232609755E-2</v>
      </c>
    </row>
    <row r="2303" spans="15:21" s="4" customFormat="1" ht="12.75" hidden="1" customHeight="1" outlineLevel="1" x14ac:dyDescent="0.2">
      <c r="O2303" s="4" t="s">
        <v>732</v>
      </c>
      <c r="P2303" s="65">
        <v>27.619</v>
      </c>
      <c r="Q2303" s="82">
        <v>0.33057250799186644</v>
      </c>
      <c r="R2303" s="82">
        <v>6.3820686161409545E-3</v>
      </c>
      <c r="S2303" s="65">
        <v>342.62799999999999</v>
      </c>
      <c r="T2303" s="82">
        <v>-18.424429720032474</v>
      </c>
      <c r="U2303" s="82">
        <v>1.8434053070405004E-2</v>
      </c>
    </row>
    <row r="2304" spans="15:21" s="4" customFormat="1" ht="12.75" hidden="1" customHeight="1" outlineLevel="1" x14ac:dyDescent="0.2">
      <c r="O2304" s="4" t="s">
        <v>1120</v>
      </c>
      <c r="P2304" s="65">
        <v>0</v>
      </c>
      <c r="Q2304" s="82" t="s">
        <v>90</v>
      </c>
      <c r="R2304" s="82">
        <v>0</v>
      </c>
      <c r="S2304" s="65">
        <v>0</v>
      </c>
      <c r="T2304" s="82" t="s">
        <v>90</v>
      </c>
      <c r="U2304" s="82">
        <v>0</v>
      </c>
    </row>
    <row r="2305" spans="2:21" s="4" customFormat="1" ht="12.75" hidden="1" customHeight="1" outlineLevel="1" x14ac:dyDescent="0.2">
      <c r="O2305" s="4" t="s">
        <v>734</v>
      </c>
      <c r="P2305" s="65">
        <v>60.427999999999997</v>
      </c>
      <c r="Q2305" s="82">
        <v>-48.398886478916538</v>
      </c>
      <c r="R2305" s="82">
        <v>1.396341802151293E-2</v>
      </c>
      <c r="S2305" s="65">
        <v>849.572</v>
      </c>
      <c r="T2305" s="82">
        <v>10.336748569120546</v>
      </c>
      <c r="U2305" s="82">
        <v>4.5708626659613692E-2</v>
      </c>
    </row>
    <row r="2306" spans="2:21" s="4" customFormat="1" ht="12.75" hidden="1" customHeight="1" outlineLevel="1" x14ac:dyDescent="0.2">
      <c r="O2306" s="4" t="s">
        <v>735</v>
      </c>
      <c r="P2306" s="65">
        <v>14.606</v>
      </c>
      <c r="Q2306" s="82">
        <v>244.96929617383088</v>
      </c>
      <c r="R2306" s="82">
        <v>3.375085781793504E-3</v>
      </c>
      <c r="S2306" s="65">
        <v>123.908</v>
      </c>
      <c r="T2306" s="82">
        <v>43.520009266230389</v>
      </c>
      <c r="U2306" s="82">
        <v>6.6664914947048787E-3</v>
      </c>
    </row>
    <row r="2307" spans="2:21" s="4" customFormat="1" ht="12.75" hidden="1" customHeight="1" outlineLevel="1" x14ac:dyDescent="0.2">
      <c r="O2307" s="4" t="s">
        <v>736</v>
      </c>
      <c r="P2307" s="65">
        <v>61.305</v>
      </c>
      <c r="Q2307" s="82">
        <v>-22.005801379099765</v>
      </c>
      <c r="R2307" s="82">
        <v>1.4166071056610349E-2</v>
      </c>
      <c r="S2307" s="65">
        <v>157.35400000000001</v>
      </c>
      <c r="T2307" s="82">
        <v>21.634741740488227</v>
      </c>
      <c r="U2307" s="82">
        <v>8.4659513724520737E-3</v>
      </c>
    </row>
    <row r="2308" spans="2:21" s="4" customFormat="1" ht="12.75" hidden="1" customHeight="1" outlineLevel="1" x14ac:dyDescent="0.2">
      <c r="O2308" s="4" t="s">
        <v>1121</v>
      </c>
      <c r="P2308" s="65">
        <v>0</v>
      </c>
      <c r="Q2308" s="82" t="s">
        <v>90</v>
      </c>
      <c r="R2308" s="82">
        <v>0</v>
      </c>
      <c r="S2308" s="65">
        <v>0</v>
      </c>
      <c r="T2308" s="82" t="s">
        <v>90</v>
      </c>
      <c r="U2308" s="82">
        <v>0</v>
      </c>
    </row>
    <row r="2309" spans="2:21" s="4" customFormat="1" ht="12.75" hidden="1" customHeight="1" outlineLevel="1" x14ac:dyDescent="0.2">
      <c r="O2309" s="4" t="s">
        <v>796</v>
      </c>
      <c r="P2309" s="65">
        <v>0</v>
      </c>
      <c r="Q2309" s="82" t="s">
        <v>90</v>
      </c>
      <c r="R2309" s="82">
        <v>0</v>
      </c>
      <c r="S2309" s="65">
        <v>0</v>
      </c>
      <c r="T2309" s="82" t="s">
        <v>90</v>
      </c>
      <c r="U2309" s="82">
        <v>0</v>
      </c>
    </row>
    <row r="2310" spans="2:21" s="4" customFormat="1" ht="12.75" hidden="1" customHeight="1" outlineLevel="1" x14ac:dyDescent="0.2">
      <c r="O2310" s="4" t="s">
        <v>737</v>
      </c>
      <c r="P2310" s="65">
        <v>33.585999999999999</v>
      </c>
      <c r="Q2310" s="82">
        <v>1535.9473940574769</v>
      </c>
      <c r="R2310" s="82">
        <v>7.7608949108117636E-3</v>
      </c>
      <c r="S2310" s="65">
        <v>136.73500000000001</v>
      </c>
      <c r="T2310" s="82">
        <v>511.21541281122882</v>
      </c>
      <c r="U2310" s="82">
        <v>7.35660905291403E-3</v>
      </c>
    </row>
    <row r="2311" spans="2:21" s="4" customFormat="1" ht="12.75" hidden="1" customHeight="1" outlineLevel="1" x14ac:dyDescent="0.2">
      <c r="O2311" s="4" t="s">
        <v>738</v>
      </c>
      <c r="P2311" s="65">
        <v>1.2E-2</v>
      </c>
      <c r="Q2311" s="82" t="s">
        <v>90</v>
      </c>
      <c r="R2311" s="82">
        <v>2.7729035589156542E-6</v>
      </c>
      <c r="S2311" s="65">
        <v>0.32300000000000001</v>
      </c>
      <c r="T2311" s="82" t="s">
        <v>90</v>
      </c>
      <c r="U2311" s="82">
        <v>1.7378028479110921E-5</v>
      </c>
    </row>
    <row r="2312" spans="2:21" s="4" customFormat="1" ht="12.75" hidden="1" customHeight="1" outlineLevel="1" x14ac:dyDescent="0.2">
      <c r="O2312" s="4" t="s">
        <v>739</v>
      </c>
      <c r="P2312" s="65">
        <v>4.3319999999999999</v>
      </c>
      <c r="Q2312" s="82">
        <v>113.6094674556213</v>
      </c>
      <c r="R2312" s="82">
        <v>1.0010181847685512E-3</v>
      </c>
      <c r="S2312" s="65">
        <v>29.655000000000001</v>
      </c>
      <c r="T2312" s="82">
        <v>256.30181424966958</v>
      </c>
      <c r="U2312" s="82">
        <v>1.595496701387103E-3</v>
      </c>
    </row>
    <row r="2313" spans="2:21" s="4" customFormat="1" ht="12.75" hidden="1" customHeight="1" outlineLevel="1" x14ac:dyDescent="0.2">
      <c r="O2313" s="4" t="s">
        <v>740</v>
      </c>
      <c r="P2313" s="65">
        <v>8.0000000000000002E-3</v>
      </c>
      <c r="Q2313" s="82">
        <v>-99.807830891184253</v>
      </c>
      <c r="R2313" s="82">
        <v>1.8486023726104362E-6</v>
      </c>
      <c r="S2313" s="65">
        <v>7.0000000000000001E-3</v>
      </c>
      <c r="T2313" s="82">
        <v>-99.958604376108809</v>
      </c>
      <c r="U2313" s="82">
        <v>3.7661362029032958E-7</v>
      </c>
    </row>
    <row r="2314" spans="2:21" s="52" customFormat="1" hidden="1" outlineLevel="1" x14ac:dyDescent="0.2">
      <c r="B2314" s="50"/>
      <c r="C2314" s="51"/>
      <c r="E2314" s="53"/>
      <c r="G2314" s="54"/>
      <c r="O2314" s="52" t="s">
        <v>741</v>
      </c>
      <c r="P2314" s="65">
        <v>0</v>
      </c>
      <c r="Q2314" s="82" t="s">
        <v>90</v>
      </c>
      <c r="R2314" s="82">
        <v>0</v>
      </c>
      <c r="S2314" s="65">
        <v>0</v>
      </c>
      <c r="T2314" s="82" t="s">
        <v>90</v>
      </c>
      <c r="U2314" s="82">
        <v>0</v>
      </c>
    </row>
    <row r="2315" spans="2:21" s="52" customFormat="1" hidden="1" outlineLevel="1" x14ac:dyDescent="0.2">
      <c r="O2315" s="52" t="s">
        <v>1122</v>
      </c>
      <c r="P2315" s="65">
        <v>0.01</v>
      </c>
      <c r="Q2315" s="82">
        <v>-99.109528049866427</v>
      </c>
      <c r="R2315" s="82">
        <v>2.3107529657630453E-6</v>
      </c>
      <c r="S2315" s="65">
        <v>0.53400000000000003</v>
      </c>
      <c r="T2315" s="82">
        <v>-78.826328310864398</v>
      </c>
      <c r="U2315" s="82">
        <v>2.8730239033576567E-5</v>
      </c>
    </row>
    <row r="2316" spans="2:21" s="52" customFormat="1" hidden="1" outlineLevel="1" x14ac:dyDescent="0.2">
      <c r="C2316" s="46"/>
      <c r="O2316" s="52" t="s">
        <v>1123</v>
      </c>
      <c r="P2316" s="65">
        <v>786.78</v>
      </c>
      <c r="Q2316" s="82">
        <v>45.043811054802063</v>
      </c>
      <c r="R2316" s="82">
        <v>0.18180542184030488</v>
      </c>
      <c r="S2316" s="65">
        <v>5394.4780000000001</v>
      </c>
      <c r="T2316" s="82">
        <v>13.525702433283771</v>
      </c>
      <c r="U2316" s="82">
        <v>0.29023341273664804</v>
      </c>
    </row>
    <row r="2317" spans="2:21" ht="12.75" hidden="1" customHeight="1" outlineLevel="1" x14ac:dyDescent="0.2">
      <c r="O2317" s="9" t="s">
        <v>798</v>
      </c>
      <c r="P2317" s="65">
        <v>0</v>
      </c>
      <c r="Q2317" s="82" t="s">
        <v>90</v>
      </c>
      <c r="R2317" s="82">
        <v>0</v>
      </c>
      <c r="S2317" s="65">
        <v>0</v>
      </c>
      <c r="T2317" s="82" t="s">
        <v>90</v>
      </c>
      <c r="U2317" s="82">
        <v>0</v>
      </c>
    </row>
    <row r="2318" spans="2:21" ht="12.75" hidden="1" customHeight="1" outlineLevel="1" x14ac:dyDescent="0.2">
      <c r="O2318" s="9" t="s">
        <v>744</v>
      </c>
      <c r="P2318" s="65">
        <v>1E-3</v>
      </c>
      <c r="Q2318" s="82">
        <v>-97.142857142857139</v>
      </c>
      <c r="R2318" s="82">
        <v>2.3107529657630453E-7</v>
      </c>
      <c r="S2318" s="65">
        <v>0.30199999999999999</v>
      </c>
      <c r="T2318" s="82">
        <v>-92.058900867736</v>
      </c>
      <c r="U2318" s="82">
        <v>1.6248187618239932E-5</v>
      </c>
    </row>
    <row r="2319" spans="2:21" s="20" customFormat="1" ht="12.75" hidden="1" customHeight="1" outlineLevel="1" x14ac:dyDescent="0.2">
      <c r="O2319" s="9" t="s">
        <v>745</v>
      </c>
      <c r="P2319" s="65">
        <v>1.2E-2</v>
      </c>
      <c r="Q2319" s="82">
        <v>-7.6923076923076872</v>
      </c>
      <c r="R2319" s="82">
        <v>2.7729035589156542E-6</v>
      </c>
      <c r="S2319" s="65">
        <v>1.0349999999999999</v>
      </c>
      <c r="T2319" s="82">
        <v>-9.130816505706763</v>
      </c>
      <c r="U2319" s="82">
        <v>5.5685013857213011E-5</v>
      </c>
    </row>
    <row r="2320" spans="2:21" ht="12.75" hidden="1" customHeight="1" outlineLevel="1" x14ac:dyDescent="0.2">
      <c r="O2320" s="9" t="s">
        <v>746</v>
      </c>
      <c r="P2320" s="65">
        <v>1.363</v>
      </c>
      <c r="Q2320" s="82" t="s">
        <v>90</v>
      </c>
      <c r="R2320" s="82">
        <v>3.1495562923350304E-4</v>
      </c>
      <c r="S2320" s="65">
        <v>4.274</v>
      </c>
      <c r="T2320" s="82" t="s">
        <v>90</v>
      </c>
      <c r="U2320" s="82">
        <v>2.2994951616012405E-4</v>
      </c>
    </row>
    <row r="2321" spans="15:21" ht="12.75" hidden="1" customHeight="1" outlineLevel="1" x14ac:dyDescent="0.2">
      <c r="O2321" s="9" t="s">
        <v>747</v>
      </c>
      <c r="P2321" s="65">
        <v>0.98399999999999999</v>
      </c>
      <c r="Q2321" s="82">
        <v>-81.461944235116803</v>
      </c>
      <c r="R2321" s="82">
        <v>2.2737809183108368E-4</v>
      </c>
      <c r="S2321" s="65">
        <v>96.850999999999999</v>
      </c>
      <c r="T2321" s="82">
        <v>-64.386860964946152</v>
      </c>
      <c r="U2321" s="82">
        <v>5.2107722483912431E-3</v>
      </c>
    </row>
    <row r="2322" spans="15:21" ht="12.75" hidden="1" customHeight="1" outlineLevel="1" x14ac:dyDescent="0.2">
      <c r="O2322" s="9" t="s">
        <v>748</v>
      </c>
      <c r="P2322" s="65">
        <v>779.80499999999995</v>
      </c>
      <c r="Q2322" s="82">
        <v>45.192372142905015</v>
      </c>
      <c r="R2322" s="82">
        <v>0.18019367164668515</v>
      </c>
      <c r="S2322" s="65">
        <v>5043.6809999999996</v>
      </c>
      <c r="T2322" s="82">
        <v>12.719416164101593</v>
      </c>
      <c r="U2322" s="82">
        <v>0.27135985157136422</v>
      </c>
    </row>
    <row r="2323" spans="15:21" ht="12.75" hidden="1" customHeight="1" outlineLevel="1" x14ac:dyDescent="0.2">
      <c r="O2323" s="9" t="s">
        <v>749</v>
      </c>
      <c r="P2323" s="65">
        <v>0.189</v>
      </c>
      <c r="Q2323" s="82">
        <v>6200</v>
      </c>
      <c r="R2323" s="82">
        <v>4.3673231052921553E-5</v>
      </c>
      <c r="S2323" s="65">
        <v>21.687000000000001</v>
      </c>
      <c r="T2323" s="82">
        <v>6511.8902439024396</v>
      </c>
      <c r="U2323" s="82">
        <v>1.1668027976051967E-3</v>
      </c>
    </row>
    <row r="2324" spans="15:21" ht="12.75" hidden="1" customHeight="1" outlineLevel="1" x14ac:dyDescent="0.2">
      <c r="O2324" s="9" t="s">
        <v>750</v>
      </c>
      <c r="P2324" s="65">
        <v>4.4260000000000002</v>
      </c>
      <c r="Q2324" s="82" t="s">
        <v>90</v>
      </c>
      <c r="R2324" s="82">
        <v>1.0227392626467238E-3</v>
      </c>
      <c r="S2324" s="65">
        <v>226.648</v>
      </c>
      <c r="T2324" s="82" t="s">
        <v>90</v>
      </c>
      <c r="U2324" s="82">
        <v>1.2194103401651802E-2</v>
      </c>
    </row>
    <row r="2325" spans="15:21" ht="12.75" hidden="1" customHeight="1" outlineLevel="1" x14ac:dyDescent="0.2">
      <c r="O2325" s="9" t="s">
        <v>166</v>
      </c>
      <c r="P2325" s="65">
        <v>23289.228999999999</v>
      </c>
      <c r="Q2325" s="82">
        <v>19.080491259846831</v>
      </c>
      <c r="R2325" s="82">
        <v>5.381565498208472</v>
      </c>
      <c r="S2325" s="65">
        <v>306147.929</v>
      </c>
      <c r="T2325" s="82">
        <v>21.854681718791589</v>
      </c>
      <c r="U2325" s="82">
        <v>16.471354269296683</v>
      </c>
    </row>
    <row r="2326" spans="15:21" ht="12.75" hidden="1" customHeight="1" outlineLevel="1" x14ac:dyDescent="0.2">
      <c r="O2326" s="9" t="s">
        <v>674</v>
      </c>
      <c r="P2326" s="65">
        <v>48.304000000000002</v>
      </c>
      <c r="Q2326" s="82">
        <v>9.0925516057635889</v>
      </c>
      <c r="R2326" s="82">
        <v>1.1161861125821813E-2</v>
      </c>
      <c r="S2326" s="65">
        <v>1948.769</v>
      </c>
      <c r="T2326" s="82">
        <v>12.667554315493824</v>
      </c>
      <c r="U2326" s="82">
        <v>0.10484756402850931</v>
      </c>
    </row>
    <row r="2327" spans="15:21" ht="12.75" hidden="1" customHeight="1" outlineLevel="1" x14ac:dyDescent="0.2">
      <c r="O2327" s="9" t="s">
        <v>675</v>
      </c>
      <c r="P2327" s="65">
        <v>2.5999999999999999E-2</v>
      </c>
      <c r="Q2327" s="82">
        <v>-76.576576576576571</v>
      </c>
      <c r="R2327" s="82">
        <v>6.0079577109839177E-6</v>
      </c>
      <c r="S2327" s="65">
        <v>10.054</v>
      </c>
      <c r="T2327" s="82">
        <v>-56.945871873929434</v>
      </c>
      <c r="U2327" s="82">
        <v>5.4092476262842474E-4</v>
      </c>
    </row>
    <row r="2328" spans="15:21" ht="12.75" hidden="1" customHeight="1" outlineLevel="1" x14ac:dyDescent="0.2">
      <c r="O2328" s="9" t="s">
        <v>676</v>
      </c>
      <c r="P2328" s="65">
        <v>0</v>
      </c>
      <c r="Q2328" s="82" t="s">
        <v>90</v>
      </c>
      <c r="R2328" s="82">
        <v>0</v>
      </c>
      <c r="S2328" s="65">
        <v>0</v>
      </c>
      <c r="T2328" s="82" t="s">
        <v>90</v>
      </c>
      <c r="U2328" s="82">
        <v>0</v>
      </c>
    </row>
    <row r="2329" spans="15:21" ht="12.75" hidden="1" customHeight="1" outlineLevel="1" x14ac:dyDescent="0.2">
      <c r="O2329" s="9" t="s">
        <v>677</v>
      </c>
      <c r="P2329" s="65">
        <v>0.33900000000000002</v>
      </c>
      <c r="Q2329" s="82">
        <v>-39.138240574506291</v>
      </c>
      <c r="R2329" s="82">
        <v>7.8334525539367232E-5</v>
      </c>
      <c r="S2329" s="65">
        <v>131.739</v>
      </c>
      <c r="T2329" s="82">
        <v>476.33651238078573</v>
      </c>
      <c r="U2329" s="82">
        <v>7.087814531918246E-3</v>
      </c>
    </row>
    <row r="2330" spans="15:21" ht="12.75" hidden="1" customHeight="1" outlineLevel="1" x14ac:dyDescent="0.2">
      <c r="O2330" s="9" t="s">
        <v>679</v>
      </c>
      <c r="P2330" s="65">
        <v>0</v>
      </c>
      <c r="Q2330" s="82" t="s">
        <v>90</v>
      </c>
      <c r="R2330" s="82">
        <v>0</v>
      </c>
      <c r="S2330" s="65">
        <v>0</v>
      </c>
      <c r="T2330" s="82" t="s">
        <v>90</v>
      </c>
      <c r="U2330" s="82">
        <v>0</v>
      </c>
    </row>
    <row r="2331" spans="15:21" ht="12.75" hidden="1" customHeight="1" outlineLevel="1" x14ac:dyDescent="0.2">
      <c r="O2331" s="9" t="s">
        <v>779</v>
      </c>
      <c r="P2331" s="65">
        <v>0</v>
      </c>
      <c r="Q2331" s="82" t="s">
        <v>90</v>
      </c>
      <c r="R2331" s="82">
        <v>0</v>
      </c>
      <c r="S2331" s="65">
        <v>0</v>
      </c>
      <c r="T2331" s="82" t="s">
        <v>90</v>
      </c>
      <c r="U2331" s="82">
        <v>0</v>
      </c>
    </row>
    <row r="2332" spans="15:21" ht="12.75" hidden="1" customHeight="1" outlineLevel="1" x14ac:dyDescent="0.2">
      <c r="O2332" s="9" t="s">
        <v>1124</v>
      </c>
      <c r="P2332" s="65">
        <v>1.7999999999999999E-2</v>
      </c>
      <c r="Q2332" s="82">
        <v>-84.482758620689651</v>
      </c>
      <c r="R2332" s="82">
        <v>4.1593553383734813E-6</v>
      </c>
      <c r="S2332" s="65">
        <v>0.374</v>
      </c>
      <c r="T2332" s="82">
        <v>-96.313818253498923</v>
      </c>
      <c r="U2332" s="82">
        <v>2.012192771265475E-5</v>
      </c>
    </row>
    <row r="2333" spans="15:21" ht="12.75" hidden="1" customHeight="1" outlineLevel="1" x14ac:dyDescent="0.2">
      <c r="O2333" s="9" t="s">
        <v>681</v>
      </c>
      <c r="P2333" s="65">
        <v>9.5730000000000004</v>
      </c>
      <c r="Q2333" s="82">
        <v>-49.95294855708908</v>
      </c>
      <c r="R2333" s="82">
        <v>2.2120838141249633E-3</v>
      </c>
      <c r="S2333" s="65">
        <v>706.69</v>
      </c>
      <c r="T2333" s="82">
        <v>-48.179473002641295</v>
      </c>
      <c r="U2333" s="82">
        <v>3.8021297046138998E-2</v>
      </c>
    </row>
    <row r="2334" spans="15:21" ht="12.75" hidden="1" customHeight="1" outlineLevel="1" x14ac:dyDescent="0.2">
      <c r="O2334" s="9" t="s">
        <v>780</v>
      </c>
      <c r="P2334" s="65">
        <v>0</v>
      </c>
      <c r="Q2334" s="82" t="s">
        <v>90</v>
      </c>
      <c r="R2334" s="82">
        <v>0</v>
      </c>
      <c r="S2334" s="65">
        <v>0</v>
      </c>
      <c r="T2334" s="82" t="s">
        <v>90</v>
      </c>
      <c r="U2334" s="82">
        <v>0</v>
      </c>
    </row>
    <row r="2335" spans="15:21" ht="12.75" hidden="1" customHeight="1" outlineLevel="1" x14ac:dyDescent="0.2">
      <c r="O2335" s="9" t="s">
        <v>682</v>
      </c>
      <c r="P2335" s="65">
        <v>3.0000000000000001E-3</v>
      </c>
      <c r="Q2335" s="82" t="s">
        <v>90</v>
      </c>
      <c r="R2335" s="82">
        <v>6.9322588972891355E-7</v>
      </c>
      <c r="S2335" s="65">
        <v>0.32500000000000001</v>
      </c>
      <c r="T2335" s="82">
        <v>2854.5454545454545</v>
      </c>
      <c r="U2335" s="82">
        <v>1.7485632370622442E-5</v>
      </c>
    </row>
    <row r="2336" spans="15:21" ht="12.75" hidden="1" customHeight="1" outlineLevel="1" x14ac:dyDescent="0.2">
      <c r="O2336" s="9" t="s">
        <v>683</v>
      </c>
      <c r="P2336" s="65">
        <v>7.569</v>
      </c>
      <c r="Q2336" s="82">
        <v>16.160220994475139</v>
      </c>
      <c r="R2336" s="82">
        <v>1.749008919786049E-3</v>
      </c>
      <c r="S2336" s="65">
        <v>334.548</v>
      </c>
      <c r="T2336" s="82">
        <v>263.37449900615854</v>
      </c>
      <c r="U2336" s="82">
        <v>1.7999333348698451E-2</v>
      </c>
    </row>
    <row r="2337" spans="15:21" ht="12.75" hidden="1" customHeight="1" outlineLevel="1" x14ac:dyDescent="0.2">
      <c r="O2337" s="9" t="s">
        <v>684</v>
      </c>
      <c r="P2337" s="65">
        <v>2.5000000000000001E-2</v>
      </c>
      <c r="Q2337" s="82">
        <v>56.25</v>
      </c>
      <c r="R2337" s="82">
        <v>5.7768824144076131E-6</v>
      </c>
      <c r="S2337" s="65">
        <v>1.2210000000000001</v>
      </c>
      <c r="T2337" s="82">
        <v>48.721071863580988</v>
      </c>
      <c r="U2337" s="82">
        <v>6.5692175767784625E-5</v>
      </c>
    </row>
    <row r="2338" spans="15:21" ht="12.75" hidden="1" customHeight="1" outlineLevel="1" x14ac:dyDescent="0.2">
      <c r="O2338" s="9" t="s">
        <v>685</v>
      </c>
      <c r="P2338" s="65">
        <v>0</v>
      </c>
      <c r="Q2338" s="82" t="s">
        <v>90</v>
      </c>
      <c r="R2338" s="82">
        <v>0</v>
      </c>
      <c r="S2338" s="65">
        <v>0</v>
      </c>
      <c r="T2338" s="82" t="s">
        <v>90</v>
      </c>
      <c r="U2338" s="82">
        <v>0</v>
      </c>
    </row>
    <row r="2339" spans="15:21" ht="12.75" hidden="1" customHeight="1" outlineLevel="1" x14ac:dyDescent="0.2">
      <c r="O2339" s="9" t="s">
        <v>686</v>
      </c>
      <c r="P2339" s="65">
        <v>1.0980000000000001</v>
      </c>
      <c r="Q2339" s="82">
        <v>-88.285500906860122</v>
      </c>
      <c r="R2339" s="82">
        <v>2.5372067564078239E-4</v>
      </c>
      <c r="S2339" s="65">
        <v>24.710999999999999</v>
      </c>
      <c r="T2339" s="82">
        <v>-70.271765937225553</v>
      </c>
      <c r="U2339" s="82">
        <v>1.3294998815706189E-3</v>
      </c>
    </row>
    <row r="2340" spans="15:21" ht="12.75" hidden="1" customHeight="1" outlineLevel="1" x14ac:dyDescent="0.2">
      <c r="O2340" s="9" t="s">
        <v>1125</v>
      </c>
      <c r="P2340" s="65">
        <v>0</v>
      </c>
      <c r="Q2340" s="82" t="s">
        <v>90</v>
      </c>
      <c r="R2340" s="82">
        <v>0</v>
      </c>
      <c r="S2340" s="65">
        <v>0</v>
      </c>
      <c r="T2340" s="82" t="s">
        <v>90</v>
      </c>
      <c r="U2340" s="82">
        <v>0</v>
      </c>
    </row>
    <row r="2341" spans="15:21" ht="12.75" hidden="1" customHeight="1" outlineLevel="1" x14ac:dyDescent="0.2">
      <c r="O2341" s="9" t="s">
        <v>687</v>
      </c>
      <c r="P2341" s="65">
        <v>6.17</v>
      </c>
      <c r="Q2341" s="82">
        <v>67.936853565596095</v>
      </c>
      <c r="R2341" s="82">
        <v>1.425734579875799E-3</v>
      </c>
      <c r="S2341" s="65">
        <v>113.98699999999999</v>
      </c>
      <c r="T2341" s="82">
        <v>174.20495549675246</v>
      </c>
      <c r="U2341" s="82">
        <v>6.1327223908619706E-3</v>
      </c>
    </row>
    <row r="2342" spans="15:21" ht="12.75" hidden="1" customHeight="1" outlineLevel="1" x14ac:dyDescent="0.2">
      <c r="O2342" s="9" t="s">
        <v>1126</v>
      </c>
      <c r="P2342" s="65">
        <v>0</v>
      </c>
      <c r="Q2342" s="82" t="s">
        <v>90</v>
      </c>
      <c r="R2342" s="82">
        <v>0</v>
      </c>
      <c r="S2342" s="65">
        <v>0</v>
      </c>
      <c r="T2342" s="82" t="s">
        <v>90</v>
      </c>
      <c r="U2342" s="82">
        <v>0</v>
      </c>
    </row>
    <row r="2343" spans="15:21" ht="12.75" hidden="1" customHeight="1" outlineLevel="1" x14ac:dyDescent="0.2">
      <c r="O2343" s="9" t="s">
        <v>1127</v>
      </c>
      <c r="P2343" s="65">
        <v>23.484000000000002</v>
      </c>
      <c r="Q2343" s="82">
        <v>390.98891908843819</v>
      </c>
      <c r="R2343" s="82">
        <v>5.4265722647979355E-3</v>
      </c>
      <c r="S2343" s="65">
        <v>625.12</v>
      </c>
      <c r="T2343" s="82">
        <v>580.04003307079768</v>
      </c>
      <c r="U2343" s="82">
        <v>3.3632672330841537E-2</v>
      </c>
    </row>
    <row r="2344" spans="15:21" ht="12.75" hidden="1" customHeight="1" outlineLevel="1" x14ac:dyDescent="0.2">
      <c r="O2344" s="9" t="s">
        <v>689</v>
      </c>
      <c r="P2344" s="65">
        <v>21681.243999999999</v>
      </c>
      <c r="Q2344" s="82">
        <v>19.674937802133584</v>
      </c>
      <c r="R2344" s="82">
        <v>5.0099998874432226</v>
      </c>
      <c r="S2344" s="65">
        <v>264120.10100000002</v>
      </c>
      <c r="T2344" s="82">
        <v>25.963448561229651</v>
      </c>
      <c r="U2344" s="82">
        <v>14.21017534700821</v>
      </c>
    </row>
    <row r="2345" spans="15:21" ht="12.75" hidden="1" customHeight="1" outlineLevel="1" x14ac:dyDescent="0.2">
      <c r="O2345" s="9" t="s">
        <v>690</v>
      </c>
      <c r="P2345" s="65">
        <v>14309.130999999999</v>
      </c>
      <c r="Q2345" s="82">
        <v>36.984381874764736</v>
      </c>
      <c r="R2345" s="82">
        <v>3.3064866895741929</v>
      </c>
      <c r="S2345" s="65">
        <v>202207.31</v>
      </c>
      <c r="T2345" s="82">
        <v>29.813505117513415</v>
      </c>
      <c r="U2345" s="82">
        <v>10.879146724038421</v>
      </c>
    </row>
    <row r="2346" spans="15:21" ht="12.75" hidden="1" customHeight="1" outlineLevel="1" x14ac:dyDescent="0.2">
      <c r="O2346" s="9" t="s">
        <v>692</v>
      </c>
      <c r="P2346" s="65">
        <v>5416.701</v>
      </c>
      <c r="Q2346" s="82">
        <v>-11.53223135312691</v>
      </c>
      <c r="R2346" s="82">
        <v>1.2516657900401653</v>
      </c>
      <c r="S2346" s="65">
        <v>27344.812000000002</v>
      </c>
      <c r="T2346" s="82">
        <v>0.62775665645502521</v>
      </c>
      <c r="U2346" s="82">
        <v>1.4712040919254923</v>
      </c>
    </row>
    <row r="2347" spans="15:21" ht="12.75" hidden="1" customHeight="1" outlineLevel="1" x14ac:dyDescent="0.2">
      <c r="O2347" s="9" t="s">
        <v>1128</v>
      </c>
      <c r="P2347" s="65">
        <v>1068.9369999999999</v>
      </c>
      <c r="Q2347" s="82">
        <v>46.32349116394947</v>
      </c>
      <c r="R2347" s="82">
        <v>0.24700493429638523</v>
      </c>
      <c r="S2347" s="65">
        <v>16547.413</v>
      </c>
      <c r="T2347" s="82">
        <v>28.58480747844936</v>
      </c>
      <c r="U2347" s="82">
        <v>0.89028301662418041</v>
      </c>
    </row>
    <row r="2348" spans="15:21" ht="12.75" hidden="1" customHeight="1" outlineLevel="1" x14ac:dyDescent="0.2">
      <c r="O2348" s="9" t="s">
        <v>695</v>
      </c>
      <c r="P2348" s="65">
        <v>4.9000000000000002E-2</v>
      </c>
      <c r="Q2348" s="82">
        <v>-93.137254901960787</v>
      </c>
      <c r="R2348" s="82">
        <v>1.1322689532238921E-5</v>
      </c>
      <c r="S2348" s="65">
        <v>1.3480000000000001</v>
      </c>
      <c r="T2348" s="82">
        <v>-98.315063185130555</v>
      </c>
      <c r="U2348" s="82">
        <v>7.252502287876632E-5</v>
      </c>
    </row>
    <row r="2349" spans="15:21" ht="12.75" hidden="1" customHeight="1" outlineLevel="1" x14ac:dyDescent="0.2">
      <c r="O2349" s="9" t="s">
        <v>696</v>
      </c>
      <c r="P2349" s="65">
        <v>886.42700000000002</v>
      </c>
      <c r="Q2349" s="82">
        <v>8.5074921014974372</v>
      </c>
      <c r="R2349" s="82">
        <v>0.20483138191824388</v>
      </c>
      <c r="S2349" s="65">
        <v>18019.218000000001</v>
      </c>
      <c r="T2349" s="82">
        <v>30.675259989422244</v>
      </c>
      <c r="U2349" s="82">
        <v>0.96946898939723869</v>
      </c>
    </row>
    <row r="2350" spans="15:21" ht="12.75" hidden="1" customHeight="1" outlineLevel="1" x14ac:dyDescent="0.2">
      <c r="O2350" s="9" t="s">
        <v>1287</v>
      </c>
      <c r="P2350" s="65">
        <v>757.51499999999999</v>
      </c>
      <c r="Q2350" s="82">
        <v>42.69984647119216</v>
      </c>
      <c r="R2350" s="82">
        <v>0.17504300328599931</v>
      </c>
      <c r="S2350" s="65">
        <v>16387.859</v>
      </c>
      <c r="T2350" s="82">
        <v>41.145875276030509</v>
      </c>
      <c r="U2350" s="82">
        <v>0.88169870097106562</v>
      </c>
    </row>
    <row r="2351" spans="15:21" ht="12.75" hidden="1" customHeight="1" outlineLevel="1" x14ac:dyDescent="0.2">
      <c r="O2351" s="9" t="s">
        <v>709</v>
      </c>
      <c r="P2351" s="65">
        <v>0</v>
      </c>
      <c r="Q2351" s="82" t="s">
        <v>90</v>
      </c>
      <c r="R2351" s="82">
        <v>0</v>
      </c>
      <c r="S2351" s="65">
        <v>0</v>
      </c>
      <c r="T2351" s="82" t="s">
        <v>90</v>
      </c>
      <c r="U2351" s="82">
        <v>0</v>
      </c>
    </row>
    <row r="2352" spans="15:21" ht="12.75" hidden="1" customHeight="1" outlineLevel="1" x14ac:dyDescent="0.2">
      <c r="O2352" s="9" t="s">
        <v>710</v>
      </c>
      <c r="P2352" s="65">
        <v>4.54</v>
      </c>
      <c r="Q2352" s="82">
        <v>43.443917851500792</v>
      </c>
      <c r="R2352" s="82">
        <v>1.0490818464564226E-3</v>
      </c>
      <c r="S2352" s="65">
        <v>198.75</v>
      </c>
      <c r="T2352" s="82">
        <v>27.619818153798725</v>
      </c>
      <c r="U2352" s="82">
        <v>1.0693136718957569E-2</v>
      </c>
    </row>
    <row r="2353" spans="15:21" ht="12.75" hidden="1" customHeight="1" outlineLevel="1" x14ac:dyDescent="0.2">
      <c r="O2353" s="9" t="s">
        <v>782</v>
      </c>
      <c r="P2353" s="65">
        <v>0</v>
      </c>
      <c r="Q2353" s="82" t="s">
        <v>90</v>
      </c>
      <c r="R2353" s="82">
        <v>0</v>
      </c>
      <c r="S2353" s="65">
        <v>0</v>
      </c>
      <c r="T2353" s="82" t="s">
        <v>90</v>
      </c>
      <c r="U2353" s="82">
        <v>0</v>
      </c>
    </row>
    <row r="2354" spans="15:21" ht="12.75" hidden="1" customHeight="1" outlineLevel="1" x14ac:dyDescent="0.2">
      <c r="O2354" s="9" t="s">
        <v>711</v>
      </c>
      <c r="P2354" s="65">
        <v>742.37599999999998</v>
      </c>
      <c r="Q2354" s="82">
        <v>44.98540138857696</v>
      </c>
      <c r="R2354" s="82">
        <v>0.17154475437113065</v>
      </c>
      <c r="S2354" s="65">
        <v>15899.912</v>
      </c>
      <c r="T2354" s="82">
        <v>43.84170015678832</v>
      </c>
      <c r="U2354" s="82">
        <v>0.8554462029453791</v>
      </c>
    </row>
    <row r="2355" spans="15:21" ht="12.75" hidden="1" customHeight="1" outlineLevel="1" x14ac:dyDescent="0.2">
      <c r="O2355" s="9" t="s">
        <v>712</v>
      </c>
      <c r="P2355" s="65">
        <v>3.8660000000000001</v>
      </c>
      <c r="Q2355" s="82">
        <v>-26.62744353767318</v>
      </c>
      <c r="R2355" s="82">
        <v>8.9333709656399325E-4</v>
      </c>
      <c r="S2355" s="65">
        <v>46.866999999999997</v>
      </c>
      <c r="T2355" s="82">
        <v>169.55196411111748</v>
      </c>
      <c r="U2355" s="82">
        <v>2.5215357917352677E-3</v>
      </c>
    </row>
    <row r="2356" spans="15:21" ht="12.75" hidden="1" customHeight="1" outlineLevel="1" x14ac:dyDescent="0.2">
      <c r="O2356" s="9" t="s">
        <v>1129</v>
      </c>
      <c r="P2356" s="65">
        <v>0</v>
      </c>
      <c r="Q2356" s="82" t="s">
        <v>90</v>
      </c>
      <c r="R2356" s="82">
        <v>0</v>
      </c>
      <c r="S2356" s="65">
        <v>0</v>
      </c>
      <c r="T2356" s="82" t="s">
        <v>90</v>
      </c>
      <c r="U2356" s="82">
        <v>0</v>
      </c>
    </row>
    <row r="2357" spans="15:21" ht="12.75" hidden="1" customHeight="1" outlineLevel="1" x14ac:dyDescent="0.2">
      <c r="O2357" s="9" t="s">
        <v>783</v>
      </c>
      <c r="P2357" s="65">
        <v>0</v>
      </c>
      <c r="Q2357" s="82" t="s">
        <v>90</v>
      </c>
      <c r="R2357" s="82">
        <v>0</v>
      </c>
      <c r="S2357" s="65">
        <v>0</v>
      </c>
      <c r="T2357" s="82" t="s">
        <v>90</v>
      </c>
      <c r="U2357" s="82">
        <v>0</v>
      </c>
    </row>
    <row r="2358" spans="15:21" ht="12.75" hidden="1" customHeight="1" outlineLevel="1" x14ac:dyDescent="0.2">
      <c r="O2358" s="9" t="s">
        <v>1130</v>
      </c>
      <c r="P2358" s="65">
        <v>0.08</v>
      </c>
      <c r="Q2358" s="82">
        <v>433.33333333333331</v>
      </c>
      <c r="R2358" s="82">
        <v>1.8486023726104363E-5</v>
      </c>
      <c r="S2358" s="65">
        <v>15.881</v>
      </c>
      <c r="T2358" s="82">
        <v>1197.4673202614379</v>
      </c>
      <c r="U2358" s="82">
        <v>8.5442870054724615E-4</v>
      </c>
    </row>
    <row r="2359" spans="15:21" ht="12.75" hidden="1" customHeight="1" outlineLevel="1" x14ac:dyDescent="0.2">
      <c r="O2359" s="9" t="s">
        <v>715</v>
      </c>
      <c r="P2359" s="65">
        <v>1.893</v>
      </c>
      <c r="Q2359" s="82">
        <v>-34.701621248706452</v>
      </c>
      <c r="R2359" s="82">
        <v>4.3742553641894449E-4</v>
      </c>
      <c r="S2359" s="65">
        <v>70.766000000000005</v>
      </c>
      <c r="T2359" s="82">
        <v>-45.805572148447673</v>
      </c>
      <c r="U2359" s="82">
        <v>3.8073484933522084E-3</v>
      </c>
    </row>
    <row r="2360" spans="15:21" ht="12.75" hidden="1" customHeight="1" outlineLevel="1" x14ac:dyDescent="0.2">
      <c r="O2360" s="9" t="s">
        <v>716</v>
      </c>
      <c r="P2360" s="65">
        <v>1.76</v>
      </c>
      <c r="Q2360" s="82">
        <v>-25.170068027210878</v>
      </c>
      <c r="R2360" s="82">
        <v>4.0669252197429598E-4</v>
      </c>
      <c r="S2360" s="65">
        <v>135.12200000000001</v>
      </c>
      <c r="T2360" s="82">
        <v>-29.792894181708597</v>
      </c>
      <c r="U2360" s="82">
        <v>7.269826514409986E-3</v>
      </c>
    </row>
    <row r="2361" spans="15:21" ht="12.75" hidden="1" customHeight="1" outlineLevel="1" x14ac:dyDescent="0.2">
      <c r="O2361" s="9" t="s">
        <v>784</v>
      </c>
      <c r="P2361" s="65">
        <v>0</v>
      </c>
      <c r="Q2361" s="82" t="s">
        <v>90</v>
      </c>
      <c r="R2361" s="82">
        <v>0</v>
      </c>
      <c r="S2361" s="65">
        <v>0</v>
      </c>
      <c r="T2361" s="82" t="s">
        <v>90</v>
      </c>
      <c r="U2361" s="82">
        <v>0</v>
      </c>
    </row>
    <row r="2362" spans="15:21" ht="12.75" hidden="1" customHeight="1" outlineLevel="1" x14ac:dyDescent="0.2">
      <c r="O2362" s="9" t="s">
        <v>717</v>
      </c>
      <c r="P2362" s="65">
        <v>0</v>
      </c>
      <c r="Q2362" s="82" t="s">
        <v>90</v>
      </c>
      <c r="R2362" s="82">
        <v>0</v>
      </c>
      <c r="S2362" s="65">
        <v>0</v>
      </c>
      <c r="T2362" s="82" t="s">
        <v>90</v>
      </c>
      <c r="U2362" s="82">
        <v>0</v>
      </c>
    </row>
    <row r="2363" spans="15:21" ht="12.75" hidden="1" customHeight="1" outlineLevel="1" x14ac:dyDescent="0.2">
      <c r="O2363" s="9" t="s">
        <v>718</v>
      </c>
      <c r="P2363" s="65">
        <v>3</v>
      </c>
      <c r="Q2363" s="82">
        <v>-40.944881889763785</v>
      </c>
      <c r="R2363" s="82">
        <v>6.932258897289136E-4</v>
      </c>
      <c r="S2363" s="65">
        <v>20.561</v>
      </c>
      <c r="T2363" s="82">
        <v>-41.523278632575867</v>
      </c>
      <c r="U2363" s="82">
        <v>1.1062218066842093E-3</v>
      </c>
    </row>
    <row r="2364" spans="15:21" ht="12.75" hidden="1" customHeight="1" outlineLevel="1" x14ac:dyDescent="0.2">
      <c r="O2364" s="9" t="s">
        <v>697</v>
      </c>
      <c r="P2364" s="65">
        <v>802.16700000000003</v>
      </c>
      <c r="Q2364" s="82">
        <v>-7.3335643735920941</v>
      </c>
      <c r="R2364" s="82">
        <v>0.18536097742872448</v>
      </c>
      <c r="S2364" s="65">
        <v>23691.200000000001</v>
      </c>
      <c r="T2364" s="82">
        <v>-16.048151122399567</v>
      </c>
      <c r="U2364" s="82">
        <v>1.2746326572888935</v>
      </c>
    </row>
    <row r="2365" spans="15:21" ht="12.75" hidden="1" customHeight="1" outlineLevel="1" x14ac:dyDescent="0.2">
      <c r="O2365" s="9" t="s">
        <v>698</v>
      </c>
      <c r="P2365" s="65">
        <v>0</v>
      </c>
      <c r="Q2365" s="82" t="s">
        <v>90</v>
      </c>
      <c r="R2365" s="82">
        <v>0</v>
      </c>
      <c r="S2365" s="65">
        <v>0</v>
      </c>
      <c r="T2365" s="82" t="s">
        <v>90</v>
      </c>
      <c r="U2365" s="82">
        <v>0</v>
      </c>
    </row>
    <row r="2366" spans="15:21" ht="12.75" hidden="1" customHeight="1" outlineLevel="1" x14ac:dyDescent="0.2">
      <c r="O2366" s="9" t="s">
        <v>699</v>
      </c>
      <c r="P2366" s="65">
        <v>30.344000000000001</v>
      </c>
      <c r="Q2366" s="82">
        <v>65.95023243095433</v>
      </c>
      <c r="R2366" s="82">
        <v>7.0117487993113844E-3</v>
      </c>
      <c r="S2366" s="65">
        <v>355.33100000000002</v>
      </c>
      <c r="T2366" s="82">
        <v>-12.518187883607389</v>
      </c>
      <c r="U2366" s="82">
        <v>1.9117499187340441E-2</v>
      </c>
    </row>
    <row r="2367" spans="15:21" ht="12.75" hidden="1" customHeight="1" outlineLevel="1" x14ac:dyDescent="0.2">
      <c r="O2367" s="9" t="s">
        <v>700</v>
      </c>
      <c r="P2367" s="65">
        <v>0.44500000000000001</v>
      </c>
      <c r="Q2367" s="82">
        <v>83.88429752066115</v>
      </c>
      <c r="R2367" s="82">
        <v>1.0282850697645551E-4</v>
      </c>
      <c r="S2367" s="65">
        <v>34.920999999999999</v>
      </c>
      <c r="T2367" s="82">
        <v>252.02620967741933</v>
      </c>
      <c r="U2367" s="82">
        <v>1.8788177477369423E-3</v>
      </c>
    </row>
    <row r="2368" spans="15:21" ht="12.75" hidden="1" customHeight="1" outlineLevel="1" x14ac:dyDescent="0.2">
      <c r="O2368" s="9" t="s">
        <v>1131</v>
      </c>
      <c r="P2368" s="65">
        <v>0.77600000000000002</v>
      </c>
      <c r="Q2368" s="82">
        <v>-16.738197424892711</v>
      </c>
      <c r="R2368" s="82">
        <v>1.7931443014321231E-4</v>
      </c>
      <c r="S2368" s="65">
        <v>42.732999999999997</v>
      </c>
      <c r="T2368" s="82">
        <v>-21.625339300124715</v>
      </c>
      <c r="U2368" s="82">
        <v>2.2991185479809498E-3</v>
      </c>
    </row>
    <row r="2369" spans="15:21" ht="12.75" hidden="1" customHeight="1" outlineLevel="1" x14ac:dyDescent="0.2">
      <c r="O2369" s="9" t="s">
        <v>702</v>
      </c>
      <c r="P2369" s="65">
        <v>133.43199999999999</v>
      </c>
      <c r="Q2369" s="82">
        <v>-29.858647027592479</v>
      </c>
      <c r="R2369" s="82">
        <v>3.0832838972769464E-2</v>
      </c>
      <c r="S2369" s="65">
        <v>4684.4759999999997</v>
      </c>
      <c r="T2369" s="82">
        <v>-16.959700830034986</v>
      </c>
      <c r="U2369" s="82">
        <v>0.25203392364616595</v>
      </c>
    </row>
    <row r="2370" spans="15:21" ht="12.75" hidden="1" customHeight="1" outlineLevel="1" x14ac:dyDescent="0.2">
      <c r="O2370" s="9" t="s">
        <v>1132</v>
      </c>
      <c r="P2370" s="65">
        <v>0.44900000000000001</v>
      </c>
      <c r="Q2370" s="82">
        <v>580.30303030303025</v>
      </c>
      <c r="R2370" s="82">
        <v>1.0375280816276073E-4</v>
      </c>
      <c r="S2370" s="65">
        <v>16.38</v>
      </c>
      <c r="T2370" s="82">
        <v>349.13627639155476</v>
      </c>
      <c r="U2370" s="82">
        <v>8.8127587147937114E-4</v>
      </c>
    </row>
    <row r="2371" spans="15:21" ht="12.75" hidden="1" customHeight="1" outlineLevel="1" x14ac:dyDescent="0.2">
      <c r="O2371" s="9" t="s">
        <v>704</v>
      </c>
      <c r="P2371" s="65">
        <v>77.460999999999999</v>
      </c>
      <c r="Q2371" s="82">
        <v>3.0985053172374322</v>
      </c>
      <c r="R2371" s="82">
        <v>1.7899323548097125E-2</v>
      </c>
      <c r="S2371" s="65">
        <v>6128.973</v>
      </c>
      <c r="T2371" s="82">
        <v>-40.456259202652468</v>
      </c>
      <c r="U2371" s="82">
        <v>0.32975067288452597</v>
      </c>
    </row>
    <row r="2372" spans="15:21" ht="12.75" hidden="1" customHeight="1" outlineLevel="1" x14ac:dyDescent="0.2">
      <c r="O2372" s="9" t="s">
        <v>705</v>
      </c>
      <c r="P2372" s="65">
        <v>14.099</v>
      </c>
      <c r="Q2372" s="82">
        <v>-23.809781140232367</v>
      </c>
      <c r="R2372" s="82">
        <v>3.2579306064293174E-3</v>
      </c>
      <c r="S2372" s="65">
        <v>7198.183</v>
      </c>
      <c r="T2372" s="82">
        <v>6.256955498244321</v>
      </c>
      <c r="U2372" s="82">
        <v>0.3872762513060436</v>
      </c>
    </row>
    <row r="2373" spans="15:21" ht="12.75" hidden="1" customHeight="1" outlineLevel="1" x14ac:dyDescent="0.2">
      <c r="O2373" s="9" t="s">
        <v>706</v>
      </c>
      <c r="P2373" s="65">
        <v>267.80599999999998</v>
      </c>
      <c r="Q2373" s="82">
        <v>170.87501390757279</v>
      </c>
      <c r="R2373" s="82">
        <v>6.1883350874913812E-2</v>
      </c>
      <c r="S2373" s="65">
        <v>2674.741</v>
      </c>
      <c r="T2373" s="82">
        <v>-12.67377968154676</v>
      </c>
      <c r="U2373" s="82">
        <v>0.14390627019271091</v>
      </c>
    </row>
    <row r="2374" spans="15:21" ht="12.75" hidden="1" customHeight="1" outlineLevel="1" x14ac:dyDescent="0.2">
      <c r="O2374" s="9" t="s">
        <v>1133</v>
      </c>
      <c r="P2374" s="65">
        <v>277.35300000000001</v>
      </c>
      <c r="Q2374" s="82">
        <v>-40.146572950902815</v>
      </c>
      <c r="R2374" s="82">
        <v>6.4089426731327795E-2</v>
      </c>
      <c r="S2374" s="65">
        <v>2555.462</v>
      </c>
      <c r="T2374" s="82">
        <v>29.453733089838828</v>
      </c>
      <c r="U2374" s="82">
        <v>0.13748882790490946</v>
      </c>
    </row>
    <row r="2375" spans="15:21" ht="12.75" hidden="1" customHeight="1" outlineLevel="1" x14ac:dyDescent="0.2">
      <c r="O2375" s="9" t="s">
        <v>144</v>
      </c>
      <c r="P2375" s="65">
        <v>407515.41100000002</v>
      </c>
      <c r="Q2375" s="82">
        <v>14.632071968778494</v>
      </c>
      <c r="R2375" s="82">
        <v>94.166744456239627</v>
      </c>
      <c r="S2375" s="65">
        <v>1453656.07</v>
      </c>
      <c r="T2375" s="82">
        <v>13.881334681350332</v>
      </c>
      <c r="U2375" s="82">
        <v>78.209525025673244</v>
      </c>
    </row>
    <row r="2376" spans="15:21" ht="12.75" hidden="1" customHeight="1" outlineLevel="1" x14ac:dyDescent="0.2">
      <c r="O2376" s="9" t="s">
        <v>1288</v>
      </c>
      <c r="P2376" s="65">
        <v>15114.157999999999</v>
      </c>
      <c r="Q2376" s="82">
        <v>9.918207279979697</v>
      </c>
      <c r="R2376" s="82">
        <v>3.4925085423511257</v>
      </c>
      <c r="S2376" s="65">
        <v>141774.26999999999</v>
      </c>
      <c r="T2376" s="82">
        <v>29.657429269942014</v>
      </c>
      <c r="U2376" s="82">
        <v>7.6277315841026647</v>
      </c>
    </row>
    <row r="2377" spans="15:21" ht="12.75" hidden="1" customHeight="1" outlineLevel="1" x14ac:dyDescent="0.2">
      <c r="O2377" s="9" t="s">
        <v>604</v>
      </c>
      <c r="P2377" s="65">
        <v>66.903999999999996</v>
      </c>
      <c r="Q2377" s="82">
        <v>-0.9181920502339902</v>
      </c>
      <c r="R2377" s="82">
        <v>1.5459861642141078E-2</v>
      </c>
      <c r="S2377" s="65">
        <v>29.957999999999998</v>
      </c>
      <c r="T2377" s="82">
        <v>41.444759206798864</v>
      </c>
      <c r="U2377" s="82">
        <v>1.6117986909510986E-3</v>
      </c>
    </row>
    <row r="2378" spans="15:21" ht="12.75" hidden="1" customHeight="1" outlineLevel="1" x14ac:dyDescent="0.2">
      <c r="O2378" s="9" t="s">
        <v>1134</v>
      </c>
      <c r="P2378" s="65">
        <v>295.11</v>
      </c>
      <c r="Q2378" s="82">
        <v>52.804602105328556</v>
      </c>
      <c r="R2378" s="82">
        <v>6.8192630772633225E-2</v>
      </c>
      <c r="S2378" s="65">
        <v>4807.0029999999997</v>
      </c>
      <c r="T2378" s="82">
        <v>72.03152752234314</v>
      </c>
      <c r="U2378" s="82">
        <v>0.2586261146537821</v>
      </c>
    </row>
    <row r="2379" spans="15:21" ht="12.75" hidden="1" customHeight="1" outlineLevel="1" x14ac:dyDescent="0.2">
      <c r="O2379" s="9" t="s">
        <v>606</v>
      </c>
      <c r="P2379" s="65">
        <v>68.457999999999998</v>
      </c>
      <c r="Q2379" s="82">
        <v>-21.166756871912384</v>
      </c>
      <c r="R2379" s="82">
        <v>1.5818952653020656E-2</v>
      </c>
      <c r="S2379" s="65">
        <v>305.12700000000001</v>
      </c>
      <c r="T2379" s="82">
        <v>-9.1037186426641483</v>
      </c>
      <c r="U2379" s="82">
        <v>1.6416426302618199E-2</v>
      </c>
    </row>
    <row r="2380" spans="15:21" ht="12.75" hidden="1" customHeight="1" outlineLevel="1" x14ac:dyDescent="0.2">
      <c r="O2380" s="9" t="s">
        <v>607</v>
      </c>
      <c r="P2380" s="65">
        <v>2.7690000000000001</v>
      </c>
      <c r="Q2380" s="82">
        <v>-94.050279329608941</v>
      </c>
      <c r="R2380" s="82">
        <v>6.3984749621978719E-4</v>
      </c>
      <c r="S2380" s="65">
        <v>53.991</v>
      </c>
      <c r="T2380" s="82">
        <v>-34.703577389158994</v>
      </c>
      <c r="U2380" s="82">
        <v>2.9048208532993116E-3</v>
      </c>
    </row>
    <row r="2381" spans="15:21" ht="12.75" hidden="1" customHeight="1" outlineLevel="1" x14ac:dyDescent="0.2">
      <c r="O2381" s="9" t="s">
        <v>608</v>
      </c>
      <c r="P2381" s="65">
        <v>8.9770000000000003</v>
      </c>
      <c r="Q2381" s="82">
        <v>-1.0580844263198497</v>
      </c>
      <c r="R2381" s="82">
        <v>2.0743629373654857E-3</v>
      </c>
      <c r="S2381" s="65">
        <v>186.011</v>
      </c>
      <c r="T2381" s="82">
        <v>3.5776730925573208</v>
      </c>
      <c r="U2381" s="82">
        <v>1.0007753731974926E-2</v>
      </c>
    </row>
    <row r="2382" spans="15:21" ht="12.75" hidden="1" customHeight="1" outlineLevel="1" x14ac:dyDescent="0.2">
      <c r="O2382" s="9" t="s">
        <v>1135</v>
      </c>
      <c r="P2382" s="65">
        <v>1.9E-2</v>
      </c>
      <c r="Q2382" s="82">
        <v>-13.636363636363635</v>
      </c>
      <c r="R2382" s="82">
        <v>4.390430634949786E-6</v>
      </c>
      <c r="S2382" s="65">
        <v>4.3259999999999996</v>
      </c>
      <c r="T2382" s="82">
        <v>-62.451176113184623</v>
      </c>
      <c r="U2382" s="82">
        <v>2.3274721733942367E-4</v>
      </c>
    </row>
    <row r="2383" spans="15:21" ht="12.75" hidden="1" customHeight="1" outlineLevel="1" x14ac:dyDescent="0.2">
      <c r="O2383" s="9" t="s">
        <v>610</v>
      </c>
      <c r="P2383" s="65">
        <v>5333.3540000000003</v>
      </c>
      <c r="Q2383" s="82">
        <v>6.8303381227191373</v>
      </c>
      <c r="R2383" s="82">
        <v>1.2324063572964201</v>
      </c>
      <c r="S2383" s="65">
        <v>40630.283000000003</v>
      </c>
      <c r="T2383" s="82">
        <v>27.785886692795025</v>
      </c>
      <c r="U2383" s="82">
        <v>2.1859882820072332</v>
      </c>
    </row>
    <row r="2384" spans="15:21" ht="12.75" hidden="1" customHeight="1" outlineLevel="1" x14ac:dyDescent="0.2">
      <c r="O2384" s="9" t="s">
        <v>611</v>
      </c>
      <c r="P2384" s="65">
        <v>969.32500000000005</v>
      </c>
      <c r="Q2384" s="82">
        <v>32.473387790021491</v>
      </c>
      <c r="R2384" s="82">
        <v>0.22398706185382639</v>
      </c>
      <c r="S2384" s="65">
        <v>8776.4590000000007</v>
      </c>
      <c r="T2384" s="82">
        <v>68.830784845113158</v>
      </c>
      <c r="U2384" s="82">
        <v>0.47219057104566353</v>
      </c>
    </row>
    <row r="2385" spans="15:21" ht="12.75" hidden="1" customHeight="1" outlineLevel="1" x14ac:dyDescent="0.2">
      <c r="O2385" s="9" t="s">
        <v>1136</v>
      </c>
      <c r="P2385" s="65">
        <v>53</v>
      </c>
      <c r="Q2385" s="82">
        <v>-11.504424778761058</v>
      </c>
      <c r="R2385" s="82">
        <v>1.224699071854414E-2</v>
      </c>
      <c r="S2385" s="65">
        <v>870.49800000000005</v>
      </c>
      <c r="T2385" s="82">
        <v>48.504038022580161</v>
      </c>
      <c r="U2385" s="82">
        <v>4.6834486176498755E-2</v>
      </c>
    </row>
    <row r="2386" spans="15:21" ht="12.75" hidden="1" customHeight="1" outlineLevel="1" x14ac:dyDescent="0.2">
      <c r="O2386" s="9" t="s">
        <v>613</v>
      </c>
      <c r="P2386" s="65">
        <v>3006.7190000000001</v>
      </c>
      <c r="Q2386" s="82">
        <v>-0.78730829983313377</v>
      </c>
      <c r="R2386" s="82">
        <v>0.69477848464660985</v>
      </c>
      <c r="S2386" s="65">
        <v>23219.946</v>
      </c>
      <c r="T2386" s="82">
        <v>30.43656016082943</v>
      </c>
      <c r="U2386" s="82">
        <v>1.2492782751437079</v>
      </c>
    </row>
    <row r="2387" spans="15:21" ht="12.75" hidden="1" customHeight="1" outlineLevel="1" x14ac:dyDescent="0.2">
      <c r="O2387" s="9" t="s">
        <v>1137</v>
      </c>
      <c r="P2387" s="65">
        <v>2010.6030000000001</v>
      </c>
      <c r="Q2387" s="82">
        <v>5.0623287370592518</v>
      </c>
      <c r="R2387" s="82">
        <v>0.4646006845222076</v>
      </c>
      <c r="S2387" s="65">
        <v>18860.57</v>
      </c>
      <c r="T2387" s="82">
        <v>13.865810360473407</v>
      </c>
      <c r="U2387" s="82">
        <v>1.0147353640627399</v>
      </c>
    </row>
    <row r="2388" spans="15:21" ht="12.75" hidden="1" customHeight="1" outlineLevel="1" x14ac:dyDescent="0.2">
      <c r="O2388" s="9" t="s">
        <v>615</v>
      </c>
      <c r="P2388" s="65">
        <v>27.69</v>
      </c>
      <c r="Q2388" s="82">
        <v>551.2229539040452</v>
      </c>
      <c r="R2388" s="82">
        <v>6.3984749621978721E-3</v>
      </c>
      <c r="S2388" s="65">
        <v>358.61200000000002</v>
      </c>
      <c r="T2388" s="82">
        <v>21.695811374410788</v>
      </c>
      <c r="U2388" s="82">
        <v>1.9294023371365092E-2</v>
      </c>
    </row>
    <row r="2389" spans="15:21" ht="12.75" hidden="1" customHeight="1" outlineLevel="1" x14ac:dyDescent="0.2">
      <c r="O2389" s="9" t="s">
        <v>616</v>
      </c>
      <c r="P2389" s="65">
        <v>3271.2310000000002</v>
      </c>
      <c r="Q2389" s="82">
        <v>25.108128088520274</v>
      </c>
      <c r="R2389" s="82">
        <v>0.75590067349460122</v>
      </c>
      <c r="S2389" s="65">
        <v>43671.485999999997</v>
      </c>
      <c r="T2389" s="82">
        <v>29.666105551506817</v>
      </c>
      <c r="U2389" s="82">
        <v>2.3496109208454916</v>
      </c>
    </row>
    <row r="2390" spans="15:21" ht="12.75" hidden="1" customHeight="1" outlineLevel="1" x14ac:dyDescent="0.2">
      <c r="O2390" s="9" t="s">
        <v>617</v>
      </c>
      <c r="P2390" s="65">
        <v>11020.232</v>
      </c>
      <c r="Q2390" s="82">
        <v>3.2435208559700834</v>
      </c>
      <c r="R2390" s="82">
        <v>2.5465033777396817</v>
      </c>
      <c r="S2390" s="65">
        <v>72992.900999999998</v>
      </c>
      <c r="T2390" s="82">
        <v>2.2917055991026558</v>
      </c>
      <c r="U2390" s="82">
        <v>3.9271601001576588</v>
      </c>
    </row>
    <row r="2391" spans="15:21" ht="12.75" hidden="1" customHeight="1" outlineLevel="1" x14ac:dyDescent="0.2">
      <c r="O2391" s="9" t="s">
        <v>618</v>
      </c>
      <c r="P2391" s="65">
        <v>2.71</v>
      </c>
      <c r="Q2391" s="82">
        <v>158.58778625954199</v>
      </c>
      <c r="R2391" s="82">
        <v>6.262140537217852E-4</v>
      </c>
      <c r="S2391" s="65">
        <v>8.4149999999999991</v>
      </c>
      <c r="T2391" s="82">
        <v>-26.628302380329583</v>
      </c>
      <c r="U2391" s="82">
        <v>4.5274337353473182E-4</v>
      </c>
    </row>
    <row r="2392" spans="15:21" ht="12.75" hidden="1" customHeight="1" outlineLevel="1" x14ac:dyDescent="0.2">
      <c r="O2392" s="9" t="s">
        <v>1138</v>
      </c>
      <c r="P2392" s="65">
        <v>74.269000000000005</v>
      </c>
      <c r="Q2392" s="82">
        <v>-44.965542793627264</v>
      </c>
      <c r="R2392" s="82">
        <v>1.716173120142556E-2</v>
      </c>
      <c r="S2392" s="65">
        <v>370.887</v>
      </c>
      <c r="T2392" s="82">
        <v>-19.253026212662196</v>
      </c>
      <c r="U2392" s="82">
        <v>1.9954442255517065E-2</v>
      </c>
    </row>
    <row r="2393" spans="15:21" ht="12.75" hidden="1" customHeight="1" outlineLevel="1" x14ac:dyDescent="0.2">
      <c r="O2393" s="9" t="s">
        <v>620</v>
      </c>
      <c r="P2393" s="65">
        <v>17.882000000000001</v>
      </c>
      <c r="Q2393" s="82">
        <v>-1.4602964677357111</v>
      </c>
      <c r="R2393" s="82">
        <v>4.1320884533774778E-3</v>
      </c>
      <c r="S2393" s="65">
        <v>72.212000000000003</v>
      </c>
      <c r="T2393" s="82">
        <v>-7.205181253935411</v>
      </c>
      <c r="U2393" s="82">
        <v>3.8851461069150392E-3</v>
      </c>
    </row>
    <row r="2394" spans="15:21" ht="12.75" hidden="1" customHeight="1" outlineLevel="1" x14ac:dyDescent="0.2">
      <c r="O2394" s="9" t="s">
        <v>621</v>
      </c>
      <c r="P2394" s="65">
        <v>0.192</v>
      </c>
      <c r="Q2394" s="82" t="s">
        <v>90</v>
      </c>
      <c r="R2394" s="82">
        <v>4.4366456942650467E-5</v>
      </c>
      <c r="S2394" s="65">
        <v>5.1429999999999998</v>
      </c>
      <c r="T2394" s="82" t="s">
        <v>90</v>
      </c>
      <c r="U2394" s="82">
        <v>2.7670340702188071E-4</v>
      </c>
    </row>
    <row r="2395" spans="15:21" ht="12.75" hidden="1" customHeight="1" outlineLevel="1" x14ac:dyDescent="0.2">
      <c r="O2395" s="9" t="s">
        <v>1139</v>
      </c>
      <c r="P2395" s="65">
        <v>7159.0420000000004</v>
      </c>
      <c r="Q2395" s="82">
        <v>-2.0585103595877619</v>
      </c>
      <c r="R2395" s="82">
        <v>1.6542777533522204</v>
      </c>
      <c r="S2395" s="65">
        <v>48351.26</v>
      </c>
      <c r="T2395" s="82">
        <v>-3.5466036901249942</v>
      </c>
      <c r="U2395" s="82">
        <v>2.6013918677427137</v>
      </c>
    </row>
    <row r="2396" spans="15:21" ht="12.75" hidden="1" customHeight="1" outlineLevel="1" x14ac:dyDescent="0.2">
      <c r="O2396" s="9" t="s">
        <v>624</v>
      </c>
      <c r="P2396" s="65">
        <v>0</v>
      </c>
      <c r="Q2396" s="82" t="s">
        <v>90</v>
      </c>
      <c r="R2396" s="82">
        <v>0</v>
      </c>
      <c r="S2396" s="65">
        <v>0</v>
      </c>
      <c r="T2396" s="82" t="s">
        <v>90</v>
      </c>
      <c r="U2396" s="82">
        <v>0</v>
      </c>
    </row>
    <row r="2397" spans="15:21" ht="12.75" hidden="1" customHeight="1" outlineLevel="1" x14ac:dyDescent="0.2">
      <c r="O2397" s="9" t="s">
        <v>1140</v>
      </c>
      <c r="P2397" s="65">
        <v>149.90700000000001</v>
      </c>
      <c r="Q2397" s="82">
        <v>-57.8146237684781</v>
      </c>
      <c r="R2397" s="82">
        <v>3.4639804483864084E-2</v>
      </c>
      <c r="S2397" s="65">
        <v>1270.44</v>
      </c>
      <c r="T2397" s="82">
        <v>-42.580799703512206</v>
      </c>
      <c r="U2397" s="82">
        <v>6.8352143965949463E-2</v>
      </c>
    </row>
    <row r="2398" spans="15:21" ht="12.75" hidden="1" customHeight="1" outlineLevel="1" x14ac:dyDescent="0.2">
      <c r="O2398" s="9" t="s">
        <v>625</v>
      </c>
      <c r="P2398" s="65">
        <v>793.10500000000002</v>
      </c>
      <c r="Q2398" s="82">
        <v>45.949651276200299</v>
      </c>
      <c r="R2398" s="82">
        <v>0.18326697309115</v>
      </c>
      <c r="S2398" s="65">
        <v>4276.2160000000003</v>
      </c>
      <c r="T2398" s="82">
        <v>20.736557442682681</v>
      </c>
      <c r="U2398" s="82">
        <v>0.23006874127191884</v>
      </c>
    </row>
    <row r="2399" spans="15:21" ht="12.75" hidden="1" customHeight="1" outlineLevel="1" x14ac:dyDescent="0.2">
      <c r="O2399" s="9" t="s">
        <v>626</v>
      </c>
      <c r="P2399" s="65">
        <v>1014.371</v>
      </c>
      <c r="Q2399" s="82">
        <v>8.0966077112680992</v>
      </c>
      <c r="R2399" s="82">
        <v>0.23439607966340262</v>
      </c>
      <c r="S2399" s="65">
        <v>8930.8430000000008</v>
      </c>
      <c r="T2399" s="82">
        <v>13.689798468527826</v>
      </c>
      <c r="U2399" s="82">
        <v>0.48049673063922105</v>
      </c>
    </row>
    <row r="2400" spans="15:21" ht="12.75" hidden="1" customHeight="1" outlineLevel="1" x14ac:dyDescent="0.2">
      <c r="O2400" s="9" t="s">
        <v>627</v>
      </c>
      <c r="P2400" s="65">
        <v>1808.7470000000001</v>
      </c>
      <c r="Q2400" s="82">
        <v>31.717474923572798</v>
      </c>
      <c r="R2400" s="82">
        <v>0.41795674945650108</v>
      </c>
      <c r="S2400" s="65">
        <v>9707.2090000000007</v>
      </c>
      <c r="T2400" s="82">
        <v>37.309965161900479</v>
      </c>
      <c r="U2400" s="82">
        <v>0.52226673205783847</v>
      </c>
    </row>
    <row r="2401" spans="15:21" ht="12.75" hidden="1" customHeight="1" outlineLevel="1" x14ac:dyDescent="0.2">
      <c r="O2401" s="9" t="s">
        <v>628</v>
      </c>
      <c r="P2401" s="65">
        <v>7.0000000000000001E-3</v>
      </c>
      <c r="Q2401" s="82">
        <v>16.666666666666675</v>
      </c>
      <c r="R2401" s="82">
        <v>1.6175270760341316E-6</v>
      </c>
      <c r="S2401" s="65">
        <v>0.27600000000000002</v>
      </c>
      <c r="T2401" s="82">
        <v>-44.129554655870443</v>
      </c>
      <c r="U2401" s="82">
        <v>1.4849337028590135E-5</v>
      </c>
    </row>
    <row r="2402" spans="15:21" ht="12.75" hidden="1" customHeight="1" outlineLevel="1" x14ac:dyDescent="0.2">
      <c r="O2402" s="9" t="s">
        <v>629</v>
      </c>
      <c r="P2402" s="65">
        <v>381381.02</v>
      </c>
      <c r="Q2402" s="82">
        <v>15.19502356896021</v>
      </c>
      <c r="R2402" s="82">
        <v>88.127732305073522</v>
      </c>
      <c r="S2402" s="65">
        <v>1238888.899</v>
      </c>
      <c r="T2402" s="82">
        <v>13.061783806466876</v>
      </c>
      <c r="U2402" s="82">
        <v>66.654633341412918</v>
      </c>
    </row>
    <row r="2403" spans="15:21" ht="12.75" hidden="1" customHeight="1" outlineLevel="1" x14ac:dyDescent="0.2">
      <c r="O2403" s="9" t="s">
        <v>630</v>
      </c>
      <c r="P2403" s="65">
        <v>0.108</v>
      </c>
      <c r="Q2403" s="82">
        <v>10700</v>
      </c>
      <c r="R2403" s="82">
        <v>2.495613203024089E-5</v>
      </c>
      <c r="S2403" s="65">
        <v>0.19</v>
      </c>
      <c r="T2403" s="82">
        <v>179.41176470588235</v>
      </c>
      <c r="U2403" s="82">
        <v>1.0222369693594659E-5</v>
      </c>
    </row>
    <row r="2404" spans="15:21" ht="12.75" hidden="1" customHeight="1" outlineLevel="1" x14ac:dyDescent="0.2">
      <c r="O2404" s="9" t="s">
        <v>631</v>
      </c>
      <c r="P2404" s="65">
        <v>3961.9140000000002</v>
      </c>
      <c r="Q2404" s="82">
        <v>-10.736400129504876</v>
      </c>
      <c r="R2404" s="82">
        <v>0.91550045255981294</v>
      </c>
      <c r="S2404" s="65">
        <v>12794.724</v>
      </c>
      <c r="T2404" s="82">
        <v>28.729581156520645</v>
      </c>
      <c r="U2404" s="82">
        <v>0.68838104660793809</v>
      </c>
    </row>
    <row r="2405" spans="15:21" ht="12.75" hidden="1" customHeight="1" outlineLevel="1" x14ac:dyDescent="0.2">
      <c r="O2405" s="9" t="s">
        <v>633</v>
      </c>
      <c r="P2405" s="65">
        <v>181352.03599999999</v>
      </c>
      <c r="Q2405" s="82">
        <v>5.1267042841558252</v>
      </c>
      <c r="R2405" s="82">
        <v>41.905975503416656</v>
      </c>
      <c r="S2405" s="65">
        <v>678643.24699999997</v>
      </c>
      <c r="T2405" s="82">
        <v>18.78450077339955</v>
      </c>
      <c r="U2405" s="82">
        <v>36.512327162607761</v>
      </c>
    </row>
    <row r="2406" spans="15:21" ht="12.75" hidden="1" customHeight="1" outlineLevel="1" x14ac:dyDescent="0.2">
      <c r="O2406" s="9" t="s">
        <v>632</v>
      </c>
      <c r="P2406" s="65">
        <v>3799.3710000000001</v>
      </c>
      <c r="Q2406" s="82">
        <v>28.413439406875042</v>
      </c>
      <c r="R2406" s="82">
        <v>0.87794078062841063</v>
      </c>
      <c r="S2406" s="65">
        <v>7569.5410000000002</v>
      </c>
      <c r="T2406" s="82">
        <v>21.611672472356158</v>
      </c>
      <c r="U2406" s="82">
        <v>0.4072560342780116</v>
      </c>
    </row>
    <row r="2407" spans="15:21" ht="12.75" hidden="1" customHeight="1" outlineLevel="1" x14ac:dyDescent="0.2">
      <c r="O2407" s="9" t="s">
        <v>635</v>
      </c>
      <c r="P2407" s="65">
        <v>100.41</v>
      </c>
      <c r="Q2407" s="82">
        <v>32.699855947771162</v>
      </c>
      <c r="R2407" s="82">
        <v>2.3202270529226736E-2</v>
      </c>
      <c r="S2407" s="65">
        <v>15737.436</v>
      </c>
      <c r="T2407" s="82">
        <v>73.07769969316044</v>
      </c>
      <c r="U2407" s="82">
        <v>0.84670467800676608</v>
      </c>
    </row>
    <row r="2408" spans="15:21" ht="12.75" hidden="1" customHeight="1" outlineLevel="1" x14ac:dyDescent="0.2">
      <c r="O2408" s="9" t="s">
        <v>636</v>
      </c>
      <c r="P2408" s="65">
        <v>3384.65</v>
      </c>
      <c r="Q2408" s="82">
        <v>-3.4496706822635059</v>
      </c>
      <c r="R2408" s="82">
        <v>0.78210900255698912</v>
      </c>
      <c r="S2408" s="65">
        <v>21942.723999999998</v>
      </c>
      <c r="T2408" s="82">
        <v>26.825807709011485</v>
      </c>
      <c r="U2408" s="82">
        <v>1.1805612463816431</v>
      </c>
    </row>
    <row r="2409" spans="15:21" ht="12.75" hidden="1" customHeight="1" outlineLevel="1" x14ac:dyDescent="0.2">
      <c r="O2409" s="9" t="s">
        <v>634</v>
      </c>
      <c r="P2409" s="65">
        <v>0</v>
      </c>
      <c r="Q2409" s="82" t="s">
        <v>90</v>
      </c>
      <c r="R2409" s="82">
        <v>0</v>
      </c>
      <c r="S2409" s="65">
        <v>0</v>
      </c>
      <c r="T2409" s="82" t="s">
        <v>90</v>
      </c>
      <c r="U2409" s="82">
        <v>0</v>
      </c>
    </row>
    <row r="2410" spans="15:21" ht="12.75" hidden="1" customHeight="1" outlineLevel="1" x14ac:dyDescent="0.2">
      <c r="O2410" s="9" t="s">
        <v>637</v>
      </c>
      <c r="P2410" s="65">
        <v>0</v>
      </c>
      <c r="Q2410" s="82" t="s">
        <v>90</v>
      </c>
      <c r="R2410" s="82">
        <v>0</v>
      </c>
      <c r="S2410" s="65">
        <v>0</v>
      </c>
      <c r="T2410" s="82" t="s">
        <v>90</v>
      </c>
      <c r="U2410" s="82">
        <v>0</v>
      </c>
    </row>
    <row r="2411" spans="15:21" ht="12.75" hidden="1" customHeight="1" outlineLevel="1" x14ac:dyDescent="0.2">
      <c r="O2411" s="9" t="s">
        <v>638</v>
      </c>
      <c r="P2411" s="65">
        <v>68.355999999999995</v>
      </c>
      <c r="Q2411" s="82">
        <v>-9.8229598163636851</v>
      </c>
      <c r="R2411" s="82">
        <v>1.5795382972769872E-2</v>
      </c>
      <c r="S2411" s="65">
        <v>1056.614</v>
      </c>
      <c r="T2411" s="82">
        <v>0.61294429415232887</v>
      </c>
      <c r="U2411" s="82">
        <v>5.6847889112778036E-2</v>
      </c>
    </row>
    <row r="2412" spans="15:21" ht="12.75" hidden="1" customHeight="1" outlineLevel="1" x14ac:dyDescent="0.2">
      <c r="O2412" s="9" t="s">
        <v>639</v>
      </c>
      <c r="P2412" s="65">
        <v>0.125</v>
      </c>
      <c r="Q2412" s="82">
        <v>-21.875</v>
      </c>
      <c r="R2412" s="82">
        <v>2.8884412072038065E-5</v>
      </c>
      <c r="S2412" s="65">
        <v>175.542</v>
      </c>
      <c r="T2412" s="82">
        <v>-19.338874874212529</v>
      </c>
      <c r="U2412" s="82">
        <v>9.4445011618578614E-3</v>
      </c>
    </row>
    <row r="2413" spans="15:21" ht="12.75" hidden="1" customHeight="1" outlineLevel="1" x14ac:dyDescent="0.2">
      <c r="O2413" s="9" t="s">
        <v>640</v>
      </c>
      <c r="P2413" s="65">
        <v>20432.052</v>
      </c>
      <c r="Q2413" s="82">
        <v>43.398730764444807</v>
      </c>
      <c r="R2413" s="82">
        <v>4.7213424755624764</v>
      </c>
      <c r="S2413" s="65">
        <v>67727.668000000005</v>
      </c>
      <c r="T2413" s="82">
        <v>32.372921333495633</v>
      </c>
      <c r="U2413" s="82">
        <v>3.6438803199002145</v>
      </c>
    </row>
    <row r="2414" spans="15:21" ht="12.75" hidden="1" customHeight="1" outlineLevel="1" x14ac:dyDescent="0.2">
      <c r="O2414" s="9" t="s">
        <v>641</v>
      </c>
      <c r="P2414" s="65">
        <v>1441.924</v>
      </c>
      <c r="Q2414" s="82">
        <v>76.324336486631907</v>
      </c>
      <c r="R2414" s="82">
        <v>0.33319301594049133</v>
      </c>
      <c r="S2414" s="65">
        <v>2529.11</v>
      </c>
      <c r="T2414" s="82">
        <v>-20.6013191725818</v>
      </c>
      <c r="U2414" s="82">
        <v>0.13607103903035361</v>
      </c>
    </row>
    <row r="2415" spans="15:21" ht="12.75" hidden="1" customHeight="1" outlineLevel="1" x14ac:dyDescent="0.2">
      <c r="O2415" s="9" t="s">
        <v>642</v>
      </c>
      <c r="P2415" s="65">
        <v>7.3999999999999996E-2</v>
      </c>
      <c r="Q2415" s="82">
        <v>-53.459119496855344</v>
      </c>
      <c r="R2415" s="82">
        <v>1.7099571946646535E-5</v>
      </c>
      <c r="S2415" s="65">
        <v>13.894</v>
      </c>
      <c r="T2415" s="82">
        <v>-10.447953593296811</v>
      </c>
      <c r="U2415" s="82">
        <v>7.475242343305483E-4</v>
      </c>
    </row>
    <row r="2416" spans="15:21" ht="12.75" hidden="1" customHeight="1" outlineLevel="1" x14ac:dyDescent="0.2">
      <c r="O2416" s="9" t="s">
        <v>643</v>
      </c>
      <c r="P2416" s="65">
        <v>17280.278999999999</v>
      </c>
      <c r="Q2416" s="82">
        <v>-11.951234611777705</v>
      </c>
      <c r="R2416" s="82">
        <v>3.9930455948462868</v>
      </c>
      <c r="S2416" s="65">
        <v>27091.261999999999</v>
      </c>
      <c r="T2416" s="82">
        <v>15.836190371780079</v>
      </c>
      <c r="U2416" s="82">
        <v>1.4575626085791189</v>
      </c>
    </row>
    <row r="2417" spans="15:21" ht="12.75" hidden="1" customHeight="1" outlineLevel="1" x14ac:dyDescent="0.2">
      <c r="O2417" s="9" t="s">
        <v>644</v>
      </c>
      <c r="P2417" s="65">
        <v>17.7</v>
      </c>
      <c r="Q2417" s="82">
        <v>-88.533373067031178</v>
      </c>
      <c r="R2417" s="82">
        <v>4.0900327494005906E-3</v>
      </c>
      <c r="S2417" s="65">
        <v>2595.663</v>
      </c>
      <c r="T2417" s="82">
        <v>385.97273631058363</v>
      </c>
      <c r="U2417" s="82">
        <v>0.13965171992623679</v>
      </c>
    </row>
    <row r="2418" spans="15:21" ht="12.75" hidden="1" customHeight="1" outlineLevel="1" x14ac:dyDescent="0.2">
      <c r="O2418" s="9" t="s">
        <v>646</v>
      </c>
      <c r="P2418" s="65">
        <v>287.51499999999999</v>
      </c>
      <c r="Q2418" s="82">
        <v>12.510076463728637</v>
      </c>
      <c r="R2418" s="82">
        <v>6.6437613895136194E-2</v>
      </c>
      <c r="S2418" s="65">
        <v>685.78099999999995</v>
      </c>
      <c r="T2418" s="82">
        <v>22.861509135144242</v>
      </c>
      <c r="U2418" s="82">
        <v>3.689635216233178E-2</v>
      </c>
    </row>
    <row r="2419" spans="15:21" ht="12.75" hidden="1" customHeight="1" outlineLevel="1" x14ac:dyDescent="0.2">
      <c r="O2419" s="9" t="s">
        <v>647</v>
      </c>
      <c r="P2419" s="65">
        <v>0</v>
      </c>
      <c r="Q2419" s="82" t="s">
        <v>90</v>
      </c>
      <c r="R2419" s="82">
        <v>0</v>
      </c>
      <c r="S2419" s="65">
        <v>0</v>
      </c>
      <c r="T2419" s="82" t="s">
        <v>90</v>
      </c>
      <c r="U2419" s="82">
        <v>0</v>
      </c>
    </row>
    <row r="2420" spans="15:21" ht="12.75" hidden="1" customHeight="1" outlineLevel="1" x14ac:dyDescent="0.2">
      <c r="O2420" s="9" t="s">
        <v>648</v>
      </c>
      <c r="P2420" s="65">
        <v>743.37400000000002</v>
      </c>
      <c r="Q2420" s="82">
        <v>34.645054600714722</v>
      </c>
      <c r="R2420" s="82">
        <v>0.17177536751711381</v>
      </c>
      <c r="S2420" s="65">
        <v>8404.67</v>
      </c>
      <c r="T2420" s="82">
        <v>-17.427394412213715</v>
      </c>
      <c r="U2420" s="82">
        <v>0.45218759943507481</v>
      </c>
    </row>
    <row r="2421" spans="15:21" ht="12.75" hidden="1" customHeight="1" outlineLevel="1" x14ac:dyDescent="0.2">
      <c r="O2421" s="9" t="s">
        <v>649</v>
      </c>
      <c r="P2421" s="65">
        <v>6349.576</v>
      </c>
      <c r="Q2421" s="82">
        <v>9.1954560650690187</v>
      </c>
      <c r="R2421" s="82">
        <v>1.4672301573337854</v>
      </c>
      <c r="S2421" s="65">
        <v>12261.973</v>
      </c>
      <c r="T2421" s="82">
        <v>23.995396931253786</v>
      </c>
      <c r="U2421" s="82">
        <v>0.65971800620461041</v>
      </c>
    </row>
    <row r="2422" spans="15:21" ht="12.75" hidden="1" customHeight="1" outlineLevel="1" x14ac:dyDescent="0.2">
      <c r="O2422" s="9" t="s">
        <v>650</v>
      </c>
      <c r="P2422" s="65">
        <v>444.95600000000002</v>
      </c>
      <c r="Q2422" s="82">
        <v>-32.48667807678769</v>
      </c>
      <c r="R2422" s="82">
        <v>0.10281833966340616</v>
      </c>
      <c r="S2422" s="65">
        <v>23039.312000000002</v>
      </c>
      <c r="T2422" s="82">
        <v>-13.599888636531032</v>
      </c>
      <c r="U2422" s="82">
        <v>1.2395598144740618</v>
      </c>
    </row>
    <row r="2423" spans="15:21" ht="12.75" hidden="1" customHeight="1" outlineLevel="1" x14ac:dyDescent="0.2">
      <c r="O2423" s="9" t="s">
        <v>645</v>
      </c>
      <c r="P2423" s="65">
        <v>141716.59899999999</v>
      </c>
      <c r="Q2423" s="82">
        <v>34.476772973429483</v>
      </c>
      <c r="R2423" s="82">
        <v>32.747205143710225</v>
      </c>
      <c r="S2423" s="65">
        <v>356619.54800000001</v>
      </c>
      <c r="T2423" s="82">
        <v>0.4464328806167428</v>
      </c>
      <c r="U2423" s="82">
        <v>19.186825576940134</v>
      </c>
    </row>
    <row r="2424" spans="15:21" ht="12.75" hidden="1" customHeight="1" outlineLevel="1" x14ac:dyDescent="0.2">
      <c r="O2424" s="9" t="s">
        <v>181</v>
      </c>
      <c r="P2424" s="65">
        <v>42.747</v>
      </c>
      <c r="Q2424" s="82">
        <v>-2.2881045990673865</v>
      </c>
      <c r="R2424" s="82">
        <v>9.8777757027472893E-3</v>
      </c>
      <c r="S2424" s="65">
        <v>777.34500000000003</v>
      </c>
      <c r="T2424" s="82">
        <v>-37.062996512068501</v>
      </c>
      <c r="U2424" s="82">
        <v>4.1822673523512315E-2</v>
      </c>
    </row>
    <row r="2425" spans="15:21" ht="12.75" hidden="1" customHeight="1" outlineLevel="1" x14ac:dyDescent="0.2">
      <c r="O2425" s="9" t="s">
        <v>1141</v>
      </c>
      <c r="P2425" s="65">
        <v>42.747</v>
      </c>
      <c r="Q2425" s="82">
        <v>-2.2881045990673865</v>
      </c>
      <c r="R2425" s="82">
        <v>9.8777757027472893E-3</v>
      </c>
      <c r="S2425" s="65">
        <v>777.34500000000003</v>
      </c>
      <c r="T2425" s="82">
        <v>-37.062996512068501</v>
      </c>
      <c r="U2425" s="82">
        <v>4.1822673523512315E-2</v>
      </c>
    </row>
    <row r="2426" spans="15:21" ht="12.75" hidden="1" customHeight="1" outlineLevel="1" x14ac:dyDescent="0.2">
      <c r="O2426" s="9" t="s">
        <v>1142</v>
      </c>
      <c r="P2426" s="65">
        <v>0</v>
      </c>
      <c r="Q2426" s="82" t="s">
        <v>90</v>
      </c>
      <c r="R2426" s="82">
        <v>0</v>
      </c>
      <c r="S2426" s="65">
        <v>0</v>
      </c>
      <c r="T2426" s="82" t="s">
        <v>90</v>
      </c>
      <c r="U2426" s="82">
        <v>0</v>
      </c>
    </row>
    <row r="2427" spans="15:21" ht="12.75" hidden="1" customHeight="1" outlineLevel="1" x14ac:dyDescent="0.2">
      <c r="O2427" s="9" t="s">
        <v>754</v>
      </c>
      <c r="P2427" s="65">
        <v>29.303999999999998</v>
      </c>
      <c r="Q2427" s="82">
        <v>-23.749056751060337</v>
      </c>
      <c r="R2427" s="82">
        <v>6.7714304908720281E-3</v>
      </c>
      <c r="S2427" s="65">
        <v>604.83900000000006</v>
      </c>
      <c r="T2427" s="82">
        <v>-47.10842161873822</v>
      </c>
      <c r="U2427" s="82">
        <v>3.2541515068968949E-2</v>
      </c>
    </row>
    <row r="2428" spans="15:21" ht="12.75" hidden="1" customHeight="1" outlineLevel="1" x14ac:dyDescent="0.2">
      <c r="O2428" s="9" t="s">
        <v>799</v>
      </c>
      <c r="P2428" s="65">
        <v>0</v>
      </c>
      <c r="Q2428" s="82" t="s">
        <v>90</v>
      </c>
      <c r="R2428" s="82">
        <v>0</v>
      </c>
      <c r="S2428" s="65">
        <v>0</v>
      </c>
      <c r="T2428" s="82" t="s">
        <v>90</v>
      </c>
      <c r="U2428" s="82">
        <v>0</v>
      </c>
    </row>
    <row r="2429" spans="15:21" ht="12.75" hidden="1" customHeight="1" outlineLevel="1" x14ac:dyDescent="0.2">
      <c r="O2429" s="9" t="s">
        <v>1143</v>
      </c>
      <c r="P2429" s="65">
        <v>0</v>
      </c>
      <c r="Q2429" s="82" t="s">
        <v>90</v>
      </c>
      <c r="R2429" s="82">
        <v>0</v>
      </c>
      <c r="S2429" s="65">
        <v>0</v>
      </c>
      <c r="T2429" s="82" t="s">
        <v>90</v>
      </c>
      <c r="U2429" s="82">
        <v>0</v>
      </c>
    </row>
    <row r="2430" spans="15:21" ht="12.75" hidden="1" customHeight="1" outlineLevel="1" x14ac:dyDescent="0.2">
      <c r="O2430" s="9" t="s">
        <v>800</v>
      </c>
      <c r="P2430" s="65">
        <v>0</v>
      </c>
      <c r="Q2430" s="82" t="s">
        <v>90</v>
      </c>
      <c r="R2430" s="82">
        <v>0</v>
      </c>
      <c r="S2430" s="65">
        <v>0</v>
      </c>
      <c r="T2430" s="82" t="s">
        <v>90</v>
      </c>
      <c r="U2430" s="82">
        <v>0</v>
      </c>
    </row>
    <row r="2431" spans="15:21" ht="12.75" hidden="1" customHeight="1" outlineLevel="1" x14ac:dyDescent="0.2">
      <c r="O2431" s="9" t="s">
        <v>1144</v>
      </c>
      <c r="P2431" s="65">
        <v>0</v>
      </c>
      <c r="Q2431" s="82" t="s">
        <v>90</v>
      </c>
      <c r="R2431" s="82">
        <v>0</v>
      </c>
      <c r="S2431" s="65">
        <v>0</v>
      </c>
      <c r="T2431" s="82" t="s">
        <v>90</v>
      </c>
      <c r="U2431" s="82">
        <v>0</v>
      </c>
    </row>
    <row r="2432" spans="15:21" ht="12.75" hidden="1" customHeight="1" outlineLevel="1" x14ac:dyDescent="0.2">
      <c r="O2432" s="9" t="s">
        <v>839</v>
      </c>
      <c r="P2432" s="65">
        <v>0</v>
      </c>
      <c r="Q2432" s="82" t="s">
        <v>90</v>
      </c>
      <c r="R2432" s="82">
        <v>0</v>
      </c>
      <c r="S2432" s="65">
        <v>0</v>
      </c>
      <c r="T2432" s="82" t="s">
        <v>90</v>
      </c>
      <c r="U2432" s="82">
        <v>0</v>
      </c>
    </row>
    <row r="2433" spans="15:21" ht="12.75" hidden="1" customHeight="1" outlineLevel="1" x14ac:dyDescent="0.2">
      <c r="O2433" s="9" t="s">
        <v>755</v>
      </c>
      <c r="P2433" s="65">
        <v>0</v>
      </c>
      <c r="Q2433" s="82" t="s">
        <v>90</v>
      </c>
      <c r="R2433" s="82">
        <v>0</v>
      </c>
      <c r="S2433" s="65">
        <v>0</v>
      </c>
      <c r="T2433" s="82" t="s">
        <v>90</v>
      </c>
      <c r="U2433" s="82">
        <v>0</v>
      </c>
    </row>
    <row r="2434" spans="15:21" ht="12.75" hidden="1" customHeight="1" outlineLevel="1" x14ac:dyDescent="0.2">
      <c r="O2434" s="9" t="s">
        <v>756</v>
      </c>
      <c r="P2434" s="65">
        <v>13.444000000000001</v>
      </c>
      <c r="Q2434" s="82">
        <v>152.84935113785968</v>
      </c>
      <c r="R2434" s="82">
        <v>3.1065762871718382E-3</v>
      </c>
      <c r="S2434" s="65">
        <v>172.506</v>
      </c>
      <c r="T2434" s="82">
        <v>88.384969040416735</v>
      </c>
      <c r="U2434" s="82">
        <v>9.2811584545433694E-3</v>
      </c>
    </row>
    <row r="2435" spans="15:21" ht="12.75" hidden="1" customHeight="1" outlineLevel="1" x14ac:dyDescent="0.2">
      <c r="O2435" s="9" t="s">
        <v>1145</v>
      </c>
      <c r="P2435" s="65">
        <v>0</v>
      </c>
      <c r="Q2435" s="82" t="s">
        <v>90</v>
      </c>
      <c r="R2435" s="82">
        <v>0</v>
      </c>
      <c r="S2435" s="65">
        <v>0</v>
      </c>
      <c r="T2435" s="82" t="s">
        <v>90</v>
      </c>
      <c r="U2435" s="82">
        <v>0</v>
      </c>
    </row>
    <row r="2436" spans="15:21" ht="12.75" hidden="1" customHeight="1" outlineLevel="1" x14ac:dyDescent="0.2">
      <c r="O2436" s="9" t="s">
        <v>803</v>
      </c>
      <c r="P2436" s="65">
        <v>0</v>
      </c>
      <c r="Q2436" s="82" t="s">
        <v>90</v>
      </c>
      <c r="R2436" s="82">
        <v>0</v>
      </c>
      <c r="S2436" s="65">
        <v>0</v>
      </c>
      <c r="T2436" s="82" t="s">
        <v>90</v>
      </c>
      <c r="U2436" s="82">
        <v>0</v>
      </c>
    </row>
    <row r="2437" spans="15:21" ht="12.75" hidden="1" customHeight="1" outlineLevel="1" x14ac:dyDescent="0.2">
      <c r="O2437" s="9" t="s">
        <v>1146</v>
      </c>
      <c r="P2437" s="65">
        <v>0</v>
      </c>
      <c r="Q2437" s="82" t="s">
        <v>90</v>
      </c>
      <c r="R2437" s="82">
        <v>0</v>
      </c>
      <c r="S2437" s="65">
        <v>0</v>
      </c>
      <c r="T2437" s="82" t="s">
        <v>90</v>
      </c>
      <c r="U2437" s="82">
        <v>0</v>
      </c>
    </row>
    <row r="2438" spans="15:21" ht="12.75" customHeight="1" x14ac:dyDescent="0.2">
      <c r="O2438" s="9" t="s">
        <v>1300</v>
      </c>
      <c r="P2438" s="65">
        <v>410785.45552999998</v>
      </c>
      <c r="Q2438" s="82">
        <v>-5.077629119716331</v>
      </c>
      <c r="R2438" s="82">
        <v>100</v>
      </c>
      <c r="S2438" s="65">
        <v>1911949.8470000001</v>
      </c>
      <c r="T2438" s="82">
        <v>2.8666219560302348</v>
      </c>
      <c r="U2438" s="82">
        <v>100</v>
      </c>
    </row>
    <row r="2439" spans="15:21" ht="12.75" customHeight="1" outlineLevel="1" x14ac:dyDescent="0.2">
      <c r="O2439" s="9" t="s">
        <v>163</v>
      </c>
      <c r="P2439" s="65">
        <v>178.90255999999999</v>
      </c>
      <c r="Q2439" s="82">
        <v>28.565298631212354</v>
      </c>
      <c r="R2439" s="82">
        <v>4.3551337466215284E-2</v>
      </c>
      <c r="S2439" s="65">
        <v>4508.3050000000003</v>
      </c>
      <c r="T2439" s="82">
        <v>-59.593627948275817</v>
      </c>
      <c r="U2439" s="82">
        <v>0.23579619554738246</v>
      </c>
    </row>
    <row r="2440" spans="15:21" ht="12.75" customHeight="1" outlineLevel="1" x14ac:dyDescent="0.2">
      <c r="O2440" s="9" t="s">
        <v>651</v>
      </c>
      <c r="P2440" s="65">
        <v>153.67066</v>
      </c>
      <c r="Q2440" s="82">
        <v>44.157734357095578</v>
      </c>
      <c r="R2440" s="82">
        <v>3.7408982701622774E-2</v>
      </c>
      <c r="S2440" s="65">
        <v>518.154</v>
      </c>
      <c r="T2440" s="82">
        <v>15.981170972139214</v>
      </c>
      <c r="U2440" s="82">
        <v>2.7100815474476198E-2</v>
      </c>
    </row>
    <row r="2441" spans="15:21" ht="12.75" customHeight="1" outlineLevel="1" x14ac:dyDescent="0.2">
      <c r="O2441" s="9" t="s">
        <v>760</v>
      </c>
      <c r="P2441" s="65">
        <v>0</v>
      </c>
      <c r="Q2441" s="82">
        <v>0</v>
      </c>
      <c r="R2441" s="82">
        <v>0</v>
      </c>
      <c r="S2441" s="65">
        <v>0</v>
      </c>
      <c r="T2441" s="82">
        <v>0</v>
      </c>
      <c r="U2441" s="82">
        <v>0</v>
      </c>
    </row>
    <row r="2442" spans="15:21" ht="12.75" customHeight="1" outlineLevel="1" x14ac:dyDescent="0.2">
      <c r="O2442" s="9" t="s">
        <v>1277</v>
      </c>
      <c r="P2442" s="65">
        <v>0</v>
      </c>
      <c r="Q2442" s="82">
        <v>-100</v>
      </c>
      <c r="R2442" s="82">
        <v>0</v>
      </c>
      <c r="S2442" s="65">
        <v>0</v>
      </c>
      <c r="T2442" s="82">
        <v>-100</v>
      </c>
      <c r="U2442" s="82">
        <v>0</v>
      </c>
    </row>
    <row r="2443" spans="15:21" ht="12.75" customHeight="1" outlineLevel="1" x14ac:dyDescent="0.2">
      <c r="O2443" s="9" t="s">
        <v>761</v>
      </c>
      <c r="P2443" s="65">
        <v>0</v>
      </c>
      <c r="Q2443" s="82">
        <v>0</v>
      </c>
      <c r="R2443" s="82">
        <v>0</v>
      </c>
      <c r="S2443" s="65">
        <v>0</v>
      </c>
      <c r="T2443" s="82">
        <v>0</v>
      </c>
      <c r="U2443" s="82">
        <v>0</v>
      </c>
    </row>
    <row r="2444" spans="15:21" ht="12.75" customHeight="1" outlineLevel="1" x14ac:dyDescent="0.2">
      <c r="O2444" s="9" t="s">
        <v>653</v>
      </c>
      <c r="P2444" s="65">
        <v>2.2848600000000001</v>
      </c>
      <c r="Q2444" s="82">
        <v>17.564793232792564</v>
      </c>
      <c r="R2444" s="82">
        <v>5.5621735610187283E-4</v>
      </c>
      <c r="S2444" s="65">
        <v>153.745</v>
      </c>
      <c r="T2444" s="82">
        <v>8.0686882319036108</v>
      </c>
      <c r="U2444" s="82">
        <v>8.0412674130149395E-3</v>
      </c>
    </row>
    <row r="2445" spans="15:21" ht="12.75" customHeight="1" outlineLevel="1" x14ac:dyDescent="0.2">
      <c r="O2445" s="9" t="s">
        <v>654</v>
      </c>
      <c r="P2445" s="65">
        <v>5.1574600000000004</v>
      </c>
      <c r="Q2445" s="82">
        <v>-26.548859095194555</v>
      </c>
      <c r="R2445" s="82">
        <v>1.2555118324103728E-3</v>
      </c>
      <c r="S2445" s="65">
        <v>116.803</v>
      </c>
      <c r="T2445" s="82">
        <v>-36.292284364739118</v>
      </c>
      <c r="U2445" s="82">
        <v>6.1091037603979567E-3</v>
      </c>
    </row>
    <row r="2446" spans="15:21" ht="12.75" customHeight="1" outlineLevel="1" x14ac:dyDescent="0.2">
      <c r="O2446" s="9" t="s">
        <v>652</v>
      </c>
      <c r="P2446" s="65">
        <v>146.22834</v>
      </c>
      <c r="Q2446" s="82">
        <v>49.778908948180202</v>
      </c>
      <c r="R2446" s="82">
        <v>3.5597253513110529E-2</v>
      </c>
      <c r="S2446" s="65">
        <v>247.60599999999999</v>
      </c>
      <c r="T2446" s="82">
        <v>104.52994771231032</v>
      </c>
      <c r="U2446" s="82">
        <v>1.2950444301063299E-2</v>
      </c>
    </row>
    <row r="2447" spans="15:21" ht="12.75" customHeight="1" outlineLevel="1" x14ac:dyDescent="0.2">
      <c r="O2447" s="9" t="s">
        <v>655</v>
      </c>
      <c r="P2447" s="65">
        <v>25.2319</v>
      </c>
      <c r="Q2447" s="82">
        <v>-22.492404950528499</v>
      </c>
      <c r="R2447" s="82">
        <v>6.1423547645925091E-3</v>
      </c>
      <c r="S2447" s="65">
        <v>3990.1509999999998</v>
      </c>
      <c r="T2447" s="82">
        <v>-62.745963038298122</v>
      </c>
      <c r="U2447" s="82">
        <v>0.20869538007290628</v>
      </c>
    </row>
    <row r="2448" spans="15:21" ht="12.75" customHeight="1" outlineLevel="1" x14ac:dyDescent="0.2">
      <c r="O2448" s="9" t="s">
        <v>762</v>
      </c>
      <c r="P2448" s="65">
        <v>0</v>
      </c>
      <c r="Q2448" s="82">
        <v>0</v>
      </c>
      <c r="R2448" s="82">
        <v>0</v>
      </c>
      <c r="S2448" s="65">
        <v>0</v>
      </c>
      <c r="T2448" s="82">
        <v>0</v>
      </c>
      <c r="U2448" s="82">
        <v>0</v>
      </c>
    </row>
    <row r="2449" spans="15:21" ht="12.75" customHeight="1" outlineLevel="1" x14ac:dyDescent="0.2">
      <c r="O2449" s="9" t="s">
        <v>763</v>
      </c>
      <c r="P2449" s="65">
        <v>4.4999999999999999E-4</v>
      </c>
      <c r="Q2449" s="82">
        <v>0</v>
      </c>
      <c r="R2449" s="82">
        <v>1.0954623488784552E-7</v>
      </c>
      <c r="S2449" s="65">
        <v>2.1000000000000001E-2</v>
      </c>
      <c r="T2449" s="82" t="s">
        <v>85</v>
      </c>
      <c r="U2449" s="82">
        <v>1.0983551704010781E-6</v>
      </c>
    </row>
    <row r="2450" spans="15:21" ht="12.75" customHeight="1" outlineLevel="1" x14ac:dyDescent="0.2">
      <c r="O2450" s="9" t="s">
        <v>833</v>
      </c>
      <c r="P2450" s="65">
        <v>0</v>
      </c>
      <c r="Q2450" s="82">
        <v>0</v>
      </c>
      <c r="R2450" s="82">
        <v>0</v>
      </c>
      <c r="S2450" s="65">
        <v>0</v>
      </c>
      <c r="T2450" s="82">
        <v>-100</v>
      </c>
      <c r="U2450" s="82">
        <v>0</v>
      </c>
    </row>
    <row r="2451" spans="15:21" ht="12.75" customHeight="1" outlineLevel="1" x14ac:dyDescent="0.2">
      <c r="O2451" s="9" t="s">
        <v>764</v>
      </c>
      <c r="P2451" s="65">
        <v>0</v>
      </c>
      <c r="Q2451" s="82">
        <v>0</v>
      </c>
      <c r="R2451" s="82">
        <v>0</v>
      </c>
      <c r="S2451" s="65">
        <v>0</v>
      </c>
      <c r="T2451" s="82">
        <v>0</v>
      </c>
      <c r="U2451" s="82">
        <v>0</v>
      </c>
    </row>
    <row r="2452" spans="15:21" ht="12.75" customHeight="1" outlineLevel="1" x14ac:dyDescent="0.2">
      <c r="O2452" s="9" t="s">
        <v>766</v>
      </c>
      <c r="P2452" s="65">
        <v>0</v>
      </c>
      <c r="Q2452" s="82">
        <v>0</v>
      </c>
      <c r="R2452" s="82">
        <v>0</v>
      </c>
      <c r="S2452" s="65">
        <v>0</v>
      </c>
      <c r="T2452" s="82">
        <v>0</v>
      </c>
      <c r="U2452" s="82">
        <v>0</v>
      </c>
    </row>
    <row r="2453" spans="15:21" ht="12.75" customHeight="1" outlineLevel="1" x14ac:dyDescent="0.2">
      <c r="O2453" s="9" t="s">
        <v>829</v>
      </c>
      <c r="P2453" s="65">
        <v>0</v>
      </c>
      <c r="Q2453" s="82">
        <v>0</v>
      </c>
      <c r="R2453" s="82">
        <v>0</v>
      </c>
      <c r="S2453" s="65">
        <v>0</v>
      </c>
      <c r="T2453" s="82">
        <v>0</v>
      </c>
      <c r="U2453" s="82">
        <v>0</v>
      </c>
    </row>
    <row r="2454" spans="15:21" ht="12.75" customHeight="1" outlineLevel="1" x14ac:dyDescent="0.2">
      <c r="O2454" s="9" t="s">
        <v>657</v>
      </c>
      <c r="P2454" s="65">
        <v>0.52776999999999996</v>
      </c>
      <c r="Q2454" s="82">
        <v>0</v>
      </c>
      <c r="R2454" s="82">
        <v>1.2847825863724052E-4</v>
      </c>
      <c r="S2454" s="65">
        <v>13.837999999999999</v>
      </c>
      <c r="T2454" s="82" t="s">
        <v>85</v>
      </c>
      <c r="U2454" s="82">
        <v>7.2376375466714842E-4</v>
      </c>
    </row>
    <row r="2455" spans="15:21" ht="12.75" customHeight="1" outlineLevel="1" x14ac:dyDescent="0.2">
      <c r="O2455" s="9" t="s">
        <v>658</v>
      </c>
      <c r="P2455" s="65">
        <v>8.3199999999999996E-2</v>
      </c>
      <c r="Q2455" s="82">
        <v>3323.8683127572017</v>
      </c>
      <c r="R2455" s="82">
        <v>2.0253881650374991E-5</v>
      </c>
      <c r="S2455" s="65">
        <v>7.0229999999999997</v>
      </c>
      <c r="T2455" s="82">
        <v>5063.9705882352946</v>
      </c>
      <c r="U2455" s="82">
        <v>3.6732135055841762E-4</v>
      </c>
    </row>
    <row r="2456" spans="15:21" ht="12.75" customHeight="1" outlineLevel="1" x14ac:dyDescent="0.2">
      <c r="O2456" s="9" t="s">
        <v>767</v>
      </c>
      <c r="P2456" s="65">
        <v>0</v>
      </c>
      <c r="Q2456" s="82">
        <v>0</v>
      </c>
      <c r="R2456" s="82">
        <v>0</v>
      </c>
      <c r="S2456" s="65">
        <v>0</v>
      </c>
      <c r="T2456" s="82">
        <v>0</v>
      </c>
      <c r="U2456" s="82">
        <v>0</v>
      </c>
    </row>
    <row r="2457" spans="15:21" ht="12.75" customHeight="1" outlineLevel="1" x14ac:dyDescent="0.2">
      <c r="O2457" s="9" t="s">
        <v>659</v>
      </c>
      <c r="P2457" s="65">
        <v>4.3999999999999997E-2</v>
      </c>
      <c r="Q2457" s="82">
        <v>-81.434599156118153</v>
      </c>
      <c r="R2457" s="82">
        <v>1.0711187411256005E-5</v>
      </c>
      <c r="S2457" s="65">
        <v>4.4089999999999998</v>
      </c>
      <c r="T2457" s="82">
        <v>273.64406779661022</v>
      </c>
      <c r="U2457" s="82">
        <v>2.3060228315706439E-4</v>
      </c>
    </row>
    <row r="2458" spans="15:21" ht="12.75" customHeight="1" outlineLevel="1" x14ac:dyDescent="0.2">
      <c r="O2458" s="9" t="s">
        <v>660</v>
      </c>
      <c r="P2458" s="65">
        <v>0</v>
      </c>
      <c r="Q2458" s="82">
        <v>-100</v>
      </c>
      <c r="R2458" s="82">
        <v>0</v>
      </c>
      <c r="S2458" s="65">
        <v>0</v>
      </c>
      <c r="T2458" s="82">
        <v>-100</v>
      </c>
      <c r="U2458" s="82">
        <v>0</v>
      </c>
    </row>
    <row r="2459" spans="15:21" ht="12.75" customHeight="1" outlineLevel="1" x14ac:dyDescent="0.2">
      <c r="O2459" s="9" t="s">
        <v>1102</v>
      </c>
      <c r="P2459" s="65">
        <v>0</v>
      </c>
      <c r="Q2459" s="82">
        <v>-100</v>
      </c>
      <c r="R2459" s="82">
        <v>0</v>
      </c>
      <c r="S2459" s="65">
        <v>0</v>
      </c>
      <c r="T2459" s="82">
        <v>-100</v>
      </c>
      <c r="U2459" s="82">
        <v>0</v>
      </c>
    </row>
    <row r="2460" spans="15:21" ht="12.75" customHeight="1" outlineLevel="1" x14ac:dyDescent="0.2">
      <c r="O2460" s="9" t="s">
        <v>769</v>
      </c>
      <c r="P2460" s="65">
        <v>0</v>
      </c>
      <c r="Q2460" s="82">
        <v>0</v>
      </c>
      <c r="R2460" s="82">
        <v>0</v>
      </c>
      <c r="S2460" s="65">
        <v>0</v>
      </c>
      <c r="T2460" s="82">
        <v>0</v>
      </c>
      <c r="U2460" s="82">
        <v>0</v>
      </c>
    </row>
    <row r="2461" spans="15:21" ht="12.75" customHeight="1" outlineLevel="1" x14ac:dyDescent="0.2">
      <c r="O2461" s="9" t="s">
        <v>949</v>
      </c>
      <c r="P2461" s="65">
        <v>0</v>
      </c>
      <c r="Q2461" s="82">
        <v>0</v>
      </c>
      <c r="R2461" s="82">
        <v>0</v>
      </c>
      <c r="S2461" s="65">
        <v>0</v>
      </c>
      <c r="T2461" s="82">
        <v>0</v>
      </c>
      <c r="U2461" s="82">
        <v>0</v>
      </c>
    </row>
    <row r="2462" spans="15:21" ht="12.75" customHeight="1" outlineLevel="1" x14ac:dyDescent="0.2">
      <c r="O2462" s="9" t="s">
        <v>1103</v>
      </c>
      <c r="P2462" s="65">
        <v>0.10705000000000001</v>
      </c>
      <c r="Q2462" s="82">
        <v>175.9020618556701</v>
      </c>
      <c r="R2462" s="82">
        <v>2.6059832099430807E-5</v>
      </c>
      <c r="S2462" s="65">
        <v>6.3659999999999997</v>
      </c>
      <c r="T2462" s="82">
        <v>190.15496809480402</v>
      </c>
      <c r="U2462" s="82">
        <v>3.3295852451301246E-4</v>
      </c>
    </row>
    <row r="2463" spans="15:21" ht="12.75" customHeight="1" outlineLevel="1" x14ac:dyDescent="0.2">
      <c r="O2463" s="9" t="s">
        <v>663</v>
      </c>
      <c r="P2463" s="65">
        <v>0</v>
      </c>
      <c r="Q2463" s="82">
        <v>0</v>
      </c>
      <c r="R2463" s="82">
        <v>0</v>
      </c>
      <c r="S2463" s="65">
        <v>0</v>
      </c>
      <c r="T2463" s="82">
        <v>0</v>
      </c>
      <c r="U2463" s="82">
        <v>0</v>
      </c>
    </row>
    <row r="2464" spans="15:21" ht="12.75" customHeight="1" outlineLevel="1" x14ac:dyDescent="0.2">
      <c r="O2464" s="9" t="s">
        <v>664</v>
      </c>
      <c r="P2464" s="65">
        <v>0</v>
      </c>
      <c r="Q2464" s="82">
        <v>0</v>
      </c>
      <c r="R2464" s="82">
        <v>0</v>
      </c>
      <c r="S2464" s="65">
        <v>0</v>
      </c>
      <c r="T2464" s="82">
        <v>0</v>
      </c>
      <c r="U2464" s="82">
        <v>0</v>
      </c>
    </row>
    <row r="2465" spans="15:21" ht="12.75" customHeight="1" outlineLevel="1" x14ac:dyDescent="0.2">
      <c r="O2465" s="9" t="s">
        <v>665</v>
      </c>
      <c r="P2465" s="65">
        <v>0.31612000000000001</v>
      </c>
      <c r="Q2465" s="82">
        <v>39415</v>
      </c>
      <c r="R2465" s="82">
        <v>7.695501282832385E-5</v>
      </c>
      <c r="S2465" s="65">
        <v>8.9049999999999994</v>
      </c>
      <c r="T2465" s="82">
        <v>2429.8295454545455</v>
      </c>
      <c r="U2465" s="82">
        <v>4.6575489487721901E-4</v>
      </c>
    </row>
    <row r="2466" spans="15:21" ht="12.75" customHeight="1" outlineLevel="1" x14ac:dyDescent="0.2">
      <c r="O2466" s="9" t="s">
        <v>951</v>
      </c>
      <c r="P2466" s="65">
        <v>0</v>
      </c>
      <c r="Q2466" s="82">
        <v>0</v>
      </c>
      <c r="R2466" s="82">
        <v>0</v>
      </c>
      <c r="S2466" s="65">
        <v>0</v>
      </c>
      <c r="T2466" s="82">
        <v>0</v>
      </c>
      <c r="U2466" s="82">
        <v>0</v>
      </c>
    </row>
    <row r="2467" spans="15:21" ht="12.75" customHeight="1" outlineLevel="1" x14ac:dyDescent="0.2">
      <c r="O2467" s="9" t="s">
        <v>666</v>
      </c>
      <c r="P2467" s="65">
        <v>2.1099999999999999E-3</v>
      </c>
      <c r="Q2467" s="82">
        <v>0</v>
      </c>
      <c r="R2467" s="82">
        <v>5.1365012358523123E-7</v>
      </c>
      <c r="S2467" s="65">
        <v>0.17499999999999999</v>
      </c>
      <c r="T2467" s="82" t="s">
        <v>85</v>
      </c>
      <c r="U2467" s="82">
        <v>9.152959753342316E-6</v>
      </c>
    </row>
    <row r="2468" spans="15:21" ht="12.75" customHeight="1" outlineLevel="1" x14ac:dyDescent="0.2">
      <c r="O2468" s="9" t="s">
        <v>667</v>
      </c>
      <c r="P2468" s="65">
        <v>0</v>
      </c>
      <c r="Q2468" s="82">
        <v>-100</v>
      </c>
      <c r="R2468" s="82">
        <v>0</v>
      </c>
      <c r="S2468" s="65">
        <v>0</v>
      </c>
      <c r="T2468" s="82">
        <v>-100</v>
      </c>
      <c r="U2468" s="82">
        <v>0</v>
      </c>
    </row>
    <row r="2469" spans="15:21" ht="12.75" customHeight="1" outlineLevel="1" x14ac:dyDescent="0.2">
      <c r="O2469" s="9" t="s">
        <v>770</v>
      </c>
      <c r="P2469" s="65">
        <v>0</v>
      </c>
      <c r="Q2469" s="82">
        <v>-100</v>
      </c>
      <c r="R2469" s="82">
        <v>0</v>
      </c>
      <c r="S2469" s="65">
        <v>0</v>
      </c>
      <c r="T2469" s="82">
        <v>-100</v>
      </c>
      <c r="U2469" s="82">
        <v>0</v>
      </c>
    </row>
    <row r="2470" spans="15:21" ht="12.75" customHeight="1" outlineLevel="1" x14ac:dyDescent="0.2">
      <c r="O2470" s="9" t="s">
        <v>1104</v>
      </c>
      <c r="P2470" s="65">
        <v>4.1104000000000003</v>
      </c>
      <c r="Q2470" s="82">
        <v>51.028806584362151</v>
      </c>
      <c r="R2470" s="82">
        <v>1.000619653073334E-3</v>
      </c>
      <c r="S2470" s="65">
        <v>10.708</v>
      </c>
      <c r="T2470" s="82">
        <v>43.270002675943267</v>
      </c>
      <c r="U2470" s="82">
        <v>5.6005653165022587E-4</v>
      </c>
    </row>
    <row r="2471" spans="15:21" ht="12.75" customHeight="1" outlineLevel="1" x14ac:dyDescent="0.2">
      <c r="O2471" s="9" t="s">
        <v>669</v>
      </c>
      <c r="P2471" s="65">
        <v>0</v>
      </c>
      <c r="Q2471" s="82">
        <v>0</v>
      </c>
      <c r="R2471" s="82">
        <v>0</v>
      </c>
      <c r="S2471" s="65">
        <v>0</v>
      </c>
      <c r="T2471" s="82">
        <v>0</v>
      </c>
      <c r="U2471" s="82">
        <v>0</v>
      </c>
    </row>
    <row r="2472" spans="15:21" ht="12.75" customHeight="1" outlineLevel="1" x14ac:dyDescent="0.2">
      <c r="O2472" s="9" t="s">
        <v>771</v>
      </c>
      <c r="P2472" s="65">
        <v>0.14681</v>
      </c>
      <c r="Q2472" s="82">
        <v>1553.2657657657655</v>
      </c>
      <c r="R2472" s="82">
        <v>3.5738850541965779E-5</v>
      </c>
      <c r="S2472" s="65">
        <v>2.7050000000000001</v>
      </c>
      <c r="T2472" s="82">
        <v>944.40154440154436</v>
      </c>
      <c r="U2472" s="82">
        <v>1.4147860647309121E-4</v>
      </c>
    </row>
    <row r="2473" spans="15:21" ht="12.75" customHeight="1" outlineLevel="1" x14ac:dyDescent="0.2">
      <c r="O2473" s="9" t="s">
        <v>772</v>
      </c>
      <c r="P2473" s="65">
        <v>0</v>
      </c>
      <c r="Q2473" s="82">
        <v>0</v>
      </c>
      <c r="R2473" s="82">
        <v>0</v>
      </c>
      <c r="S2473" s="65">
        <v>0</v>
      </c>
      <c r="T2473" s="82">
        <v>0</v>
      </c>
      <c r="U2473" s="82">
        <v>0</v>
      </c>
    </row>
    <row r="2474" spans="15:21" ht="12.75" customHeight="1" outlineLevel="1" x14ac:dyDescent="0.2">
      <c r="O2474" s="9" t="s">
        <v>1105</v>
      </c>
      <c r="P2474" s="65">
        <v>4.6300000000000001E-2</v>
      </c>
      <c r="Q2474" s="82">
        <v>0</v>
      </c>
      <c r="R2474" s="82">
        <v>1.1271090389571661E-5</v>
      </c>
      <c r="S2474" s="65">
        <v>26.029</v>
      </c>
      <c r="T2474" s="82" t="s">
        <v>85</v>
      </c>
      <c r="U2474" s="82">
        <v>1.3613850823985551E-3</v>
      </c>
    </row>
    <row r="2475" spans="15:21" ht="12.75" customHeight="1" outlineLevel="1" x14ac:dyDescent="0.2">
      <c r="O2475" s="9" t="s">
        <v>670</v>
      </c>
      <c r="P2475" s="65">
        <v>0</v>
      </c>
      <c r="Q2475" s="82">
        <v>-100</v>
      </c>
      <c r="R2475" s="82">
        <v>0</v>
      </c>
      <c r="S2475" s="65">
        <v>0</v>
      </c>
      <c r="T2475" s="82">
        <v>-100</v>
      </c>
      <c r="U2475" s="82">
        <v>0</v>
      </c>
    </row>
    <row r="2476" spans="15:21" ht="12.75" customHeight="1" outlineLevel="1" x14ac:dyDescent="0.2">
      <c r="O2476" s="9" t="s">
        <v>1106</v>
      </c>
      <c r="P2476" s="65">
        <v>0</v>
      </c>
      <c r="Q2476" s="82">
        <v>0</v>
      </c>
      <c r="R2476" s="82">
        <v>0</v>
      </c>
      <c r="S2476" s="65">
        <v>0</v>
      </c>
      <c r="T2476" s="82">
        <v>0</v>
      </c>
      <c r="U2476" s="82">
        <v>0</v>
      </c>
    </row>
    <row r="2477" spans="15:21" ht="12.75" customHeight="1" outlineLevel="1" x14ac:dyDescent="0.2">
      <c r="O2477" s="9" t="s">
        <v>952</v>
      </c>
      <c r="P2477" s="65">
        <v>0</v>
      </c>
      <c r="Q2477" s="82">
        <v>0</v>
      </c>
      <c r="R2477" s="82">
        <v>0</v>
      </c>
      <c r="S2477" s="65">
        <v>0</v>
      </c>
      <c r="T2477" s="82">
        <v>0</v>
      </c>
      <c r="U2477" s="82">
        <v>0</v>
      </c>
    </row>
    <row r="2478" spans="15:21" ht="12.75" customHeight="1" outlineLevel="1" x14ac:dyDescent="0.2">
      <c r="O2478" s="9" t="s">
        <v>818</v>
      </c>
      <c r="P2478" s="65">
        <v>0</v>
      </c>
      <c r="Q2478" s="82">
        <v>-100</v>
      </c>
      <c r="R2478" s="82">
        <v>0</v>
      </c>
      <c r="S2478" s="65">
        <v>0</v>
      </c>
      <c r="T2478" s="82">
        <v>-100</v>
      </c>
      <c r="U2478" s="82">
        <v>0</v>
      </c>
    </row>
    <row r="2479" spans="15:21" ht="12.75" customHeight="1" outlineLevel="1" x14ac:dyDescent="0.2">
      <c r="O2479" s="9" t="s">
        <v>1298</v>
      </c>
      <c r="P2479" s="65">
        <v>2E-3</v>
      </c>
      <c r="Q2479" s="82">
        <v>0</v>
      </c>
      <c r="R2479" s="82">
        <v>4.8687215505709124E-7</v>
      </c>
      <c r="S2479" s="65">
        <v>1.3580000000000001</v>
      </c>
      <c r="T2479" s="82" t="s">
        <v>85</v>
      </c>
      <c r="U2479" s="82">
        <v>7.102696768593638E-5</v>
      </c>
    </row>
    <row r="2480" spans="15:21" ht="12.75" customHeight="1" outlineLevel="1" x14ac:dyDescent="0.2">
      <c r="O2480" s="9" t="s">
        <v>775</v>
      </c>
      <c r="P2480" s="65">
        <v>0</v>
      </c>
      <c r="Q2480" s="82">
        <v>0</v>
      </c>
      <c r="R2480" s="82">
        <v>0</v>
      </c>
      <c r="S2480" s="65">
        <v>0</v>
      </c>
      <c r="T2480" s="82">
        <v>0</v>
      </c>
      <c r="U2480" s="82">
        <v>0</v>
      </c>
    </row>
    <row r="2481" spans="15:21" ht="12.75" customHeight="1" outlineLevel="1" x14ac:dyDescent="0.2">
      <c r="O2481" s="9" t="s">
        <v>671</v>
      </c>
      <c r="P2481" s="65">
        <v>16.966249999999999</v>
      </c>
      <c r="Q2481" s="82">
        <v>118.72179966481889</v>
      </c>
      <c r="R2481" s="82">
        <v>4.1301973503686867E-3</v>
      </c>
      <c r="S2481" s="65">
        <v>3890.8389999999999</v>
      </c>
      <c r="T2481" s="82">
        <v>-63.250690719145076</v>
      </c>
      <c r="U2481" s="82">
        <v>0.20350110156419809</v>
      </c>
    </row>
    <row r="2482" spans="15:21" ht="12.75" customHeight="1" outlineLevel="1" x14ac:dyDescent="0.2">
      <c r="O2482" s="9" t="s">
        <v>1107</v>
      </c>
      <c r="P2482" s="65">
        <v>0</v>
      </c>
      <c r="Q2482" s="82">
        <v>0</v>
      </c>
      <c r="R2482" s="82">
        <v>0</v>
      </c>
      <c r="S2482" s="65">
        <v>0</v>
      </c>
      <c r="T2482" s="82">
        <v>0</v>
      </c>
      <c r="U2482" s="82">
        <v>0</v>
      </c>
    </row>
    <row r="2483" spans="15:21" ht="12.75" customHeight="1" outlineLevel="1" x14ac:dyDescent="0.2">
      <c r="O2483" s="9" t="s">
        <v>776</v>
      </c>
      <c r="P2483" s="65">
        <v>0</v>
      </c>
      <c r="Q2483" s="82">
        <v>0</v>
      </c>
      <c r="R2483" s="82">
        <v>0</v>
      </c>
      <c r="S2483" s="65">
        <v>0</v>
      </c>
      <c r="T2483" s="82">
        <v>0</v>
      </c>
      <c r="U2483" s="82">
        <v>0</v>
      </c>
    </row>
    <row r="2484" spans="15:21" ht="12.75" customHeight="1" outlineLevel="1" x14ac:dyDescent="0.2">
      <c r="O2484" s="9" t="s">
        <v>777</v>
      </c>
      <c r="P2484" s="65">
        <v>0</v>
      </c>
      <c r="Q2484" s="82">
        <v>0</v>
      </c>
      <c r="R2484" s="82">
        <v>0</v>
      </c>
      <c r="S2484" s="65">
        <v>0</v>
      </c>
      <c r="T2484" s="82">
        <v>0</v>
      </c>
      <c r="U2484" s="82">
        <v>0</v>
      </c>
    </row>
    <row r="2485" spans="15:21" ht="12.75" customHeight="1" outlineLevel="1" x14ac:dyDescent="0.2">
      <c r="O2485" s="9" t="s">
        <v>778</v>
      </c>
      <c r="P2485" s="65">
        <v>1.0824400000000001</v>
      </c>
      <c r="Q2485" s="82">
        <v>0</v>
      </c>
      <c r="R2485" s="82">
        <v>2.6350494775999892E-4</v>
      </c>
      <c r="S2485" s="65">
        <v>5.9560000000000004</v>
      </c>
      <c r="T2485" s="82" t="s">
        <v>85</v>
      </c>
      <c r="U2485" s="82">
        <v>3.1151444737661052E-4</v>
      </c>
    </row>
    <row r="2486" spans="15:21" ht="12.75" customHeight="1" outlineLevel="1" x14ac:dyDescent="0.2">
      <c r="O2486" s="9" t="s">
        <v>1108</v>
      </c>
      <c r="P2486" s="65">
        <v>0</v>
      </c>
      <c r="Q2486" s="82">
        <v>0</v>
      </c>
      <c r="R2486" s="82">
        <v>0</v>
      </c>
      <c r="S2486" s="65">
        <v>0</v>
      </c>
      <c r="T2486" s="82">
        <v>0</v>
      </c>
      <c r="U2486" s="82">
        <v>0</v>
      </c>
    </row>
    <row r="2487" spans="15:21" ht="12.75" customHeight="1" outlineLevel="1" x14ac:dyDescent="0.2">
      <c r="O2487" s="9" t="s">
        <v>1109</v>
      </c>
      <c r="P2487" s="65">
        <v>0</v>
      </c>
      <c r="Q2487" s="82">
        <v>0</v>
      </c>
      <c r="R2487" s="82">
        <v>0</v>
      </c>
      <c r="S2487" s="65">
        <v>0</v>
      </c>
      <c r="T2487" s="82">
        <v>0</v>
      </c>
      <c r="U2487" s="82">
        <v>0</v>
      </c>
    </row>
    <row r="2488" spans="15:21" ht="12.75" customHeight="1" outlineLevel="1" x14ac:dyDescent="0.2">
      <c r="O2488" s="9" t="s">
        <v>1110</v>
      </c>
      <c r="P2488" s="65">
        <v>1.7969999999999999</v>
      </c>
      <c r="Q2488" s="82">
        <v>0</v>
      </c>
      <c r="R2488" s="82">
        <v>4.3745463131879644E-4</v>
      </c>
      <c r="S2488" s="65">
        <v>11.819000000000001</v>
      </c>
      <c r="T2488" s="82" t="s">
        <v>85</v>
      </c>
      <c r="U2488" s="82">
        <v>6.1816475042715915E-4</v>
      </c>
    </row>
    <row r="2489" spans="15:21" ht="12.75" customHeight="1" outlineLevel="1" x14ac:dyDescent="0.2">
      <c r="O2489" s="9" t="s">
        <v>175</v>
      </c>
      <c r="P2489" s="65">
        <v>1614.8703599999999</v>
      </c>
      <c r="Q2489" s="82">
        <v>-8.9100803927151588</v>
      </c>
      <c r="R2489" s="82">
        <v>0.39311770615551034</v>
      </c>
      <c r="S2489" s="65">
        <v>80615.445999999996</v>
      </c>
      <c r="T2489" s="82">
        <v>-7.264041149023182</v>
      </c>
      <c r="U2489" s="82">
        <v>4.2163996156328043</v>
      </c>
    </row>
    <row r="2490" spans="15:21" ht="12.75" customHeight="1" outlineLevel="1" x14ac:dyDescent="0.2">
      <c r="O2490" s="9" t="s">
        <v>719</v>
      </c>
      <c r="P2490" s="65">
        <v>4.0084999999999997</v>
      </c>
      <c r="Q2490" s="82">
        <v>5575.3504176695451</v>
      </c>
      <c r="R2490" s="82">
        <v>9.758135167731751E-4</v>
      </c>
      <c r="S2490" s="65">
        <v>38.677</v>
      </c>
      <c r="T2490" s="82">
        <v>41.892288502458022</v>
      </c>
      <c r="U2490" s="82">
        <v>2.0229087107429757E-3</v>
      </c>
    </row>
    <row r="2491" spans="15:21" ht="12.75" customHeight="1" outlineLevel="1" x14ac:dyDescent="0.2">
      <c r="O2491" s="9" t="s">
        <v>1111</v>
      </c>
      <c r="P2491" s="65">
        <v>0</v>
      </c>
      <c r="Q2491" s="82">
        <v>-100</v>
      </c>
      <c r="R2491" s="82">
        <v>0</v>
      </c>
      <c r="S2491" s="65">
        <v>0</v>
      </c>
      <c r="T2491" s="82">
        <v>-100</v>
      </c>
      <c r="U2491" s="82">
        <v>0</v>
      </c>
    </row>
    <row r="2492" spans="15:21" ht="12.75" customHeight="1" outlineLevel="1" x14ac:dyDescent="0.2">
      <c r="O2492" s="9" t="s">
        <v>819</v>
      </c>
      <c r="P2492" s="65">
        <v>0</v>
      </c>
      <c r="Q2492" s="82">
        <v>0</v>
      </c>
      <c r="R2492" s="82">
        <v>0</v>
      </c>
      <c r="S2492" s="65">
        <v>0</v>
      </c>
      <c r="T2492" s="82">
        <v>0</v>
      </c>
      <c r="U2492" s="82">
        <v>0</v>
      </c>
    </row>
    <row r="2493" spans="15:21" ht="12.75" customHeight="1" outlineLevel="1" x14ac:dyDescent="0.2">
      <c r="O2493" s="9" t="s">
        <v>1112</v>
      </c>
      <c r="P2493" s="65">
        <v>0</v>
      </c>
      <c r="Q2493" s="82">
        <v>-100</v>
      </c>
      <c r="R2493" s="82">
        <v>0</v>
      </c>
      <c r="S2493" s="65">
        <v>0</v>
      </c>
      <c r="T2493" s="82">
        <v>-100</v>
      </c>
      <c r="U2493" s="82">
        <v>0</v>
      </c>
    </row>
    <row r="2494" spans="15:21" ht="12.75" customHeight="1" outlineLevel="1" x14ac:dyDescent="0.2">
      <c r="O2494" s="9" t="s">
        <v>787</v>
      </c>
      <c r="P2494" s="65">
        <v>0</v>
      </c>
      <c r="Q2494" s="82">
        <v>0</v>
      </c>
      <c r="R2494" s="82">
        <v>0</v>
      </c>
      <c r="S2494" s="65">
        <v>0</v>
      </c>
      <c r="T2494" s="82">
        <v>0</v>
      </c>
      <c r="U2494" s="82">
        <v>0</v>
      </c>
    </row>
    <row r="2495" spans="15:21" ht="12.75" customHeight="1" outlineLevel="1" x14ac:dyDescent="0.2">
      <c r="O2495" s="9" t="s">
        <v>720</v>
      </c>
      <c r="P2495" s="65">
        <v>0</v>
      </c>
      <c r="Q2495" s="82">
        <v>0</v>
      </c>
      <c r="R2495" s="82">
        <v>0</v>
      </c>
      <c r="S2495" s="65">
        <v>0</v>
      </c>
      <c r="T2495" s="82">
        <v>0</v>
      </c>
      <c r="U2495" s="82">
        <v>0</v>
      </c>
    </row>
    <row r="2496" spans="15:21" ht="12.75" customHeight="1" outlineLevel="1" x14ac:dyDescent="0.2">
      <c r="O2496" s="9" t="s">
        <v>721</v>
      </c>
      <c r="P2496" s="65">
        <v>0</v>
      </c>
      <c r="Q2496" s="82">
        <v>0</v>
      </c>
      <c r="R2496" s="82">
        <v>0</v>
      </c>
      <c r="S2496" s="65">
        <v>0</v>
      </c>
      <c r="T2496" s="82">
        <v>0</v>
      </c>
      <c r="U2496" s="82">
        <v>0</v>
      </c>
    </row>
    <row r="2497" spans="15:21" ht="12.75" customHeight="1" outlineLevel="1" x14ac:dyDescent="0.2">
      <c r="O2497" s="9" t="s">
        <v>722</v>
      </c>
      <c r="P2497" s="65">
        <v>0</v>
      </c>
      <c r="Q2497" s="82">
        <v>0</v>
      </c>
      <c r="R2497" s="82">
        <v>0</v>
      </c>
      <c r="S2497" s="65">
        <v>0</v>
      </c>
      <c r="T2497" s="82">
        <v>0</v>
      </c>
      <c r="U2497" s="82">
        <v>0</v>
      </c>
    </row>
    <row r="2498" spans="15:21" ht="12.75" customHeight="1" outlineLevel="1" x14ac:dyDescent="0.2">
      <c r="O2498" s="9" t="s">
        <v>1113</v>
      </c>
      <c r="P2498" s="65">
        <v>0</v>
      </c>
      <c r="Q2498" s="82">
        <v>0</v>
      </c>
      <c r="R2498" s="82">
        <v>0</v>
      </c>
      <c r="S2498" s="65">
        <v>0</v>
      </c>
      <c r="T2498" s="82">
        <v>0</v>
      </c>
      <c r="U2498" s="82">
        <v>0</v>
      </c>
    </row>
    <row r="2499" spans="15:21" ht="12.75" customHeight="1" outlineLevel="1" x14ac:dyDescent="0.2">
      <c r="O2499" s="9" t="s">
        <v>788</v>
      </c>
      <c r="P2499" s="65">
        <v>0</v>
      </c>
      <c r="Q2499" s="82">
        <v>0</v>
      </c>
      <c r="R2499" s="82">
        <v>0</v>
      </c>
      <c r="S2499" s="65">
        <v>0</v>
      </c>
      <c r="T2499" s="82">
        <v>0</v>
      </c>
      <c r="U2499" s="82">
        <v>0</v>
      </c>
    </row>
    <row r="2500" spans="15:21" ht="12.75" customHeight="1" outlineLevel="1" x14ac:dyDescent="0.2">
      <c r="O2500" s="9" t="s">
        <v>1114</v>
      </c>
      <c r="P2500" s="65">
        <v>1.7267300000000001</v>
      </c>
      <c r="Q2500" s="82">
        <v>6274.0494647471396</v>
      </c>
      <c r="R2500" s="82">
        <v>4.2034837815086562E-4</v>
      </c>
      <c r="S2500" s="65">
        <v>20.884</v>
      </c>
      <c r="T2500" s="82">
        <v>490.61085972850674</v>
      </c>
      <c r="U2500" s="82">
        <v>1.092288065650291E-3</v>
      </c>
    </row>
    <row r="2501" spans="15:21" ht="12.75" customHeight="1" outlineLevel="1" x14ac:dyDescent="0.2">
      <c r="O2501" s="9" t="s">
        <v>725</v>
      </c>
      <c r="P2501" s="65">
        <v>0</v>
      </c>
      <c r="Q2501" s="82">
        <v>0</v>
      </c>
      <c r="R2501" s="82">
        <v>0</v>
      </c>
      <c r="S2501" s="65">
        <v>0</v>
      </c>
      <c r="T2501" s="82">
        <v>0</v>
      </c>
      <c r="U2501" s="82">
        <v>0</v>
      </c>
    </row>
    <row r="2502" spans="15:21" ht="12.75" customHeight="1" outlineLevel="1" x14ac:dyDescent="0.2">
      <c r="O2502" s="9" t="s">
        <v>726</v>
      </c>
      <c r="P2502" s="65">
        <v>0</v>
      </c>
      <c r="Q2502" s="82">
        <v>0</v>
      </c>
      <c r="R2502" s="82">
        <v>0</v>
      </c>
      <c r="S2502" s="65">
        <v>0</v>
      </c>
      <c r="T2502" s="82">
        <v>0</v>
      </c>
      <c r="U2502" s="82">
        <v>0</v>
      </c>
    </row>
    <row r="2503" spans="15:21" ht="12.75" customHeight="1" outlineLevel="1" x14ac:dyDescent="0.2">
      <c r="O2503" s="9" t="s">
        <v>727</v>
      </c>
      <c r="P2503" s="65">
        <v>0</v>
      </c>
      <c r="Q2503" s="82">
        <v>-100</v>
      </c>
      <c r="R2503" s="82">
        <v>0</v>
      </c>
      <c r="S2503" s="65">
        <v>0</v>
      </c>
      <c r="T2503" s="82">
        <v>-100</v>
      </c>
      <c r="U2503" s="82">
        <v>0</v>
      </c>
    </row>
    <row r="2504" spans="15:21" ht="12.75" customHeight="1" outlineLevel="1" x14ac:dyDescent="0.2">
      <c r="O2504" s="9" t="s">
        <v>728</v>
      </c>
      <c r="P2504" s="65">
        <v>0</v>
      </c>
      <c r="Q2504" s="82">
        <v>-100</v>
      </c>
      <c r="R2504" s="82">
        <v>0</v>
      </c>
      <c r="S2504" s="65">
        <v>0</v>
      </c>
      <c r="T2504" s="82">
        <v>-100</v>
      </c>
      <c r="U2504" s="82">
        <v>0</v>
      </c>
    </row>
    <row r="2505" spans="15:21" ht="12.75" customHeight="1" outlineLevel="1" x14ac:dyDescent="0.2">
      <c r="O2505" s="9" t="s">
        <v>789</v>
      </c>
      <c r="P2505" s="65">
        <v>0</v>
      </c>
      <c r="Q2505" s="82">
        <v>0</v>
      </c>
      <c r="R2505" s="82">
        <v>0</v>
      </c>
      <c r="S2505" s="65">
        <v>0</v>
      </c>
      <c r="T2505" s="82">
        <v>0</v>
      </c>
      <c r="U2505" s="82">
        <v>0</v>
      </c>
    </row>
    <row r="2506" spans="15:21" ht="12.75" customHeight="1" outlineLevel="1" x14ac:dyDescent="0.2">
      <c r="O2506" s="9" t="s">
        <v>729</v>
      </c>
      <c r="P2506" s="65">
        <v>0.78500000000000003</v>
      </c>
      <c r="Q2506" s="82">
        <v>0</v>
      </c>
      <c r="R2506" s="82">
        <v>1.9109732085990832E-4</v>
      </c>
      <c r="S2506" s="65">
        <v>7.4749999999999996</v>
      </c>
      <c r="T2506" s="82" t="s">
        <v>85</v>
      </c>
      <c r="U2506" s="82">
        <v>3.9096213803562179E-4</v>
      </c>
    </row>
    <row r="2507" spans="15:21" ht="12.75" customHeight="1" outlineLevel="1" x14ac:dyDescent="0.2">
      <c r="O2507" s="9" t="s">
        <v>790</v>
      </c>
      <c r="P2507" s="65">
        <v>0</v>
      </c>
      <c r="Q2507" s="82">
        <v>0</v>
      </c>
      <c r="R2507" s="82">
        <v>0</v>
      </c>
      <c r="S2507" s="65">
        <v>0</v>
      </c>
      <c r="T2507" s="82">
        <v>0</v>
      </c>
      <c r="U2507" s="82">
        <v>0</v>
      </c>
    </row>
    <row r="2508" spans="15:21" ht="12.75" customHeight="1" outlineLevel="1" x14ac:dyDescent="0.2">
      <c r="O2508" s="9" t="s">
        <v>1299</v>
      </c>
      <c r="P2508" s="65">
        <v>1.4967699999999999</v>
      </c>
      <c r="Q2508" s="82">
        <v>0</v>
      </c>
      <c r="R2508" s="82">
        <v>3.6436781776240119E-4</v>
      </c>
      <c r="S2508" s="65">
        <v>10.318</v>
      </c>
      <c r="T2508" s="82" t="s">
        <v>85</v>
      </c>
      <c r="U2508" s="82">
        <v>5.3965850705706283E-4</v>
      </c>
    </row>
    <row r="2509" spans="15:21" ht="12.75" customHeight="1" outlineLevel="1" x14ac:dyDescent="0.2">
      <c r="O2509" s="9" t="s">
        <v>1115</v>
      </c>
      <c r="P2509" s="65">
        <v>0</v>
      </c>
      <c r="Q2509" s="82">
        <v>-100</v>
      </c>
      <c r="R2509" s="82">
        <v>0</v>
      </c>
      <c r="S2509" s="65">
        <v>0</v>
      </c>
      <c r="T2509" s="82">
        <v>-100</v>
      </c>
      <c r="U2509" s="82">
        <v>0</v>
      </c>
    </row>
    <row r="2510" spans="15:21" ht="12.75" customHeight="1" outlineLevel="1" x14ac:dyDescent="0.2">
      <c r="O2510" s="9" t="s">
        <v>792</v>
      </c>
      <c r="P2510" s="65">
        <v>0</v>
      </c>
      <c r="Q2510" s="82">
        <v>0</v>
      </c>
      <c r="R2510" s="82">
        <v>0</v>
      </c>
      <c r="S2510" s="65">
        <v>0</v>
      </c>
      <c r="T2510" s="82">
        <v>0</v>
      </c>
      <c r="U2510" s="82">
        <v>0</v>
      </c>
    </row>
    <row r="2511" spans="15:21" ht="12.75" customHeight="1" outlineLevel="1" x14ac:dyDescent="0.2">
      <c r="O2511" s="9" t="s">
        <v>793</v>
      </c>
      <c r="P2511" s="65">
        <v>0</v>
      </c>
      <c r="Q2511" s="82">
        <v>0</v>
      </c>
      <c r="R2511" s="82">
        <v>0</v>
      </c>
      <c r="S2511" s="65">
        <v>0</v>
      </c>
      <c r="T2511" s="82">
        <v>0</v>
      </c>
      <c r="U2511" s="82">
        <v>0</v>
      </c>
    </row>
    <row r="2512" spans="15:21" ht="12.75" customHeight="1" outlineLevel="1" x14ac:dyDescent="0.2">
      <c r="O2512" s="9" t="s">
        <v>1116</v>
      </c>
      <c r="P2512" s="65">
        <v>0</v>
      </c>
      <c r="Q2512" s="82">
        <v>0</v>
      </c>
      <c r="R2512" s="82">
        <v>0</v>
      </c>
      <c r="S2512" s="65">
        <v>0</v>
      </c>
      <c r="T2512" s="82">
        <v>0</v>
      </c>
      <c r="U2512" s="82">
        <v>0</v>
      </c>
    </row>
    <row r="2513" spans="15:21" ht="12.75" customHeight="1" outlineLevel="1" x14ac:dyDescent="0.2">
      <c r="O2513" s="9" t="s">
        <v>1117</v>
      </c>
      <c r="P2513" s="65">
        <v>0</v>
      </c>
      <c r="Q2513" s="82">
        <v>0</v>
      </c>
      <c r="R2513" s="82">
        <v>0</v>
      </c>
      <c r="S2513" s="65">
        <v>0</v>
      </c>
      <c r="T2513" s="82">
        <v>0</v>
      </c>
      <c r="U2513" s="82">
        <v>0</v>
      </c>
    </row>
    <row r="2514" spans="15:21" ht="12.75" customHeight="1" outlineLevel="1" x14ac:dyDescent="0.2">
      <c r="O2514" s="9" t="s">
        <v>1118</v>
      </c>
      <c r="P2514" s="65">
        <v>0</v>
      </c>
      <c r="Q2514" s="82">
        <v>0</v>
      </c>
      <c r="R2514" s="82">
        <v>0</v>
      </c>
      <c r="S2514" s="65">
        <v>0</v>
      </c>
      <c r="T2514" s="82">
        <v>0</v>
      </c>
      <c r="U2514" s="82">
        <v>0</v>
      </c>
    </row>
    <row r="2515" spans="15:21" ht="12.75" customHeight="1" outlineLevel="1" x14ac:dyDescent="0.2">
      <c r="O2515" s="9" t="s">
        <v>751</v>
      </c>
      <c r="P2515" s="65">
        <v>692.18763000000001</v>
      </c>
      <c r="Q2515" s="82">
        <v>-11.719113256849155</v>
      </c>
      <c r="R2515" s="82">
        <v>0.16850344156098024</v>
      </c>
      <c r="S2515" s="65">
        <v>72965.862999999998</v>
      </c>
      <c r="T2515" s="82">
        <v>-8.6415083477309995</v>
      </c>
      <c r="U2515" s="82">
        <v>3.8163063280393672</v>
      </c>
    </row>
    <row r="2516" spans="15:21" ht="12.75" customHeight="1" outlineLevel="1" x14ac:dyDescent="0.2">
      <c r="O2516" s="9" t="s">
        <v>752</v>
      </c>
      <c r="P2516" s="65">
        <v>36.958190000000002</v>
      </c>
      <c r="Q2516" s="82">
        <v>119.81716691994065</v>
      </c>
      <c r="R2516" s="82">
        <v>8.9969568061547198E-3</v>
      </c>
      <c r="S2516" s="65">
        <v>7076.0460000000003</v>
      </c>
      <c r="T2516" s="82">
        <v>144.23976208523348</v>
      </c>
      <c r="U2516" s="82">
        <v>0.37009579571885076</v>
      </c>
    </row>
    <row r="2517" spans="15:21" ht="12.75" customHeight="1" outlineLevel="1" x14ac:dyDescent="0.2">
      <c r="O2517" s="9" t="s">
        <v>753</v>
      </c>
      <c r="P2517" s="65">
        <v>655.22943999999995</v>
      </c>
      <c r="Q2517" s="82">
        <v>-14.601495068783777</v>
      </c>
      <c r="R2517" s="82">
        <v>0.15950648475482551</v>
      </c>
      <c r="S2517" s="65">
        <v>65889.816999999995</v>
      </c>
      <c r="T2517" s="82">
        <v>-14.395967159296804</v>
      </c>
      <c r="U2517" s="82">
        <v>3.4462105323205159</v>
      </c>
    </row>
    <row r="2518" spans="15:21" ht="12.75" customHeight="1" outlineLevel="1" x14ac:dyDescent="0.2">
      <c r="O2518" s="9" t="s">
        <v>1119</v>
      </c>
      <c r="P2518" s="65">
        <v>173.29490000000001</v>
      </c>
      <c r="Q2518" s="82">
        <v>-14.17042431815112</v>
      </c>
      <c r="R2518" s="82">
        <v>4.2186230711701564E-2</v>
      </c>
      <c r="S2518" s="65">
        <v>1868.5920000000001</v>
      </c>
      <c r="T2518" s="82">
        <v>13.888814395666296</v>
      </c>
      <c r="U2518" s="82">
        <v>9.773227069381385E-2</v>
      </c>
    </row>
    <row r="2519" spans="15:21" ht="12.75" customHeight="1" outlineLevel="1" x14ac:dyDescent="0.2">
      <c r="O2519" s="9" t="s">
        <v>732</v>
      </c>
      <c r="P2519" s="65">
        <v>14.566660000000001</v>
      </c>
      <c r="Q2519" s="82">
        <v>-47.258114680704466</v>
      </c>
      <c r="R2519" s="82">
        <v>3.5460505730919643E-3</v>
      </c>
      <c r="S2519" s="65">
        <v>522.13699999999994</v>
      </c>
      <c r="T2519" s="82">
        <v>52.391806857583148</v>
      </c>
      <c r="U2519" s="82">
        <v>2.7309136838462266E-2</v>
      </c>
    </row>
    <row r="2520" spans="15:21" ht="12.75" customHeight="1" outlineLevel="1" x14ac:dyDescent="0.2">
      <c r="O2520" s="9" t="s">
        <v>1120</v>
      </c>
      <c r="P2520" s="65">
        <v>2.1680000000000001E-2</v>
      </c>
      <c r="Q2520" s="82">
        <v>0</v>
      </c>
      <c r="R2520" s="82">
        <v>5.2776941608188686E-6</v>
      </c>
      <c r="S2520" s="65">
        <v>2.246</v>
      </c>
      <c r="T2520" s="82" t="s">
        <v>85</v>
      </c>
      <c r="U2520" s="82">
        <v>1.1747170060575339E-4</v>
      </c>
    </row>
    <row r="2521" spans="15:21" ht="12.75" customHeight="1" outlineLevel="1" x14ac:dyDescent="0.2">
      <c r="O2521" s="9" t="s">
        <v>734</v>
      </c>
      <c r="P2521" s="65">
        <v>77.793769999999995</v>
      </c>
      <c r="Q2521" s="82">
        <v>28.737356085594357</v>
      </c>
      <c r="R2521" s="82">
        <v>1.8937810224957843E-2</v>
      </c>
      <c r="S2521" s="65">
        <v>1018.658</v>
      </c>
      <c r="T2521" s="82">
        <v>19.902492078364173</v>
      </c>
      <c r="U2521" s="82">
        <v>5.327848957954387E-2</v>
      </c>
    </row>
    <row r="2522" spans="15:21" ht="12.75" customHeight="1" outlineLevel="1" x14ac:dyDescent="0.2">
      <c r="O2522" s="9" t="s">
        <v>735</v>
      </c>
      <c r="P2522" s="65">
        <v>10.91114</v>
      </c>
      <c r="Q2522" s="82">
        <v>-25.296199404759868</v>
      </c>
      <c r="R2522" s="82">
        <v>2.6561651229648152E-3</v>
      </c>
      <c r="S2522" s="65">
        <v>139.25399999999999</v>
      </c>
      <c r="T2522" s="82">
        <v>12.384995319107713</v>
      </c>
      <c r="U2522" s="82">
        <v>7.2833500428110326E-3</v>
      </c>
    </row>
    <row r="2523" spans="15:21" ht="12.75" customHeight="1" outlineLevel="1" x14ac:dyDescent="0.2">
      <c r="O2523" s="9" t="s">
        <v>736</v>
      </c>
      <c r="P2523" s="65">
        <v>59.26182</v>
      </c>
      <c r="Q2523" s="82">
        <v>-3.333268629836017</v>
      </c>
      <c r="R2523" s="82">
        <v>1.4426465008002714E-2</v>
      </c>
      <c r="S2523" s="65">
        <v>99.483000000000004</v>
      </c>
      <c r="T2523" s="82">
        <v>-36.77758430036733</v>
      </c>
      <c r="U2523" s="82">
        <v>5.2032222579528782E-3</v>
      </c>
    </row>
    <row r="2524" spans="15:21" ht="12.75" customHeight="1" outlineLevel="1" x14ac:dyDescent="0.2">
      <c r="O2524" s="9" t="s">
        <v>1121</v>
      </c>
      <c r="P2524" s="65">
        <v>0</v>
      </c>
      <c r="Q2524" s="82">
        <v>0</v>
      </c>
      <c r="R2524" s="82">
        <v>0</v>
      </c>
      <c r="S2524" s="65">
        <v>0</v>
      </c>
      <c r="T2524" s="82">
        <v>0</v>
      </c>
      <c r="U2524" s="82">
        <v>0</v>
      </c>
    </row>
    <row r="2525" spans="15:21" ht="12.75" customHeight="1" outlineLevel="1" x14ac:dyDescent="0.2">
      <c r="O2525" s="9" t="s">
        <v>796</v>
      </c>
      <c r="P2525" s="65">
        <v>0</v>
      </c>
      <c r="Q2525" s="82">
        <v>0</v>
      </c>
      <c r="R2525" s="82">
        <v>0</v>
      </c>
      <c r="S2525" s="65">
        <v>0</v>
      </c>
      <c r="T2525" s="82">
        <v>0</v>
      </c>
      <c r="U2525" s="82">
        <v>0</v>
      </c>
    </row>
    <row r="2526" spans="15:21" ht="12.75" customHeight="1" outlineLevel="1" x14ac:dyDescent="0.2">
      <c r="O2526" s="9" t="s">
        <v>737</v>
      </c>
      <c r="P2526" s="65">
        <v>4.2240000000000002</v>
      </c>
      <c r="Q2526" s="82">
        <v>-87.423402297194173</v>
      </c>
      <c r="R2526" s="82">
        <v>1.0282739914805766E-3</v>
      </c>
      <c r="S2526" s="65">
        <v>14.204000000000001</v>
      </c>
      <c r="T2526" s="82">
        <v>-89.612023256664358</v>
      </c>
      <c r="U2526" s="82">
        <v>7.4290651620842441E-4</v>
      </c>
    </row>
    <row r="2527" spans="15:21" ht="12.75" customHeight="1" outlineLevel="1" x14ac:dyDescent="0.2">
      <c r="O2527" s="9" t="s">
        <v>738</v>
      </c>
      <c r="P2527" s="65">
        <v>0</v>
      </c>
      <c r="Q2527" s="82">
        <v>-100</v>
      </c>
      <c r="R2527" s="82">
        <v>0</v>
      </c>
      <c r="S2527" s="65">
        <v>0</v>
      </c>
      <c r="T2527" s="82">
        <v>-100</v>
      </c>
      <c r="U2527" s="82">
        <v>0</v>
      </c>
    </row>
    <row r="2528" spans="15:21" ht="12.75" customHeight="1" outlineLevel="1" x14ac:dyDescent="0.2">
      <c r="O2528" s="9" t="s">
        <v>739</v>
      </c>
      <c r="P2528" s="65">
        <v>6.5039300000000004</v>
      </c>
      <c r="Q2528" s="82">
        <v>50.143473513381267</v>
      </c>
      <c r="R2528" s="82">
        <v>1.5832912077202339E-3</v>
      </c>
      <c r="S2528" s="65">
        <v>71.978999999999999</v>
      </c>
      <c r="T2528" s="82">
        <v>142.72129489124936</v>
      </c>
      <c r="U2528" s="82">
        <v>3.7646908004904376E-3</v>
      </c>
    </row>
    <row r="2529" spans="15:21" ht="12.75" customHeight="1" outlineLevel="1" x14ac:dyDescent="0.2">
      <c r="O2529" s="9" t="s">
        <v>740</v>
      </c>
      <c r="P2529" s="65">
        <v>0</v>
      </c>
      <c r="Q2529" s="82">
        <v>-100</v>
      </c>
      <c r="R2529" s="82">
        <v>0</v>
      </c>
      <c r="S2529" s="65">
        <v>0</v>
      </c>
      <c r="T2529" s="82">
        <v>-100</v>
      </c>
      <c r="U2529" s="82">
        <v>0</v>
      </c>
    </row>
    <row r="2530" spans="15:21" ht="12.75" customHeight="1" outlineLevel="1" x14ac:dyDescent="0.2">
      <c r="O2530" s="9" t="s">
        <v>741</v>
      </c>
      <c r="P2530" s="65">
        <v>0</v>
      </c>
      <c r="Q2530" s="82">
        <v>0</v>
      </c>
      <c r="R2530" s="82">
        <v>0</v>
      </c>
      <c r="S2530" s="65">
        <v>0</v>
      </c>
      <c r="T2530" s="82">
        <v>0</v>
      </c>
      <c r="U2530" s="82">
        <v>0</v>
      </c>
    </row>
    <row r="2531" spans="15:21" ht="12.75" customHeight="1" outlineLevel="1" x14ac:dyDescent="0.2">
      <c r="O2531" s="9" t="s">
        <v>1122</v>
      </c>
      <c r="P2531" s="65">
        <v>1.1900000000000001E-2</v>
      </c>
      <c r="Q2531" s="82">
        <v>23.95833333333335</v>
      </c>
      <c r="R2531" s="82">
        <v>2.8968893225896931E-6</v>
      </c>
      <c r="S2531" s="65">
        <v>0.63100000000000001</v>
      </c>
      <c r="T2531" s="82">
        <v>18.164794007490627</v>
      </c>
      <c r="U2531" s="82">
        <v>3.3002957739194294E-5</v>
      </c>
    </row>
    <row r="2532" spans="15:21" ht="12.75" customHeight="1" outlineLevel="1" x14ac:dyDescent="0.2">
      <c r="O2532" s="9" t="s">
        <v>1123</v>
      </c>
      <c r="P2532" s="65">
        <v>745.37932999999998</v>
      </c>
      <c r="Q2532" s="82">
        <v>-5.2620895166659132</v>
      </c>
      <c r="R2532" s="82">
        <v>0.18145222036605538</v>
      </c>
      <c r="S2532" s="65">
        <v>5742.3140000000003</v>
      </c>
      <c r="T2532" s="82">
        <v>6.4480010855545249</v>
      </c>
      <c r="U2532" s="82">
        <v>0.30033810818888074</v>
      </c>
    </row>
    <row r="2533" spans="15:21" ht="12.75" customHeight="1" outlineLevel="1" x14ac:dyDescent="0.2">
      <c r="O2533" s="9" t="s">
        <v>798</v>
      </c>
      <c r="P2533" s="65">
        <v>0</v>
      </c>
      <c r="Q2533" s="82">
        <v>0</v>
      </c>
      <c r="R2533" s="82">
        <v>0</v>
      </c>
      <c r="S2533" s="65">
        <v>0</v>
      </c>
      <c r="T2533" s="82">
        <v>0</v>
      </c>
      <c r="U2533" s="82">
        <v>0</v>
      </c>
    </row>
    <row r="2534" spans="15:21" ht="12.75" customHeight="1" outlineLevel="1" x14ac:dyDescent="0.2">
      <c r="O2534" s="9" t="s">
        <v>744</v>
      </c>
      <c r="P2534" s="65">
        <v>1.28712</v>
      </c>
      <c r="Q2534" s="82">
        <v>214420.00000000003</v>
      </c>
      <c r="R2534" s="82">
        <v>3.1333144410854163E-4</v>
      </c>
      <c r="S2534" s="65">
        <v>42.414999999999999</v>
      </c>
      <c r="T2534" s="82">
        <v>13944.70198675497</v>
      </c>
      <c r="U2534" s="82">
        <v>2.2184159310743678E-3</v>
      </c>
    </row>
    <row r="2535" spans="15:21" ht="12.75" customHeight="1" outlineLevel="1" x14ac:dyDescent="0.2">
      <c r="O2535" s="9" t="s">
        <v>745</v>
      </c>
      <c r="P2535" s="65">
        <v>0</v>
      </c>
      <c r="Q2535" s="82">
        <v>-100</v>
      </c>
      <c r="R2535" s="82">
        <v>0</v>
      </c>
      <c r="S2535" s="65">
        <v>0</v>
      </c>
      <c r="T2535" s="82">
        <v>-100</v>
      </c>
      <c r="U2535" s="82">
        <v>0</v>
      </c>
    </row>
    <row r="2536" spans="15:21" ht="12.75" customHeight="1" outlineLevel="1" x14ac:dyDescent="0.2">
      <c r="O2536" s="9" t="s">
        <v>746</v>
      </c>
      <c r="P2536" s="65">
        <v>2.0714000000000001</v>
      </c>
      <c r="Q2536" s="82">
        <v>51.962438559166621</v>
      </c>
      <c r="R2536" s="82">
        <v>5.0425349099262945E-4</v>
      </c>
      <c r="S2536" s="65">
        <v>13.929</v>
      </c>
      <c r="T2536" s="82">
        <v>225.90079550772111</v>
      </c>
      <c r="U2536" s="82">
        <v>7.2852329373888642E-4</v>
      </c>
    </row>
    <row r="2537" spans="15:21" ht="12.75" customHeight="1" outlineLevel="1" x14ac:dyDescent="0.2">
      <c r="O2537" s="9" t="s">
        <v>747</v>
      </c>
      <c r="P2537" s="65">
        <v>6.4775900000000002</v>
      </c>
      <c r="Q2537" s="82">
        <v>558.49912065793092</v>
      </c>
      <c r="R2537" s="82">
        <v>1.5768791014381318E-3</v>
      </c>
      <c r="S2537" s="65">
        <v>92.858000000000004</v>
      </c>
      <c r="T2537" s="82">
        <v>-4.1228278489638548</v>
      </c>
      <c r="U2537" s="82">
        <v>4.8567173530049195E-3</v>
      </c>
    </row>
    <row r="2538" spans="15:21" ht="12.75" customHeight="1" outlineLevel="1" x14ac:dyDescent="0.2">
      <c r="O2538" s="9" t="s">
        <v>748</v>
      </c>
      <c r="P2538" s="65">
        <v>734.45073000000002</v>
      </c>
      <c r="Q2538" s="82">
        <v>-5.8161523374934188</v>
      </c>
      <c r="R2538" s="82">
        <v>0.17879180484917692</v>
      </c>
      <c r="S2538" s="65">
        <v>5566.2209999999995</v>
      </c>
      <c r="T2538" s="82">
        <v>10.360290430738983</v>
      </c>
      <c r="U2538" s="82">
        <v>0.29112798166405041</v>
      </c>
    </row>
    <row r="2539" spans="15:21" ht="12.75" customHeight="1" outlineLevel="1" x14ac:dyDescent="0.2">
      <c r="O2539" s="9" t="s">
        <v>749</v>
      </c>
      <c r="P2539" s="65">
        <v>0.78349000000000002</v>
      </c>
      <c r="Q2539" s="82">
        <v>313.82242645116992</v>
      </c>
      <c r="R2539" s="82">
        <v>1.9072973238284022E-4</v>
      </c>
      <c r="S2539" s="65">
        <v>23.797999999999998</v>
      </c>
      <c r="T2539" s="82">
        <v>9.7339419928989628</v>
      </c>
      <c r="U2539" s="82">
        <v>1.2446979212002312E-3</v>
      </c>
    </row>
    <row r="2540" spans="15:21" ht="12.75" customHeight="1" outlineLevel="1" x14ac:dyDescent="0.2">
      <c r="O2540" s="9" t="s">
        <v>750</v>
      </c>
      <c r="P2540" s="65">
        <v>0.309</v>
      </c>
      <c r="Q2540" s="82">
        <v>-93.018448016809955</v>
      </c>
      <c r="R2540" s="82">
        <v>7.5221747956320594E-5</v>
      </c>
      <c r="S2540" s="65">
        <v>3.093</v>
      </c>
      <c r="T2540" s="82">
        <v>-98.635328791782854</v>
      </c>
      <c r="U2540" s="82">
        <v>1.6177202581193017E-4</v>
      </c>
    </row>
    <row r="2541" spans="15:21" ht="12.75" customHeight="1" outlineLevel="1" x14ac:dyDescent="0.2">
      <c r="O2541" s="9" t="s">
        <v>166</v>
      </c>
      <c r="P2541" s="65">
        <v>20410.17193</v>
      </c>
      <c r="Q2541" s="82">
        <v>-12.362184491407536</v>
      </c>
      <c r="R2541" s="82">
        <v>4.968572196322425</v>
      </c>
      <c r="S2541" s="65">
        <v>297110.27600000001</v>
      </c>
      <c r="T2541" s="82">
        <v>-2.9520542665503311</v>
      </c>
      <c r="U2541" s="82">
        <v>15.539647991613872</v>
      </c>
    </row>
    <row r="2542" spans="15:21" ht="12.75" customHeight="1" outlineLevel="1" x14ac:dyDescent="0.2">
      <c r="O2542" s="9" t="s">
        <v>674</v>
      </c>
      <c r="P2542" s="65">
        <v>77.590310000000002</v>
      </c>
      <c r="Q2542" s="82">
        <v>60.629327415252796</v>
      </c>
      <c r="R2542" s="82">
        <v>1.8888280720623887E-2</v>
      </c>
      <c r="S2542" s="65">
        <v>1829.63</v>
      </c>
      <c r="T2542" s="82">
        <v>-6.1135516831394527</v>
      </c>
      <c r="U2542" s="82">
        <v>9.5694455734329734E-2</v>
      </c>
    </row>
    <row r="2543" spans="15:21" ht="12.75" customHeight="1" outlineLevel="1" x14ac:dyDescent="0.2">
      <c r="O2543" s="9" t="s">
        <v>675</v>
      </c>
      <c r="P2543" s="65">
        <v>1.7299999999999999E-2</v>
      </c>
      <c r="Q2543" s="82">
        <v>-33.307632999229</v>
      </c>
      <c r="R2543" s="82">
        <v>4.2114441412438387E-6</v>
      </c>
      <c r="S2543" s="65">
        <v>0.81699999999999995</v>
      </c>
      <c r="T2543" s="82">
        <v>-91.873881042371195</v>
      </c>
      <c r="U2543" s="82">
        <v>4.2731246391318123E-5</v>
      </c>
    </row>
    <row r="2544" spans="15:21" ht="12.75" customHeight="1" outlineLevel="1" x14ac:dyDescent="0.2">
      <c r="O2544" s="9" t="s">
        <v>676</v>
      </c>
      <c r="P2544" s="65">
        <v>0</v>
      </c>
      <c r="Q2544" s="82">
        <v>0</v>
      </c>
      <c r="R2544" s="82">
        <v>0</v>
      </c>
      <c r="S2544" s="65">
        <v>0</v>
      </c>
      <c r="T2544" s="82">
        <v>0</v>
      </c>
      <c r="U2544" s="82">
        <v>0</v>
      </c>
    </row>
    <row r="2545" spans="15:21" ht="12.75" customHeight="1" outlineLevel="1" x14ac:dyDescent="0.2">
      <c r="O2545" s="9" t="s">
        <v>677</v>
      </c>
      <c r="P2545" s="65">
        <v>0.49652000000000002</v>
      </c>
      <c r="Q2545" s="82">
        <v>46.5525383707202</v>
      </c>
      <c r="R2545" s="82">
        <v>1.2087088121447348E-4</v>
      </c>
      <c r="S2545" s="65">
        <v>54.787999999999997</v>
      </c>
      <c r="T2545" s="82">
        <v>-58.411707998390753</v>
      </c>
      <c r="U2545" s="82">
        <v>2.8655563369492502E-3</v>
      </c>
    </row>
    <row r="2546" spans="15:21" ht="12.75" customHeight="1" outlineLevel="1" x14ac:dyDescent="0.2">
      <c r="O2546" s="9" t="s">
        <v>679</v>
      </c>
      <c r="P2546" s="65">
        <v>7.7200000000000003E-3</v>
      </c>
      <c r="Q2546" s="82">
        <v>0</v>
      </c>
      <c r="R2546" s="82">
        <v>1.8793265185203722E-6</v>
      </c>
      <c r="S2546" s="65">
        <v>1.7869999999999999</v>
      </c>
      <c r="T2546" s="82" t="s">
        <v>85</v>
      </c>
      <c r="U2546" s="82">
        <v>9.3464794738415538E-5</v>
      </c>
    </row>
    <row r="2547" spans="15:21" ht="12.75" customHeight="1" outlineLevel="1" x14ac:dyDescent="0.2">
      <c r="O2547" s="9" t="s">
        <v>779</v>
      </c>
      <c r="P2547" s="65">
        <v>0</v>
      </c>
      <c r="Q2547" s="82">
        <v>0</v>
      </c>
      <c r="R2547" s="82">
        <v>0</v>
      </c>
      <c r="S2547" s="65">
        <v>0</v>
      </c>
      <c r="T2547" s="82">
        <v>0</v>
      </c>
      <c r="U2547" s="82">
        <v>0</v>
      </c>
    </row>
    <row r="2548" spans="15:21" ht="12.75" customHeight="1" outlineLevel="1" x14ac:dyDescent="0.2">
      <c r="O2548" s="9" t="s">
        <v>1124</v>
      </c>
      <c r="P2548" s="65">
        <v>1.3390000000000001E-2</v>
      </c>
      <c r="Q2548" s="82">
        <v>-24.135977337110472</v>
      </c>
      <c r="R2548" s="82">
        <v>3.2596090781072261E-6</v>
      </c>
      <c r="S2548" s="65">
        <v>0.63</v>
      </c>
      <c r="T2548" s="82">
        <v>68.449197860962585</v>
      </c>
      <c r="U2548" s="82">
        <v>3.2950655112032338E-5</v>
      </c>
    </row>
    <row r="2549" spans="15:21" ht="12.75" customHeight="1" outlineLevel="1" x14ac:dyDescent="0.2">
      <c r="O2549" s="9" t="s">
        <v>681</v>
      </c>
      <c r="P2549" s="65">
        <v>11.473129999999999</v>
      </c>
      <c r="Q2549" s="82">
        <v>19.849471688455477</v>
      </c>
      <c r="R2549" s="82">
        <v>2.7929737641750824E-3</v>
      </c>
      <c r="S2549" s="65">
        <v>770.69</v>
      </c>
      <c r="T2549" s="82">
        <v>9.0563047446546658</v>
      </c>
      <c r="U2549" s="82">
        <v>4.0309111727447944E-2</v>
      </c>
    </row>
    <row r="2550" spans="15:21" ht="12.75" customHeight="1" outlineLevel="1" x14ac:dyDescent="0.2">
      <c r="O2550" s="9" t="s">
        <v>780</v>
      </c>
      <c r="P2550" s="65">
        <v>0</v>
      </c>
      <c r="Q2550" s="82">
        <v>0</v>
      </c>
      <c r="R2550" s="82">
        <v>0</v>
      </c>
      <c r="S2550" s="65">
        <v>0</v>
      </c>
      <c r="T2550" s="82">
        <v>0</v>
      </c>
      <c r="U2550" s="82">
        <v>0</v>
      </c>
    </row>
    <row r="2551" spans="15:21" ht="12.75" customHeight="1" outlineLevel="1" x14ac:dyDescent="0.2">
      <c r="O2551" s="9" t="s">
        <v>682</v>
      </c>
      <c r="P2551" s="65">
        <v>0</v>
      </c>
      <c r="Q2551" s="82">
        <v>-100</v>
      </c>
      <c r="R2551" s="82">
        <v>0</v>
      </c>
      <c r="S2551" s="65">
        <v>0</v>
      </c>
      <c r="T2551" s="82">
        <v>-100</v>
      </c>
      <c r="U2551" s="82">
        <v>0</v>
      </c>
    </row>
    <row r="2552" spans="15:21" ht="12.75" customHeight="1" outlineLevel="1" x14ac:dyDescent="0.2">
      <c r="O2552" s="9" t="s">
        <v>683</v>
      </c>
      <c r="P2552" s="65">
        <v>5.2923999999999998</v>
      </c>
      <c r="Q2552" s="82">
        <v>-30.074900874261921</v>
      </c>
      <c r="R2552" s="82">
        <v>1.2883610967120748E-3</v>
      </c>
      <c r="S2552" s="65">
        <v>138.24199999999999</v>
      </c>
      <c r="T2552" s="82">
        <v>-58.677977450171568</v>
      </c>
      <c r="U2552" s="82">
        <v>7.2304197841231346E-3</v>
      </c>
    </row>
    <row r="2553" spans="15:21" ht="12.75" customHeight="1" outlineLevel="1" x14ac:dyDescent="0.2">
      <c r="O2553" s="9" t="s">
        <v>684</v>
      </c>
      <c r="P2553" s="65">
        <v>4.4540000000000003E-2</v>
      </c>
      <c r="Q2553" s="82">
        <v>78.160000000000011</v>
      </c>
      <c r="R2553" s="82">
        <v>1.0842642893121421E-5</v>
      </c>
      <c r="S2553" s="65">
        <v>21.228000000000002</v>
      </c>
      <c r="T2553" s="82">
        <v>1638.5749385749384</v>
      </c>
      <c r="U2553" s="82">
        <v>1.110280169394004E-3</v>
      </c>
    </row>
    <row r="2554" spans="15:21" ht="12.75" customHeight="1" outlineLevel="1" x14ac:dyDescent="0.2">
      <c r="O2554" s="9" t="s">
        <v>685</v>
      </c>
      <c r="P2554" s="65">
        <v>0.13844999999999999</v>
      </c>
      <c r="Q2554" s="82">
        <v>0</v>
      </c>
      <c r="R2554" s="82">
        <v>3.3703724933827139E-5</v>
      </c>
      <c r="S2554" s="65">
        <v>108.41800000000001</v>
      </c>
      <c r="T2554" s="82" t="s">
        <v>85</v>
      </c>
      <c r="U2554" s="82">
        <v>5.6705462316449552E-3</v>
      </c>
    </row>
    <row r="2555" spans="15:21" ht="12.75" customHeight="1" outlineLevel="1" x14ac:dyDescent="0.2">
      <c r="O2555" s="9" t="s">
        <v>686</v>
      </c>
      <c r="P2555" s="65">
        <v>0.25431999999999999</v>
      </c>
      <c r="Q2555" s="82">
        <v>-76.840418169234695</v>
      </c>
      <c r="R2555" s="82">
        <v>6.1910663237059723E-5</v>
      </c>
      <c r="S2555" s="65">
        <v>119.163</v>
      </c>
      <c r="T2555" s="82">
        <v>382.22653878839384</v>
      </c>
      <c r="U2555" s="82">
        <v>6.232537960500174E-3</v>
      </c>
    </row>
    <row r="2556" spans="15:21" ht="12.75" customHeight="1" outlineLevel="1" x14ac:dyDescent="0.2">
      <c r="O2556" s="9" t="s">
        <v>1125</v>
      </c>
      <c r="P2556" s="65">
        <v>0</v>
      </c>
      <c r="Q2556" s="82">
        <v>0</v>
      </c>
      <c r="R2556" s="82">
        <v>0</v>
      </c>
      <c r="S2556" s="65">
        <v>0</v>
      </c>
      <c r="T2556" s="82">
        <v>0</v>
      </c>
      <c r="U2556" s="82">
        <v>0</v>
      </c>
    </row>
    <row r="2557" spans="15:21" ht="12.75" customHeight="1" outlineLevel="1" x14ac:dyDescent="0.2">
      <c r="O2557" s="9" t="s">
        <v>687</v>
      </c>
      <c r="P2557" s="65">
        <v>5.9878299999999998</v>
      </c>
      <c r="Q2557" s="82">
        <v>-2.9470067183713811</v>
      </c>
      <c r="R2557" s="82">
        <v>1.4576538481077511E-3</v>
      </c>
      <c r="S2557" s="65">
        <v>128.73699999999999</v>
      </c>
      <c r="T2557" s="82">
        <v>12.940072113486625</v>
      </c>
      <c r="U2557" s="82">
        <v>6.7332833129487412E-3</v>
      </c>
    </row>
    <row r="2558" spans="15:21" ht="12.75" customHeight="1" outlineLevel="1" x14ac:dyDescent="0.2">
      <c r="O2558" s="9" t="s">
        <v>1126</v>
      </c>
      <c r="P2558" s="65">
        <v>0</v>
      </c>
      <c r="Q2558" s="82">
        <v>0</v>
      </c>
      <c r="R2558" s="82">
        <v>0</v>
      </c>
      <c r="S2558" s="65">
        <v>0</v>
      </c>
      <c r="T2558" s="82">
        <v>0</v>
      </c>
      <c r="U2558" s="82">
        <v>0</v>
      </c>
    </row>
    <row r="2559" spans="15:21" ht="12.75" customHeight="1" outlineLevel="1" x14ac:dyDescent="0.2">
      <c r="O2559" s="9" t="s">
        <v>1127</v>
      </c>
      <c r="P2559" s="65">
        <v>53.864710000000002</v>
      </c>
      <c r="Q2559" s="82">
        <v>129.36486476704215</v>
      </c>
      <c r="R2559" s="82">
        <v>1.3112613719612629E-2</v>
      </c>
      <c r="S2559" s="65">
        <v>485.13</v>
      </c>
      <c r="T2559" s="82">
        <v>-22.394100332736112</v>
      </c>
      <c r="U2559" s="82">
        <v>2.537357351507976E-2</v>
      </c>
    </row>
    <row r="2560" spans="15:21" ht="12.75" customHeight="1" outlineLevel="1" x14ac:dyDescent="0.2">
      <c r="O2560" s="9" t="s">
        <v>689</v>
      </c>
      <c r="P2560" s="65">
        <v>18592.08195</v>
      </c>
      <c r="Q2560" s="82">
        <v>-14.248083069131923</v>
      </c>
      <c r="R2560" s="82">
        <v>4.5259835029972733</v>
      </c>
      <c r="S2560" s="65">
        <v>251988.40700000001</v>
      </c>
      <c r="T2560" s="82">
        <v>-4.5932490386258173</v>
      </c>
      <c r="U2560" s="82">
        <v>13.179655700456246</v>
      </c>
    </row>
    <row r="2561" spans="15:21" ht="12.75" customHeight="1" outlineLevel="1" x14ac:dyDescent="0.2">
      <c r="O2561" s="9" t="s">
        <v>690</v>
      </c>
      <c r="P2561" s="65">
        <v>12145.533939999999</v>
      </c>
      <c r="Q2561" s="82">
        <v>-15.120392090851698</v>
      </c>
      <c r="R2561" s="82">
        <v>2.9566611418434219</v>
      </c>
      <c r="S2561" s="65">
        <v>189409.78</v>
      </c>
      <c r="T2561" s="82">
        <v>-6.3289156064634824</v>
      </c>
      <c r="U2561" s="82">
        <v>9.9066291041681289</v>
      </c>
    </row>
    <row r="2562" spans="15:21" ht="12.75" customHeight="1" outlineLevel="1" x14ac:dyDescent="0.2">
      <c r="O2562" s="9" t="s">
        <v>692</v>
      </c>
      <c r="P2562" s="65">
        <v>4969.7936399999999</v>
      </c>
      <c r="Q2562" s="82">
        <v>-8.2505376667895476</v>
      </c>
      <c r="R2562" s="82">
        <v>1.2098270698479128</v>
      </c>
      <c r="S2562" s="65">
        <v>27197.115000000002</v>
      </c>
      <c r="T2562" s="82">
        <v>-0.54012805061523494</v>
      </c>
      <c r="U2562" s="82">
        <v>1.4224805657258435</v>
      </c>
    </row>
    <row r="2563" spans="15:21" ht="12.75" customHeight="1" outlineLevel="1" x14ac:dyDescent="0.2">
      <c r="O2563" s="9" t="s">
        <v>1128</v>
      </c>
      <c r="P2563" s="65">
        <v>802.70110999999997</v>
      </c>
      <c r="Q2563" s="82">
        <v>-24.906573737923978</v>
      </c>
      <c r="R2563" s="82">
        <v>0.19540640964620962</v>
      </c>
      <c r="S2563" s="65">
        <v>15488.870999999999</v>
      </c>
      <c r="T2563" s="82">
        <v>-6.3970241148873201</v>
      </c>
      <c r="U2563" s="82">
        <v>0.81010864507263403</v>
      </c>
    </row>
    <row r="2564" spans="15:21" ht="12.75" customHeight="1" outlineLevel="1" x14ac:dyDescent="0.2">
      <c r="O2564" s="9" t="s">
        <v>695</v>
      </c>
      <c r="P2564" s="65">
        <v>1.9800000000000002E-2</v>
      </c>
      <c r="Q2564" s="82">
        <v>-59.200494539460124</v>
      </c>
      <c r="R2564" s="82">
        <v>4.8200343350652031E-6</v>
      </c>
      <c r="S2564" s="65">
        <v>3.1E-2</v>
      </c>
      <c r="T2564" s="82">
        <v>-97.700296735905042</v>
      </c>
      <c r="U2564" s="82">
        <v>1.6213814420206391E-6</v>
      </c>
    </row>
    <row r="2565" spans="15:21" ht="12.75" customHeight="1" outlineLevel="1" x14ac:dyDescent="0.2">
      <c r="O2565" s="9" t="s">
        <v>696</v>
      </c>
      <c r="P2565" s="65">
        <v>674.03345999999999</v>
      </c>
      <c r="Q2565" s="82">
        <v>-23.960658385430765</v>
      </c>
      <c r="R2565" s="82">
        <v>0.16408406162539385</v>
      </c>
      <c r="S2565" s="65">
        <v>19892.61</v>
      </c>
      <c r="T2565" s="82">
        <v>10.396633194625865</v>
      </c>
      <c r="U2565" s="82">
        <v>1.0404357641081994</v>
      </c>
    </row>
    <row r="2566" spans="15:21" ht="12.75" customHeight="1" outlineLevel="1" x14ac:dyDescent="0.2">
      <c r="O2566" s="9" t="s">
        <v>1287</v>
      </c>
      <c r="P2566" s="65">
        <v>768.11055999999996</v>
      </c>
      <c r="Q2566" s="82">
        <v>1.3987582235361229</v>
      </c>
      <c r="R2566" s="82">
        <v>0.18698582183465456</v>
      </c>
      <c r="S2566" s="65">
        <v>19666.277999999998</v>
      </c>
      <c r="T2566" s="82">
        <v>20.005169680798449</v>
      </c>
      <c r="U2566" s="82">
        <v>1.0285980058973794</v>
      </c>
    </row>
    <row r="2567" spans="15:21" ht="12.75" customHeight="1" outlineLevel="1" x14ac:dyDescent="0.2">
      <c r="O2567" s="9" t="s">
        <v>709</v>
      </c>
      <c r="P2567" s="65">
        <v>0</v>
      </c>
      <c r="Q2567" s="82">
        <v>0</v>
      </c>
      <c r="R2567" s="82">
        <v>0</v>
      </c>
      <c r="S2567" s="65">
        <v>0</v>
      </c>
      <c r="T2567" s="82">
        <v>0</v>
      </c>
      <c r="U2567" s="82">
        <v>0</v>
      </c>
    </row>
    <row r="2568" spans="15:21" ht="12.75" customHeight="1" outlineLevel="1" x14ac:dyDescent="0.2">
      <c r="O2568" s="9" t="s">
        <v>710</v>
      </c>
      <c r="P2568" s="65">
        <v>5.4486400000000001</v>
      </c>
      <c r="Q2568" s="82">
        <v>20.005902680653964</v>
      </c>
      <c r="R2568" s="82">
        <v>1.3263955494651348E-3</v>
      </c>
      <c r="S2568" s="65">
        <v>253.64999999999998</v>
      </c>
      <c r="T2568" s="82">
        <v>27.622641509433947</v>
      </c>
      <c r="U2568" s="82">
        <v>1.3266561379630162E-2</v>
      </c>
    </row>
    <row r="2569" spans="15:21" ht="12.75" customHeight="1" outlineLevel="1" x14ac:dyDescent="0.2">
      <c r="O2569" s="9" t="s">
        <v>782</v>
      </c>
      <c r="P2569" s="65">
        <v>0</v>
      </c>
      <c r="Q2569" s="82">
        <v>0</v>
      </c>
      <c r="R2569" s="82">
        <v>0</v>
      </c>
      <c r="S2569" s="65">
        <v>0</v>
      </c>
      <c r="T2569" s="82">
        <v>0</v>
      </c>
      <c r="U2569" s="82">
        <v>0</v>
      </c>
    </row>
    <row r="2570" spans="15:21" ht="12.75" customHeight="1" outlineLevel="1" x14ac:dyDescent="0.2">
      <c r="O2570" s="9" t="s">
        <v>711</v>
      </c>
      <c r="P2570" s="65">
        <v>748.36162000000002</v>
      </c>
      <c r="Q2570" s="82">
        <v>0.80624888550444584</v>
      </c>
      <c r="R2570" s="82">
        <v>0.18217821734570799</v>
      </c>
      <c r="S2570" s="65">
        <v>19136.744999999999</v>
      </c>
      <c r="T2570" s="82">
        <v>20.357552922305462</v>
      </c>
      <c r="U2570" s="82">
        <v>1.0009020388284273</v>
      </c>
    </row>
    <row r="2571" spans="15:21" ht="12.75" customHeight="1" outlineLevel="1" x14ac:dyDescent="0.2">
      <c r="O2571" s="9" t="s">
        <v>712</v>
      </c>
      <c r="P2571" s="65">
        <v>2.2581000000000002</v>
      </c>
      <c r="Q2571" s="82">
        <v>-41.589884995628488</v>
      </c>
      <c r="R2571" s="82">
        <v>5.497030066672089E-4</v>
      </c>
      <c r="S2571" s="65">
        <v>4.9180000000000001</v>
      </c>
      <c r="T2571" s="82">
        <v>-89.50647577186507</v>
      </c>
      <c r="U2571" s="82">
        <v>2.5722432038250011E-4</v>
      </c>
    </row>
    <row r="2572" spans="15:21" ht="12.75" customHeight="1" outlineLevel="1" x14ac:dyDescent="0.2">
      <c r="O2572" s="9" t="s">
        <v>1129</v>
      </c>
      <c r="P2572" s="65">
        <v>0</v>
      </c>
      <c r="Q2572" s="82">
        <v>0</v>
      </c>
      <c r="R2572" s="82">
        <v>0</v>
      </c>
      <c r="S2572" s="65">
        <v>0</v>
      </c>
      <c r="T2572" s="82">
        <v>0</v>
      </c>
      <c r="U2572" s="82">
        <v>0</v>
      </c>
    </row>
    <row r="2573" spans="15:21" ht="12.75" customHeight="1" outlineLevel="1" x14ac:dyDescent="0.2">
      <c r="O2573" s="9" t="s">
        <v>783</v>
      </c>
      <c r="P2573" s="65">
        <v>0</v>
      </c>
      <c r="Q2573" s="82">
        <v>0</v>
      </c>
      <c r="R2573" s="82">
        <v>0</v>
      </c>
      <c r="S2573" s="65">
        <v>0</v>
      </c>
      <c r="T2573" s="82">
        <v>0</v>
      </c>
      <c r="U2573" s="82">
        <v>0</v>
      </c>
    </row>
    <row r="2574" spans="15:21" ht="12.75" customHeight="1" outlineLevel="1" x14ac:dyDescent="0.2">
      <c r="O2574" s="9" t="s">
        <v>1130</v>
      </c>
      <c r="P2574" s="65">
        <v>6.9900000000000004E-2</v>
      </c>
      <c r="Q2574" s="82">
        <v>-12.624999999999996</v>
      </c>
      <c r="R2574" s="82">
        <v>1.701618181924534E-5</v>
      </c>
      <c r="S2574" s="65">
        <v>9.2270000000000003</v>
      </c>
      <c r="T2574" s="82">
        <v>-41.899124740255644</v>
      </c>
      <c r="U2574" s="82">
        <v>4.8259634082336889E-4</v>
      </c>
    </row>
    <row r="2575" spans="15:21" ht="12.75" customHeight="1" outlineLevel="1" x14ac:dyDescent="0.2">
      <c r="O2575" s="9" t="s">
        <v>715</v>
      </c>
      <c r="P2575" s="65">
        <v>5.0421199999999997</v>
      </c>
      <c r="Q2575" s="82">
        <v>166.38700747049313</v>
      </c>
      <c r="R2575" s="82">
        <v>1.2274339152282302E-3</v>
      </c>
      <c r="S2575" s="65">
        <v>87.468000000000004</v>
      </c>
      <c r="T2575" s="82">
        <v>23.601729644179397</v>
      </c>
      <c r="U2575" s="82">
        <v>4.5748061926019759E-3</v>
      </c>
    </row>
    <row r="2576" spans="15:21" ht="12.75" customHeight="1" outlineLevel="1" x14ac:dyDescent="0.2">
      <c r="O2576" s="9" t="s">
        <v>716</v>
      </c>
      <c r="P2576" s="65">
        <v>6.93018</v>
      </c>
      <c r="Q2576" s="82">
        <v>293.86988422913197</v>
      </c>
      <c r="R2576" s="82">
        <v>1.6870558357667761E-3</v>
      </c>
      <c r="S2576" s="65">
        <v>174.27</v>
      </c>
      <c r="T2576" s="82">
        <v>28.972336111069986</v>
      </c>
      <c r="U2576" s="82">
        <v>9.1147788355140889E-3</v>
      </c>
    </row>
    <row r="2577" spans="15:21" ht="12.75" customHeight="1" outlineLevel="1" x14ac:dyDescent="0.2">
      <c r="O2577" s="9" t="s">
        <v>784</v>
      </c>
      <c r="P2577" s="65">
        <v>0</v>
      </c>
      <c r="Q2577" s="82">
        <v>0</v>
      </c>
      <c r="R2577" s="82">
        <v>0</v>
      </c>
      <c r="S2577" s="65">
        <v>0</v>
      </c>
      <c r="T2577" s="82">
        <v>0</v>
      </c>
      <c r="U2577" s="82">
        <v>0</v>
      </c>
    </row>
    <row r="2578" spans="15:21" ht="12.75" customHeight="1" outlineLevel="1" x14ac:dyDescent="0.2">
      <c r="O2578" s="9" t="s">
        <v>717</v>
      </c>
      <c r="P2578" s="65">
        <v>0</v>
      </c>
      <c r="Q2578" s="82">
        <v>0</v>
      </c>
      <c r="R2578" s="82">
        <v>0</v>
      </c>
      <c r="S2578" s="65">
        <v>0</v>
      </c>
      <c r="T2578" s="82">
        <v>0</v>
      </c>
      <c r="U2578" s="82">
        <v>0</v>
      </c>
    </row>
    <row r="2579" spans="15:21" ht="12.75" customHeight="1" outlineLevel="1" x14ac:dyDescent="0.2">
      <c r="O2579" s="9" t="s">
        <v>718</v>
      </c>
      <c r="P2579" s="65">
        <v>0</v>
      </c>
      <c r="Q2579" s="82">
        <v>-100</v>
      </c>
      <c r="R2579" s="82">
        <v>0</v>
      </c>
      <c r="S2579" s="65">
        <v>0</v>
      </c>
      <c r="T2579" s="82">
        <v>-100</v>
      </c>
      <c r="U2579" s="82">
        <v>0</v>
      </c>
    </row>
    <row r="2580" spans="15:21" ht="12.75" customHeight="1" outlineLevel="1" x14ac:dyDescent="0.2">
      <c r="O2580" s="9" t="s">
        <v>697</v>
      </c>
      <c r="P2580" s="65">
        <v>972.38910999999996</v>
      </c>
      <c r="Q2580" s="82">
        <v>21.220254595553811</v>
      </c>
      <c r="R2580" s="82">
        <v>0.23671459076987345</v>
      </c>
      <c r="S2580" s="65">
        <v>23625.960999999999</v>
      </c>
      <c r="T2580" s="82">
        <v>-0.27537229013305287</v>
      </c>
      <c r="U2580" s="82">
        <v>1.2356998295259154</v>
      </c>
    </row>
    <row r="2581" spans="15:21" ht="12.75" customHeight="1" outlineLevel="1" x14ac:dyDescent="0.2">
      <c r="O2581" s="9" t="s">
        <v>698</v>
      </c>
      <c r="P2581" s="65">
        <v>0</v>
      </c>
      <c r="Q2581" s="82">
        <v>0</v>
      </c>
      <c r="R2581" s="82">
        <v>0</v>
      </c>
      <c r="S2581" s="65">
        <v>0</v>
      </c>
      <c r="T2581" s="82">
        <v>0</v>
      </c>
      <c r="U2581" s="82">
        <v>0</v>
      </c>
    </row>
    <row r="2582" spans="15:21" ht="12.75" customHeight="1" outlineLevel="1" x14ac:dyDescent="0.2">
      <c r="O2582" s="9" t="s">
        <v>699</v>
      </c>
      <c r="P2582" s="65">
        <v>26.220389999999998</v>
      </c>
      <c r="Q2582" s="82">
        <v>-13.590422718460237</v>
      </c>
      <c r="R2582" s="82">
        <v>6.3829888928687026E-3</v>
      </c>
      <c r="S2582" s="65">
        <v>627.77300000000002</v>
      </c>
      <c r="T2582" s="82">
        <v>76.672736124908894</v>
      </c>
      <c r="U2582" s="82">
        <v>3.2834177161342668E-2</v>
      </c>
    </row>
    <row r="2583" spans="15:21" ht="12.75" customHeight="1" outlineLevel="1" x14ac:dyDescent="0.2">
      <c r="O2583" s="9" t="s">
        <v>700</v>
      </c>
      <c r="P2583" s="65">
        <v>0.56157000000000001</v>
      </c>
      <c r="Q2583" s="82">
        <v>26.255086670113982</v>
      </c>
      <c r="R2583" s="82">
        <v>1.3670639805770537E-4</v>
      </c>
      <c r="S2583" s="65">
        <v>42.414000000000001</v>
      </c>
      <c r="T2583" s="82">
        <v>21.457002949514617</v>
      </c>
      <c r="U2583" s="82">
        <v>2.2183636284472058E-3</v>
      </c>
    </row>
    <row r="2584" spans="15:21" ht="12.75" customHeight="1" outlineLevel="1" x14ac:dyDescent="0.2">
      <c r="O2584" s="9" t="s">
        <v>1131</v>
      </c>
      <c r="P2584" s="65">
        <v>0.83442000000000005</v>
      </c>
      <c r="Q2584" s="82">
        <v>7.4937198067632993</v>
      </c>
      <c r="R2584" s="82">
        <v>2.0312793181136905E-4</v>
      </c>
      <c r="S2584" s="65">
        <v>51.652999999999999</v>
      </c>
      <c r="T2584" s="82">
        <v>20.873797767533279</v>
      </c>
      <c r="U2584" s="82">
        <v>2.7015876007965181E-3</v>
      </c>
    </row>
    <row r="2585" spans="15:21" ht="12.75" customHeight="1" outlineLevel="1" x14ac:dyDescent="0.2">
      <c r="O2585" s="9" t="s">
        <v>702</v>
      </c>
      <c r="P2585" s="65">
        <v>150.61837</v>
      </c>
      <c r="Q2585" s="82">
        <v>12.880373014389001</v>
      </c>
      <c r="R2585" s="82">
        <v>3.6665945196543169E-2</v>
      </c>
      <c r="S2585" s="65">
        <v>6720.9390000000003</v>
      </c>
      <c r="T2585" s="82">
        <v>43.472589036639327</v>
      </c>
      <c r="U2585" s="82">
        <v>0.35152276669525001</v>
      </c>
    </row>
    <row r="2586" spans="15:21" ht="12.75" customHeight="1" outlineLevel="1" x14ac:dyDescent="0.2">
      <c r="O2586" s="9" t="s">
        <v>1132</v>
      </c>
      <c r="P2586" s="65">
        <v>0.37519000000000002</v>
      </c>
      <c r="Q2586" s="82">
        <v>-16.529844935371194</v>
      </c>
      <c r="R2586" s="82">
        <v>9.1334781927935029E-5</v>
      </c>
      <c r="S2586" s="65">
        <v>27.053999999999998</v>
      </c>
      <c r="T2586" s="82">
        <v>65.164835164835168</v>
      </c>
      <c r="U2586" s="82">
        <v>1.4149952752395599E-3</v>
      </c>
    </row>
    <row r="2587" spans="15:21" ht="12.75" customHeight="1" outlineLevel="1" x14ac:dyDescent="0.2">
      <c r="O2587" s="9" t="s">
        <v>704</v>
      </c>
      <c r="P2587" s="65">
        <v>110.4152</v>
      </c>
      <c r="Q2587" s="82">
        <v>42.542110618622473</v>
      </c>
      <c r="R2587" s="82">
        <v>2.6879043187529868E-2</v>
      </c>
      <c r="S2587" s="65">
        <v>2144.2649999999999</v>
      </c>
      <c r="T2587" s="82">
        <v>-65.014285427591219</v>
      </c>
      <c r="U2587" s="82">
        <v>0.11215069283143178</v>
      </c>
    </row>
    <row r="2588" spans="15:21" ht="12.75" customHeight="1" outlineLevel="1" x14ac:dyDescent="0.2">
      <c r="O2588" s="9" t="s">
        <v>705</v>
      </c>
      <c r="P2588" s="65">
        <v>22.181740000000001</v>
      </c>
      <c r="Q2588" s="82">
        <v>57.323330113351865</v>
      </c>
      <c r="R2588" s="82">
        <v>5.3998357783580416E-3</v>
      </c>
      <c r="S2588" s="65">
        <v>5092.4049999999997</v>
      </c>
      <c r="T2588" s="82">
        <v>-29.254299314146369</v>
      </c>
      <c r="U2588" s="82">
        <v>0.26634616007268097</v>
      </c>
    </row>
    <row r="2589" spans="15:21" ht="12.75" customHeight="1" outlineLevel="1" x14ac:dyDescent="0.2">
      <c r="O2589" s="9" t="s">
        <v>706</v>
      </c>
      <c r="P2589" s="65">
        <v>457.37245000000001</v>
      </c>
      <c r="Q2589" s="82">
        <v>70.784913354481958</v>
      </c>
      <c r="R2589" s="82">
        <v>0.11134095519762086</v>
      </c>
      <c r="S2589" s="65">
        <v>5697.6019999999999</v>
      </c>
      <c r="T2589" s="82">
        <v>113.0150919285269</v>
      </c>
      <c r="U2589" s="82">
        <v>0.29799955312321535</v>
      </c>
    </row>
    <row r="2590" spans="15:21" ht="12.75" customHeight="1" outlineLevel="1" x14ac:dyDescent="0.2">
      <c r="O2590" s="9" t="s">
        <v>1133</v>
      </c>
      <c r="P2590" s="65">
        <v>203.80977999999999</v>
      </c>
      <c r="Q2590" s="82">
        <v>-26.516229507286482</v>
      </c>
      <c r="R2590" s="82">
        <v>4.961465340515582E-2</v>
      </c>
      <c r="S2590" s="65">
        <v>3221.8560000000002</v>
      </c>
      <c r="T2590" s="82">
        <v>26.077241610323316</v>
      </c>
      <c r="U2590" s="82">
        <v>0.16851153313751122</v>
      </c>
    </row>
    <row r="2591" spans="15:21" ht="12.75" customHeight="1" outlineLevel="1" x14ac:dyDescent="0.2">
      <c r="O2591" s="9" t="s">
        <v>144</v>
      </c>
      <c r="P2591" s="65">
        <v>388526.77938999998</v>
      </c>
      <c r="Q2591" s="82">
        <v>-4.6596105621384831</v>
      </c>
      <c r="R2591" s="82">
        <v>94.581435189500169</v>
      </c>
      <c r="S2591" s="65">
        <v>1523371.3089999999</v>
      </c>
      <c r="T2591" s="82">
        <v>4.7958551158528087</v>
      </c>
      <c r="U2591" s="82">
        <v>79.676321603847995</v>
      </c>
    </row>
    <row r="2592" spans="15:21" ht="12.75" customHeight="1" outlineLevel="1" x14ac:dyDescent="0.2">
      <c r="O2592" s="9" t="s">
        <v>1288</v>
      </c>
      <c r="P2592" s="65">
        <v>17058.27997</v>
      </c>
      <c r="Q2592" s="82">
        <v>12.862916245082667</v>
      </c>
      <c r="R2592" s="82">
        <v>4.1526007652805568</v>
      </c>
      <c r="S2592" s="65">
        <v>141711.96400000001</v>
      </c>
      <c r="T2592" s="82">
        <v>-4.3947325561970188E-2</v>
      </c>
      <c r="U2592" s="82">
        <v>7.4119080174805436</v>
      </c>
    </row>
    <row r="2593" spans="15:21" ht="12.75" customHeight="1" outlineLevel="1" x14ac:dyDescent="0.2">
      <c r="O2593" s="9" t="s">
        <v>604</v>
      </c>
      <c r="P2593" s="65">
        <v>0.23921000000000001</v>
      </c>
      <c r="Q2593" s="82">
        <v>-99.642459934243476</v>
      </c>
      <c r="R2593" s="82">
        <v>5.8232344105603401E-5</v>
      </c>
      <c r="S2593" s="65">
        <v>1.831</v>
      </c>
      <c r="T2593" s="82">
        <v>-93.888110020695649</v>
      </c>
      <c r="U2593" s="82">
        <v>9.5766110333541597E-5</v>
      </c>
    </row>
    <row r="2594" spans="15:21" ht="12.75" customHeight="1" outlineLevel="1" x14ac:dyDescent="0.2">
      <c r="O2594" s="9" t="s">
        <v>1134</v>
      </c>
      <c r="P2594" s="65">
        <v>428.98811999999998</v>
      </c>
      <c r="Q2594" s="82">
        <v>45.365630607977558</v>
      </c>
      <c r="R2594" s="82">
        <v>0.10443118523914502</v>
      </c>
      <c r="S2594" s="65">
        <v>8508.2000000000007</v>
      </c>
      <c r="T2594" s="82">
        <v>76.995936969458938</v>
      </c>
      <c r="U2594" s="82">
        <v>0.44500121241935486</v>
      </c>
    </row>
    <row r="2595" spans="15:21" ht="12.75" customHeight="1" outlineLevel="1" x14ac:dyDescent="0.2">
      <c r="O2595" s="9" t="s">
        <v>606</v>
      </c>
      <c r="P2595" s="65">
        <v>115.23241</v>
      </c>
      <c r="Q2595" s="82">
        <v>68.326072174337952</v>
      </c>
      <c r="R2595" s="82">
        <v>2.8051725894561157E-2</v>
      </c>
      <c r="S2595" s="65">
        <v>537.16099999999994</v>
      </c>
      <c r="T2595" s="82">
        <v>76.045056648543039</v>
      </c>
      <c r="U2595" s="82">
        <v>2.8094931508943495E-2</v>
      </c>
    </row>
    <row r="2596" spans="15:21" ht="12.75" customHeight="1" outlineLevel="1" x14ac:dyDescent="0.2">
      <c r="O2596" s="9" t="s">
        <v>607</v>
      </c>
      <c r="P2596" s="65">
        <v>22.979510000000001</v>
      </c>
      <c r="Q2596" s="82">
        <v>729.81886596225661</v>
      </c>
      <c r="R2596" s="82">
        <v>5.5940417779279895E-3</v>
      </c>
      <c r="S2596" s="65">
        <v>74.536000000000001</v>
      </c>
      <c r="T2596" s="82">
        <v>38.052638402696765</v>
      </c>
      <c r="U2596" s="82">
        <v>3.8984286181435596E-3</v>
      </c>
    </row>
    <row r="2597" spans="15:21" ht="12.75" customHeight="1" outlineLevel="1" x14ac:dyDescent="0.2">
      <c r="O2597" s="9" t="s">
        <v>608</v>
      </c>
      <c r="P2597" s="65">
        <v>51.517890000000001</v>
      </c>
      <c r="Q2597" s="82">
        <v>473.8907980995773</v>
      </c>
      <c r="R2597" s="82">
        <v>1.2541313064147084E-2</v>
      </c>
      <c r="S2597" s="65">
        <v>166.393</v>
      </c>
      <c r="T2597" s="82">
        <v>-10.546688099090899</v>
      </c>
      <c r="U2597" s="82">
        <v>8.7027910413593618E-3</v>
      </c>
    </row>
    <row r="2598" spans="15:21" ht="12.75" customHeight="1" outlineLevel="1" x14ac:dyDescent="0.2">
      <c r="O2598" s="9" t="s">
        <v>1135</v>
      </c>
      <c r="P2598" s="65">
        <v>6.3030000000000003E-2</v>
      </c>
      <c r="Q2598" s="82">
        <v>237.96246648793567</v>
      </c>
      <c r="R2598" s="82">
        <v>1.534377596662423E-5</v>
      </c>
      <c r="S2598" s="65">
        <v>3.9639999999999995</v>
      </c>
      <c r="T2598" s="82">
        <v>-8.3680073971336189</v>
      </c>
      <c r="U2598" s="82">
        <v>2.0732761406999393E-4</v>
      </c>
    </row>
    <row r="2599" spans="15:21" ht="12.75" customHeight="1" outlineLevel="1" x14ac:dyDescent="0.2">
      <c r="O2599" s="9" t="s">
        <v>610</v>
      </c>
      <c r="P2599" s="65">
        <v>5147.95867</v>
      </c>
      <c r="Q2599" s="82">
        <v>-3.4761444428845545</v>
      </c>
      <c r="R2599" s="82">
        <v>1.2531988659038686</v>
      </c>
      <c r="S2599" s="65">
        <v>40328.271999999997</v>
      </c>
      <c r="T2599" s="82">
        <v>-0.74331502933417259</v>
      </c>
      <c r="U2599" s="82">
        <v>2.1092745745019532</v>
      </c>
    </row>
    <row r="2600" spans="15:21" ht="12.75" customHeight="1" outlineLevel="1" x14ac:dyDescent="0.2">
      <c r="O2600" s="9" t="s">
        <v>611</v>
      </c>
      <c r="P2600" s="65">
        <v>699.26499000000001</v>
      </c>
      <c r="Q2600" s="82">
        <v>-27.860619739354277</v>
      </c>
      <c r="R2600" s="82">
        <v>0.17022632631863766</v>
      </c>
      <c r="S2600" s="65">
        <v>7171.9350000000004</v>
      </c>
      <c r="T2600" s="82">
        <v>-18.282134058849934</v>
      </c>
      <c r="U2600" s="82">
        <v>0.3751110423347836</v>
      </c>
    </row>
    <row r="2601" spans="15:21" ht="12.75" customHeight="1" outlineLevel="1" x14ac:dyDescent="0.2">
      <c r="O2601" s="9" t="s">
        <v>1136</v>
      </c>
      <c r="P2601" s="65">
        <v>84.418809999999993</v>
      </c>
      <c r="Q2601" s="82">
        <v>59.280743531935151</v>
      </c>
      <c r="R2601" s="82">
        <v>2.0550583976027558E-2</v>
      </c>
      <c r="S2601" s="65">
        <v>1028.1500000000001</v>
      </c>
      <c r="T2601" s="82">
        <v>18.110552810000726</v>
      </c>
      <c r="U2601" s="82">
        <v>5.3774946116565157E-2</v>
      </c>
    </row>
    <row r="2602" spans="15:21" ht="12.75" customHeight="1" outlineLevel="1" x14ac:dyDescent="0.2">
      <c r="O2602" s="9" t="s">
        <v>613</v>
      </c>
      <c r="P2602" s="65">
        <v>2964.8736800000001</v>
      </c>
      <c r="Q2602" s="82">
        <v>-1.3917109254101723</v>
      </c>
      <c r="R2602" s="82">
        <v>0.72175721902682444</v>
      </c>
      <c r="S2602" s="65">
        <v>19016.982</v>
      </c>
      <c r="T2602" s="82">
        <v>-18.100662249602138</v>
      </c>
      <c r="U2602" s="82">
        <v>0.99463811929163004</v>
      </c>
    </row>
    <row r="2603" spans="15:21" ht="12.75" customHeight="1" outlineLevel="1" x14ac:dyDescent="0.2">
      <c r="O2603" s="9" t="s">
        <v>1137</v>
      </c>
      <c r="P2603" s="65">
        <v>4173.3237200000003</v>
      </c>
      <c r="Q2603" s="82">
        <v>107.56575229415107</v>
      </c>
      <c r="R2603" s="82">
        <v>1.0159375566536384</v>
      </c>
      <c r="S2603" s="65">
        <v>19594.743999999999</v>
      </c>
      <c r="T2603" s="82">
        <v>3.8926395119553621</v>
      </c>
      <c r="U2603" s="82">
        <v>1.024856589765976</v>
      </c>
    </row>
    <row r="2604" spans="15:21" ht="12.75" customHeight="1" outlineLevel="1" x14ac:dyDescent="0.2">
      <c r="O2604" s="9" t="s">
        <v>615</v>
      </c>
      <c r="P2604" s="65">
        <v>41.833129999999997</v>
      </c>
      <c r="Q2604" s="82">
        <v>51.075851882348047</v>
      </c>
      <c r="R2604" s="82">
        <v>1.0183693077941727E-2</v>
      </c>
      <c r="S2604" s="65">
        <v>605.59199999999998</v>
      </c>
      <c r="T2604" s="82">
        <v>68.871091876456987</v>
      </c>
      <c r="U2604" s="82">
        <v>3.1674052588263314E-2</v>
      </c>
    </row>
    <row r="2605" spans="15:21" ht="12.75" customHeight="1" outlineLevel="1" x14ac:dyDescent="0.2">
      <c r="O2605" s="9" t="s">
        <v>616</v>
      </c>
      <c r="P2605" s="65">
        <v>3327.5868</v>
      </c>
      <c r="Q2605" s="82">
        <v>1.7227682421101509</v>
      </c>
      <c r="R2605" s="82">
        <v>0.81005467822776511</v>
      </c>
      <c r="S2605" s="65">
        <v>44674.203999999998</v>
      </c>
      <c r="T2605" s="82">
        <v>2.2960473568497344</v>
      </c>
      <c r="U2605" s="82">
        <v>2.3365782355691671</v>
      </c>
    </row>
    <row r="2606" spans="15:21" ht="12.75" customHeight="1" outlineLevel="1" x14ac:dyDescent="0.2">
      <c r="O2606" s="9" t="s">
        <v>617</v>
      </c>
      <c r="P2606" s="65">
        <v>10389.56171</v>
      </c>
      <c r="Q2606" s="82">
        <v>-5.7228446003501743</v>
      </c>
      <c r="R2606" s="82">
        <v>2.5291941499231689</v>
      </c>
      <c r="S2606" s="65">
        <v>79253.759999999995</v>
      </c>
      <c r="T2606" s="82">
        <v>8.5773532963157546</v>
      </c>
      <c r="U2606" s="82">
        <v>4.1451798604631493</v>
      </c>
    </row>
    <row r="2607" spans="15:21" ht="12.75" customHeight="1" outlineLevel="1" x14ac:dyDescent="0.2">
      <c r="O2607" s="9" t="s">
        <v>618</v>
      </c>
      <c r="P2607" s="65">
        <v>0.36497000000000002</v>
      </c>
      <c r="Q2607" s="82">
        <v>-86.530732751462367</v>
      </c>
      <c r="R2607" s="82">
        <v>8.8846865215593299E-5</v>
      </c>
      <c r="S2607" s="65">
        <v>23.09</v>
      </c>
      <c r="T2607" s="82">
        <v>174.3909685086156</v>
      </c>
      <c r="U2607" s="82">
        <v>1.2076676611695661E-3</v>
      </c>
    </row>
    <row r="2608" spans="15:21" ht="12.75" customHeight="1" outlineLevel="1" x14ac:dyDescent="0.2">
      <c r="O2608" s="9" t="s">
        <v>1138</v>
      </c>
      <c r="P2608" s="65">
        <v>43.667009999999998</v>
      </c>
      <c r="Q2608" s="82">
        <v>-41.204605824414465</v>
      </c>
      <c r="R2608" s="82">
        <v>1.0630125631799776E-2</v>
      </c>
      <c r="S2608" s="65">
        <v>358.72899999999998</v>
      </c>
      <c r="T2608" s="82">
        <v>-3.2780873958914865</v>
      </c>
      <c r="U2608" s="82">
        <v>1.8762469139181347E-2</v>
      </c>
    </row>
    <row r="2609" spans="15:21" ht="12.75" customHeight="1" outlineLevel="1" x14ac:dyDescent="0.2">
      <c r="O2609" s="9" t="s">
        <v>620</v>
      </c>
      <c r="P2609" s="65">
        <v>10.529500000000001</v>
      </c>
      <c r="Q2609" s="82">
        <v>-41.116732533683319</v>
      </c>
      <c r="R2609" s="82">
        <v>2.5632601783368209E-3</v>
      </c>
      <c r="S2609" s="65">
        <v>45.88</v>
      </c>
      <c r="T2609" s="82">
        <v>-36.464853486955064</v>
      </c>
      <c r="U2609" s="82">
        <v>2.3996445341905458E-3</v>
      </c>
    </row>
    <row r="2610" spans="15:21" ht="12.75" customHeight="1" outlineLevel="1" x14ac:dyDescent="0.2">
      <c r="O2610" s="9" t="s">
        <v>621</v>
      </c>
      <c r="P2610" s="65">
        <v>0</v>
      </c>
      <c r="Q2610" s="82">
        <v>-100</v>
      </c>
      <c r="R2610" s="82">
        <v>0</v>
      </c>
      <c r="S2610" s="65">
        <v>0</v>
      </c>
      <c r="T2610" s="82">
        <v>-100</v>
      </c>
      <c r="U2610" s="82">
        <v>0</v>
      </c>
    </row>
    <row r="2611" spans="15:21" ht="12.75" customHeight="1" outlineLevel="1" x14ac:dyDescent="0.2">
      <c r="O2611" s="9" t="s">
        <v>1139</v>
      </c>
      <c r="P2611" s="65">
        <v>6883.6359599999996</v>
      </c>
      <c r="Q2611" s="82">
        <v>-3.8469737022539641</v>
      </c>
      <c r="R2611" s="82">
        <v>1.6757253372368446</v>
      </c>
      <c r="S2611" s="65">
        <v>50979.601999999999</v>
      </c>
      <c r="T2611" s="82">
        <v>5.4359327967875011</v>
      </c>
      <c r="U2611" s="82">
        <v>2.6663671162709108</v>
      </c>
    </row>
    <row r="2612" spans="15:21" ht="12.75" customHeight="1" outlineLevel="1" x14ac:dyDescent="0.2">
      <c r="O2612" s="9" t="s">
        <v>624</v>
      </c>
      <c r="P2612" s="65">
        <v>0</v>
      </c>
      <c r="Q2612" s="82">
        <v>0</v>
      </c>
      <c r="R2612" s="82">
        <v>0</v>
      </c>
      <c r="S2612" s="65">
        <v>0</v>
      </c>
      <c r="T2612" s="82">
        <v>0</v>
      </c>
      <c r="U2612" s="82">
        <v>0</v>
      </c>
    </row>
    <row r="2613" spans="15:21" ht="12.75" customHeight="1" outlineLevel="1" x14ac:dyDescent="0.2">
      <c r="O2613" s="9" t="s">
        <v>1140</v>
      </c>
      <c r="P2613" s="65">
        <v>53.616399999999999</v>
      </c>
      <c r="Q2613" s="82">
        <v>-64.233555753470867</v>
      </c>
      <c r="R2613" s="82">
        <v>1.3052166107201512E-2</v>
      </c>
      <c r="S2613" s="65">
        <v>712.78700000000003</v>
      </c>
      <c r="T2613" s="82">
        <v>-43.894477503856926</v>
      </c>
      <c r="U2613" s="82">
        <v>3.7280632706889201E-2</v>
      </c>
    </row>
    <row r="2614" spans="15:21" ht="12.75" customHeight="1" outlineLevel="1" x14ac:dyDescent="0.2">
      <c r="O2614" s="9" t="s">
        <v>625</v>
      </c>
      <c r="P2614" s="65">
        <v>768.32487000000003</v>
      </c>
      <c r="Q2614" s="82">
        <v>-3.124421852894832</v>
      </c>
      <c r="R2614" s="82">
        <v>0.18703799262042975</v>
      </c>
      <c r="S2614" s="65">
        <v>4441.9979999999996</v>
      </c>
      <c r="T2614" s="82">
        <v>3.8768387752161999</v>
      </c>
      <c r="U2614" s="82">
        <v>0.23232816524815461</v>
      </c>
    </row>
    <row r="2615" spans="15:21" ht="12.75" customHeight="1" outlineLevel="1" x14ac:dyDescent="0.2">
      <c r="O2615" s="9" t="s">
        <v>626</v>
      </c>
      <c r="P2615" s="65">
        <v>816.20162000000005</v>
      </c>
      <c r="Q2615" s="82">
        <v>-19.536206510734345</v>
      </c>
      <c r="R2615" s="82">
        <v>0.19869292084524456</v>
      </c>
      <c r="S2615" s="65">
        <v>8167.1999999999989</v>
      </c>
      <c r="T2615" s="82">
        <v>-8.55062618388882</v>
      </c>
      <c r="U2615" s="82">
        <v>0.42716601655712771</v>
      </c>
    </row>
    <row r="2616" spans="15:21" ht="12.75" customHeight="1" outlineLevel="1" x14ac:dyDescent="0.2">
      <c r="O2616" s="9" t="s">
        <v>627</v>
      </c>
      <c r="P2616" s="65">
        <v>1813.2191399999999</v>
      </c>
      <c r="Q2616" s="82">
        <v>0.24725792614639364</v>
      </c>
      <c r="R2616" s="82">
        <v>0.44140295514128275</v>
      </c>
      <c r="S2616" s="65">
        <v>14524.138999999999</v>
      </c>
      <c r="T2616" s="82">
        <v>49.622193155622782</v>
      </c>
      <c r="U2616" s="82">
        <v>0.75965062696542573</v>
      </c>
    </row>
    <row r="2617" spans="15:21" ht="12.75" customHeight="1" outlineLevel="1" x14ac:dyDescent="0.2">
      <c r="O2617" s="9" t="s">
        <v>628</v>
      </c>
      <c r="P2617" s="65">
        <v>2.2399999999999998E-3</v>
      </c>
      <c r="Q2617" s="82">
        <v>-68.045649072753207</v>
      </c>
      <c r="R2617" s="82">
        <v>5.452968136639422E-7</v>
      </c>
      <c r="S2617" s="65">
        <v>0.33500000000000002</v>
      </c>
      <c r="T2617" s="82">
        <v>21.376811594202884</v>
      </c>
      <c r="U2617" s="82">
        <v>1.7521380099255294E-5</v>
      </c>
    </row>
    <row r="2618" spans="15:21" ht="12.75" customHeight="1" outlineLevel="1" x14ac:dyDescent="0.2">
      <c r="O2618" s="9" t="s">
        <v>629</v>
      </c>
      <c r="P2618" s="65">
        <v>361078.93771000003</v>
      </c>
      <c r="Q2618" s="82">
        <v>-5.3233068316713483</v>
      </c>
      <c r="R2618" s="82">
        <v>87.899640274296459</v>
      </c>
      <c r="S2618" s="65">
        <v>1302405.585</v>
      </c>
      <c r="T2618" s="82">
        <v>5.1269073482916028</v>
      </c>
      <c r="U2618" s="82">
        <v>68.119233725904309</v>
      </c>
    </row>
    <row r="2619" spans="15:21" ht="12.75" customHeight="1" outlineLevel="1" x14ac:dyDescent="0.2">
      <c r="O2619" s="9" t="s">
        <v>630</v>
      </c>
      <c r="P2619" s="65">
        <v>2.4119999999999999E-2</v>
      </c>
      <c r="Q2619" s="82">
        <v>-77.666666666666657</v>
      </c>
      <c r="R2619" s="82">
        <v>5.8716781899885201E-6</v>
      </c>
      <c r="S2619" s="65">
        <v>0.40899999999999997</v>
      </c>
      <c r="T2619" s="82">
        <v>115.26315789473682</v>
      </c>
      <c r="U2619" s="82">
        <v>2.1391774509240043E-5</v>
      </c>
    </row>
    <row r="2620" spans="15:21" ht="12.75" customHeight="1" outlineLevel="1" x14ac:dyDescent="0.2">
      <c r="O2620" s="9" t="s">
        <v>631</v>
      </c>
      <c r="P2620" s="65">
        <v>1966.308</v>
      </c>
      <c r="Q2620" s="82">
        <v>-50.369749290134827</v>
      </c>
      <c r="R2620" s="82">
        <v>0.47867030673299948</v>
      </c>
      <c r="S2620" s="65">
        <v>8218.9580000000005</v>
      </c>
      <c r="T2620" s="82">
        <v>-35.762912900661235</v>
      </c>
      <c r="U2620" s="82">
        <v>0.42987309593377637</v>
      </c>
    </row>
    <row r="2621" spans="15:21" ht="12.75" customHeight="1" outlineLevel="1" x14ac:dyDescent="0.2">
      <c r="O2621" s="9" t="s">
        <v>633</v>
      </c>
      <c r="P2621" s="65">
        <v>178756.61402000001</v>
      </c>
      <c r="Q2621" s="82">
        <v>-1.4311514405642156</v>
      </c>
      <c r="R2621" s="82">
        <v>43.515808949313026</v>
      </c>
      <c r="S2621" s="65">
        <v>771738.82400000002</v>
      </c>
      <c r="T2621" s="82">
        <v>13.717896319095038</v>
      </c>
      <c r="U2621" s="82">
        <v>40.363967978078449</v>
      </c>
    </row>
    <row r="2622" spans="15:21" ht="12.75" customHeight="1" outlineLevel="1" x14ac:dyDescent="0.2">
      <c r="O2622" s="9" t="s">
        <v>632</v>
      </c>
      <c r="P2622" s="65">
        <v>2481.1930400000001</v>
      </c>
      <c r="Q2622" s="82">
        <v>-34.694644294387167</v>
      </c>
      <c r="R2622" s="82">
        <v>0.60401190124872772</v>
      </c>
      <c r="S2622" s="65">
        <v>7689.54</v>
      </c>
      <c r="T2622" s="82">
        <v>1.5852876680369388</v>
      </c>
      <c r="U2622" s="82">
        <v>0.40218314366694785</v>
      </c>
    </row>
    <row r="2623" spans="15:21" ht="12.75" customHeight="1" outlineLevel="1" x14ac:dyDescent="0.2">
      <c r="O2623" s="9" t="s">
        <v>635</v>
      </c>
      <c r="P2623" s="65">
        <v>76.705209999999994</v>
      </c>
      <c r="Q2623" s="82">
        <v>-23.607981995415205</v>
      </c>
      <c r="R2623" s="82">
        <v>1.8672815448403372E-2</v>
      </c>
      <c r="S2623" s="65">
        <v>17279.191999999999</v>
      </c>
      <c r="T2623" s="82">
        <v>9.7967419851620026</v>
      </c>
      <c r="U2623" s="82">
        <v>0.90374713683585428</v>
      </c>
    </row>
    <row r="2624" spans="15:21" ht="12.75" customHeight="1" outlineLevel="1" x14ac:dyDescent="0.2">
      <c r="O2624" s="9" t="s">
        <v>636</v>
      </c>
      <c r="P2624" s="65">
        <v>2949.5214799999999</v>
      </c>
      <c r="Q2624" s="82">
        <v>-12.855945122081835</v>
      </c>
      <c r="R2624" s="82">
        <v>0.71801993967739053</v>
      </c>
      <c r="S2624" s="65">
        <v>25227.701000000001</v>
      </c>
      <c r="T2624" s="82">
        <v>14.970689145066956</v>
      </c>
      <c r="U2624" s="82">
        <v>1.3194750395563069</v>
      </c>
    </row>
    <row r="2625" spans="15:21" ht="12.75" customHeight="1" outlineLevel="1" x14ac:dyDescent="0.2">
      <c r="O2625" s="9" t="s">
        <v>634</v>
      </c>
      <c r="P2625" s="65">
        <v>0</v>
      </c>
      <c r="Q2625" s="82">
        <v>0</v>
      </c>
      <c r="R2625" s="82">
        <v>0</v>
      </c>
      <c r="S2625" s="65">
        <v>0</v>
      </c>
      <c r="T2625" s="82">
        <v>0</v>
      </c>
      <c r="U2625" s="82">
        <v>0</v>
      </c>
    </row>
    <row r="2626" spans="15:21" ht="12.75" customHeight="1" outlineLevel="1" x14ac:dyDescent="0.2">
      <c r="O2626" s="9" t="s">
        <v>637</v>
      </c>
      <c r="P2626" s="65">
        <v>0</v>
      </c>
      <c r="Q2626" s="82">
        <v>0</v>
      </c>
      <c r="R2626" s="82">
        <v>0</v>
      </c>
      <c r="S2626" s="65">
        <v>0</v>
      </c>
      <c r="T2626" s="82">
        <v>0</v>
      </c>
      <c r="U2626" s="82">
        <v>0</v>
      </c>
    </row>
    <row r="2627" spans="15:21" ht="12.75" customHeight="1" outlineLevel="1" x14ac:dyDescent="0.2">
      <c r="O2627" s="9" t="s">
        <v>638</v>
      </c>
      <c r="P2627" s="65">
        <v>23.654019999999999</v>
      </c>
      <c r="Q2627" s="82">
        <v>-65.395753368805572</v>
      </c>
      <c r="R2627" s="82">
        <v>5.7582418465817681E-3</v>
      </c>
      <c r="S2627" s="65">
        <v>664.971</v>
      </c>
      <c r="T2627" s="82">
        <v>-37.065853755486863</v>
      </c>
      <c r="U2627" s="82">
        <v>3.4779730286513107E-2</v>
      </c>
    </row>
    <row r="2628" spans="15:21" ht="12.75" customHeight="1" outlineLevel="1" x14ac:dyDescent="0.2">
      <c r="O2628" s="9" t="s">
        <v>639</v>
      </c>
      <c r="P2628" s="65">
        <v>0.15559999999999999</v>
      </c>
      <c r="Q2628" s="82">
        <v>24.949811290452082</v>
      </c>
      <c r="R2628" s="82">
        <v>3.7878653663441692E-5</v>
      </c>
      <c r="S2628" s="65">
        <v>123.60599999999999</v>
      </c>
      <c r="T2628" s="82">
        <v>-29.586081963290837</v>
      </c>
      <c r="U2628" s="82">
        <v>6.4649185329807447E-3</v>
      </c>
    </row>
    <row r="2629" spans="15:21" ht="12.75" customHeight="1" outlineLevel="1" x14ac:dyDescent="0.2">
      <c r="O2629" s="9" t="s">
        <v>640</v>
      </c>
      <c r="P2629" s="65">
        <v>20104.502339999999</v>
      </c>
      <c r="Q2629" s="82">
        <v>-1.6031187833077887</v>
      </c>
      <c r="R2629" s="82">
        <v>4.8941611903130662</v>
      </c>
      <c r="S2629" s="65">
        <v>63667.874000000003</v>
      </c>
      <c r="T2629" s="82">
        <v>-5.9942917272745948</v>
      </c>
      <c r="U2629" s="82">
        <v>3.3299970760163986</v>
      </c>
    </row>
    <row r="2630" spans="15:21" ht="12.75" customHeight="1" outlineLevel="1" x14ac:dyDescent="0.2">
      <c r="O2630" s="9" t="s">
        <v>641</v>
      </c>
      <c r="P2630" s="65">
        <v>1334.9880499999999</v>
      </c>
      <c r="Q2630" s="82">
        <v>-7.4162225304507441</v>
      </c>
      <c r="R2630" s="82">
        <v>0.32498425443948187</v>
      </c>
      <c r="S2630" s="65">
        <v>2802.069</v>
      </c>
      <c r="T2630" s="82">
        <v>10.79268991858795</v>
      </c>
      <c r="U2630" s="82">
        <v>0.14655557018907514</v>
      </c>
    </row>
    <row r="2631" spans="15:21" ht="12.75" customHeight="1" outlineLevel="1" x14ac:dyDescent="0.2">
      <c r="O2631" s="9" t="s">
        <v>642</v>
      </c>
      <c r="P2631" s="65">
        <v>0.45584000000000002</v>
      </c>
      <c r="Q2631" s="82">
        <v>514.17407706817585</v>
      </c>
      <c r="R2631" s="82">
        <v>1.1096790158061225E-4</v>
      </c>
      <c r="S2631" s="65">
        <v>47.548999999999999</v>
      </c>
      <c r="T2631" s="82">
        <v>242.22686051533037</v>
      </c>
      <c r="U2631" s="82">
        <v>2.4869376189238504E-3</v>
      </c>
    </row>
    <row r="2632" spans="15:21" ht="12.75" customHeight="1" outlineLevel="1" x14ac:dyDescent="0.2">
      <c r="O2632" s="9" t="s">
        <v>643</v>
      </c>
      <c r="P2632" s="65">
        <v>21434.965169999999</v>
      </c>
      <c r="Q2632" s="82">
        <v>24.042935841934533</v>
      </c>
      <c r="R2632" s="82">
        <v>5.2180438429457947</v>
      </c>
      <c r="S2632" s="65">
        <v>36046.303999999996</v>
      </c>
      <c r="T2632" s="82">
        <v>33.05509355747251</v>
      </c>
      <c r="U2632" s="82">
        <v>1.8853163986785264</v>
      </c>
    </row>
    <row r="2633" spans="15:21" ht="12.75" customHeight="1" outlineLevel="1" x14ac:dyDescent="0.2">
      <c r="O2633" s="9" t="s">
        <v>644</v>
      </c>
      <c r="P2633" s="65">
        <v>109.77451000000001</v>
      </c>
      <c r="Q2633" s="82">
        <v>520.18551129446053</v>
      </c>
      <c r="R2633" s="82">
        <v>2.672307612701811E-2</v>
      </c>
      <c r="S2633" s="65">
        <v>834.77499999999998</v>
      </c>
      <c r="T2633" s="82">
        <v>-67.839623248472549</v>
      </c>
      <c r="U2633" s="82">
        <v>4.3660925589121893E-2</v>
      </c>
    </row>
    <row r="2634" spans="15:21" ht="12.75" customHeight="1" outlineLevel="1" x14ac:dyDescent="0.2">
      <c r="O2634" s="9" t="s">
        <v>646</v>
      </c>
      <c r="P2634" s="65">
        <v>344.5976</v>
      </c>
      <c r="Q2634" s="82">
        <v>19.853856576854035</v>
      </c>
      <c r="R2634" s="82">
        <v>8.3887488069750757E-2</v>
      </c>
      <c r="S2634" s="65">
        <v>853.42499999999995</v>
      </c>
      <c r="T2634" s="82">
        <v>24.445704969953969</v>
      </c>
      <c r="U2634" s="82">
        <v>4.4636369585692379E-2</v>
      </c>
    </row>
    <row r="2635" spans="15:21" ht="12.75" customHeight="1" outlineLevel="1" x14ac:dyDescent="0.2">
      <c r="O2635" s="9" t="s">
        <v>647</v>
      </c>
      <c r="P2635" s="65">
        <v>0</v>
      </c>
      <c r="Q2635" s="82">
        <v>0</v>
      </c>
      <c r="R2635" s="82">
        <v>0</v>
      </c>
      <c r="S2635" s="65">
        <v>0</v>
      </c>
      <c r="T2635" s="82">
        <v>0</v>
      </c>
      <c r="U2635" s="82">
        <v>0</v>
      </c>
    </row>
    <row r="2636" spans="15:21" ht="12.75" customHeight="1" outlineLevel="1" x14ac:dyDescent="0.2">
      <c r="O2636" s="9" t="s">
        <v>648</v>
      </c>
      <c r="P2636" s="65">
        <v>683.94317000000001</v>
      </c>
      <c r="Q2636" s="82">
        <v>-7.9947081261534496</v>
      </c>
      <c r="R2636" s="82">
        <v>0.16649644255723925</v>
      </c>
      <c r="S2636" s="65">
        <v>10301.677</v>
      </c>
      <c r="T2636" s="82">
        <v>22.570868338673623</v>
      </c>
      <c r="U2636" s="82">
        <v>0.53880477127389836</v>
      </c>
    </row>
    <row r="2637" spans="15:21" ht="12.75" customHeight="1" outlineLevel="1" x14ac:dyDescent="0.2">
      <c r="O2637" s="9" t="s">
        <v>649</v>
      </c>
      <c r="P2637" s="65">
        <v>5265.3892900000001</v>
      </c>
      <c r="Q2637" s="82">
        <v>-17.074943052927406</v>
      </c>
      <c r="R2637" s="82">
        <v>1.2817857154184138</v>
      </c>
      <c r="S2637" s="65">
        <v>12539.606</v>
      </c>
      <c r="T2637" s="82">
        <v>2.2641788560454326</v>
      </c>
      <c r="U2637" s="82">
        <v>0.65585433737582755</v>
      </c>
    </row>
    <row r="2638" spans="15:21" ht="12.75" customHeight="1" outlineLevel="1" x14ac:dyDescent="0.2">
      <c r="O2638" s="9" t="s">
        <v>650</v>
      </c>
      <c r="P2638" s="65">
        <v>347.10464999999999</v>
      </c>
      <c r="Q2638" s="82">
        <v>-21.991247090190015</v>
      </c>
      <c r="R2638" s="82">
        <v>8.4497794487918679E-2</v>
      </c>
      <c r="S2638" s="65">
        <v>18727.182000000001</v>
      </c>
      <c r="T2638" s="82">
        <v>-18.716400906415966</v>
      </c>
      <c r="U2638" s="82">
        <v>0.97948081794009512</v>
      </c>
    </row>
    <row r="2639" spans="15:21" ht="12.75" customHeight="1" outlineLevel="1" x14ac:dyDescent="0.2">
      <c r="O2639" s="9" t="s">
        <v>645</v>
      </c>
      <c r="P2639" s="65">
        <v>125199.0416</v>
      </c>
      <c r="Q2639" s="82">
        <v>-11.655343905607074</v>
      </c>
      <c r="R2639" s="82">
        <v>30.477963597437206</v>
      </c>
      <c r="S2639" s="65">
        <v>325641.92300000001</v>
      </c>
      <c r="T2639" s="82">
        <v>-8.686462975383499</v>
      </c>
      <c r="U2639" s="82">
        <v>17.031928086971416</v>
      </c>
    </row>
    <row r="2640" spans="15:21" ht="12.75" customHeight="1" outlineLevel="1" x14ac:dyDescent="0.2">
      <c r="O2640" s="9" t="s">
        <v>181</v>
      </c>
      <c r="P2640" s="65">
        <v>54.731290000000001</v>
      </c>
      <c r="Q2640" s="82">
        <v>28.034345988698718</v>
      </c>
      <c r="R2640" s="82">
        <v>1.3323570555677313E-2</v>
      </c>
      <c r="S2640" s="65">
        <v>6344.5110000000004</v>
      </c>
      <c r="T2640" s="82">
        <v>716.17698705208102</v>
      </c>
      <c r="U2640" s="82">
        <v>0.33183459335792925</v>
      </c>
    </row>
    <row r="2641" spans="15:21" ht="12.75" customHeight="1" outlineLevel="1" x14ac:dyDescent="0.2">
      <c r="O2641" s="9" t="s">
        <v>1141</v>
      </c>
      <c r="P2641" s="65">
        <v>54.731290000000001</v>
      </c>
      <c r="Q2641" s="82">
        <v>28.034345988698718</v>
      </c>
      <c r="R2641" s="82">
        <v>1.3323570555677313E-2</v>
      </c>
      <c r="S2641" s="65">
        <v>6344.5110000000004</v>
      </c>
      <c r="T2641" s="82">
        <v>716.17698705208102</v>
      </c>
      <c r="U2641" s="82">
        <v>0.33183459335792925</v>
      </c>
    </row>
    <row r="2642" spans="15:21" ht="12.75" customHeight="1" outlineLevel="1" x14ac:dyDescent="0.2">
      <c r="O2642" s="9" t="s">
        <v>1142</v>
      </c>
      <c r="P2642" s="65">
        <v>0</v>
      </c>
      <c r="Q2642" s="82">
        <v>0</v>
      </c>
      <c r="R2642" s="82">
        <v>0</v>
      </c>
      <c r="S2642" s="65">
        <v>0</v>
      </c>
      <c r="T2642" s="82">
        <v>0</v>
      </c>
      <c r="U2642" s="82">
        <v>0</v>
      </c>
    </row>
    <row r="2643" spans="15:21" ht="12.75" customHeight="1" outlineLevel="1" x14ac:dyDescent="0.2">
      <c r="O2643" s="9" t="s">
        <v>754</v>
      </c>
      <c r="P2643" s="65">
        <v>53.652239999999999</v>
      </c>
      <c r="Q2643" s="82">
        <v>83.090451438181148</v>
      </c>
      <c r="R2643" s="82">
        <v>1.3060890856220135E-2</v>
      </c>
      <c r="S2643" s="65">
        <v>6259.9549999999999</v>
      </c>
      <c r="T2643" s="82">
        <v>934.97872987687617</v>
      </c>
      <c r="U2643" s="82">
        <v>0.3274120924156228</v>
      </c>
    </row>
    <row r="2644" spans="15:21" ht="12.75" customHeight="1" outlineLevel="1" x14ac:dyDescent="0.2">
      <c r="O2644" s="9" t="s">
        <v>799</v>
      </c>
      <c r="P2644" s="65">
        <v>0</v>
      </c>
      <c r="Q2644" s="82">
        <v>0</v>
      </c>
      <c r="R2644" s="82">
        <v>0</v>
      </c>
      <c r="S2644" s="65">
        <v>0</v>
      </c>
      <c r="T2644" s="82">
        <v>0</v>
      </c>
      <c r="U2644" s="82">
        <v>0</v>
      </c>
    </row>
    <row r="2645" spans="15:21" ht="12.75" customHeight="1" outlineLevel="1" x14ac:dyDescent="0.2">
      <c r="O2645" s="9" t="s">
        <v>1143</v>
      </c>
      <c r="P2645" s="65">
        <v>0</v>
      </c>
      <c r="Q2645" s="82">
        <v>0</v>
      </c>
      <c r="R2645" s="82">
        <v>0</v>
      </c>
      <c r="S2645" s="65">
        <v>0</v>
      </c>
      <c r="T2645" s="82">
        <v>0</v>
      </c>
      <c r="U2645" s="82">
        <v>0</v>
      </c>
    </row>
    <row r="2646" spans="15:21" ht="12.75" customHeight="1" outlineLevel="1" x14ac:dyDescent="0.2">
      <c r="O2646" s="9" t="s">
        <v>800</v>
      </c>
      <c r="P2646" s="65">
        <v>0</v>
      </c>
      <c r="Q2646" s="82">
        <v>0</v>
      </c>
      <c r="R2646" s="82">
        <v>0</v>
      </c>
      <c r="S2646" s="65">
        <v>0</v>
      </c>
      <c r="T2646" s="82">
        <v>0</v>
      </c>
      <c r="U2646" s="82">
        <v>0</v>
      </c>
    </row>
    <row r="2647" spans="15:21" ht="12.75" customHeight="1" outlineLevel="1" x14ac:dyDescent="0.2">
      <c r="O2647" s="9" t="s">
        <v>1144</v>
      </c>
      <c r="P2647" s="65">
        <v>0</v>
      </c>
      <c r="Q2647" s="82">
        <v>0</v>
      </c>
      <c r="R2647" s="82">
        <v>0</v>
      </c>
      <c r="S2647" s="65">
        <v>0</v>
      </c>
      <c r="T2647" s="82">
        <v>0</v>
      </c>
      <c r="U2647" s="82">
        <v>0</v>
      </c>
    </row>
    <row r="2648" spans="15:21" ht="12.75" customHeight="1" outlineLevel="1" x14ac:dyDescent="0.2">
      <c r="O2648" s="9" t="s">
        <v>839</v>
      </c>
      <c r="P2648" s="65">
        <v>0</v>
      </c>
      <c r="Q2648" s="82">
        <v>0</v>
      </c>
      <c r="R2648" s="82">
        <v>0</v>
      </c>
      <c r="S2648" s="65">
        <v>0</v>
      </c>
      <c r="T2648" s="82">
        <v>0</v>
      </c>
      <c r="U2648" s="82">
        <v>0</v>
      </c>
    </row>
    <row r="2649" spans="15:21" ht="12.75" customHeight="1" outlineLevel="1" x14ac:dyDescent="0.2">
      <c r="O2649" s="9" t="s">
        <v>755</v>
      </c>
      <c r="P2649" s="65">
        <v>0</v>
      </c>
      <c r="Q2649" s="82">
        <v>0</v>
      </c>
      <c r="R2649" s="82">
        <v>0</v>
      </c>
      <c r="S2649" s="65">
        <v>0</v>
      </c>
      <c r="T2649" s="82">
        <v>0</v>
      </c>
      <c r="U2649" s="82">
        <v>0</v>
      </c>
    </row>
    <row r="2650" spans="15:21" ht="12.75" customHeight="1" outlineLevel="1" x14ac:dyDescent="0.2">
      <c r="O2650" s="9" t="s">
        <v>756</v>
      </c>
      <c r="P2650" s="65">
        <v>1.0790500000000001</v>
      </c>
      <c r="Q2650" s="82">
        <v>-91.973545914173727</v>
      </c>
      <c r="R2650" s="82">
        <v>2.6267969945717717E-4</v>
      </c>
      <c r="S2650" s="65">
        <v>84.555999999999997</v>
      </c>
      <c r="T2650" s="82">
        <v>-50.98373389911076</v>
      </c>
      <c r="U2650" s="82">
        <v>4.422500942306359E-3</v>
      </c>
    </row>
    <row r="2651" spans="15:21" ht="12.75" customHeight="1" outlineLevel="1" x14ac:dyDescent="0.2">
      <c r="O2651" s="9" t="s">
        <v>974</v>
      </c>
      <c r="P2651" s="65">
        <v>0</v>
      </c>
      <c r="Q2651" s="82">
        <v>0</v>
      </c>
      <c r="R2651" s="82">
        <v>0</v>
      </c>
      <c r="S2651" s="65">
        <v>0</v>
      </c>
      <c r="T2651" s="82">
        <v>0</v>
      </c>
      <c r="U2651" s="82">
        <v>0</v>
      </c>
    </row>
    <row r="2652" spans="15:21" ht="12.75" customHeight="1" outlineLevel="1" x14ac:dyDescent="0.2">
      <c r="O2652" s="9" t="s">
        <v>1145</v>
      </c>
      <c r="P2652" s="65">
        <v>0</v>
      </c>
      <c r="Q2652" s="82">
        <v>0</v>
      </c>
      <c r="R2652" s="82">
        <v>0</v>
      </c>
      <c r="S2652" s="65">
        <v>0</v>
      </c>
      <c r="T2652" s="82">
        <v>0</v>
      </c>
      <c r="U2652" s="82">
        <v>0</v>
      </c>
    </row>
    <row r="2653" spans="15:21" ht="12.75" customHeight="1" outlineLevel="1" x14ac:dyDescent="0.2">
      <c r="O2653" s="9" t="s">
        <v>803</v>
      </c>
      <c r="P2653" s="65">
        <v>0</v>
      </c>
      <c r="Q2653" s="82">
        <v>0</v>
      </c>
      <c r="R2653" s="82">
        <v>0</v>
      </c>
      <c r="S2653" s="65">
        <v>0</v>
      </c>
      <c r="T2653" s="82">
        <v>0</v>
      </c>
      <c r="U2653" s="82">
        <v>0</v>
      </c>
    </row>
    <row r="2654" spans="15:21" ht="12.75" customHeight="1" outlineLevel="1" x14ac:dyDescent="0.2">
      <c r="O2654" s="9" t="s">
        <v>1146</v>
      </c>
      <c r="P2654" s="65">
        <v>0</v>
      </c>
      <c r="Q2654" s="82">
        <v>0</v>
      </c>
      <c r="R2654" s="82">
        <v>0</v>
      </c>
      <c r="S2654" s="65">
        <v>0</v>
      </c>
      <c r="T2654" s="82">
        <v>0</v>
      </c>
      <c r="U2654" s="82">
        <v>0</v>
      </c>
    </row>
    <row r="2657" spans="1:1" ht="12.75" customHeight="1" x14ac:dyDescent="0.2">
      <c r="A2657" s="49" t="s">
        <v>1194</v>
      </c>
    </row>
    <row r="2658" spans="1:1" ht="12.75" customHeight="1" x14ac:dyDescent="0.2">
      <c r="A2658" s="52"/>
    </row>
    <row r="2659" spans="1:1" ht="12.75" customHeight="1" x14ac:dyDescent="0.2">
      <c r="A2659" s="55" t="s">
        <v>1195</v>
      </c>
    </row>
    <row r="2660" spans="1:1" ht="12.75" customHeight="1" x14ac:dyDescent="0.2">
      <c r="A2660" s="9" t="s">
        <v>1152</v>
      </c>
    </row>
    <row r="2662" spans="1:1" ht="12.75" customHeight="1" x14ac:dyDescent="0.2">
      <c r="A2662" s="20" t="s">
        <v>34</v>
      </c>
    </row>
    <row r="2663" spans="1:1" ht="12.75" customHeight="1" x14ac:dyDescent="0.2">
      <c r="A2663" s="9" t="s">
        <v>59</v>
      </c>
    </row>
    <row r="2664" spans="1:1" ht="12.75" customHeight="1" x14ac:dyDescent="0.2">
      <c r="A2664" s="9" t="s">
        <v>809</v>
      </c>
    </row>
    <row r="2665" spans="1:1" ht="12.75" customHeight="1" x14ac:dyDescent="0.2">
      <c r="A2665" s="9" t="s">
        <v>810</v>
      </c>
    </row>
    <row r="2666" spans="1:1" ht="12.75" customHeight="1" x14ac:dyDescent="0.2">
      <c r="A2666" s="9" t="s">
        <v>1148</v>
      </c>
    </row>
  </sheetData>
  <phoneticPr fontId="0" type="noConversion"/>
  <hyperlinks>
    <hyperlink ref="A4" location="Inhalt!A1" display="&lt;&lt;&lt; Inhalt" xr:uid="{FD68B206-0F99-4A3F-8CE7-711A137204F2}"/>
    <hyperlink ref="A2657" location="Metadaten!A1" display="Metadaten &lt;&lt;&lt;" xr:uid="{EBE9E9B7-53F6-41AE-821A-09CB59F3B40C}"/>
  </hyperlinks>
  <pageMargins left="0.78740157499999996" right="0.78740157499999996" top="0.984251969" bottom="0.984251969" header="0.4921259845" footer="0.4921259845"/>
  <pageSetup paperSize="9" scale="33"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pageSetUpPr fitToPage="1"/>
  </sheetPr>
  <dimension ref="A1:U2884"/>
  <sheetViews>
    <sheetView zoomScaleNormal="100" workbookViewId="0">
      <pane ySplit="10" topLeftCell="A11" activePane="bottomLeft" state="frozen"/>
      <selection activeCell="A4" sqref="A4"/>
      <selection pane="bottomLeft" activeCell="A4" sqref="A4"/>
    </sheetView>
  </sheetViews>
  <sheetFormatPr baseColWidth="10" defaultRowHeight="12.75" customHeight="1" outlineLevelRow="1" x14ac:dyDescent="0.2"/>
  <cols>
    <col min="1" max="1" width="27.140625" style="9" customWidth="1"/>
    <col min="2" max="2" width="7.85546875" style="9" bestFit="1" customWidth="1"/>
    <col min="3" max="3" width="9.28515625" style="9" bestFit="1" customWidth="1"/>
    <col min="4" max="4" width="8.7109375" style="9" bestFit="1" customWidth="1"/>
    <col min="5" max="6" width="9.28515625" style="9" bestFit="1" customWidth="1"/>
    <col min="7" max="7" width="7.7109375" style="9" bestFit="1" customWidth="1"/>
    <col min="8" max="8" width="27.140625" style="9" customWidth="1"/>
    <col min="9" max="9" width="7.85546875" style="9" customWidth="1"/>
    <col min="10" max="10" width="9.28515625" style="9" bestFit="1" customWidth="1"/>
    <col min="11" max="11" width="8.7109375" style="9" bestFit="1" customWidth="1"/>
    <col min="12" max="13" width="9.28515625" style="9" bestFit="1" customWidth="1"/>
    <col min="14" max="14" width="8.7109375" style="9" bestFit="1" customWidth="1"/>
    <col min="15" max="15" width="27.5703125" style="9" customWidth="1"/>
    <col min="16" max="21" width="10.42578125" style="9" customWidth="1"/>
    <col min="22" max="16384" width="11.42578125" style="9"/>
  </cols>
  <sheetData>
    <row r="1" spans="1:21" s="4" customFormat="1" ht="15.75" x14ac:dyDescent="0.2">
      <c r="A1" s="38" t="s">
        <v>55</v>
      </c>
    </row>
    <row r="2" spans="1:21" s="4" customFormat="1" ht="12.75" customHeight="1" x14ac:dyDescent="0.2">
      <c r="A2" s="4" t="s">
        <v>1302</v>
      </c>
    </row>
    <row r="3" spans="1:21" s="4" customFormat="1" x14ac:dyDescent="0.2"/>
    <row r="4" spans="1:21" s="4" customFormat="1" x14ac:dyDescent="0.2">
      <c r="A4" s="45" t="s">
        <v>1192</v>
      </c>
    </row>
    <row r="5" spans="1:21" s="4" customFormat="1" x14ac:dyDescent="0.2">
      <c r="A5" s="46"/>
    </row>
    <row r="6" spans="1:21" s="4" customFormat="1" x14ac:dyDescent="0.2">
      <c r="A6" s="47" t="s">
        <v>1224</v>
      </c>
    </row>
    <row r="7" spans="1:21" s="4" customFormat="1" x14ac:dyDescent="0.2"/>
    <row r="8" spans="1:21" s="39" customFormat="1" collapsed="1" x14ac:dyDescent="0.2">
      <c r="H8" s="39" t="s">
        <v>1172</v>
      </c>
      <c r="O8" s="39" t="s">
        <v>1149</v>
      </c>
    </row>
    <row r="9" spans="1:21" s="39" customFormat="1" collapsed="1" x14ac:dyDescent="0.2">
      <c r="A9" s="39" t="s">
        <v>523</v>
      </c>
      <c r="B9" s="39" t="s">
        <v>137</v>
      </c>
      <c r="E9" s="39" t="s">
        <v>138</v>
      </c>
      <c r="H9" s="39" t="s">
        <v>523</v>
      </c>
      <c r="I9" s="39" t="s">
        <v>137</v>
      </c>
      <c r="L9" s="39" t="s">
        <v>138</v>
      </c>
      <c r="O9" s="39" t="s">
        <v>523</v>
      </c>
      <c r="P9" s="39" t="s">
        <v>137</v>
      </c>
      <c r="S9" s="39" t="s">
        <v>138</v>
      </c>
    </row>
    <row r="10" spans="1:21" s="39" customFormat="1" collapsed="1" x14ac:dyDescent="0.2">
      <c r="B10" s="39" t="s">
        <v>139</v>
      </c>
      <c r="C10" s="39" t="s">
        <v>140</v>
      </c>
      <c r="D10" s="39" t="s">
        <v>141</v>
      </c>
      <c r="E10" s="39" t="s">
        <v>142</v>
      </c>
      <c r="F10" s="39" t="s">
        <v>140</v>
      </c>
      <c r="G10" s="39" t="s">
        <v>141</v>
      </c>
      <c r="I10" s="39" t="s">
        <v>139</v>
      </c>
      <c r="J10" s="39" t="s">
        <v>140</v>
      </c>
      <c r="K10" s="39" t="s">
        <v>141</v>
      </c>
      <c r="L10" s="39" t="s">
        <v>142</v>
      </c>
      <c r="M10" s="39" t="s">
        <v>140</v>
      </c>
      <c r="N10" s="39" t="s">
        <v>141</v>
      </c>
      <c r="P10" s="39" t="s">
        <v>139</v>
      </c>
      <c r="Q10" s="39" t="s">
        <v>140</v>
      </c>
      <c r="R10" s="39" t="s">
        <v>141</v>
      </c>
      <c r="S10" s="39" t="s">
        <v>142</v>
      </c>
      <c r="T10" s="39" t="s">
        <v>140</v>
      </c>
      <c r="U10" s="39" t="s">
        <v>141</v>
      </c>
    </row>
    <row r="11" spans="1:21" collapsed="1" x14ac:dyDescent="0.2">
      <c r="A11" s="21" t="s">
        <v>143</v>
      </c>
      <c r="B11" s="65">
        <v>197280</v>
      </c>
      <c r="C11" s="66">
        <v>3.04302861261713E-2</v>
      </c>
      <c r="D11" s="66">
        <v>1</v>
      </c>
      <c r="E11" s="65">
        <v>3032057</v>
      </c>
      <c r="F11" s="66">
        <v>5.2541743326274863E-2</v>
      </c>
      <c r="G11" s="66">
        <v>1</v>
      </c>
      <c r="H11" s="21"/>
      <c r="I11" s="16"/>
      <c r="L11" s="16"/>
    </row>
    <row r="12" spans="1:21" hidden="1" outlineLevel="1" x14ac:dyDescent="0.2">
      <c r="A12" s="21" t="s">
        <v>144</v>
      </c>
      <c r="B12" s="65">
        <v>159390</v>
      </c>
      <c r="C12" s="66">
        <v>9.9672405380915874E-3</v>
      </c>
      <c r="D12" s="66">
        <v>0.80793795620437958</v>
      </c>
      <c r="E12" s="65">
        <v>1992051</v>
      </c>
      <c r="F12" s="66">
        <v>4.5608242877238657E-2</v>
      </c>
      <c r="G12" s="66">
        <v>0.6569965538246807</v>
      </c>
      <c r="H12" s="21"/>
      <c r="I12" s="16"/>
      <c r="J12" s="21"/>
      <c r="K12" s="21"/>
      <c r="L12" s="16"/>
      <c r="M12" s="21"/>
      <c r="N12" s="21"/>
    </row>
    <row r="13" spans="1:21" hidden="1" outlineLevel="1" x14ac:dyDescent="0.2">
      <c r="A13" s="21" t="s">
        <v>145</v>
      </c>
      <c r="B13" s="65">
        <v>638</v>
      </c>
      <c r="C13" s="66">
        <v>-0.37389597644749756</v>
      </c>
      <c r="D13" s="66">
        <v>3.2339821573398216E-3</v>
      </c>
      <c r="E13" s="65">
        <v>18358</v>
      </c>
      <c r="F13" s="66">
        <v>-8.416063856323272E-2</v>
      </c>
      <c r="G13" s="66">
        <v>6.0546355164167428E-3</v>
      </c>
      <c r="H13" s="21"/>
      <c r="I13" s="16"/>
      <c r="J13" s="21"/>
      <c r="K13" s="21"/>
      <c r="L13" s="16"/>
      <c r="M13" s="21"/>
      <c r="N13" s="21"/>
    </row>
    <row r="14" spans="1:21" hidden="1" outlineLevel="1" x14ac:dyDescent="0.2">
      <c r="A14" s="21" t="s">
        <v>146</v>
      </c>
      <c r="B14" s="65">
        <v>485</v>
      </c>
      <c r="C14" s="66">
        <v>-0.24922600619195046</v>
      </c>
      <c r="D14" s="66">
        <v>2.458434712084347E-3</v>
      </c>
      <c r="E14" s="65">
        <v>9076</v>
      </c>
      <c r="F14" s="66">
        <v>-4.523458868083316E-2</v>
      </c>
      <c r="G14" s="66">
        <v>2.9933474205794943E-3</v>
      </c>
      <c r="H14" s="21"/>
      <c r="I14" s="16"/>
      <c r="J14" s="21"/>
      <c r="K14" s="21"/>
      <c r="L14" s="16"/>
      <c r="M14" s="21"/>
      <c r="N14" s="21"/>
    </row>
    <row r="15" spans="1:21" hidden="1" outlineLevel="1" x14ac:dyDescent="0.2">
      <c r="A15" s="21" t="s">
        <v>147</v>
      </c>
      <c r="B15" s="65">
        <v>66569</v>
      </c>
      <c r="C15" s="66">
        <v>9.0034103827207283E-3</v>
      </c>
      <c r="D15" s="66">
        <v>0.33743410381184102</v>
      </c>
      <c r="E15" s="65">
        <v>782185</v>
      </c>
      <c r="F15" s="66">
        <v>6.2952106444015915E-2</v>
      </c>
      <c r="G15" s="66">
        <v>0.25797173338100177</v>
      </c>
      <c r="H15" s="21"/>
      <c r="I15" s="16"/>
      <c r="J15" s="21"/>
      <c r="K15" s="21"/>
      <c r="L15" s="16"/>
      <c r="M15" s="21"/>
      <c r="N15" s="21"/>
    </row>
    <row r="16" spans="1:21" hidden="1" outlineLevel="1" x14ac:dyDescent="0.2">
      <c r="A16" s="21" t="s">
        <v>148</v>
      </c>
      <c r="B16" s="65">
        <v>333</v>
      </c>
      <c r="C16" s="66">
        <v>-1.4792899408284023E-2</v>
      </c>
      <c r="D16" s="66">
        <v>1.6879562043795621E-3</v>
      </c>
      <c r="E16" s="65">
        <v>15402</v>
      </c>
      <c r="F16" s="66">
        <v>1.1824990145841546E-2</v>
      </c>
      <c r="G16" s="66">
        <v>5.0797198073782917E-3</v>
      </c>
      <c r="H16" s="21"/>
      <c r="I16" s="16"/>
      <c r="J16" s="21"/>
      <c r="K16" s="21"/>
      <c r="L16" s="16"/>
      <c r="M16" s="21"/>
      <c r="N16" s="21"/>
    </row>
    <row r="17" spans="1:14" hidden="1" outlineLevel="1" x14ac:dyDescent="0.2">
      <c r="A17" s="21" t="s">
        <v>149</v>
      </c>
      <c r="B17" s="65">
        <v>12905</v>
      </c>
      <c r="C17" s="66">
        <v>-4.4852342535711645E-2</v>
      </c>
      <c r="D17" s="66">
        <v>6.5414639091646395E-2</v>
      </c>
      <c r="E17" s="65">
        <v>236468</v>
      </c>
      <c r="F17" s="66">
        <v>-5.3037098737745883E-2</v>
      </c>
      <c r="G17" s="66">
        <v>7.7989299013837804E-2</v>
      </c>
      <c r="H17" s="21"/>
      <c r="I17" s="16"/>
      <c r="J17" s="21"/>
      <c r="K17" s="21"/>
      <c r="L17" s="16"/>
      <c r="M17" s="21"/>
      <c r="N17" s="21"/>
    </row>
    <row r="18" spans="1:14" hidden="1" outlineLevel="1" x14ac:dyDescent="0.2">
      <c r="A18" s="21" t="s">
        <v>150</v>
      </c>
      <c r="B18" s="65">
        <v>369</v>
      </c>
      <c r="C18" s="66">
        <v>-2.8947368421052631E-2</v>
      </c>
      <c r="D18" s="66">
        <v>1.8704379562043795E-3</v>
      </c>
      <c r="E18" s="65">
        <v>12455</v>
      </c>
      <c r="F18" s="66">
        <v>-4.162819329024315E-2</v>
      </c>
      <c r="G18" s="66">
        <v>4.107772380268577E-3</v>
      </c>
      <c r="H18" s="21"/>
      <c r="I18" s="16"/>
      <c r="J18" s="21"/>
      <c r="K18" s="21"/>
      <c r="L18" s="16"/>
      <c r="M18" s="21"/>
      <c r="N18" s="21"/>
    </row>
    <row r="19" spans="1:14" hidden="1" outlineLevel="1" x14ac:dyDescent="0.2">
      <c r="A19" s="21" t="s">
        <v>151</v>
      </c>
      <c r="B19" s="65">
        <v>5166</v>
      </c>
      <c r="C19" s="66">
        <v>0.5065616797900262</v>
      </c>
      <c r="D19" s="66">
        <v>2.6186131386861315E-2</v>
      </c>
      <c r="E19" s="65">
        <v>126590</v>
      </c>
      <c r="F19" s="66">
        <v>0.10915431255038026</v>
      </c>
      <c r="G19" s="66">
        <v>4.1750534373199449E-2</v>
      </c>
      <c r="H19" s="21"/>
      <c r="I19" s="16"/>
      <c r="J19" s="21"/>
      <c r="K19" s="21"/>
      <c r="L19" s="16"/>
      <c r="M19" s="21"/>
      <c r="N19" s="21"/>
    </row>
    <row r="20" spans="1:14" hidden="1" outlineLevel="1" x14ac:dyDescent="0.2">
      <c r="A20" s="21" t="s">
        <v>152</v>
      </c>
      <c r="B20" s="65">
        <v>49</v>
      </c>
      <c r="C20" s="66">
        <v>0.4</v>
      </c>
      <c r="D20" s="66">
        <v>2.4837793998377938E-4</v>
      </c>
      <c r="E20" s="65">
        <v>1209</v>
      </c>
      <c r="F20" s="66">
        <v>0.15142857142857144</v>
      </c>
      <c r="G20" s="66">
        <v>3.9873920576031385E-4</v>
      </c>
      <c r="H20" s="21"/>
      <c r="I20" s="16"/>
      <c r="J20" s="21"/>
      <c r="K20" s="21"/>
      <c r="L20" s="16"/>
      <c r="M20" s="21"/>
      <c r="N20" s="21"/>
    </row>
    <row r="21" spans="1:14" hidden="1" outlineLevel="1" x14ac:dyDescent="0.2">
      <c r="A21" s="21" t="s">
        <v>153</v>
      </c>
      <c r="B21" s="65">
        <v>10</v>
      </c>
      <c r="C21" s="66">
        <v>-0.72222222222222221</v>
      </c>
      <c r="D21" s="66">
        <v>5.0689375506893756E-5</v>
      </c>
      <c r="E21" s="65">
        <v>549</v>
      </c>
      <c r="F21" s="66">
        <v>0.6892307692307692</v>
      </c>
      <c r="G21" s="66">
        <v>1.810651976529465E-4</v>
      </c>
      <c r="H21" s="21"/>
      <c r="I21" s="16"/>
      <c r="J21" s="21"/>
      <c r="K21" s="21"/>
      <c r="L21" s="16"/>
      <c r="M21" s="21"/>
      <c r="N21" s="21"/>
    </row>
    <row r="22" spans="1:14" hidden="1" outlineLevel="1" x14ac:dyDescent="0.2">
      <c r="A22" s="21" t="s">
        <v>154</v>
      </c>
      <c r="B22" s="65">
        <v>21005</v>
      </c>
      <c r="C22" s="66">
        <v>0.18968056184866333</v>
      </c>
      <c r="D22" s="66">
        <v>0.10647303325223033</v>
      </c>
      <c r="E22" s="65">
        <v>198031</v>
      </c>
      <c r="F22" s="66">
        <v>6.5501971946173673E-2</v>
      </c>
      <c r="G22" s="66">
        <v>6.5312426514409189E-2</v>
      </c>
      <c r="H22" s="21"/>
      <c r="I22" s="16"/>
      <c r="J22" s="21"/>
      <c r="K22" s="21"/>
      <c r="L22" s="16"/>
      <c r="M22" s="21"/>
      <c r="N22" s="21"/>
    </row>
    <row r="23" spans="1:14" hidden="1" outlineLevel="1" x14ac:dyDescent="0.2">
      <c r="A23" s="21" t="s">
        <v>155</v>
      </c>
      <c r="B23" s="65">
        <v>15</v>
      </c>
      <c r="C23" s="66">
        <v>-0.74137931034482762</v>
      </c>
      <c r="D23" s="66">
        <v>7.6034063260340635E-5</v>
      </c>
      <c r="E23" s="65">
        <v>875</v>
      </c>
      <c r="F23" s="66">
        <v>-0.62654716175842939</v>
      </c>
      <c r="G23" s="66">
        <v>2.8858296529385826E-4</v>
      </c>
      <c r="H23" s="21"/>
      <c r="I23" s="16"/>
      <c r="J23" s="21"/>
      <c r="K23" s="21"/>
      <c r="L23" s="16"/>
      <c r="M23" s="21"/>
      <c r="N23" s="21"/>
    </row>
    <row r="24" spans="1:14" hidden="1" outlineLevel="1" x14ac:dyDescent="0.2">
      <c r="A24" s="21" t="s">
        <v>156</v>
      </c>
      <c r="B24" s="65">
        <v>1038</v>
      </c>
      <c r="C24" s="66">
        <v>-0.56514453288646838</v>
      </c>
      <c r="D24" s="66">
        <v>5.2615571776155716E-3</v>
      </c>
      <c r="E24" s="65">
        <v>36556</v>
      </c>
      <c r="F24" s="66">
        <v>-0.13098464317976513</v>
      </c>
      <c r="G24" s="66">
        <v>1.2056501576322608E-2</v>
      </c>
      <c r="H24" s="21"/>
      <c r="I24" s="16"/>
      <c r="J24" s="21"/>
      <c r="K24" s="21"/>
      <c r="L24" s="16"/>
      <c r="M24" s="21"/>
      <c r="N24" s="21"/>
    </row>
    <row r="25" spans="1:14" hidden="1" outlineLevel="1" x14ac:dyDescent="0.2">
      <c r="A25" s="21" t="s">
        <v>157</v>
      </c>
      <c r="B25" s="65">
        <v>631</v>
      </c>
      <c r="C25" s="66">
        <v>0.13898916967509026</v>
      </c>
      <c r="D25" s="66">
        <v>3.198499594484996E-3</v>
      </c>
      <c r="E25" s="65">
        <v>18358</v>
      </c>
      <c r="F25" s="66">
        <v>9.2998332936413436E-2</v>
      </c>
      <c r="G25" s="66">
        <v>6.0546355164167428E-3</v>
      </c>
      <c r="H25" s="21"/>
      <c r="I25" s="16"/>
      <c r="J25" s="21"/>
      <c r="K25" s="21"/>
      <c r="L25" s="16"/>
      <c r="M25" s="21"/>
      <c r="N25" s="21"/>
    </row>
    <row r="26" spans="1:14" hidden="1" outlineLevel="1" x14ac:dyDescent="0.2">
      <c r="A26" s="21" t="s">
        <v>158</v>
      </c>
      <c r="B26" s="65">
        <v>38140</v>
      </c>
      <c r="C26" s="66">
        <v>-8.4361645940365868E-2</v>
      </c>
      <c r="D26" s="66">
        <v>0.19332927818329279</v>
      </c>
      <c r="E26" s="65">
        <v>253973</v>
      </c>
      <c r="F26" s="66">
        <v>7.4813263082164239E-2</v>
      </c>
      <c r="G26" s="66">
        <v>8.3762607365230932E-2</v>
      </c>
      <c r="H26" s="21"/>
      <c r="I26" s="16"/>
      <c r="J26" s="21"/>
      <c r="K26" s="21"/>
      <c r="L26" s="16"/>
      <c r="M26" s="21"/>
      <c r="N26" s="21"/>
    </row>
    <row r="27" spans="1:14" hidden="1" outlineLevel="1" x14ac:dyDescent="0.2">
      <c r="A27" s="21" t="s">
        <v>159</v>
      </c>
      <c r="B27" s="65">
        <v>353</v>
      </c>
      <c r="C27" s="66">
        <v>3.519061583577713E-2</v>
      </c>
      <c r="D27" s="66">
        <v>1.7893349553933496E-3</v>
      </c>
      <c r="E27" s="65">
        <v>11620</v>
      </c>
      <c r="F27" s="66">
        <v>-0.13380544166977265</v>
      </c>
      <c r="G27" s="66">
        <v>3.8323817791024377E-3</v>
      </c>
      <c r="H27" s="21"/>
      <c r="I27" s="16"/>
      <c r="J27" s="21"/>
      <c r="K27" s="21"/>
      <c r="L27" s="16"/>
      <c r="M27" s="21"/>
      <c r="N27" s="21"/>
    </row>
    <row r="28" spans="1:14" hidden="1" outlineLevel="1" x14ac:dyDescent="0.2">
      <c r="A28" s="21" t="s">
        <v>160</v>
      </c>
      <c r="B28" s="65">
        <v>1534</v>
      </c>
      <c r="C28" s="66">
        <v>8.1042988019732212E-2</v>
      </c>
      <c r="D28" s="66">
        <v>7.7757502027575023E-3</v>
      </c>
      <c r="E28" s="65">
        <v>50943</v>
      </c>
      <c r="F28" s="66">
        <v>-2.1418417918475548E-2</v>
      </c>
      <c r="G28" s="66">
        <v>1.6801465143960026E-2</v>
      </c>
      <c r="H28" s="21"/>
      <c r="I28" s="16"/>
      <c r="J28" s="21"/>
      <c r="K28" s="21"/>
      <c r="L28" s="16"/>
      <c r="M28" s="21"/>
      <c r="N28" s="21"/>
    </row>
    <row r="29" spans="1:14" hidden="1" outlineLevel="1" x14ac:dyDescent="0.2">
      <c r="A29" s="21" t="s">
        <v>161</v>
      </c>
      <c r="B29" s="65">
        <v>3546</v>
      </c>
      <c r="C29" s="66">
        <v>0.64014801110083253</v>
      </c>
      <c r="D29" s="66">
        <v>1.7974452554744526E-2</v>
      </c>
      <c r="E29" s="65">
        <v>89265</v>
      </c>
      <c r="F29" s="66">
        <v>0.17369009269607522</v>
      </c>
      <c r="G29" s="66">
        <v>2.9440409596521437E-2</v>
      </c>
      <c r="H29" s="21"/>
      <c r="I29" s="16"/>
      <c r="J29" s="21"/>
      <c r="K29" s="21"/>
      <c r="L29" s="16"/>
      <c r="M29" s="21"/>
      <c r="N29" s="21"/>
    </row>
    <row r="30" spans="1:14" hidden="1" outlineLevel="1" x14ac:dyDescent="0.2">
      <c r="A30" s="21" t="s">
        <v>162</v>
      </c>
      <c r="B30" s="65">
        <v>6604</v>
      </c>
      <c r="C30" s="66">
        <v>6.2248672993405182E-2</v>
      </c>
      <c r="D30" s="66">
        <v>3.3475263584752633E-2</v>
      </c>
      <c r="E30" s="65">
        <v>130138</v>
      </c>
      <c r="F30" s="66">
        <v>7.1747401709683259E-2</v>
      </c>
      <c r="G30" s="66">
        <v>4.2920697071328145E-2</v>
      </c>
      <c r="H30" s="21"/>
      <c r="I30" s="16"/>
      <c r="J30" s="21"/>
      <c r="K30" s="21"/>
      <c r="L30" s="16"/>
      <c r="M30" s="21"/>
      <c r="N30" s="21"/>
    </row>
    <row r="31" spans="1:14" hidden="1" outlineLevel="1" x14ac:dyDescent="0.2">
      <c r="A31" s="21" t="s">
        <v>163</v>
      </c>
      <c r="B31" s="65">
        <v>828</v>
      </c>
      <c r="C31" s="66">
        <v>-9.3099671412924426E-2</v>
      </c>
      <c r="D31" s="66">
        <v>4.1970802919708032E-3</v>
      </c>
      <c r="E31" s="65">
        <v>16759</v>
      </c>
      <c r="F31" s="66">
        <v>-3.5673940186693618E-3</v>
      </c>
      <c r="G31" s="66">
        <v>5.5272707604111663E-3</v>
      </c>
      <c r="H31" s="21"/>
      <c r="I31" s="16"/>
      <c r="J31" s="21"/>
      <c r="K31" s="21"/>
      <c r="L31" s="16"/>
      <c r="M31" s="21"/>
      <c r="N31" s="21"/>
    </row>
    <row r="32" spans="1:14" hidden="1" outlineLevel="1" x14ac:dyDescent="0.2">
      <c r="A32" s="21" t="s">
        <v>164</v>
      </c>
      <c r="B32" s="65">
        <v>227</v>
      </c>
      <c r="C32" s="66">
        <v>-0.19503546099290781</v>
      </c>
      <c r="D32" s="66">
        <v>1.1506488240064883E-3</v>
      </c>
      <c r="E32" s="65">
        <v>6538</v>
      </c>
      <c r="F32" s="66">
        <v>6.1535963630459489E-2</v>
      </c>
      <c r="G32" s="66">
        <v>2.1562919166757091E-3</v>
      </c>
      <c r="H32" s="21"/>
      <c r="I32" s="16"/>
      <c r="J32" s="21"/>
      <c r="K32" s="21"/>
      <c r="L32" s="16"/>
      <c r="M32" s="21"/>
      <c r="N32" s="21"/>
    </row>
    <row r="33" spans="1:14" hidden="1" outlineLevel="1" x14ac:dyDescent="0.2">
      <c r="A33" s="21" t="s">
        <v>165</v>
      </c>
      <c r="B33" s="65">
        <v>601</v>
      </c>
      <c r="C33" s="66">
        <v>-4.7543581616481777E-2</v>
      </c>
      <c r="D33" s="66">
        <v>3.0464314679643145E-3</v>
      </c>
      <c r="E33" s="65">
        <v>10221</v>
      </c>
      <c r="F33" s="66">
        <v>-4.1181988742964352E-2</v>
      </c>
      <c r="G33" s="66">
        <v>3.3709788437354575E-3</v>
      </c>
      <c r="H33" s="21"/>
      <c r="I33" s="16"/>
      <c r="J33" s="21"/>
      <c r="K33" s="21"/>
      <c r="L33" s="16"/>
      <c r="M33" s="21"/>
      <c r="N33" s="21"/>
    </row>
    <row r="34" spans="1:14" hidden="1" outlineLevel="1" x14ac:dyDescent="0.2">
      <c r="A34" s="21" t="s">
        <v>166</v>
      </c>
      <c r="B34" s="65">
        <v>5954</v>
      </c>
      <c r="C34" s="66">
        <v>0.16790898391526088</v>
      </c>
      <c r="D34" s="66">
        <v>3.0180454176804542E-2</v>
      </c>
      <c r="E34" s="65">
        <v>293869</v>
      </c>
      <c r="F34" s="66">
        <v>0.26785167288651118</v>
      </c>
      <c r="G34" s="66">
        <v>9.6920671346218096E-2</v>
      </c>
      <c r="H34" s="21"/>
      <c r="I34" s="16"/>
      <c r="J34" s="21"/>
      <c r="K34" s="21"/>
      <c r="L34" s="16"/>
      <c r="M34" s="21"/>
      <c r="N34" s="21"/>
    </row>
    <row r="35" spans="1:14" hidden="1" outlineLevel="1" x14ac:dyDescent="0.2">
      <c r="A35" s="21" t="s">
        <v>167</v>
      </c>
      <c r="B35" s="65">
        <v>479</v>
      </c>
      <c r="C35" s="66">
        <v>0.35310734463276838</v>
      </c>
      <c r="D35" s="66">
        <v>2.4280210867802109E-3</v>
      </c>
      <c r="E35" s="65">
        <v>16403</v>
      </c>
      <c r="F35" s="66">
        <v>9.7998527344534445E-2</v>
      </c>
      <c r="G35" s="66">
        <v>5.409858719674465E-3</v>
      </c>
      <c r="H35" s="21"/>
      <c r="I35" s="16"/>
      <c r="J35" s="21"/>
      <c r="K35" s="21"/>
      <c r="L35" s="16"/>
      <c r="M35" s="21"/>
      <c r="N35" s="21"/>
    </row>
    <row r="36" spans="1:14" hidden="1" outlineLevel="1" x14ac:dyDescent="0.2">
      <c r="A36" s="21" t="s">
        <v>168</v>
      </c>
      <c r="B36" s="65">
        <v>667</v>
      </c>
      <c r="C36" s="66">
        <v>0.36680327868852458</v>
      </c>
      <c r="D36" s="66">
        <v>3.3809813463098136E-3</v>
      </c>
      <c r="E36" s="65">
        <v>17243</v>
      </c>
      <c r="F36" s="66">
        <v>0.5406540385989993</v>
      </c>
      <c r="G36" s="66">
        <v>5.6868983663565693E-3</v>
      </c>
      <c r="H36" s="21"/>
      <c r="I36" s="16"/>
      <c r="J36" s="21"/>
      <c r="K36" s="21"/>
      <c r="L36" s="16"/>
      <c r="M36" s="21"/>
      <c r="N36" s="21"/>
    </row>
    <row r="37" spans="1:14" hidden="1" outlineLevel="1" x14ac:dyDescent="0.2">
      <c r="A37" s="21" t="s">
        <v>169</v>
      </c>
      <c r="B37" s="65">
        <v>205</v>
      </c>
      <c r="C37" s="66">
        <v>0.47482014388489208</v>
      </c>
      <c r="D37" s="66">
        <v>1.0391321978913219E-3</v>
      </c>
      <c r="E37" s="65">
        <v>29267</v>
      </c>
      <c r="F37" s="66">
        <v>0.47626733921815889</v>
      </c>
      <c r="G37" s="66">
        <v>9.652523023148972E-3</v>
      </c>
      <c r="H37" s="21"/>
      <c r="I37" s="16"/>
      <c r="J37" s="21"/>
      <c r="K37" s="21"/>
      <c r="L37" s="16"/>
      <c r="M37" s="21"/>
      <c r="N37" s="21"/>
    </row>
    <row r="38" spans="1:14" hidden="1" outlineLevel="1" x14ac:dyDescent="0.2">
      <c r="A38" s="21" t="s">
        <v>170</v>
      </c>
      <c r="B38" s="65">
        <v>1772</v>
      </c>
      <c r="C38" s="66">
        <v>0.66384976525821593</v>
      </c>
      <c r="D38" s="66">
        <v>8.982157339821573E-3</v>
      </c>
      <c r="E38" s="65">
        <v>90625</v>
      </c>
      <c r="F38" s="66">
        <v>0.29281444813763391</v>
      </c>
      <c r="G38" s="66">
        <v>2.988894997686389E-2</v>
      </c>
      <c r="H38" s="21"/>
      <c r="I38" s="16"/>
      <c r="J38" s="21"/>
      <c r="K38" s="21"/>
      <c r="L38" s="16"/>
      <c r="M38" s="21"/>
      <c r="N38" s="21"/>
    </row>
    <row r="39" spans="1:14" hidden="1" outlineLevel="1" x14ac:dyDescent="0.2">
      <c r="A39" s="21" t="s">
        <v>171</v>
      </c>
      <c r="B39" s="65">
        <v>1074</v>
      </c>
      <c r="C39" s="66">
        <v>9.1463414634146339E-2</v>
      </c>
      <c r="D39" s="66">
        <v>5.4440389294403892E-3</v>
      </c>
      <c r="E39" s="65">
        <v>47698</v>
      </c>
      <c r="F39" s="66">
        <v>0.33312837139103946</v>
      </c>
      <c r="G39" s="66">
        <v>1.5731234604098802E-2</v>
      </c>
      <c r="H39" s="21"/>
      <c r="I39" s="16"/>
      <c r="J39" s="21"/>
      <c r="K39" s="21"/>
      <c r="L39" s="16"/>
      <c r="M39" s="21"/>
      <c r="N39" s="21"/>
    </row>
    <row r="40" spans="1:14" hidden="1" outlineLevel="1" x14ac:dyDescent="0.2">
      <c r="A40" s="21" t="s">
        <v>172</v>
      </c>
      <c r="B40" s="65">
        <v>213</v>
      </c>
      <c r="C40" s="66">
        <v>0.9363636363636364</v>
      </c>
      <c r="D40" s="66">
        <v>1.0796836982968369E-3</v>
      </c>
      <c r="E40" s="65">
        <v>19146</v>
      </c>
      <c r="F40" s="66">
        <v>1.1668175645088275</v>
      </c>
      <c r="G40" s="66">
        <v>6.314525089732812E-3</v>
      </c>
      <c r="H40" s="21"/>
      <c r="I40" s="16"/>
      <c r="J40" s="21"/>
      <c r="K40" s="21"/>
      <c r="L40" s="16"/>
      <c r="M40" s="21"/>
      <c r="N40" s="21"/>
    </row>
    <row r="41" spans="1:14" hidden="1" outlineLevel="1" x14ac:dyDescent="0.2">
      <c r="A41" s="21" t="s">
        <v>173</v>
      </c>
      <c r="B41" s="65">
        <v>154</v>
      </c>
      <c r="C41" s="66">
        <v>-0.54302670623145399</v>
      </c>
      <c r="D41" s="66">
        <v>7.8061638280616386E-4</v>
      </c>
      <c r="E41" s="65">
        <v>22822</v>
      </c>
      <c r="F41" s="66">
        <v>-0.31413974455296767</v>
      </c>
      <c r="G41" s="66">
        <v>7.5269033530702091E-3</v>
      </c>
      <c r="H41" s="21"/>
      <c r="I41" s="16"/>
      <c r="J41" s="21"/>
      <c r="K41" s="21"/>
      <c r="L41" s="16"/>
      <c r="M41" s="21"/>
      <c r="N41" s="21"/>
    </row>
    <row r="42" spans="1:14" hidden="1" outlineLevel="1" x14ac:dyDescent="0.2">
      <c r="A42" s="21" t="s">
        <v>174</v>
      </c>
      <c r="B42" s="65">
        <v>1390</v>
      </c>
      <c r="C42" s="66">
        <v>-0.14250462677359654</v>
      </c>
      <c r="D42" s="66">
        <v>7.0458231954582317E-3</v>
      </c>
      <c r="E42" s="65">
        <v>50665</v>
      </c>
      <c r="F42" s="66">
        <v>0.33892706131078226</v>
      </c>
      <c r="G42" s="66">
        <v>1.6709778213272377E-2</v>
      </c>
      <c r="H42" s="21"/>
      <c r="I42" s="16"/>
      <c r="J42" s="21"/>
      <c r="K42" s="21"/>
      <c r="L42" s="16"/>
      <c r="M42" s="21"/>
      <c r="N42" s="21"/>
    </row>
    <row r="43" spans="1:14" hidden="1" outlineLevel="1" x14ac:dyDescent="0.2">
      <c r="A43" s="21" t="s">
        <v>175</v>
      </c>
      <c r="B43" s="65">
        <v>30870</v>
      </c>
      <c r="C43" s="66">
        <v>0.1282482365410621</v>
      </c>
      <c r="D43" s="66">
        <v>0.15647810218978103</v>
      </c>
      <c r="E43" s="65">
        <v>705598</v>
      </c>
      <c r="F43" s="66">
        <v>7.555257908317352E-3</v>
      </c>
      <c r="G43" s="66">
        <v>0.2327126435947609</v>
      </c>
      <c r="H43" s="21"/>
      <c r="I43" s="16"/>
      <c r="J43" s="21"/>
      <c r="K43" s="21"/>
      <c r="L43" s="16"/>
      <c r="M43" s="21"/>
      <c r="N43" s="21"/>
    </row>
    <row r="44" spans="1:14" hidden="1" outlineLevel="1" x14ac:dyDescent="0.2">
      <c r="A44" s="21" t="s">
        <v>176</v>
      </c>
      <c r="B44" s="65">
        <v>25408</v>
      </c>
      <c r="C44" s="66">
        <v>-2.864879714296927E-3</v>
      </c>
      <c r="D44" s="66">
        <v>0.12879156528791566</v>
      </c>
      <c r="E44" s="65">
        <v>606883</v>
      </c>
      <c r="F44" s="66">
        <v>-1.1431810666540696E-2</v>
      </c>
      <c r="G44" s="66">
        <v>0.20015553797306582</v>
      </c>
      <c r="H44" s="21"/>
      <c r="I44" s="16"/>
      <c r="J44" s="21"/>
      <c r="K44" s="21"/>
      <c r="L44" s="16"/>
      <c r="M44" s="21"/>
      <c r="N44" s="21"/>
    </row>
    <row r="45" spans="1:14" hidden="1" outlineLevel="1" x14ac:dyDescent="0.2">
      <c r="A45" s="21" t="s">
        <v>177</v>
      </c>
      <c r="B45" s="65">
        <v>218</v>
      </c>
      <c r="C45" s="66">
        <v>1.5057471264367817</v>
      </c>
      <c r="D45" s="66">
        <v>1.1050283860502838E-3</v>
      </c>
      <c r="E45" s="65">
        <v>22910</v>
      </c>
      <c r="F45" s="66">
        <v>0.13759372362083519</v>
      </c>
      <c r="G45" s="66">
        <v>7.5559265541511921E-3</v>
      </c>
      <c r="H45" s="21"/>
      <c r="I45" s="16"/>
      <c r="J45" s="21"/>
      <c r="K45" s="21"/>
      <c r="L45" s="16"/>
      <c r="M45" s="21"/>
      <c r="N45" s="21"/>
    </row>
    <row r="46" spans="1:14" hidden="1" outlineLevel="1" x14ac:dyDescent="0.2">
      <c r="A46" s="21" t="s">
        <v>178</v>
      </c>
      <c r="B46" s="65">
        <v>4556</v>
      </c>
      <c r="C46" s="66">
        <v>2.7621800165152766</v>
      </c>
      <c r="D46" s="66">
        <v>2.3094079480940794E-2</v>
      </c>
      <c r="E46" s="65">
        <v>42411</v>
      </c>
      <c r="F46" s="66">
        <v>0.10407934813734933</v>
      </c>
      <c r="G46" s="66">
        <v>1.3987533875517513E-2</v>
      </c>
      <c r="H46" s="21"/>
      <c r="I46" s="16"/>
      <c r="J46" s="21"/>
      <c r="K46" s="21"/>
      <c r="L46" s="16"/>
      <c r="M46" s="21"/>
      <c r="N46" s="21"/>
    </row>
    <row r="47" spans="1:14" hidden="1" outlineLevel="1" x14ac:dyDescent="0.2">
      <c r="A47" s="21" t="s">
        <v>179</v>
      </c>
      <c r="B47" s="65">
        <v>19</v>
      </c>
      <c r="C47" s="66">
        <v>-0.40625</v>
      </c>
      <c r="D47" s="66">
        <v>9.630981346309814E-5</v>
      </c>
      <c r="E47" s="65">
        <v>5622</v>
      </c>
      <c r="F47" s="66">
        <v>-4.5176630434782608E-2</v>
      </c>
      <c r="G47" s="66">
        <v>1.8541867781509385E-3</v>
      </c>
      <c r="H47" s="21"/>
      <c r="I47" s="16"/>
      <c r="J47" s="21"/>
      <c r="K47" s="21"/>
      <c r="L47" s="16"/>
      <c r="M47" s="21"/>
      <c r="N47" s="21"/>
    </row>
    <row r="48" spans="1:14" hidden="1" outlineLevel="1" x14ac:dyDescent="0.2">
      <c r="A48" s="21" t="s">
        <v>180</v>
      </c>
      <c r="B48" s="65">
        <v>669</v>
      </c>
      <c r="C48" s="66">
        <v>0.21636363636363637</v>
      </c>
      <c r="D48" s="66">
        <v>3.3911192214111921E-3</v>
      </c>
      <c r="E48" s="65">
        <v>27772</v>
      </c>
      <c r="F48" s="66">
        <v>0.26431758171719932</v>
      </c>
      <c r="G48" s="66">
        <v>9.1594584138754639E-3</v>
      </c>
      <c r="H48" s="21"/>
      <c r="I48" s="16"/>
      <c r="J48" s="21"/>
      <c r="K48" s="21"/>
      <c r="L48" s="16"/>
      <c r="M48" s="21"/>
      <c r="N48" s="21"/>
    </row>
    <row r="49" spans="1:14" hidden="1" outlineLevel="1" x14ac:dyDescent="0.2">
      <c r="A49" s="21" t="s">
        <v>181</v>
      </c>
      <c r="B49" s="65">
        <v>238</v>
      </c>
      <c r="C49" s="66">
        <v>-0.10188679245283019</v>
      </c>
      <c r="D49" s="66">
        <v>1.2064071370640713E-3</v>
      </c>
      <c r="E49" s="65">
        <v>23780</v>
      </c>
      <c r="F49" s="66">
        <v>-0.10698862142776672</v>
      </c>
      <c r="G49" s="66">
        <v>7.8428604739290853E-3</v>
      </c>
      <c r="H49" s="21"/>
      <c r="I49" s="16"/>
      <c r="J49" s="21"/>
      <c r="K49" s="21"/>
      <c r="L49" s="16"/>
      <c r="M49" s="21"/>
      <c r="N49" s="21"/>
    </row>
    <row r="50" spans="1:14" collapsed="1" x14ac:dyDescent="0.2">
      <c r="A50" s="21" t="s">
        <v>182</v>
      </c>
      <c r="B50" s="65">
        <v>211192</v>
      </c>
      <c r="C50" s="66">
        <v>7.0519059205190596E-2</v>
      </c>
      <c r="D50" s="66">
        <v>1</v>
      </c>
      <c r="E50" s="65">
        <v>3001668</v>
      </c>
      <c r="F50" s="66">
        <v>-1.0022568836931495E-2</v>
      </c>
      <c r="G50" s="66">
        <v>1</v>
      </c>
      <c r="H50" s="21"/>
      <c r="I50" s="16"/>
      <c r="L50" s="16"/>
    </row>
    <row r="51" spans="1:14" hidden="1" outlineLevel="1" x14ac:dyDescent="0.2">
      <c r="A51" s="21" t="s">
        <v>144</v>
      </c>
      <c r="B51" s="65">
        <v>176634</v>
      </c>
      <c r="C51" s="66">
        <v>0.10818746470920385</v>
      </c>
      <c r="D51" s="66">
        <v>0.83636690783741807</v>
      </c>
      <c r="E51" s="65">
        <v>2009077</v>
      </c>
      <c r="F51" s="66">
        <v>8.5469699319947138E-3</v>
      </c>
      <c r="G51" s="66">
        <v>0.66932019130696663</v>
      </c>
      <c r="H51" s="21"/>
      <c r="I51" s="16"/>
      <c r="J51" s="21"/>
      <c r="K51" s="21"/>
      <c r="L51" s="16"/>
      <c r="M51" s="21"/>
      <c r="N51" s="21"/>
    </row>
    <row r="52" spans="1:14" hidden="1" outlineLevel="1" x14ac:dyDescent="0.2">
      <c r="A52" s="21" t="s">
        <v>145</v>
      </c>
      <c r="B52" s="65">
        <v>642</v>
      </c>
      <c r="C52" s="66">
        <v>6.269592476489028E-3</v>
      </c>
      <c r="D52" s="66">
        <v>3.0398878745407022E-3</v>
      </c>
      <c r="E52" s="65">
        <v>13381</v>
      </c>
      <c r="F52" s="66">
        <v>-0.27110796383048263</v>
      </c>
      <c r="G52" s="66">
        <v>4.457854766083391E-3</v>
      </c>
      <c r="H52" s="21"/>
      <c r="I52" s="16"/>
      <c r="J52" s="21"/>
      <c r="K52" s="21"/>
      <c r="L52" s="16"/>
      <c r="M52" s="21"/>
      <c r="N52" s="21"/>
    </row>
    <row r="53" spans="1:14" hidden="1" outlineLevel="1" x14ac:dyDescent="0.2">
      <c r="A53" s="21" t="s">
        <v>146</v>
      </c>
      <c r="B53" s="65">
        <v>458</v>
      </c>
      <c r="C53" s="66">
        <v>-5.5670103092783509E-2</v>
      </c>
      <c r="D53" s="66">
        <v>2.1686427516193797E-3</v>
      </c>
      <c r="E53" s="65">
        <v>8394</v>
      </c>
      <c r="F53" s="66">
        <v>-7.5143234905244605E-2</v>
      </c>
      <c r="G53" s="66">
        <v>2.7964451764818763E-3</v>
      </c>
      <c r="H53" s="21"/>
      <c r="I53" s="16"/>
      <c r="J53" s="21"/>
      <c r="K53" s="21"/>
      <c r="L53" s="16"/>
      <c r="M53" s="21"/>
      <c r="N53" s="21"/>
    </row>
    <row r="54" spans="1:14" hidden="1" outlineLevel="1" x14ac:dyDescent="0.2">
      <c r="A54" s="21" t="s">
        <v>147</v>
      </c>
      <c r="B54" s="65">
        <v>61979</v>
      </c>
      <c r="C54" s="66">
        <v>-6.8951013234388375E-2</v>
      </c>
      <c r="D54" s="66">
        <v>0.29347229061706881</v>
      </c>
      <c r="E54" s="65">
        <v>730728</v>
      </c>
      <c r="F54" s="66">
        <v>-6.5786227043474366E-2</v>
      </c>
      <c r="G54" s="66">
        <v>0.24344064700026785</v>
      </c>
      <c r="H54" s="21"/>
      <c r="I54" s="16"/>
      <c r="J54" s="21"/>
      <c r="K54" s="21"/>
      <c r="L54" s="16"/>
      <c r="M54" s="21"/>
      <c r="N54" s="21"/>
    </row>
    <row r="55" spans="1:14" hidden="1" outlineLevel="1" x14ac:dyDescent="0.2">
      <c r="A55" s="21" t="s">
        <v>148</v>
      </c>
      <c r="B55" s="65">
        <v>431</v>
      </c>
      <c r="C55" s="66">
        <v>0.29429429429429427</v>
      </c>
      <c r="D55" s="66">
        <v>2.0407969998863591E-3</v>
      </c>
      <c r="E55" s="65">
        <v>15972</v>
      </c>
      <c r="F55" s="66">
        <v>3.7008180755746009E-2</v>
      </c>
      <c r="G55" s="66">
        <v>5.3210415009254854E-3</v>
      </c>
    </row>
    <row r="56" spans="1:14" hidden="1" outlineLevel="1" x14ac:dyDescent="0.2">
      <c r="A56" s="21" t="s">
        <v>149</v>
      </c>
      <c r="B56" s="65">
        <v>13716</v>
      </c>
      <c r="C56" s="66">
        <v>6.2843858969391708E-2</v>
      </c>
      <c r="D56" s="66">
        <v>6.4945641880374258E-2</v>
      </c>
      <c r="E56" s="65">
        <v>267506</v>
      </c>
      <c r="F56" s="66">
        <v>0.13125666052066243</v>
      </c>
      <c r="G56" s="66">
        <v>8.9119116437927179E-2</v>
      </c>
    </row>
    <row r="57" spans="1:14" hidden="1" outlineLevel="1" x14ac:dyDescent="0.2">
      <c r="A57" s="21" t="s">
        <v>150</v>
      </c>
      <c r="B57" s="65">
        <v>295</v>
      </c>
      <c r="C57" s="66">
        <v>-0.20054200542005421</v>
      </c>
      <c r="D57" s="66">
        <v>1.3968332133792946E-3</v>
      </c>
      <c r="E57" s="65">
        <v>12939</v>
      </c>
      <c r="F57" s="66">
        <v>3.8859895624247291E-2</v>
      </c>
      <c r="G57" s="66">
        <v>4.3106033045626629E-3</v>
      </c>
    </row>
    <row r="58" spans="1:14" hidden="1" outlineLevel="1" x14ac:dyDescent="0.2">
      <c r="A58" s="21" t="s">
        <v>151</v>
      </c>
      <c r="B58" s="65">
        <v>4263</v>
      </c>
      <c r="C58" s="66">
        <v>-0.17479674796747968</v>
      </c>
      <c r="D58" s="66">
        <v>2.0185423690291297E-2</v>
      </c>
      <c r="E58" s="65">
        <v>136944</v>
      </c>
      <c r="F58" s="66">
        <v>8.1791610711746579E-2</v>
      </c>
      <c r="G58" s="66">
        <v>4.5622633815598529E-2</v>
      </c>
    </row>
    <row r="59" spans="1:14" hidden="1" outlineLevel="1" x14ac:dyDescent="0.2">
      <c r="A59" s="21" t="s">
        <v>152</v>
      </c>
      <c r="B59" s="65">
        <v>10</v>
      </c>
      <c r="C59" s="66">
        <v>-0.79591836734693877</v>
      </c>
      <c r="D59" s="66">
        <v>4.735027841963711E-5</v>
      </c>
      <c r="E59" s="65">
        <v>1107</v>
      </c>
      <c r="F59" s="66">
        <v>-8.4367245657568243E-2</v>
      </c>
      <c r="G59" s="66">
        <v>3.6879495000779566E-4</v>
      </c>
    </row>
    <row r="60" spans="1:14" hidden="1" outlineLevel="1" x14ac:dyDescent="0.2">
      <c r="A60" s="21" t="s">
        <v>153</v>
      </c>
      <c r="B60" s="65">
        <v>1</v>
      </c>
      <c r="C60" s="66">
        <v>-0.9</v>
      </c>
      <c r="D60" s="66">
        <v>4.735027841963711E-6</v>
      </c>
      <c r="E60" s="65">
        <v>214</v>
      </c>
      <c r="F60" s="66">
        <v>-0.61020036429872493</v>
      </c>
      <c r="G60" s="66">
        <v>7.1293694039447397E-5</v>
      </c>
    </row>
    <row r="61" spans="1:14" hidden="1" outlineLevel="1" x14ac:dyDescent="0.2">
      <c r="A61" s="21" t="s">
        <v>154</v>
      </c>
      <c r="B61" s="65">
        <v>36585</v>
      </c>
      <c r="C61" s="66">
        <v>0.74172815996191388</v>
      </c>
      <c r="D61" s="66">
        <v>0.17323099359824234</v>
      </c>
      <c r="E61" s="65">
        <v>197619</v>
      </c>
      <c r="F61" s="66">
        <v>-2.0804823487231795E-3</v>
      </c>
      <c r="G61" s="66">
        <v>6.5836394964399789E-2</v>
      </c>
    </row>
    <row r="62" spans="1:14" hidden="1" outlineLevel="1" x14ac:dyDescent="0.2">
      <c r="A62" s="21" t="s">
        <v>155</v>
      </c>
      <c r="B62" s="65">
        <v>21</v>
      </c>
      <c r="C62" s="66">
        <v>0.4</v>
      </c>
      <c r="D62" s="66">
        <v>9.9435584681237927E-5</v>
      </c>
      <c r="E62" s="65">
        <v>4058</v>
      </c>
      <c r="F62" s="66">
        <v>3.6377142857142859</v>
      </c>
      <c r="G62" s="66">
        <v>1.3519150019255959E-3</v>
      </c>
    </row>
    <row r="63" spans="1:14" hidden="1" outlineLevel="1" x14ac:dyDescent="0.2">
      <c r="A63" s="21" t="s">
        <v>156</v>
      </c>
      <c r="B63" s="65">
        <v>832</v>
      </c>
      <c r="C63" s="66">
        <v>-0.19845857418111754</v>
      </c>
      <c r="D63" s="66">
        <v>3.9395431645138073E-3</v>
      </c>
      <c r="E63" s="65">
        <v>31285</v>
      </c>
      <c r="F63" s="66">
        <v>-0.14418973629499945</v>
      </c>
      <c r="G63" s="66">
        <v>1.0422538401981832E-2</v>
      </c>
    </row>
    <row r="64" spans="1:14" hidden="1" outlineLevel="1" x14ac:dyDescent="0.2">
      <c r="A64" s="21" t="s">
        <v>157</v>
      </c>
      <c r="B64" s="65">
        <v>580</v>
      </c>
      <c r="C64" s="66">
        <v>-8.0824088748019024E-2</v>
      </c>
      <c r="D64" s="66">
        <v>2.7463161483389522E-3</v>
      </c>
      <c r="E64" s="65">
        <v>16802</v>
      </c>
      <c r="F64" s="66">
        <v>-8.4758688310273445E-2</v>
      </c>
      <c r="G64" s="66">
        <v>5.5975544264055856E-3</v>
      </c>
    </row>
    <row r="65" spans="1:7" hidden="1" outlineLevel="1" x14ac:dyDescent="0.2">
      <c r="A65" s="21" t="s">
        <v>158</v>
      </c>
      <c r="B65" s="65">
        <v>44525</v>
      </c>
      <c r="C65" s="66">
        <v>0.16740954378605138</v>
      </c>
      <c r="D65" s="66">
        <v>0.21082711466343423</v>
      </c>
      <c r="E65" s="65">
        <v>285487</v>
      </c>
      <c r="F65" s="66">
        <v>0.12408405617920015</v>
      </c>
      <c r="G65" s="66">
        <v>9.5109452477755707E-2</v>
      </c>
    </row>
    <row r="66" spans="1:7" hidden="1" outlineLevel="1" x14ac:dyDescent="0.2">
      <c r="A66" s="21" t="s">
        <v>159</v>
      </c>
      <c r="B66" s="65">
        <v>357</v>
      </c>
      <c r="C66" s="66">
        <v>1.1331444759206799E-2</v>
      </c>
      <c r="D66" s="66">
        <v>1.6904049395810446E-3</v>
      </c>
      <c r="E66" s="65">
        <v>12882</v>
      </c>
      <c r="F66" s="66">
        <v>0.10860585197934595</v>
      </c>
      <c r="G66" s="66">
        <v>4.2916138626923435E-3</v>
      </c>
    </row>
    <row r="67" spans="1:7" hidden="1" outlineLevel="1" x14ac:dyDescent="0.2">
      <c r="A67" s="21" t="s">
        <v>160</v>
      </c>
      <c r="B67" s="65">
        <v>1664</v>
      </c>
      <c r="C67" s="66">
        <v>8.4745762711864403E-2</v>
      </c>
      <c r="D67" s="66">
        <v>7.8790863290276146E-3</v>
      </c>
      <c r="E67" s="65">
        <v>47402</v>
      </c>
      <c r="F67" s="66">
        <v>-6.9509059144534091E-2</v>
      </c>
      <c r="G67" s="66">
        <v>1.5791886377840587E-2</v>
      </c>
    </row>
    <row r="68" spans="1:7" hidden="1" outlineLevel="1" x14ac:dyDescent="0.2">
      <c r="A68" s="21" t="s">
        <v>161</v>
      </c>
      <c r="B68" s="65">
        <v>2971</v>
      </c>
      <c r="C68" s="66">
        <v>-0.16215454032712917</v>
      </c>
      <c r="D68" s="66">
        <v>1.4067767718474185E-2</v>
      </c>
      <c r="E68" s="65">
        <v>97365</v>
      </c>
      <c r="F68" s="66">
        <v>9.0741051924046384E-2</v>
      </c>
      <c r="G68" s="66">
        <v>3.2436965047433625E-2</v>
      </c>
    </row>
    <row r="69" spans="1:7" hidden="1" outlineLevel="1" x14ac:dyDescent="0.2">
      <c r="A69" s="21" t="s">
        <v>162</v>
      </c>
      <c r="B69" s="65">
        <v>7304</v>
      </c>
      <c r="C69" s="66">
        <v>0.10599636583888553</v>
      </c>
      <c r="D69" s="66">
        <v>3.4584643357702942E-2</v>
      </c>
      <c r="E69" s="65">
        <v>128992</v>
      </c>
      <c r="F69" s="66">
        <v>-8.8060366687670016E-3</v>
      </c>
      <c r="G69" s="66">
        <v>4.2973440100637382E-2</v>
      </c>
    </row>
    <row r="70" spans="1:7" hidden="1" outlineLevel="1" x14ac:dyDescent="0.2">
      <c r="A70" s="21" t="s">
        <v>163</v>
      </c>
      <c r="B70" s="65">
        <v>1974</v>
      </c>
      <c r="C70" s="66">
        <v>1.3840579710144927</v>
      </c>
      <c r="D70" s="66">
        <v>9.3469449600363658E-3</v>
      </c>
      <c r="E70" s="65">
        <v>22016</v>
      </c>
      <c r="F70" s="66">
        <v>0.31368220060862823</v>
      </c>
      <c r="G70" s="66">
        <v>7.3345886353853923E-3</v>
      </c>
    </row>
    <row r="71" spans="1:7" hidden="1" outlineLevel="1" x14ac:dyDescent="0.2">
      <c r="A71" s="21" t="s">
        <v>164</v>
      </c>
      <c r="B71" s="65">
        <v>225</v>
      </c>
      <c r="C71" s="66">
        <v>-8.8105726872246704E-3</v>
      </c>
      <c r="D71" s="66">
        <v>1.065381264441835E-3</v>
      </c>
      <c r="E71" s="65">
        <v>7651</v>
      </c>
      <c r="F71" s="66">
        <v>0.17023554603854391</v>
      </c>
      <c r="G71" s="66">
        <v>2.5489161359617384E-3</v>
      </c>
    </row>
    <row r="72" spans="1:7" hidden="1" outlineLevel="1" x14ac:dyDescent="0.2">
      <c r="A72" s="21" t="s">
        <v>165</v>
      </c>
      <c r="B72" s="65">
        <v>1749</v>
      </c>
      <c r="C72" s="66">
        <v>1.9101497504159735</v>
      </c>
      <c r="D72" s="66">
        <v>8.2815636955945304E-3</v>
      </c>
      <c r="E72" s="65">
        <v>14365</v>
      </c>
      <c r="F72" s="66">
        <v>0.40543978084336169</v>
      </c>
      <c r="G72" s="66">
        <v>4.7856724994236538E-3</v>
      </c>
    </row>
    <row r="73" spans="1:7" hidden="1" outlineLevel="1" x14ac:dyDescent="0.2">
      <c r="A73" s="21" t="s">
        <v>166</v>
      </c>
      <c r="B73" s="65">
        <v>6363</v>
      </c>
      <c r="C73" s="66">
        <v>6.8693315418206252E-2</v>
      </c>
      <c r="D73" s="66">
        <v>3.0128982158415092E-2</v>
      </c>
      <c r="E73" s="65">
        <v>276176</v>
      </c>
      <c r="F73" s="66">
        <v>-6.0207099081563555E-2</v>
      </c>
      <c r="G73" s="66">
        <v>9.2007510490833763E-2</v>
      </c>
    </row>
    <row r="74" spans="1:7" hidden="1" outlineLevel="1" x14ac:dyDescent="0.2">
      <c r="A74" s="21" t="s">
        <v>167</v>
      </c>
      <c r="B74" s="65">
        <v>731</v>
      </c>
      <c r="C74" s="66">
        <v>0.52609603340292277</v>
      </c>
      <c r="D74" s="66">
        <v>3.4613053524754724E-3</v>
      </c>
      <c r="E74" s="65">
        <v>17228</v>
      </c>
      <c r="F74" s="66">
        <v>5.0295677619947569E-2</v>
      </c>
      <c r="G74" s="66">
        <v>5.7394755182785034E-3</v>
      </c>
    </row>
    <row r="75" spans="1:7" hidden="1" outlineLevel="1" x14ac:dyDescent="0.2">
      <c r="A75" s="21" t="s">
        <v>168</v>
      </c>
      <c r="B75" s="65">
        <v>578</v>
      </c>
      <c r="C75" s="66">
        <v>-0.13343328335832083</v>
      </c>
      <c r="D75" s="66">
        <v>2.736846092655025E-3</v>
      </c>
      <c r="E75" s="65">
        <v>16024</v>
      </c>
      <c r="F75" s="66">
        <v>-7.0695354636664154E-2</v>
      </c>
      <c r="G75" s="66">
        <v>5.3383652022808651E-3</v>
      </c>
    </row>
    <row r="76" spans="1:7" hidden="1" outlineLevel="1" x14ac:dyDescent="0.2">
      <c r="A76" s="21" t="s">
        <v>169</v>
      </c>
      <c r="B76" s="65">
        <v>185</v>
      </c>
      <c r="C76" s="66">
        <v>-9.7560975609756101E-2</v>
      </c>
      <c r="D76" s="66">
        <v>8.7598015076328646E-4</v>
      </c>
      <c r="E76" s="65">
        <v>22907</v>
      </c>
      <c r="F76" s="66">
        <v>-0.2173095978405713</v>
      </c>
      <c r="G76" s="66">
        <v>7.6314235951477644E-3</v>
      </c>
    </row>
    <row r="77" spans="1:7" hidden="1" outlineLevel="1" x14ac:dyDescent="0.2">
      <c r="A77" s="21" t="s">
        <v>170</v>
      </c>
      <c r="B77" s="65">
        <v>1710</v>
      </c>
      <c r="C77" s="66">
        <v>-3.4988713318284424E-2</v>
      </c>
      <c r="D77" s="66">
        <v>8.096897609757946E-3</v>
      </c>
      <c r="E77" s="65">
        <v>79416</v>
      </c>
      <c r="F77" s="66">
        <v>-0.12368551724137931</v>
      </c>
      <c r="G77" s="66">
        <v>2.6457289746900724E-2</v>
      </c>
    </row>
    <row r="78" spans="1:7" hidden="1" outlineLevel="1" x14ac:dyDescent="0.2">
      <c r="A78" s="21" t="s">
        <v>171</v>
      </c>
      <c r="B78" s="65">
        <v>1054</v>
      </c>
      <c r="C78" s="66">
        <v>-1.86219739292365E-2</v>
      </c>
      <c r="D78" s="66">
        <v>4.990719345429751E-3</v>
      </c>
      <c r="E78" s="65">
        <v>36099</v>
      </c>
      <c r="F78" s="66">
        <v>-0.24317581449955972</v>
      </c>
      <c r="G78" s="66">
        <v>1.202631336976641E-2</v>
      </c>
    </row>
    <row r="79" spans="1:7" hidden="1" outlineLevel="1" x14ac:dyDescent="0.2">
      <c r="A79" s="21" t="s">
        <v>172</v>
      </c>
      <c r="B79" s="65">
        <v>326</v>
      </c>
      <c r="C79" s="66">
        <v>0.53051643192488263</v>
      </c>
      <c r="D79" s="66">
        <v>1.5436190764801696E-3</v>
      </c>
      <c r="E79" s="65">
        <v>24691</v>
      </c>
      <c r="F79" s="66">
        <v>0.28961663010550509</v>
      </c>
      <c r="G79" s="66">
        <v>8.225759810878485E-3</v>
      </c>
    </row>
    <row r="80" spans="1:7" hidden="1" outlineLevel="1" x14ac:dyDescent="0.2">
      <c r="A80" s="21" t="s">
        <v>173</v>
      </c>
      <c r="B80" s="65">
        <v>153</v>
      </c>
      <c r="C80" s="66">
        <v>-6.4935064935064939E-3</v>
      </c>
      <c r="D80" s="66">
        <v>7.2445925982044771E-4</v>
      </c>
      <c r="E80" s="65">
        <v>23832</v>
      </c>
      <c r="F80" s="66">
        <v>4.4255542897204452E-2</v>
      </c>
      <c r="G80" s="66">
        <v>7.9395855904117307E-3</v>
      </c>
    </row>
    <row r="81" spans="1:7" hidden="1" outlineLevel="1" x14ac:dyDescent="0.2">
      <c r="A81" s="21" t="s">
        <v>174</v>
      </c>
      <c r="B81" s="65">
        <v>1626</v>
      </c>
      <c r="C81" s="66">
        <v>0.16978417266187051</v>
      </c>
      <c r="D81" s="66">
        <v>7.6991552710329939E-3</v>
      </c>
      <c r="E81" s="65">
        <v>55979</v>
      </c>
      <c r="F81" s="66">
        <v>0.10488502911279976</v>
      </c>
      <c r="G81" s="66">
        <v>1.864929765716928E-2</v>
      </c>
    </row>
    <row r="82" spans="1:7" hidden="1" outlineLevel="1" x14ac:dyDescent="0.2">
      <c r="A82" s="21" t="s">
        <v>175</v>
      </c>
      <c r="B82" s="65">
        <v>25963</v>
      </c>
      <c r="C82" s="66">
        <v>-0.15895691609977325</v>
      </c>
      <c r="D82" s="66">
        <v>0.12293552786090382</v>
      </c>
      <c r="E82" s="65">
        <v>670484</v>
      </c>
      <c r="F82" s="66">
        <v>-4.9764880285941851E-2</v>
      </c>
      <c r="G82" s="66">
        <v>0.22337047268385443</v>
      </c>
    </row>
    <row r="83" spans="1:7" hidden="1" outlineLevel="1" x14ac:dyDescent="0.2">
      <c r="A83" s="21" t="s">
        <v>176</v>
      </c>
      <c r="B83" s="65">
        <v>21203</v>
      </c>
      <c r="C83" s="66">
        <v>-0.16549905541561713</v>
      </c>
      <c r="D83" s="66">
        <v>0.10039679533315655</v>
      </c>
      <c r="E83" s="65">
        <v>569446</v>
      </c>
      <c r="F83" s="66">
        <v>-6.1687343359428423E-2</v>
      </c>
      <c r="G83" s="66">
        <v>0.18970985465414564</v>
      </c>
    </row>
    <row r="84" spans="1:7" hidden="1" outlineLevel="1" x14ac:dyDescent="0.2">
      <c r="A84" s="21" t="s">
        <v>177</v>
      </c>
      <c r="B84" s="65">
        <v>205</v>
      </c>
      <c r="C84" s="66">
        <v>-5.9633027522935783E-2</v>
      </c>
      <c r="D84" s="66">
        <v>9.7068070760256066E-4</v>
      </c>
      <c r="E84" s="65">
        <v>22566</v>
      </c>
      <c r="F84" s="66">
        <v>-1.5015277171540812E-2</v>
      </c>
      <c r="G84" s="66">
        <v>7.5178200920288322E-3</v>
      </c>
    </row>
    <row r="85" spans="1:7" hidden="1" outlineLevel="1" x14ac:dyDescent="0.2">
      <c r="A85" s="21" t="s">
        <v>178</v>
      </c>
      <c r="B85" s="65">
        <v>3091</v>
      </c>
      <c r="C85" s="66">
        <v>-0.32155399473222124</v>
      </c>
      <c r="D85" s="66">
        <v>1.463597105950983E-2</v>
      </c>
      <c r="E85" s="65">
        <v>36201</v>
      </c>
      <c r="F85" s="66">
        <v>-0.14642427672066211</v>
      </c>
      <c r="G85" s="66">
        <v>1.2060294476271194E-2</v>
      </c>
    </row>
    <row r="86" spans="1:7" hidden="1" outlineLevel="1" x14ac:dyDescent="0.2">
      <c r="A86" s="21" t="s">
        <v>179</v>
      </c>
      <c r="B86" s="65">
        <v>41</v>
      </c>
      <c r="C86" s="66">
        <v>1.1578947368421053</v>
      </c>
      <c r="D86" s="66">
        <v>1.9413614152051213E-4</v>
      </c>
      <c r="E86" s="65">
        <v>5546</v>
      </c>
      <c r="F86" s="66">
        <v>-1.3518320882248309E-2</v>
      </c>
      <c r="G86" s="66">
        <v>1.8476393791718472E-3</v>
      </c>
    </row>
    <row r="87" spans="1:7" hidden="1" outlineLevel="1" x14ac:dyDescent="0.2">
      <c r="A87" s="21" t="s">
        <v>180</v>
      </c>
      <c r="B87" s="65">
        <v>1423</v>
      </c>
      <c r="C87" s="66">
        <v>1.1270553064275037</v>
      </c>
      <c r="D87" s="66">
        <v>6.7379446191143605E-3</v>
      </c>
      <c r="E87" s="65">
        <v>36725</v>
      </c>
      <c r="F87" s="66">
        <v>0.32237505401123434</v>
      </c>
      <c r="G87" s="66">
        <v>1.2234864082236943E-2</v>
      </c>
    </row>
    <row r="88" spans="1:7" hidden="1" outlineLevel="1" x14ac:dyDescent="0.2">
      <c r="A88" s="21" t="s">
        <v>181</v>
      </c>
      <c r="B88" s="65">
        <v>258</v>
      </c>
      <c r="C88" s="66">
        <v>8.4033613445378158E-2</v>
      </c>
      <c r="D88" s="66">
        <v>1.2216371832266374E-3</v>
      </c>
      <c r="E88" s="65">
        <v>23915</v>
      </c>
      <c r="F88" s="66">
        <v>5.6770395290159795E-3</v>
      </c>
      <c r="G88" s="66">
        <v>7.9672368829597408E-3</v>
      </c>
    </row>
    <row r="89" spans="1:7" collapsed="1" x14ac:dyDescent="0.2">
      <c r="A89" s="21" t="s">
        <v>183</v>
      </c>
      <c r="B89" s="65">
        <v>219822</v>
      </c>
      <c r="C89" s="66">
        <v>4.0863290276146824E-2</v>
      </c>
      <c r="D89" s="66">
        <v>1</v>
      </c>
      <c r="E89" s="65">
        <v>2813509</v>
      </c>
      <c r="F89" s="66">
        <v>-6.2684813910132628E-2</v>
      </c>
      <c r="G89" s="66">
        <v>1</v>
      </c>
    </row>
    <row r="90" spans="1:7" hidden="1" outlineLevel="1" x14ac:dyDescent="0.2">
      <c r="A90" s="21" t="s">
        <v>144</v>
      </c>
      <c r="B90" s="65">
        <v>187023</v>
      </c>
      <c r="C90" s="66">
        <v>5.8816535887767925E-2</v>
      </c>
      <c r="D90" s="66">
        <v>0.85079291426699788</v>
      </c>
      <c r="E90" s="65">
        <v>1907055</v>
      </c>
      <c r="F90" s="66">
        <v>-5.078053255300817E-2</v>
      </c>
      <c r="G90" s="66">
        <v>0.67782082801227928</v>
      </c>
    </row>
    <row r="91" spans="1:7" hidden="1" outlineLevel="1" x14ac:dyDescent="0.2">
      <c r="A91" s="21" t="s">
        <v>145</v>
      </c>
      <c r="B91" s="65">
        <v>449</v>
      </c>
      <c r="C91" s="66">
        <v>-0.30062305295950154</v>
      </c>
      <c r="D91" s="66">
        <v>2.0425617090191156E-3</v>
      </c>
      <c r="E91" s="65">
        <v>12367</v>
      </c>
      <c r="F91" s="66">
        <v>-7.5779089754128989E-2</v>
      </c>
      <c r="G91" s="66">
        <v>4.395578617306716E-3</v>
      </c>
    </row>
    <row r="92" spans="1:7" hidden="1" outlineLevel="1" x14ac:dyDescent="0.2">
      <c r="A92" s="21" t="s">
        <v>146</v>
      </c>
      <c r="B92" s="65">
        <v>562</v>
      </c>
      <c r="C92" s="66">
        <v>0.22707423580786026</v>
      </c>
      <c r="D92" s="66">
        <v>2.5566139876809419E-3</v>
      </c>
      <c r="E92" s="65">
        <v>7979</v>
      </c>
      <c r="F92" s="66">
        <v>-4.9440076244936862E-2</v>
      </c>
      <c r="G92" s="66">
        <v>2.8359603612428466E-3</v>
      </c>
    </row>
    <row r="93" spans="1:7" hidden="1" outlineLevel="1" x14ac:dyDescent="0.2">
      <c r="A93" s="21" t="s">
        <v>147</v>
      </c>
      <c r="B93" s="65">
        <v>61933</v>
      </c>
      <c r="C93" s="66">
        <v>-7.4218686974620435E-4</v>
      </c>
      <c r="D93" s="66">
        <v>0.28174159092356543</v>
      </c>
      <c r="E93" s="65">
        <v>642066</v>
      </c>
      <c r="F93" s="66">
        <v>-0.12133379314875029</v>
      </c>
      <c r="G93" s="66">
        <v>0.22820826235139111</v>
      </c>
    </row>
    <row r="94" spans="1:7" hidden="1" outlineLevel="1" x14ac:dyDescent="0.2">
      <c r="A94" s="21" t="s">
        <v>148</v>
      </c>
      <c r="B94" s="65">
        <v>442</v>
      </c>
      <c r="C94" s="66">
        <v>2.5522041763341066E-2</v>
      </c>
      <c r="D94" s="66">
        <v>2.0107177625533386E-3</v>
      </c>
      <c r="E94" s="65">
        <v>17471</v>
      </c>
      <c r="F94" s="66">
        <v>9.3851740545955423E-2</v>
      </c>
      <c r="G94" s="66">
        <v>6.2096833527100857E-3</v>
      </c>
    </row>
    <row r="95" spans="1:7" hidden="1" outlineLevel="1" x14ac:dyDescent="0.2">
      <c r="A95" s="21" t="s">
        <v>149</v>
      </c>
      <c r="B95" s="65">
        <v>20105</v>
      </c>
      <c r="C95" s="66">
        <v>0.46580635753864102</v>
      </c>
      <c r="D95" s="66">
        <v>9.1460363384920529E-2</v>
      </c>
      <c r="E95" s="65">
        <v>280731</v>
      </c>
      <c r="F95" s="66">
        <v>4.9438143443511551E-2</v>
      </c>
      <c r="G95" s="66">
        <v>9.9779670155666814E-2</v>
      </c>
    </row>
    <row r="96" spans="1:7" hidden="1" outlineLevel="1" x14ac:dyDescent="0.2">
      <c r="A96" s="21" t="s">
        <v>150</v>
      </c>
      <c r="B96" s="65">
        <v>335</v>
      </c>
      <c r="C96" s="66">
        <v>0.13559322033898305</v>
      </c>
      <c r="D96" s="66">
        <v>1.5239602951478924E-3</v>
      </c>
      <c r="E96" s="65">
        <v>14834</v>
      </c>
      <c r="F96" s="66">
        <v>0.14645644949377851</v>
      </c>
      <c r="G96" s="66">
        <v>5.2724196012879287E-3</v>
      </c>
    </row>
    <row r="97" spans="1:7" hidden="1" outlineLevel="1" x14ac:dyDescent="0.2">
      <c r="A97" s="21" t="s">
        <v>151</v>
      </c>
      <c r="B97" s="65">
        <v>4349</v>
      </c>
      <c r="C97" s="66">
        <v>2.017358667604973E-2</v>
      </c>
      <c r="D97" s="66">
        <v>1.978418902566622E-2</v>
      </c>
      <c r="E97" s="65">
        <v>121859</v>
      </c>
      <c r="F97" s="66">
        <v>-0.11015451571445262</v>
      </c>
      <c r="G97" s="66">
        <v>4.331210598579923E-2</v>
      </c>
    </row>
    <row r="98" spans="1:7" hidden="1" outlineLevel="1" x14ac:dyDescent="0.2">
      <c r="A98" s="21" t="s">
        <v>152</v>
      </c>
      <c r="B98" s="65">
        <v>39</v>
      </c>
      <c r="C98" s="66">
        <v>2.9</v>
      </c>
      <c r="D98" s="66">
        <v>1.7741627316647106E-4</v>
      </c>
      <c r="E98" s="65">
        <v>1283</v>
      </c>
      <c r="F98" s="66">
        <v>0.15898825654923215</v>
      </c>
      <c r="G98" s="66">
        <v>4.5601418015723427E-4</v>
      </c>
    </row>
    <row r="99" spans="1:7" hidden="1" outlineLevel="1" x14ac:dyDescent="0.2">
      <c r="A99" s="21" t="s">
        <v>153</v>
      </c>
      <c r="B99" s="65">
        <v>17</v>
      </c>
      <c r="C99" s="66">
        <v>16</v>
      </c>
      <c r="D99" s="66">
        <v>7.7335298559743799E-5</v>
      </c>
      <c r="E99" s="65">
        <v>490</v>
      </c>
      <c r="F99" s="66">
        <v>1.2897196261682242</v>
      </c>
      <c r="G99" s="66">
        <v>1.7415974144742384E-4</v>
      </c>
    </row>
    <row r="100" spans="1:7" hidden="1" outlineLevel="1" x14ac:dyDescent="0.2">
      <c r="A100" s="21" t="s">
        <v>154</v>
      </c>
      <c r="B100" s="65">
        <v>41622</v>
      </c>
      <c r="C100" s="66">
        <v>0.13767937679376793</v>
      </c>
      <c r="D100" s="66">
        <v>0.18934410568550919</v>
      </c>
      <c r="E100" s="65">
        <v>213384</v>
      </c>
      <c r="F100" s="66">
        <v>7.9774718018004342E-2</v>
      </c>
      <c r="G100" s="66">
        <v>7.5842657691871609E-2</v>
      </c>
    </row>
    <row r="101" spans="1:7" hidden="1" outlineLevel="1" x14ac:dyDescent="0.2">
      <c r="A101" s="21" t="s">
        <v>155</v>
      </c>
      <c r="B101" s="65">
        <v>17</v>
      </c>
      <c r="C101" s="66">
        <v>-0.19047619047619047</v>
      </c>
      <c r="D101" s="66">
        <v>7.7335298559743799E-5</v>
      </c>
      <c r="E101" s="65">
        <v>3283</v>
      </c>
      <c r="F101" s="66">
        <v>-0.19098077870872351</v>
      </c>
      <c r="G101" s="66">
        <v>1.1668702676977398E-3</v>
      </c>
    </row>
    <row r="102" spans="1:7" hidden="1" outlineLevel="1" x14ac:dyDescent="0.2">
      <c r="A102" s="21" t="s">
        <v>156</v>
      </c>
      <c r="B102" s="65">
        <v>768</v>
      </c>
      <c r="C102" s="66">
        <v>-7.6923076923076927E-2</v>
      </c>
      <c r="D102" s="66">
        <v>3.4937358408166606E-3</v>
      </c>
      <c r="E102" s="65">
        <v>26108</v>
      </c>
      <c r="F102" s="66">
        <v>-0.16547866389643598</v>
      </c>
      <c r="G102" s="66">
        <v>9.2795153667537579E-3</v>
      </c>
    </row>
    <row r="103" spans="1:7" hidden="1" outlineLevel="1" x14ac:dyDescent="0.2">
      <c r="A103" s="21" t="s">
        <v>157</v>
      </c>
      <c r="B103" s="65">
        <v>551</v>
      </c>
      <c r="C103" s="66">
        <v>-0.05</v>
      </c>
      <c r="D103" s="66">
        <v>2.5065735003775781E-3</v>
      </c>
      <c r="E103" s="65">
        <v>15113</v>
      </c>
      <c r="F103" s="66">
        <v>-0.1005237471729556</v>
      </c>
      <c r="G103" s="66">
        <v>5.3715840254998292E-3</v>
      </c>
    </row>
    <row r="104" spans="1:7" hidden="1" outlineLevel="1" x14ac:dyDescent="0.2">
      <c r="A104" s="21" t="s">
        <v>158</v>
      </c>
      <c r="B104" s="65">
        <v>43184</v>
      </c>
      <c r="C104" s="66">
        <v>-3.0117911285794496E-2</v>
      </c>
      <c r="D104" s="66">
        <v>0.19644985488258682</v>
      </c>
      <c r="E104" s="65">
        <v>259900</v>
      </c>
      <c r="F104" s="66">
        <v>-8.9625797321769465E-2</v>
      </c>
      <c r="G104" s="66">
        <v>9.2375748575888691E-2</v>
      </c>
    </row>
    <row r="105" spans="1:7" hidden="1" outlineLevel="1" x14ac:dyDescent="0.2">
      <c r="A105" s="21" t="s">
        <v>159</v>
      </c>
      <c r="B105" s="65">
        <v>352</v>
      </c>
      <c r="C105" s="66">
        <v>-1.4005602240896359E-2</v>
      </c>
      <c r="D105" s="66">
        <v>1.6012955937076362E-3</v>
      </c>
      <c r="E105" s="65">
        <v>12019</v>
      </c>
      <c r="F105" s="66">
        <v>-6.6992702996429121E-2</v>
      </c>
      <c r="G105" s="66">
        <v>4.2718896580746677E-3</v>
      </c>
    </row>
    <row r="106" spans="1:7" hidden="1" outlineLevel="1" x14ac:dyDescent="0.2">
      <c r="A106" s="21" t="s">
        <v>160</v>
      </c>
      <c r="B106" s="65">
        <v>1642</v>
      </c>
      <c r="C106" s="66">
        <v>-1.3221153846153846E-2</v>
      </c>
      <c r="D106" s="66">
        <v>7.4696800138293711E-3</v>
      </c>
      <c r="E106" s="65">
        <v>45027</v>
      </c>
      <c r="F106" s="66">
        <v>-5.0103371165773597E-2</v>
      </c>
      <c r="G106" s="66">
        <v>1.6003858526843169E-2</v>
      </c>
    </row>
    <row r="107" spans="1:7" hidden="1" outlineLevel="1" x14ac:dyDescent="0.2">
      <c r="A107" s="21" t="s">
        <v>161</v>
      </c>
      <c r="B107" s="65">
        <v>3603</v>
      </c>
      <c r="C107" s="66">
        <v>0.21272298889262875</v>
      </c>
      <c r="D107" s="66">
        <v>1.6390534159456287E-2</v>
      </c>
      <c r="E107" s="65">
        <v>105428</v>
      </c>
      <c r="F107" s="66">
        <v>8.2812098803471471E-2</v>
      </c>
      <c r="G107" s="66">
        <v>3.7472067798610204E-2</v>
      </c>
    </row>
    <row r="108" spans="1:7" hidden="1" outlineLevel="1" x14ac:dyDescent="0.2">
      <c r="A108" s="21" t="s">
        <v>162</v>
      </c>
      <c r="B108" s="65">
        <v>7053</v>
      </c>
      <c r="C108" s="66">
        <v>-3.4364731653888279E-2</v>
      </c>
      <c r="D108" s="66">
        <v>3.2085050631874883E-2</v>
      </c>
      <c r="E108" s="65">
        <v>127713</v>
      </c>
      <c r="F108" s="66">
        <v>-9.915343587199206E-3</v>
      </c>
      <c r="G108" s="66">
        <v>4.539278175403029E-2</v>
      </c>
    </row>
    <row r="109" spans="1:7" hidden="1" outlineLevel="1" x14ac:dyDescent="0.2">
      <c r="A109" s="21" t="s">
        <v>163</v>
      </c>
      <c r="B109" s="65">
        <v>1355</v>
      </c>
      <c r="C109" s="66">
        <v>-0.31357649442755825</v>
      </c>
      <c r="D109" s="66">
        <v>6.1640782087325199E-3</v>
      </c>
      <c r="E109" s="65">
        <v>21095</v>
      </c>
      <c r="F109" s="66">
        <v>-4.1833212209302327E-2</v>
      </c>
      <c r="G109" s="66">
        <v>7.497754583333481E-3</v>
      </c>
    </row>
    <row r="110" spans="1:7" hidden="1" outlineLevel="1" x14ac:dyDescent="0.2">
      <c r="A110" s="21" t="s">
        <v>164</v>
      </c>
      <c r="B110" s="65">
        <v>240</v>
      </c>
      <c r="C110" s="66">
        <v>6.6666666666666666E-2</v>
      </c>
      <c r="D110" s="66">
        <v>1.0917924502552064E-3</v>
      </c>
      <c r="E110" s="65">
        <v>7588</v>
      </c>
      <c r="F110" s="66">
        <v>-8.2342177493138144E-3</v>
      </c>
      <c r="G110" s="66">
        <v>2.6969879961286779E-3</v>
      </c>
    </row>
    <row r="111" spans="1:7" hidden="1" outlineLevel="1" x14ac:dyDescent="0.2">
      <c r="A111" s="21" t="s">
        <v>165</v>
      </c>
      <c r="B111" s="65">
        <v>1115</v>
      </c>
      <c r="C111" s="66">
        <v>-0.36249285305889078</v>
      </c>
      <c r="D111" s="66">
        <v>5.0722857584773132E-3</v>
      </c>
      <c r="E111" s="65">
        <v>13507</v>
      </c>
      <c r="F111" s="66">
        <v>-5.972850678733032E-2</v>
      </c>
      <c r="G111" s="66">
        <v>4.8007665872048036E-3</v>
      </c>
    </row>
    <row r="112" spans="1:7" hidden="1" outlineLevel="1" x14ac:dyDescent="0.2">
      <c r="A112" s="21" t="s">
        <v>166</v>
      </c>
      <c r="B112" s="65">
        <v>6483</v>
      </c>
      <c r="C112" s="66">
        <v>1.885902876001886E-2</v>
      </c>
      <c r="D112" s="66">
        <v>2.9492043562518767E-2</v>
      </c>
      <c r="E112" s="65">
        <v>255706</v>
      </c>
      <c r="F112" s="66">
        <v>-7.4119402120386993E-2</v>
      </c>
      <c r="G112" s="66">
        <v>9.0885083360316241E-2</v>
      </c>
    </row>
    <row r="113" spans="1:7" hidden="1" outlineLevel="1" x14ac:dyDescent="0.2">
      <c r="A113" s="21" t="s">
        <v>167</v>
      </c>
      <c r="B113" s="65">
        <v>838</v>
      </c>
      <c r="C113" s="66">
        <v>0.146374829001368</v>
      </c>
      <c r="D113" s="66">
        <v>3.8121753054744293E-3</v>
      </c>
      <c r="E113" s="65">
        <v>17933</v>
      </c>
      <c r="F113" s="66">
        <v>4.0921755282098911E-2</v>
      </c>
      <c r="G113" s="66">
        <v>6.373891108931942E-3</v>
      </c>
    </row>
    <row r="114" spans="1:7" hidden="1" outlineLevel="1" x14ac:dyDescent="0.2">
      <c r="A114" s="21" t="s">
        <v>168</v>
      </c>
      <c r="B114" s="65">
        <v>848</v>
      </c>
      <c r="C114" s="66">
        <v>0.4671280276816609</v>
      </c>
      <c r="D114" s="66">
        <v>3.857666657568396E-3</v>
      </c>
      <c r="E114" s="65">
        <v>23868</v>
      </c>
      <c r="F114" s="66">
        <v>0.48951572641038443</v>
      </c>
      <c r="G114" s="66">
        <v>8.4833565487083921E-3</v>
      </c>
    </row>
    <row r="115" spans="1:7" hidden="1" outlineLevel="1" x14ac:dyDescent="0.2">
      <c r="A115" s="21" t="s">
        <v>169</v>
      </c>
      <c r="B115" s="65">
        <v>232</v>
      </c>
      <c r="C115" s="66">
        <v>0.25405405405405407</v>
      </c>
      <c r="D115" s="66">
        <v>1.0553993685800329E-3</v>
      </c>
      <c r="E115" s="65">
        <v>22707</v>
      </c>
      <c r="F115" s="66">
        <v>-8.7309556030907582E-3</v>
      </c>
      <c r="G115" s="66">
        <v>8.0707045898911287E-3</v>
      </c>
    </row>
    <row r="116" spans="1:7" hidden="1" outlineLevel="1" x14ac:dyDescent="0.2">
      <c r="A116" s="21" t="s">
        <v>170</v>
      </c>
      <c r="B116" s="65">
        <v>1311</v>
      </c>
      <c r="C116" s="66">
        <v>-0.23333333333333334</v>
      </c>
      <c r="D116" s="66">
        <v>5.9639162595190656E-3</v>
      </c>
      <c r="E116" s="65">
        <v>59949</v>
      </c>
      <c r="F116" s="66">
        <v>-0.2451269265639166</v>
      </c>
      <c r="G116" s="66">
        <v>2.1307555795982883E-2</v>
      </c>
    </row>
    <row r="117" spans="1:7" hidden="1" outlineLevel="1" x14ac:dyDescent="0.2">
      <c r="A117" s="21" t="s">
        <v>171</v>
      </c>
      <c r="B117" s="65">
        <v>1215</v>
      </c>
      <c r="C117" s="66">
        <v>0.15275142314990511</v>
      </c>
      <c r="D117" s="66">
        <v>5.5271992794169826E-3</v>
      </c>
      <c r="E117" s="65">
        <v>34656</v>
      </c>
      <c r="F117" s="66">
        <v>-3.9973406465553064E-2</v>
      </c>
      <c r="G117" s="66">
        <v>1.2317714284901879E-2</v>
      </c>
    </row>
    <row r="118" spans="1:7" hidden="1" outlineLevel="1" x14ac:dyDescent="0.2">
      <c r="A118" s="21" t="s">
        <v>172</v>
      </c>
      <c r="B118" s="65">
        <v>214</v>
      </c>
      <c r="C118" s="66">
        <v>-0.34355828220858897</v>
      </c>
      <c r="D118" s="66">
        <v>9.7351493481089241E-4</v>
      </c>
      <c r="E118" s="65">
        <v>21283</v>
      </c>
      <c r="F118" s="66">
        <v>-0.13802600137701998</v>
      </c>
      <c r="G118" s="66">
        <v>7.5645750555622887E-3</v>
      </c>
    </row>
    <row r="119" spans="1:7" hidden="1" outlineLevel="1" x14ac:dyDescent="0.2">
      <c r="A119" s="21" t="s">
        <v>173</v>
      </c>
      <c r="B119" s="65">
        <v>174</v>
      </c>
      <c r="C119" s="66">
        <v>0.13725490196078433</v>
      </c>
      <c r="D119" s="66">
        <v>7.915495264350247E-4</v>
      </c>
      <c r="E119" s="65">
        <v>20190</v>
      </c>
      <c r="F119" s="66">
        <v>-0.1528197381671702</v>
      </c>
      <c r="G119" s="66">
        <v>7.1760922037214028E-3</v>
      </c>
    </row>
    <row r="120" spans="1:7" hidden="1" outlineLevel="1" x14ac:dyDescent="0.2">
      <c r="A120" s="21" t="s">
        <v>174</v>
      </c>
      <c r="B120" s="65">
        <v>1651</v>
      </c>
      <c r="C120" s="66">
        <v>1.5375153751537515E-2</v>
      </c>
      <c r="D120" s="66">
        <v>7.5106222307139417E-3</v>
      </c>
      <c r="E120" s="65">
        <v>55120</v>
      </c>
      <c r="F120" s="66">
        <v>-1.5345040104324836E-2</v>
      </c>
      <c r="G120" s="66">
        <v>1.9591193772616332E-2</v>
      </c>
    </row>
    <row r="121" spans="1:7" hidden="1" outlineLevel="1" x14ac:dyDescent="0.2">
      <c r="A121" s="21" t="s">
        <v>175</v>
      </c>
      <c r="B121" s="65">
        <v>24659</v>
      </c>
      <c r="C121" s="66">
        <v>-5.0225320648615339E-2</v>
      </c>
      <c r="D121" s="66">
        <v>0.11217712512851306</v>
      </c>
      <c r="E121" s="65">
        <v>606471</v>
      </c>
      <c r="F121" s="66">
        <v>-9.5472822617691105E-2</v>
      </c>
      <c r="G121" s="66">
        <v>0.21555680113338896</v>
      </c>
    </row>
    <row r="122" spans="1:7" hidden="1" outlineLevel="1" x14ac:dyDescent="0.2">
      <c r="A122" s="21" t="s">
        <v>176</v>
      </c>
      <c r="B122" s="65">
        <v>20119</v>
      </c>
      <c r="C122" s="66">
        <v>-5.1124840824411641E-2</v>
      </c>
      <c r="D122" s="66">
        <v>9.1524051277852084E-2</v>
      </c>
      <c r="E122" s="65">
        <v>518025</v>
      </c>
      <c r="F122" s="66">
        <v>-9.0300046009630416E-2</v>
      </c>
      <c r="G122" s="66">
        <v>0.18412061237408517</v>
      </c>
    </row>
    <row r="123" spans="1:7" hidden="1" outlineLevel="1" x14ac:dyDescent="0.2">
      <c r="A123" s="21" t="s">
        <v>177</v>
      </c>
      <c r="B123" s="65">
        <v>185</v>
      </c>
      <c r="C123" s="66">
        <v>-9.7560975609756101E-2</v>
      </c>
      <c r="D123" s="66">
        <v>8.4159001373838838E-4</v>
      </c>
      <c r="E123" s="65">
        <v>20673</v>
      </c>
      <c r="F123" s="66">
        <v>-8.3887264025525127E-2</v>
      </c>
      <c r="G123" s="66">
        <v>7.347763948862435E-3</v>
      </c>
    </row>
    <row r="124" spans="1:7" hidden="1" outlineLevel="1" x14ac:dyDescent="0.2">
      <c r="A124" s="21" t="s">
        <v>178</v>
      </c>
      <c r="B124" s="65">
        <v>2999</v>
      </c>
      <c r="C124" s="66">
        <v>-2.9763830475574248E-2</v>
      </c>
      <c r="D124" s="66">
        <v>1.3642856492980684E-2</v>
      </c>
      <c r="E124" s="65">
        <v>34385</v>
      </c>
      <c r="F124" s="66">
        <v>-5.0164360100549706E-2</v>
      </c>
      <c r="G124" s="66">
        <v>1.222139328504014E-2</v>
      </c>
    </row>
    <row r="125" spans="1:7" hidden="1" outlineLevel="1" x14ac:dyDescent="0.2">
      <c r="A125" s="21" t="s">
        <v>179</v>
      </c>
      <c r="B125" s="65">
        <v>21</v>
      </c>
      <c r="C125" s="66">
        <v>-0.48780487804878048</v>
      </c>
      <c r="D125" s="66">
        <v>9.5531839397330564E-5</v>
      </c>
      <c r="E125" s="65">
        <v>4740</v>
      </c>
      <c r="F125" s="66">
        <v>-0.14532996754417599</v>
      </c>
      <c r="G125" s="66">
        <v>1.6847289274709979E-3</v>
      </c>
    </row>
    <row r="126" spans="1:7" hidden="1" outlineLevel="1" x14ac:dyDescent="0.2">
      <c r="A126" s="21" t="s">
        <v>180</v>
      </c>
      <c r="B126" s="65">
        <v>1335</v>
      </c>
      <c r="C126" s="66">
        <v>-6.1841180604356991E-2</v>
      </c>
      <c r="D126" s="66">
        <v>6.0730955045445864E-3</v>
      </c>
      <c r="E126" s="65">
        <v>28648</v>
      </c>
      <c r="F126" s="66">
        <v>-0.21993192648059906</v>
      </c>
      <c r="G126" s="66">
        <v>1.0182302597930201E-2</v>
      </c>
    </row>
    <row r="127" spans="1:7" hidden="1" outlineLevel="1" x14ac:dyDescent="0.2">
      <c r="A127" s="21" t="s">
        <v>181</v>
      </c>
      <c r="B127" s="65">
        <v>302</v>
      </c>
      <c r="C127" s="66">
        <v>0.17054263565891473</v>
      </c>
      <c r="D127" s="66">
        <v>1.3738388332378015E-3</v>
      </c>
      <c r="E127" s="65">
        <v>23182</v>
      </c>
      <c r="F127" s="66">
        <v>-3.0650219527493205E-2</v>
      </c>
      <c r="G127" s="66">
        <v>8.2395329106819994E-3</v>
      </c>
    </row>
    <row r="128" spans="1:7" collapsed="1" x14ac:dyDescent="0.2">
      <c r="A128" s="21" t="s">
        <v>184</v>
      </c>
      <c r="B128" s="65">
        <v>232543</v>
      </c>
      <c r="C128" s="66">
        <v>5.7869548998735337E-2</v>
      </c>
      <c r="D128" s="66">
        <v>1</v>
      </c>
      <c r="E128" s="65">
        <v>2871119</v>
      </c>
      <c r="F128" s="66">
        <v>2.0476209601604262E-2</v>
      </c>
      <c r="G128" s="66">
        <v>1</v>
      </c>
    </row>
    <row r="129" spans="1:7" hidden="1" outlineLevel="1" x14ac:dyDescent="0.2">
      <c r="A129" s="21" t="s">
        <v>144</v>
      </c>
      <c r="B129" s="65">
        <v>200261</v>
      </c>
      <c r="C129" s="66">
        <v>7.0782737952016603E-2</v>
      </c>
      <c r="D129" s="66">
        <v>0.86117836271141246</v>
      </c>
      <c r="E129" s="65">
        <v>1959960</v>
      </c>
      <c r="F129" s="66">
        <v>2.7741727427892746E-2</v>
      </c>
      <c r="G129" s="66">
        <v>0.682646731117728</v>
      </c>
    </row>
    <row r="130" spans="1:7" hidden="1" outlineLevel="1" x14ac:dyDescent="0.2">
      <c r="A130" s="21" t="s">
        <v>145</v>
      </c>
      <c r="B130" s="65">
        <v>341</v>
      </c>
      <c r="C130" s="66">
        <v>-0.24053452115812918</v>
      </c>
      <c r="D130" s="66">
        <v>1.4663954623445987E-3</v>
      </c>
      <c r="E130" s="65">
        <v>12086</v>
      </c>
      <c r="F130" s="66">
        <v>-2.2721759521306704E-2</v>
      </c>
      <c r="G130" s="66">
        <v>4.209508557464877E-3</v>
      </c>
    </row>
    <row r="131" spans="1:7" hidden="1" outlineLevel="1" x14ac:dyDescent="0.2">
      <c r="A131" s="21" t="s">
        <v>146</v>
      </c>
      <c r="B131" s="65">
        <v>524</v>
      </c>
      <c r="C131" s="66">
        <v>-6.7615658362989328E-2</v>
      </c>
      <c r="D131" s="66">
        <v>2.2533466928697059E-3</v>
      </c>
      <c r="E131" s="65">
        <v>7723</v>
      </c>
      <c r="F131" s="66">
        <v>-3.208422108033588E-2</v>
      </c>
      <c r="G131" s="66">
        <v>2.6898919898478606E-3</v>
      </c>
    </row>
    <row r="132" spans="1:7" hidden="1" outlineLevel="1" x14ac:dyDescent="0.2">
      <c r="A132" s="21" t="s">
        <v>147</v>
      </c>
      <c r="B132" s="65">
        <v>60027</v>
      </c>
      <c r="C132" s="66">
        <v>-3.077519254678443E-2</v>
      </c>
      <c r="D132" s="66">
        <v>0.25813290445207981</v>
      </c>
      <c r="E132" s="65">
        <v>621750</v>
      </c>
      <c r="F132" s="66">
        <v>-3.1641606937604545E-2</v>
      </c>
      <c r="G132" s="66">
        <v>0.21655319755119867</v>
      </c>
    </row>
    <row r="133" spans="1:7" hidden="1" outlineLevel="1" x14ac:dyDescent="0.2">
      <c r="A133" s="21" t="s">
        <v>148</v>
      </c>
      <c r="B133" s="65">
        <v>451</v>
      </c>
      <c r="C133" s="66">
        <v>2.0361990950226245E-2</v>
      </c>
      <c r="D133" s="66">
        <v>1.9394262566493079E-3</v>
      </c>
      <c r="E133" s="65">
        <v>17434</v>
      </c>
      <c r="F133" s="66">
        <v>-2.1177952034800527E-3</v>
      </c>
      <c r="G133" s="66">
        <v>6.0721969378489714E-3</v>
      </c>
    </row>
    <row r="134" spans="1:7" hidden="1" outlineLevel="1" x14ac:dyDescent="0.2">
      <c r="A134" s="21" t="s">
        <v>149</v>
      </c>
      <c r="B134" s="65">
        <v>25795</v>
      </c>
      <c r="C134" s="66">
        <v>0.2830141755782144</v>
      </c>
      <c r="D134" s="66">
        <v>0.11092572126445431</v>
      </c>
      <c r="E134" s="65">
        <v>334325</v>
      </c>
      <c r="F134" s="66">
        <v>0.19090873469620384</v>
      </c>
      <c r="G134" s="66">
        <v>0.1164441459932521</v>
      </c>
    </row>
    <row r="135" spans="1:7" hidden="1" outlineLevel="1" x14ac:dyDescent="0.2">
      <c r="A135" s="21" t="s">
        <v>150</v>
      </c>
      <c r="B135" s="65">
        <v>395</v>
      </c>
      <c r="C135" s="66">
        <v>0.17910447761194029</v>
      </c>
      <c r="D135" s="66">
        <v>1.6986105795487286E-3</v>
      </c>
      <c r="E135" s="65">
        <v>20151</v>
      </c>
      <c r="F135" s="66">
        <v>0.3584333288391533</v>
      </c>
      <c r="G135" s="66">
        <v>7.01851786707552E-3</v>
      </c>
    </row>
    <row r="136" spans="1:7" hidden="1" outlineLevel="1" x14ac:dyDescent="0.2">
      <c r="A136" s="21" t="s">
        <v>151</v>
      </c>
      <c r="B136" s="65">
        <v>4974</v>
      </c>
      <c r="C136" s="66">
        <v>0.14371119797654633</v>
      </c>
      <c r="D136" s="66">
        <v>2.1389592462469308E-2</v>
      </c>
      <c r="E136" s="65">
        <v>115132</v>
      </c>
      <c r="F136" s="66">
        <v>-5.5203144617960102E-2</v>
      </c>
      <c r="G136" s="66">
        <v>4.0100044616750471E-2</v>
      </c>
    </row>
    <row r="137" spans="1:7" hidden="1" outlineLevel="1" x14ac:dyDescent="0.2">
      <c r="A137" s="21" t="s">
        <v>152</v>
      </c>
      <c r="B137" s="65">
        <v>41</v>
      </c>
      <c r="C137" s="66">
        <v>5.128205128205128E-2</v>
      </c>
      <c r="D137" s="66">
        <v>1.7631147787720979E-4</v>
      </c>
      <c r="E137" s="65">
        <v>2176</v>
      </c>
      <c r="F137" s="66">
        <v>0.696024941543258</v>
      </c>
      <c r="G137" s="66">
        <v>7.5789265439711834E-4</v>
      </c>
    </row>
    <row r="138" spans="1:7" hidden="1" outlineLevel="1" x14ac:dyDescent="0.2">
      <c r="A138" s="21" t="s">
        <v>153</v>
      </c>
      <c r="B138" s="65">
        <v>1</v>
      </c>
      <c r="C138" s="66">
        <v>-0.94117647058823528</v>
      </c>
      <c r="D138" s="66">
        <v>4.3002799482246296E-6</v>
      </c>
      <c r="E138" s="65">
        <v>169</v>
      </c>
      <c r="F138" s="66">
        <v>-0.6551020408163265</v>
      </c>
      <c r="G138" s="66">
        <v>5.886206736815855E-5</v>
      </c>
    </row>
    <row r="139" spans="1:7" hidden="1" outlineLevel="1" x14ac:dyDescent="0.2">
      <c r="A139" s="21" t="s">
        <v>154</v>
      </c>
      <c r="B139" s="65">
        <v>47500</v>
      </c>
      <c r="C139" s="66">
        <v>0.1412233914756619</v>
      </c>
      <c r="D139" s="66">
        <v>0.20426329754066991</v>
      </c>
      <c r="E139" s="65">
        <v>217121</v>
      </c>
      <c r="F139" s="66">
        <v>1.7513028155812994E-2</v>
      </c>
      <c r="G139" s="66">
        <v>7.5622431532792619E-2</v>
      </c>
    </row>
    <row r="140" spans="1:7" hidden="1" outlineLevel="1" x14ac:dyDescent="0.2">
      <c r="A140" s="21" t="s">
        <v>155</v>
      </c>
      <c r="B140" s="65">
        <v>8</v>
      </c>
      <c r="C140" s="66">
        <v>-0.52941176470588236</v>
      </c>
      <c r="D140" s="66">
        <v>3.4402239585797037E-5</v>
      </c>
      <c r="E140" s="65">
        <v>876</v>
      </c>
      <c r="F140" s="66">
        <v>-0.73317088029241551</v>
      </c>
      <c r="G140" s="66">
        <v>3.0510752079589875E-4</v>
      </c>
    </row>
    <row r="141" spans="1:7" hidden="1" outlineLevel="1" x14ac:dyDescent="0.2">
      <c r="A141" s="21" t="s">
        <v>156</v>
      </c>
      <c r="B141" s="65">
        <v>467</v>
      </c>
      <c r="C141" s="66">
        <v>-0.39192708333333331</v>
      </c>
      <c r="D141" s="66">
        <v>2.0082307358209018E-3</v>
      </c>
      <c r="E141" s="65">
        <v>24974</v>
      </c>
      <c r="F141" s="66">
        <v>-4.3434962463612684E-2</v>
      </c>
      <c r="G141" s="66">
        <v>8.6983507127360443E-3</v>
      </c>
    </row>
    <row r="142" spans="1:7" hidden="1" outlineLevel="1" x14ac:dyDescent="0.2">
      <c r="A142" s="21" t="s">
        <v>157</v>
      </c>
      <c r="B142" s="65">
        <v>568</v>
      </c>
      <c r="C142" s="66">
        <v>3.0852994555353903E-2</v>
      </c>
      <c r="D142" s="66">
        <v>2.4425590105915896E-3</v>
      </c>
      <c r="E142" s="65">
        <v>16301</v>
      </c>
      <c r="F142" s="66">
        <v>7.8607821081188384E-2</v>
      </c>
      <c r="G142" s="66">
        <v>5.6775772791026772E-3</v>
      </c>
    </row>
    <row r="143" spans="1:7" hidden="1" outlineLevel="1" x14ac:dyDescent="0.2">
      <c r="A143" s="21" t="s">
        <v>158</v>
      </c>
      <c r="B143" s="65">
        <v>46657</v>
      </c>
      <c r="C143" s="66">
        <v>8.0423304927751016E-2</v>
      </c>
      <c r="D143" s="66">
        <v>0.20063816154431655</v>
      </c>
      <c r="E143" s="65">
        <v>281447</v>
      </c>
      <c r="F143" s="66">
        <v>8.2904963447479801E-2</v>
      </c>
      <c r="G143" s="66">
        <v>9.8026936535894199E-2</v>
      </c>
    </row>
    <row r="144" spans="1:7" hidden="1" outlineLevel="1" x14ac:dyDescent="0.2">
      <c r="A144" s="21" t="s">
        <v>159</v>
      </c>
      <c r="B144" s="65">
        <v>377</v>
      </c>
      <c r="C144" s="66">
        <v>7.1022727272727279E-2</v>
      </c>
      <c r="D144" s="66">
        <v>1.6212055404806853E-3</v>
      </c>
      <c r="E144" s="65">
        <v>12157</v>
      </c>
      <c r="F144" s="66">
        <v>1.1481820450952659E-2</v>
      </c>
      <c r="G144" s="66">
        <v>4.2342375916846363E-3</v>
      </c>
    </row>
    <row r="145" spans="1:7" hidden="1" outlineLevel="1" x14ac:dyDescent="0.2">
      <c r="A145" s="21" t="s">
        <v>160</v>
      </c>
      <c r="B145" s="65">
        <v>1584</v>
      </c>
      <c r="C145" s="66">
        <v>-3.5322777101096221E-2</v>
      </c>
      <c r="D145" s="66">
        <v>6.8116434379878127E-3</v>
      </c>
      <c r="E145" s="65">
        <v>44904</v>
      </c>
      <c r="F145" s="66">
        <v>-2.7316943167432872E-3</v>
      </c>
      <c r="G145" s="66">
        <v>1.5639895107099358E-2</v>
      </c>
    </row>
    <row r="146" spans="1:7" hidden="1" outlineLevel="1" x14ac:dyDescent="0.2">
      <c r="A146" s="21" t="s">
        <v>161</v>
      </c>
      <c r="B146" s="65">
        <v>3513</v>
      </c>
      <c r="C146" s="66">
        <v>-2.497918401332223E-2</v>
      </c>
      <c r="D146" s="66">
        <v>1.5106883458113124E-2</v>
      </c>
      <c r="E146" s="65">
        <v>109723</v>
      </c>
      <c r="F146" s="66">
        <v>4.0738703190803201E-2</v>
      </c>
      <c r="G146" s="66">
        <v>3.8216110164712783E-2</v>
      </c>
    </row>
    <row r="147" spans="1:7" hidden="1" outlineLevel="1" x14ac:dyDescent="0.2">
      <c r="A147" s="21" t="s">
        <v>162</v>
      </c>
      <c r="B147" s="65">
        <v>7038</v>
      </c>
      <c r="C147" s="66">
        <v>-2.126754572522331E-3</v>
      </c>
      <c r="D147" s="66">
        <v>3.0265370275604941E-2</v>
      </c>
      <c r="E147" s="65">
        <v>121511</v>
      </c>
      <c r="F147" s="66">
        <v>-4.8562010132093054E-2</v>
      </c>
      <c r="G147" s="66">
        <v>4.2321826437705996E-2</v>
      </c>
    </row>
    <row r="148" spans="1:7" hidden="1" outlineLevel="1" x14ac:dyDescent="0.2">
      <c r="A148" s="21" t="s">
        <v>163</v>
      </c>
      <c r="B148" s="65">
        <v>1359</v>
      </c>
      <c r="C148" s="66">
        <v>2.9520295202952029E-3</v>
      </c>
      <c r="D148" s="66">
        <v>5.8440804496372716E-3</v>
      </c>
      <c r="E148" s="65">
        <v>21171</v>
      </c>
      <c r="F148" s="66">
        <v>3.6027494666982696E-3</v>
      </c>
      <c r="G148" s="66">
        <v>7.3737800488241695E-3</v>
      </c>
    </row>
    <row r="149" spans="1:7" hidden="1" outlineLevel="1" x14ac:dyDescent="0.2">
      <c r="A149" s="21" t="s">
        <v>164</v>
      </c>
      <c r="B149" s="65">
        <v>282</v>
      </c>
      <c r="C149" s="66">
        <v>0.17499999999999999</v>
      </c>
      <c r="D149" s="66">
        <v>1.2126789453993454E-3</v>
      </c>
      <c r="E149" s="65">
        <v>6568</v>
      </c>
      <c r="F149" s="66">
        <v>-0.13442277279915657</v>
      </c>
      <c r="G149" s="66">
        <v>2.2876098134560078E-3</v>
      </c>
    </row>
    <row r="150" spans="1:7" hidden="1" outlineLevel="1" x14ac:dyDescent="0.2">
      <c r="A150" s="21" t="s">
        <v>165</v>
      </c>
      <c r="B150" s="65">
        <v>1077</v>
      </c>
      <c r="C150" s="66">
        <v>-3.4080717488789235E-2</v>
      </c>
      <c r="D150" s="66">
        <v>4.631401504237926E-3</v>
      </c>
      <c r="E150" s="65">
        <v>14603</v>
      </c>
      <c r="F150" s="66">
        <v>8.1143110979492117E-2</v>
      </c>
      <c r="G150" s="66">
        <v>5.0861702353681617E-3</v>
      </c>
    </row>
    <row r="151" spans="1:7" hidden="1" outlineLevel="1" x14ac:dyDescent="0.2">
      <c r="A151" s="21" t="s">
        <v>166</v>
      </c>
      <c r="B151" s="65">
        <v>7578</v>
      </c>
      <c r="C151" s="66">
        <v>0.16890328551596484</v>
      </c>
      <c r="D151" s="66">
        <v>3.2587521447646241E-2</v>
      </c>
      <c r="E151" s="65">
        <v>283330</v>
      </c>
      <c r="F151" s="66">
        <v>0.10803031606610718</v>
      </c>
      <c r="G151" s="66">
        <v>9.8682778387102724E-2</v>
      </c>
    </row>
    <row r="152" spans="1:7" hidden="1" outlineLevel="1" x14ac:dyDescent="0.2">
      <c r="A152" s="21" t="s">
        <v>167</v>
      </c>
      <c r="B152" s="65">
        <v>733</v>
      </c>
      <c r="C152" s="66">
        <v>-0.12529832935560858</v>
      </c>
      <c r="D152" s="66">
        <v>3.1521052020486535E-3</v>
      </c>
      <c r="E152" s="65">
        <v>19895</v>
      </c>
      <c r="F152" s="66">
        <v>0.1094072380527519</v>
      </c>
      <c r="G152" s="66">
        <v>6.9293540253817414E-3</v>
      </c>
    </row>
    <row r="153" spans="1:7" hidden="1" outlineLevel="1" x14ac:dyDescent="0.2">
      <c r="A153" s="21" t="s">
        <v>168</v>
      </c>
      <c r="B153" s="65">
        <v>1312</v>
      </c>
      <c r="C153" s="66">
        <v>0.54716981132075471</v>
      </c>
      <c r="D153" s="66">
        <v>5.6419672920707134E-3</v>
      </c>
      <c r="E153" s="65">
        <v>36043</v>
      </c>
      <c r="F153" s="66">
        <v>0.51009720127367186</v>
      </c>
      <c r="G153" s="66">
        <v>1.2553641977222122E-2</v>
      </c>
    </row>
    <row r="154" spans="1:7" hidden="1" outlineLevel="1" x14ac:dyDescent="0.2">
      <c r="A154" s="21" t="s">
        <v>169</v>
      </c>
      <c r="B154" s="65">
        <v>206</v>
      </c>
      <c r="C154" s="66">
        <v>-0.11206896551724138</v>
      </c>
      <c r="D154" s="66">
        <v>8.8585766933427365E-4</v>
      </c>
      <c r="E154" s="65">
        <v>19188</v>
      </c>
      <c r="F154" s="66">
        <v>-0.15497423701942131</v>
      </c>
      <c r="G154" s="66">
        <v>6.6831085719540016E-3</v>
      </c>
    </row>
    <row r="155" spans="1:7" hidden="1" outlineLevel="1" x14ac:dyDescent="0.2">
      <c r="A155" s="21" t="s">
        <v>170</v>
      </c>
      <c r="B155" s="65">
        <v>1127</v>
      </c>
      <c r="C155" s="66">
        <v>-0.14035087719298245</v>
      </c>
      <c r="D155" s="66">
        <v>4.8464155016491577E-3</v>
      </c>
      <c r="E155" s="65">
        <v>52975</v>
      </c>
      <c r="F155" s="66">
        <v>-0.11633221571669253</v>
      </c>
      <c r="G155" s="66">
        <v>1.8450994194249698E-2</v>
      </c>
    </row>
    <row r="156" spans="1:7" hidden="1" outlineLevel="1" x14ac:dyDescent="0.2">
      <c r="A156" s="21" t="s">
        <v>171</v>
      </c>
      <c r="B156" s="65">
        <v>1194</v>
      </c>
      <c r="C156" s="66">
        <v>-1.7283950617283949E-2</v>
      </c>
      <c r="D156" s="66">
        <v>5.1345342581802077E-3</v>
      </c>
      <c r="E156" s="65">
        <v>32739</v>
      </c>
      <c r="F156" s="66">
        <v>-5.5315096952908586E-2</v>
      </c>
      <c r="G156" s="66">
        <v>1.1402871145361791E-2</v>
      </c>
    </row>
    <row r="157" spans="1:7" hidden="1" outlineLevel="1" x14ac:dyDescent="0.2">
      <c r="A157" s="21" t="s">
        <v>172</v>
      </c>
      <c r="B157" s="65">
        <v>282</v>
      </c>
      <c r="C157" s="66">
        <v>0.31775700934579437</v>
      </c>
      <c r="D157" s="66">
        <v>1.2126789453993454E-3</v>
      </c>
      <c r="E157" s="65">
        <v>27053</v>
      </c>
      <c r="F157" s="66">
        <v>0.2711083963726918</v>
      </c>
      <c r="G157" s="66">
        <v>9.4224586302413798E-3</v>
      </c>
    </row>
    <row r="158" spans="1:7" hidden="1" outlineLevel="1" x14ac:dyDescent="0.2">
      <c r="A158" s="21" t="s">
        <v>173</v>
      </c>
      <c r="B158" s="65">
        <v>202</v>
      </c>
      <c r="C158" s="66">
        <v>0.16091954022988506</v>
      </c>
      <c r="D158" s="66">
        <v>8.6865654954137517E-4</v>
      </c>
      <c r="E158" s="65">
        <v>26164</v>
      </c>
      <c r="F158" s="66">
        <v>0.29588905398712234</v>
      </c>
      <c r="G158" s="66">
        <v>9.1128232581094686E-3</v>
      </c>
    </row>
    <row r="159" spans="1:7" hidden="1" outlineLevel="1" x14ac:dyDescent="0.2">
      <c r="A159" s="21" t="s">
        <v>174</v>
      </c>
      <c r="B159" s="65">
        <v>2522</v>
      </c>
      <c r="C159" s="66">
        <v>0.52755905511811019</v>
      </c>
      <c r="D159" s="66">
        <v>1.0845306029422516E-2</v>
      </c>
      <c r="E159" s="65">
        <v>69273</v>
      </c>
      <c r="F159" s="66">
        <v>0.25676705370101599</v>
      </c>
      <c r="G159" s="66">
        <v>2.4127526584582528E-2</v>
      </c>
    </row>
    <row r="160" spans="1:7" hidden="1" outlineLevel="1" x14ac:dyDescent="0.2">
      <c r="A160" s="21" t="s">
        <v>175</v>
      </c>
      <c r="B160" s="65">
        <v>23042</v>
      </c>
      <c r="C160" s="66">
        <v>-6.5574435297457323E-2</v>
      </c>
      <c r="D160" s="66">
        <v>9.9087050566991908E-2</v>
      </c>
      <c r="E160" s="65">
        <v>583882</v>
      </c>
      <c r="F160" s="66">
        <v>-3.7246628445548095E-2</v>
      </c>
      <c r="G160" s="66">
        <v>0.20336391490565175</v>
      </c>
    </row>
    <row r="161" spans="1:7" hidden="1" outlineLevel="1" x14ac:dyDescent="0.2">
      <c r="A161" s="21" t="s">
        <v>176</v>
      </c>
      <c r="B161" s="65">
        <v>18661</v>
      </c>
      <c r="C161" s="66">
        <v>-7.2468810577066459E-2</v>
      </c>
      <c r="D161" s="66">
        <v>8.0247524113819815E-2</v>
      </c>
      <c r="E161" s="65">
        <v>496869</v>
      </c>
      <c r="F161" s="66">
        <v>-4.0839727812364265E-2</v>
      </c>
      <c r="G161" s="66">
        <v>0.17305761272869569</v>
      </c>
    </row>
    <row r="162" spans="1:7" hidden="1" outlineLevel="1" x14ac:dyDescent="0.2">
      <c r="A162" s="21" t="s">
        <v>177</v>
      </c>
      <c r="B162" s="65">
        <v>286</v>
      </c>
      <c r="C162" s="66">
        <v>0.54594594594594592</v>
      </c>
      <c r="D162" s="66">
        <v>1.229880065192244E-3</v>
      </c>
      <c r="E162" s="65">
        <v>21283</v>
      </c>
      <c r="F162" s="66">
        <v>2.950708653799642E-2</v>
      </c>
      <c r="G162" s="66">
        <v>7.4127892295651971E-3</v>
      </c>
    </row>
    <row r="163" spans="1:7" hidden="1" outlineLevel="1" x14ac:dyDescent="0.2">
      <c r="A163" s="21" t="s">
        <v>185</v>
      </c>
      <c r="B163" s="65">
        <v>4096</v>
      </c>
      <c r="C163" s="66">
        <v>-5.9471871412169919E-2</v>
      </c>
      <c r="D163" s="66">
        <v>1.7613870923352141E-2</v>
      </c>
      <c r="E163" s="65">
        <v>65731</v>
      </c>
      <c r="F163" s="66">
        <v>-3.0129992769982145E-2</v>
      </c>
      <c r="G163" s="66">
        <v>2.2893853269804119E-2</v>
      </c>
    </row>
    <row r="164" spans="1:7" hidden="1" outlineLevel="1" x14ac:dyDescent="0.2">
      <c r="A164" s="21" t="s">
        <v>181</v>
      </c>
      <c r="B164" s="65">
        <v>303</v>
      </c>
      <c r="C164" s="66">
        <v>3.3112582781456954E-3</v>
      </c>
      <c r="D164" s="66">
        <v>1.3029848243120627E-3</v>
      </c>
      <c r="E164" s="65">
        <v>22776</v>
      </c>
      <c r="F164" s="66">
        <v>-1.7513588128720559E-2</v>
      </c>
      <c r="G164" s="66">
        <v>7.932795540693368E-3</v>
      </c>
    </row>
    <row r="165" spans="1:7" collapsed="1" x14ac:dyDescent="0.2">
      <c r="A165" s="21" t="s">
        <v>186</v>
      </c>
      <c r="B165" s="65">
        <v>243305</v>
      </c>
      <c r="C165" s="66">
        <v>4.6300000000000001E-2</v>
      </c>
      <c r="D165" s="66">
        <v>1</v>
      </c>
      <c r="E165" s="65">
        <v>3193148</v>
      </c>
      <c r="F165" s="66">
        <v>0.112</v>
      </c>
      <c r="G165" s="66">
        <v>1</v>
      </c>
    </row>
    <row r="166" spans="1:7" hidden="1" outlineLevel="1" x14ac:dyDescent="0.2">
      <c r="A166" s="21" t="s">
        <v>144</v>
      </c>
      <c r="B166" s="65">
        <v>211091</v>
      </c>
      <c r="C166" s="66">
        <v>5.407942634861506E-2</v>
      </c>
      <c r="D166" s="66">
        <v>0.86759828199173872</v>
      </c>
      <c r="E166" s="65">
        <v>2165862</v>
      </c>
      <c r="F166" s="66">
        <v>0.1050541847792812</v>
      </c>
      <c r="G166" s="66">
        <v>0.67800000000000005</v>
      </c>
    </row>
    <row r="167" spans="1:7" hidden="1" outlineLevel="1" x14ac:dyDescent="0.2">
      <c r="A167" s="21" t="s">
        <v>188</v>
      </c>
      <c r="B167" s="65">
        <v>209063</v>
      </c>
      <c r="C167" s="66"/>
      <c r="D167" s="66"/>
      <c r="E167" s="65">
        <v>2108752</v>
      </c>
      <c r="F167" s="66"/>
      <c r="G167" s="66"/>
    </row>
    <row r="168" spans="1:7" hidden="1" outlineLevel="1" x14ac:dyDescent="0.2">
      <c r="A168" s="21" t="s">
        <v>145</v>
      </c>
      <c r="B168" s="65">
        <v>246</v>
      </c>
      <c r="C168" s="66">
        <v>-0.27850000000000003</v>
      </c>
      <c r="D168" s="66">
        <v>1E-3</v>
      </c>
      <c r="E168" s="65">
        <v>12722</v>
      </c>
      <c r="F168" s="66">
        <v>5.2600000000000001E-2</v>
      </c>
      <c r="G168" s="66">
        <v>4.0000000000000001E-3</v>
      </c>
    </row>
    <row r="169" spans="1:7" hidden="1" outlineLevel="1" x14ac:dyDescent="0.2">
      <c r="A169" s="21" t="s">
        <v>146</v>
      </c>
      <c r="B169" s="65">
        <v>392</v>
      </c>
      <c r="C169" s="66">
        <v>-0.25080000000000002</v>
      </c>
      <c r="D169" s="66">
        <v>1.6000000000000001E-3</v>
      </c>
      <c r="E169" s="65">
        <v>8621</v>
      </c>
      <c r="F169" s="66">
        <v>0.1163</v>
      </c>
      <c r="G169" s="66">
        <v>2.7000000000000001E-3</v>
      </c>
    </row>
    <row r="170" spans="1:7" hidden="1" outlineLevel="1" x14ac:dyDescent="0.2">
      <c r="A170" s="21" t="s">
        <v>147</v>
      </c>
      <c r="B170" s="65">
        <v>68332</v>
      </c>
      <c r="C170" s="66">
        <v>0.1384</v>
      </c>
      <c r="D170" s="66">
        <v>0.28079999999999999</v>
      </c>
      <c r="E170" s="65">
        <v>748785</v>
      </c>
      <c r="F170" s="66">
        <v>0.20430000000000001</v>
      </c>
      <c r="G170" s="66">
        <v>0.23449999999999999</v>
      </c>
    </row>
    <row r="171" spans="1:7" hidden="1" outlineLevel="1" x14ac:dyDescent="0.2">
      <c r="A171" s="21" t="s">
        <v>189</v>
      </c>
      <c r="B171" s="65">
        <v>9</v>
      </c>
      <c r="C171" s="66" t="s">
        <v>192</v>
      </c>
      <c r="D171" s="66">
        <v>0</v>
      </c>
      <c r="E171" s="65">
        <v>251</v>
      </c>
      <c r="F171" s="66">
        <v>4.8106999999999998</v>
      </c>
      <c r="G171" s="66">
        <v>0</v>
      </c>
    </row>
    <row r="172" spans="1:7" hidden="1" outlineLevel="1" x14ac:dyDescent="0.2">
      <c r="A172" s="21" t="s">
        <v>148</v>
      </c>
      <c r="B172" s="65">
        <v>333</v>
      </c>
      <c r="C172" s="66">
        <v>-0.26150000000000001</v>
      </c>
      <c r="D172" s="66">
        <v>1.4E-3</v>
      </c>
      <c r="E172" s="65">
        <v>16661</v>
      </c>
      <c r="F172" s="66">
        <v>-4.4299999999999999E-2</v>
      </c>
      <c r="G172" s="66">
        <v>5.1999999999999998E-3</v>
      </c>
    </row>
    <row r="173" spans="1:7" hidden="1" outlineLevel="1" x14ac:dyDescent="0.2">
      <c r="A173" s="21" t="s">
        <v>149</v>
      </c>
      <c r="B173" s="65">
        <v>27765</v>
      </c>
      <c r="C173" s="66">
        <v>7.6399999999999996E-2</v>
      </c>
      <c r="D173" s="66">
        <v>0.11409999999999999</v>
      </c>
      <c r="E173" s="65">
        <v>355988</v>
      </c>
      <c r="F173" s="66">
        <v>6.4799999999999996E-2</v>
      </c>
      <c r="G173" s="66">
        <v>0.1115</v>
      </c>
    </row>
    <row r="174" spans="1:7" hidden="1" outlineLevel="1" x14ac:dyDescent="0.2">
      <c r="A174" s="21" t="s">
        <v>150</v>
      </c>
      <c r="B174" s="65">
        <v>366</v>
      </c>
      <c r="C174" s="66">
        <v>-7.4700000000000003E-2</v>
      </c>
      <c r="D174" s="66">
        <v>1.5E-3</v>
      </c>
      <c r="E174" s="65">
        <v>16341</v>
      </c>
      <c r="F174" s="66">
        <v>-0.18909999999999999</v>
      </c>
      <c r="G174" s="66">
        <v>5.1000000000000004E-3</v>
      </c>
    </row>
    <row r="175" spans="1:7" hidden="1" outlineLevel="1" x14ac:dyDescent="0.2">
      <c r="A175" s="21" t="s">
        <v>151</v>
      </c>
      <c r="B175" s="65">
        <v>6404</v>
      </c>
      <c r="C175" s="66">
        <v>0.28739999999999999</v>
      </c>
      <c r="D175" s="66">
        <v>2.6200000000000001E-2</v>
      </c>
      <c r="E175" s="65">
        <v>123042</v>
      </c>
      <c r="F175" s="66">
        <v>6.8699999999999997E-2</v>
      </c>
      <c r="G175" s="66">
        <v>3.85E-2</v>
      </c>
    </row>
    <row r="176" spans="1:7" hidden="1" outlineLevel="1" x14ac:dyDescent="0.2">
      <c r="A176" s="21" t="s">
        <v>152</v>
      </c>
      <c r="B176" s="65">
        <v>49</v>
      </c>
      <c r="C176" s="66">
        <v>0.1951</v>
      </c>
      <c r="D176" s="66">
        <v>2.0000000000000001E-4</v>
      </c>
      <c r="E176" s="65">
        <v>1571</v>
      </c>
      <c r="F176" s="66">
        <v>-0.27789999999999998</v>
      </c>
      <c r="G176" s="66">
        <v>5.0000000000000001E-4</v>
      </c>
    </row>
    <row r="177" spans="1:7" hidden="1" outlineLevel="1" x14ac:dyDescent="0.2">
      <c r="A177" s="21" t="s">
        <v>153</v>
      </c>
      <c r="B177" s="65">
        <v>2</v>
      </c>
      <c r="C177" s="66">
        <v>0.4607</v>
      </c>
      <c r="D177" s="66">
        <v>0</v>
      </c>
      <c r="E177" s="65">
        <v>249</v>
      </c>
      <c r="F177" s="66">
        <v>0.47349999999999998</v>
      </c>
      <c r="G177" s="66">
        <v>1E-4</v>
      </c>
    </row>
    <row r="178" spans="1:7" hidden="1" outlineLevel="1" x14ac:dyDescent="0.2">
      <c r="A178" s="21" t="s">
        <v>154</v>
      </c>
      <c r="B178" s="65">
        <v>36240</v>
      </c>
      <c r="C178" s="66">
        <v>-0.23699999999999999</v>
      </c>
      <c r="D178" s="66">
        <v>0.14899999999999999</v>
      </c>
      <c r="E178" s="65">
        <v>232408</v>
      </c>
      <c r="F178" s="66">
        <v>7.0400000000000004E-2</v>
      </c>
      <c r="G178" s="66">
        <v>7.2800000000000004E-2</v>
      </c>
    </row>
    <row r="179" spans="1:7" hidden="1" outlineLevel="1" x14ac:dyDescent="0.2">
      <c r="A179" s="21" t="s">
        <v>190</v>
      </c>
      <c r="B179" s="65">
        <v>4</v>
      </c>
      <c r="C179" s="66">
        <v>1.6169</v>
      </c>
      <c r="D179" s="66">
        <v>0</v>
      </c>
      <c r="E179" s="65">
        <v>251</v>
      </c>
      <c r="F179" s="66">
        <v>4.8106999999999998</v>
      </c>
      <c r="G179" s="66">
        <v>1E-4</v>
      </c>
    </row>
    <row r="180" spans="1:7" hidden="1" outlineLevel="1" x14ac:dyDescent="0.2">
      <c r="A180" s="21" t="s">
        <v>191</v>
      </c>
      <c r="B180" s="65">
        <v>37</v>
      </c>
      <c r="C180" s="66" t="s">
        <v>192</v>
      </c>
      <c r="D180" s="66">
        <v>2.0000000000000001E-4</v>
      </c>
      <c r="E180" s="65">
        <v>1645</v>
      </c>
      <c r="F180" s="66">
        <v>1.4851000000000001</v>
      </c>
      <c r="G180" s="66">
        <v>5.0000000000000001E-4</v>
      </c>
    </row>
    <row r="181" spans="1:7" hidden="1" outlineLevel="1" x14ac:dyDescent="0.2">
      <c r="A181" s="21" t="s">
        <v>155</v>
      </c>
      <c r="B181" s="65">
        <v>12</v>
      </c>
      <c r="C181" s="66">
        <v>0.437</v>
      </c>
      <c r="D181" s="66">
        <v>0</v>
      </c>
      <c r="E181" s="65">
        <v>2206</v>
      </c>
      <c r="F181" s="66">
        <v>1.5188999999999999</v>
      </c>
      <c r="G181" s="66">
        <v>6.9999999999999999E-4</v>
      </c>
    </row>
    <row r="182" spans="1:7" hidden="1" outlineLevel="1" x14ac:dyDescent="0.2">
      <c r="A182" s="21" t="s">
        <v>193</v>
      </c>
      <c r="B182" s="65">
        <v>42</v>
      </c>
      <c r="C182" s="66">
        <v>-0.4294</v>
      </c>
      <c r="D182" s="66">
        <v>2.0000000000000001E-4</v>
      </c>
      <c r="E182" s="65">
        <v>770</v>
      </c>
      <c r="F182" s="66">
        <v>-0.2215</v>
      </c>
      <c r="G182" s="66">
        <v>2.0000000000000001E-4</v>
      </c>
    </row>
    <row r="183" spans="1:7" hidden="1" outlineLevel="1" x14ac:dyDescent="0.2">
      <c r="A183" s="21" t="s">
        <v>156</v>
      </c>
      <c r="B183" s="65">
        <v>716</v>
      </c>
      <c r="C183" s="66">
        <v>0.53380000000000005</v>
      </c>
      <c r="D183" s="66">
        <v>2.8999999999999998E-3</v>
      </c>
      <c r="E183" s="65">
        <v>32683</v>
      </c>
      <c r="F183" s="66">
        <v>0.30869999999999997</v>
      </c>
      <c r="G183" s="66">
        <v>1.0200000000000001E-2</v>
      </c>
    </row>
    <row r="184" spans="1:7" hidden="1" outlineLevel="1" x14ac:dyDescent="0.2">
      <c r="A184" s="21" t="s">
        <v>157</v>
      </c>
      <c r="B184" s="65">
        <v>594</v>
      </c>
      <c r="C184" s="66">
        <v>4.5900000000000003E-2</v>
      </c>
      <c r="D184" s="66">
        <v>2.3999999999999998E-3</v>
      </c>
      <c r="E184" s="65">
        <v>18181</v>
      </c>
      <c r="F184" s="66">
        <v>0.1153</v>
      </c>
      <c r="G184" s="66">
        <v>5.7000000000000002E-3</v>
      </c>
    </row>
    <row r="185" spans="1:7" hidden="1" outlineLevel="1" x14ac:dyDescent="0.2">
      <c r="A185" s="21" t="s">
        <v>158</v>
      </c>
      <c r="B185" s="65">
        <v>56732</v>
      </c>
      <c r="C185" s="66">
        <v>0.21590000000000001</v>
      </c>
      <c r="D185" s="66">
        <v>0.23317235568525102</v>
      </c>
      <c r="E185" s="65">
        <v>297576</v>
      </c>
      <c r="F185" s="66">
        <v>5.7299999999999997E-2</v>
      </c>
      <c r="G185" s="66">
        <v>9.3200000000000005E-2</v>
      </c>
    </row>
    <row r="186" spans="1:7" hidden="1" outlineLevel="1" x14ac:dyDescent="0.2">
      <c r="A186" s="21" t="s">
        <v>194</v>
      </c>
      <c r="B186" s="65">
        <v>986</v>
      </c>
      <c r="C186" s="66">
        <v>2.0899999999999998E-2</v>
      </c>
      <c r="D186" s="66">
        <v>4.1000000000000003E-3</v>
      </c>
      <c r="E186" s="65">
        <v>31375</v>
      </c>
      <c r="F186" s="66">
        <v>-6.0400000000000002E-2</v>
      </c>
      <c r="G186" s="66">
        <v>9.7999999999999997E-3</v>
      </c>
    </row>
    <row r="187" spans="1:7" hidden="1" outlineLevel="1" x14ac:dyDescent="0.2">
      <c r="A187" s="21" t="s">
        <v>159</v>
      </c>
      <c r="B187" s="65">
        <v>359</v>
      </c>
      <c r="C187" s="66">
        <v>-4.8500000000000001E-2</v>
      </c>
      <c r="D187" s="66">
        <v>1.5E-3</v>
      </c>
      <c r="E187" s="65">
        <v>12944</v>
      </c>
      <c r="F187" s="66">
        <v>6.4729999999999996E-2</v>
      </c>
      <c r="G187" s="66">
        <v>4.1000000000000003E-3</v>
      </c>
    </row>
    <row r="188" spans="1:7" hidden="1" outlineLevel="1" x14ac:dyDescent="0.2">
      <c r="A188" s="21" t="s">
        <v>160</v>
      </c>
      <c r="B188" s="65">
        <v>1758</v>
      </c>
      <c r="C188" s="66">
        <v>0.10984848484848485</v>
      </c>
      <c r="D188" s="66">
        <v>7.1999999999999998E-3</v>
      </c>
      <c r="E188" s="65">
        <v>45963</v>
      </c>
      <c r="F188" s="66">
        <v>2.3599999999999999E-2</v>
      </c>
      <c r="G188" s="66">
        <v>1.44E-2</v>
      </c>
    </row>
    <row r="189" spans="1:7" hidden="1" outlineLevel="1" x14ac:dyDescent="0.2">
      <c r="A189" s="21" t="s">
        <v>195</v>
      </c>
      <c r="B189" s="65">
        <v>365</v>
      </c>
      <c r="C189" s="66">
        <v>-0.54879999999999995</v>
      </c>
      <c r="D189" s="66">
        <v>1.5E-3</v>
      </c>
      <c r="E189" s="65">
        <v>3300</v>
      </c>
      <c r="F189" s="66">
        <v>-6.67</v>
      </c>
      <c r="G189" s="66">
        <v>1E-3</v>
      </c>
    </row>
    <row r="190" spans="1:7" hidden="1" outlineLevel="1" x14ac:dyDescent="0.2">
      <c r="A190" s="21" t="s">
        <v>196</v>
      </c>
      <c r="B190" s="65">
        <v>251</v>
      </c>
      <c r="C190" s="66">
        <v>0.11</v>
      </c>
      <c r="D190" s="66">
        <v>1E-3</v>
      </c>
      <c r="E190" s="65">
        <v>3414</v>
      </c>
      <c r="F190" s="66">
        <v>0.34320000000000001</v>
      </c>
      <c r="G190" s="66">
        <v>1.1000000000000001E-3</v>
      </c>
    </row>
    <row r="191" spans="1:7" hidden="1" outlineLevel="1" x14ac:dyDescent="0.2">
      <c r="A191" s="21" t="s">
        <v>161</v>
      </c>
      <c r="B191" s="65">
        <v>3681</v>
      </c>
      <c r="C191" s="66">
        <v>4.7699999999999999E-2</v>
      </c>
      <c r="D191" s="66">
        <v>1.5100000000000001E-2</v>
      </c>
      <c r="E191" s="65">
        <v>117332</v>
      </c>
      <c r="F191" s="66">
        <v>6.93E-2</v>
      </c>
      <c r="G191" s="66">
        <v>3.6700000000000003E-2</v>
      </c>
    </row>
    <row r="192" spans="1:7" hidden="1" outlineLevel="1" x14ac:dyDescent="0.2">
      <c r="A192" s="21" t="s">
        <v>197</v>
      </c>
      <c r="B192" s="65">
        <v>2957</v>
      </c>
      <c r="C192" s="66">
        <v>2.5100000000000001E-2</v>
      </c>
      <c r="D192" s="66">
        <v>1.2200000000000001E-2</v>
      </c>
      <c r="E192" s="65">
        <v>15501</v>
      </c>
      <c r="F192" s="66">
        <v>-3.0300000000000001E-2</v>
      </c>
      <c r="G192" s="66">
        <v>4.8999999999999998E-3</v>
      </c>
    </row>
    <row r="193" spans="1:7" hidden="1" outlineLevel="1" x14ac:dyDescent="0.2">
      <c r="A193" s="21" t="s">
        <v>198</v>
      </c>
      <c r="B193" s="65">
        <v>396</v>
      </c>
      <c r="C193" s="66">
        <v>8.7300000000000003E-2</v>
      </c>
      <c r="D193" s="66">
        <v>1.6000000000000001E-3</v>
      </c>
      <c r="E193" s="65">
        <v>6476</v>
      </c>
      <c r="F193" s="66">
        <v>7.5499999999999998E-2</v>
      </c>
      <c r="G193" s="66">
        <v>2E-3</v>
      </c>
    </row>
    <row r="194" spans="1:7" hidden="1" outlineLevel="1" x14ac:dyDescent="0.2">
      <c r="A194" s="21" t="s">
        <v>199</v>
      </c>
      <c r="B194" s="65">
        <v>35</v>
      </c>
      <c r="C194" s="66">
        <v>-4.82E-2</v>
      </c>
      <c r="D194" s="66">
        <v>1E-4</v>
      </c>
      <c r="E194" s="65">
        <v>2496</v>
      </c>
      <c r="F194" s="66">
        <v>0.20810000000000001</v>
      </c>
      <c r="G194" s="66">
        <v>0</v>
      </c>
    </row>
    <row r="195" spans="1:7" hidden="1" outlineLevel="1" x14ac:dyDescent="0.2">
      <c r="A195" s="21" t="s">
        <v>162</v>
      </c>
      <c r="B195" s="65">
        <v>2028</v>
      </c>
      <c r="C195" s="66">
        <v>1.0230179028132993E-2</v>
      </c>
      <c r="D195" s="66">
        <v>2.9000000000000001E-2</v>
      </c>
      <c r="E195" s="65">
        <v>57110</v>
      </c>
      <c r="F195" s="66">
        <v>8.8716247911711701E-3</v>
      </c>
      <c r="G195" s="66">
        <v>8.0000000000000004E-4</v>
      </c>
    </row>
    <row r="196" spans="1:7" hidden="1" outlineLevel="1" x14ac:dyDescent="0.2">
      <c r="A196" s="21" t="s">
        <v>163</v>
      </c>
      <c r="B196" s="65">
        <v>921</v>
      </c>
      <c r="C196" s="66">
        <v>-0.32229580573951433</v>
      </c>
      <c r="D196" s="66">
        <v>4.0000000000000001E-3</v>
      </c>
      <c r="E196" s="65">
        <v>20676</v>
      </c>
      <c r="F196" s="66">
        <v>-2.3381040102026358E-2</v>
      </c>
      <c r="G196" s="66">
        <v>6.4751148396504019E-3</v>
      </c>
    </row>
    <row r="197" spans="1:7" hidden="1" outlineLevel="1" x14ac:dyDescent="0.2">
      <c r="A197" s="21" t="s">
        <v>164</v>
      </c>
      <c r="B197" s="65">
        <v>218</v>
      </c>
      <c r="C197" s="66">
        <v>-0.2248</v>
      </c>
      <c r="D197" s="66">
        <v>8.9999999999999998E-4</v>
      </c>
      <c r="E197" s="65">
        <v>7257</v>
      </c>
      <c r="F197" s="66">
        <v>0.10489999999999999</v>
      </c>
      <c r="G197" s="66">
        <v>2.3E-3</v>
      </c>
    </row>
    <row r="198" spans="1:7" hidden="1" outlineLevel="1" x14ac:dyDescent="0.2">
      <c r="A198" s="21" t="s">
        <v>165</v>
      </c>
      <c r="B198" s="65">
        <v>703</v>
      </c>
      <c r="C198" s="66">
        <v>-0.34726090993500464</v>
      </c>
      <c r="D198" s="66">
        <v>2.8999999999999998E-3</v>
      </c>
      <c r="E198" s="65">
        <v>13419</v>
      </c>
      <c r="F198" s="66">
        <v>-8.1100000000000005E-2</v>
      </c>
      <c r="G198" s="66">
        <v>4.1999999999999997E-3</v>
      </c>
    </row>
    <row r="199" spans="1:7" hidden="1" outlineLevel="1" x14ac:dyDescent="0.2">
      <c r="A199" s="21" t="s">
        <v>166</v>
      </c>
      <c r="B199" s="65">
        <v>8402</v>
      </c>
      <c r="C199" s="66">
        <v>0.1087358141989971</v>
      </c>
      <c r="D199" s="66">
        <v>3.4532788064363662E-2</v>
      </c>
      <c r="E199" s="65">
        <v>357810</v>
      </c>
      <c r="F199" s="66">
        <v>0.26287368086683371</v>
      </c>
      <c r="G199" s="66">
        <v>0.11205556397636439</v>
      </c>
    </row>
    <row r="200" spans="1:7" hidden="1" outlineLevel="1" x14ac:dyDescent="0.2">
      <c r="A200" s="21" t="s">
        <v>167</v>
      </c>
      <c r="B200" s="65">
        <v>773</v>
      </c>
      <c r="C200" s="66">
        <v>5.33E-2</v>
      </c>
      <c r="D200" s="66">
        <v>3.2000000000000002E-3</v>
      </c>
      <c r="E200" s="65">
        <v>24080</v>
      </c>
      <c r="F200" s="66">
        <v>0.2104</v>
      </c>
      <c r="G200" s="66">
        <v>7.4999999999999997E-3</v>
      </c>
    </row>
    <row r="201" spans="1:7" hidden="1" outlineLevel="1" x14ac:dyDescent="0.2">
      <c r="A201" s="21" t="s">
        <v>168</v>
      </c>
      <c r="B201" s="65">
        <v>1547</v>
      </c>
      <c r="C201" s="66">
        <v>0.1789</v>
      </c>
      <c r="D201" s="66">
        <v>6.4000000000000003E-3</v>
      </c>
      <c r="E201" s="65">
        <v>65594</v>
      </c>
      <c r="F201" s="66">
        <v>0.81989999999999996</v>
      </c>
      <c r="G201" s="66">
        <v>2.0500000000000001E-2</v>
      </c>
    </row>
    <row r="202" spans="1:7" hidden="1" outlineLevel="1" x14ac:dyDescent="0.2">
      <c r="A202" s="21" t="s">
        <v>169</v>
      </c>
      <c r="B202" s="65">
        <v>218</v>
      </c>
      <c r="C202" s="66">
        <v>5.7299999999999997E-2</v>
      </c>
      <c r="D202" s="66">
        <v>8.9999999999999998E-4</v>
      </c>
      <c r="E202" s="65">
        <v>24127</v>
      </c>
      <c r="F202" s="66">
        <v>0.25740000000000002</v>
      </c>
      <c r="G202" s="66">
        <v>7.6E-3</v>
      </c>
    </row>
    <row r="203" spans="1:7" hidden="1" outlineLevel="1" x14ac:dyDescent="0.2">
      <c r="A203" s="21" t="s">
        <v>170</v>
      </c>
      <c r="B203" s="65">
        <v>1313</v>
      </c>
      <c r="C203" s="66">
        <v>0.16539999999999999</v>
      </c>
      <c r="D203" s="66">
        <v>5.4000000000000003E-3</v>
      </c>
      <c r="E203" s="65">
        <v>64451</v>
      </c>
      <c r="F203" s="66">
        <v>0.21659999999999999</v>
      </c>
      <c r="G203" s="66">
        <v>2.0199999999999999E-2</v>
      </c>
    </row>
    <row r="204" spans="1:7" hidden="1" outlineLevel="1" x14ac:dyDescent="0.2">
      <c r="A204" s="21" t="s">
        <v>171</v>
      </c>
      <c r="B204" s="65">
        <v>1811</v>
      </c>
      <c r="C204" s="66">
        <v>0.51600000000000001</v>
      </c>
      <c r="D204" s="66">
        <v>7.4000000000000003E-3</v>
      </c>
      <c r="E204" s="65">
        <v>47311</v>
      </c>
      <c r="F204" s="66">
        <v>0.4451</v>
      </c>
      <c r="G204" s="66">
        <v>1.4800000000000001E-2</v>
      </c>
    </row>
    <row r="205" spans="1:7" hidden="1" outlineLevel="1" x14ac:dyDescent="0.2">
      <c r="A205" s="21" t="s">
        <v>172</v>
      </c>
      <c r="B205" s="65">
        <v>308</v>
      </c>
      <c r="C205" s="66">
        <v>9.2899999999999996E-2</v>
      </c>
      <c r="D205" s="66">
        <v>1.2999999999999999E-3</v>
      </c>
      <c r="E205" s="65">
        <v>28543</v>
      </c>
      <c r="F205" s="66">
        <v>5.5100000000000003E-2</v>
      </c>
      <c r="G205" s="66">
        <v>8.8999999999999999E-3</v>
      </c>
    </row>
    <row r="206" spans="1:7" hidden="1" outlineLevel="1" x14ac:dyDescent="0.2">
      <c r="A206" s="21" t="s">
        <v>173</v>
      </c>
      <c r="B206" s="65">
        <v>234</v>
      </c>
      <c r="C206" s="66">
        <v>0.15720000000000001</v>
      </c>
      <c r="D206" s="66">
        <v>9.6175582088325353E-4</v>
      </c>
      <c r="E206" s="65">
        <v>32157</v>
      </c>
      <c r="F206" s="66">
        <v>0.2291</v>
      </c>
      <c r="G206" s="66">
        <v>1.01E-2</v>
      </c>
    </row>
    <row r="207" spans="1:7" hidden="1" outlineLevel="1" x14ac:dyDescent="0.2">
      <c r="A207" s="21" t="s">
        <v>174</v>
      </c>
      <c r="B207" s="65">
        <v>2198</v>
      </c>
      <c r="C207" s="66">
        <v>-0.128</v>
      </c>
      <c r="D207" s="66">
        <v>8.9999999999999993E-3</v>
      </c>
      <c r="E207" s="65">
        <v>71547</v>
      </c>
      <c r="F207" s="66">
        <v>3.3000000000000002E-2</v>
      </c>
      <c r="G207" s="66">
        <v>2.1999999999999999E-2</v>
      </c>
    </row>
    <row r="208" spans="1:7" hidden="1" outlineLevel="1" x14ac:dyDescent="0.2">
      <c r="A208" s="21" t="s">
        <v>175</v>
      </c>
      <c r="B208" s="65">
        <v>22602</v>
      </c>
      <c r="C208" s="66">
        <v>-1.913813305559172E-2</v>
      </c>
      <c r="D208" s="66">
        <v>9.2895748135056827E-2</v>
      </c>
      <c r="E208" s="65">
        <v>624156</v>
      </c>
      <c r="F208" s="66">
        <v>6.8974434946727337E-2</v>
      </c>
      <c r="G208" s="66">
        <v>0.19546729434401411</v>
      </c>
    </row>
    <row r="209" spans="1:7" hidden="1" outlineLevel="1" x14ac:dyDescent="0.2">
      <c r="A209" s="21" t="s">
        <v>176</v>
      </c>
      <c r="B209" s="65">
        <v>18561</v>
      </c>
      <c r="C209" s="66">
        <v>-5.4000000000000003E-3</v>
      </c>
      <c r="D209" s="66">
        <v>7.6300000000000007E-2</v>
      </c>
      <c r="E209" s="65">
        <v>531244</v>
      </c>
      <c r="F209" s="66">
        <v>6.9199999999999998E-2</v>
      </c>
      <c r="G209" s="66">
        <v>0.16639999999999999</v>
      </c>
    </row>
    <row r="210" spans="1:7" hidden="1" outlineLevel="1" x14ac:dyDescent="0.2">
      <c r="A210" s="21" t="s">
        <v>177</v>
      </c>
      <c r="B210" s="65">
        <v>268</v>
      </c>
      <c r="C210" s="66">
        <v>-6.3E-2</v>
      </c>
      <c r="D210" s="66">
        <v>1.1000000000000001E-3</v>
      </c>
      <c r="E210" s="65">
        <v>22803</v>
      </c>
      <c r="F210" s="66">
        <v>7.1400000000000005E-2</v>
      </c>
      <c r="G210" s="66">
        <v>7.1000000000000004E-3</v>
      </c>
    </row>
    <row r="211" spans="1:7" hidden="1" outlineLevel="1" x14ac:dyDescent="0.2">
      <c r="A211" s="21" t="s">
        <v>185</v>
      </c>
      <c r="B211" s="65">
        <v>3773</v>
      </c>
      <c r="C211" s="66">
        <v>-7.9000000000000001E-2</v>
      </c>
      <c r="D211" s="66">
        <v>1.6E-2</v>
      </c>
      <c r="E211" s="65">
        <v>70109</v>
      </c>
      <c r="F211" s="66">
        <v>6.7000000000000004E-2</v>
      </c>
      <c r="G211" s="66">
        <v>2.1999999999999999E-2</v>
      </c>
    </row>
    <row r="212" spans="1:7" hidden="1" outlineLevel="1" x14ac:dyDescent="0.2">
      <c r="A212" s="21" t="s">
        <v>181</v>
      </c>
      <c r="B212" s="65">
        <v>289</v>
      </c>
      <c r="C212" s="66">
        <v>-4.6600000000000003E-2</v>
      </c>
      <c r="D212" s="66">
        <v>1.1999999999999999E-3</v>
      </c>
      <c r="E212" s="65">
        <v>24644</v>
      </c>
      <c r="F212" s="66">
        <v>8.2000000000000003E-2</v>
      </c>
      <c r="G212" s="66">
        <v>7.7000000000000002E-3</v>
      </c>
    </row>
    <row r="213" spans="1:7" collapsed="1" x14ac:dyDescent="0.2">
      <c r="A213" s="21" t="s">
        <v>200</v>
      </c>
      <c r="B213" s="65">
        <v>244637</v>
      </c>
      <c r="C213" s="66">
        <v>2.9764955250070721E-3</v>
      </c>
      <c r="D213" s="66">
        <v>1</v>
      </c>
      <c r="E213" s="65">
        <v>3227462</v>
      </c>
      <c r="F213" s="66">
        <v>7.5560546306121358E-3</v>
      </c>
      <c r="G213" s="66">
        <v>1</v>
      </c>
    </row>
    <row r="214" spans="1:7" hidden="1" outlineLevel="1" x14ac:dyDescent="0.2">
      <c r="A214" s="21" t="s">
        <v>144</v>
      </c>
      <c r="B214" s="65">
        <v>210910</v>
      </c>
      <c r="C214" s="66">
        <v>-3.2875004132992616E-3</v>
      </c>
      <c r="D214" s="66">
        <v>0.86256371685395095</v>
      </c>
      <c r="E214" s="65">
        <v>2233726</v>
      </c>
      <c r="F214" s="66">
        <v>2.7043663990944131E-2</v>
      </c>
      <c r="G214" s="66">
        <v>0.69323521292110857</v>
      </c>
    </row>
    <row r="215" spans="1:7" hidden="1" outlineLevel="1" x14ac:dyDescent="0.2">
      <c r="A215" s="21" t="s">
        <v>188</v>
      </c>
      <c r="B215" s="65"/>
      <c r="C215" s="66"/>
      <c r="D215" s="66"/>
      <c r="E215" s="65"/>
      <c r="F215" s="66"/>
      <c r="G215" s="66"/>
    </row>
    <row r="216" spans="1:7" hidden="1" outlineLevel="1" x14ac:dyDescent="0.2">
      <c r="A216" s="21" t="s">
        <v>145</v>
      </c>
      <c r="B216" s="65">
        <v>285</v>
      </c>
      <c r="C216" s="66">
        <v>0.157</v>
      </c>
      <c r="D216" s="66">
        <v>1.1649913954144304E-3</v>
      </c>
      <c r="E216" s="65">
        <v>11034</v>
      </c>
      <c r="F216" s="66">
        <v>-0.1328</v>
      </c>
      <c r="G216" s="66">
        <v>3.3999999999999998E-3</v>
      </c>
    </row>
    <row r="217" spans="1:7" hidden="1" outlineLevel="1" x14ac:dyDescent="0.2">
      <c r="A217" s="21" t="s">
        <v>146</v>
      </c>
      <c r="B217" s="65">
        <v>264</v>
      </c>
      <c r="C217" s="66">
        <v>-0.33979999999999999</v>
      </c>
      <c r="D217" s="66">
        <v>1.0791499241733671E-3</v>
      </c>
      <c r="E217" s="65">
        <v>9822</v>
      </c>
      <c r="F217" s="66">
        <v>0.11158895427795383</v>
      </c>
      <c r="G217" s="66">
        <v>3.0432571961320704E-3</v>
      </c>
    </row>
    <row r="218" spans="1:7" hidden="1" outlineLevel="1" x14ac:dyDescent="0.2">
      <c r="A218" s="21" t="s">
        <v>147</v>
      </c>
      <c r="B218" s="65">
        <v>70324</v>
      </c>
      <c r="C218" s="66">
        <v>2.586395530335079E-2</v>
      </c>
      <c r="D218" s="66">
        <v>0.28746264874078736</v>
      </c>
      <c r="E218" s="65">
        <v>684240</v>
      </c>
      <c r="F218" s="66">
        <v>-9.0348311619250193E-2</v>
      </c>
      <c r="G218" s="66">
        <v>0.21200552880079493</v>
      </c>
    </row>
    <row r="219" spans="1:7" hidden="1" outlineLevel="1" x14ac:dyDescent="0.2">
      <c r="A219" s="21" t="s">
        <v>189</v>
      </c>
      <c r="B219" s="65">
        <v>7</v>
      </c>
      <c r="C219" s="66">
        <v>-0.24129999999999999</v>
      </c>
      <c r="D219" s="66">
        <v>2.8613823747021097E-5</v>
      </c>
      <c r="E219" s="65">
        <v>239</v>
      </c>
      <c r="F219" s="66">
        <v>-4.7808764940239043E-2</v>
      </c>
      <c r="G219" s="66">
        <v>7.405197209077223E-5</v>
      </c>
    </row>
    <row r="220" spans="1:7" hidden="1" outlineLevel="1" x14ac:dyDescent="0.2">
      <c r="A220" s="21" t="s">
        <v>148</v>
      </c>
      <c r="B220" s="65">
        <v>369</v>
      </c>
      <c r="C220" s="66">
        <v>0.109</v>
      </c>
      <c r="D220" s="66">
        <v>1.5083572803786835E-3</v>
      </c>
      <c r="E220" s="65">
        <v>18639</v>
      </c>
      <c r="F220" s="66">
        <v>0.11872036492407419</v>
      </c>
      <c r="G220" s="66">
        <v>5.775124300418006E-3</v>
      </c>
    </row>
    <row r="221" spans="1:7" hidden="1" outlineLevel="1" x14ac:dyDescent="0.2">
      <c r="A221" s="21" t="s">
        <v>149</v>
      </c>
      <c r="B221" s="65">
        <v>32996</v>
      </c>
      <c r="C221" s="66">
        <v>0.18737629997481017</v>
      </c>
      <c r="D221" s="66">
        <v>0.13487738976524402</v>
      </c>
      <c r="E221" s="65">
        <v>375778</v>
      </c>
      <c r="F221" s="66">
        <v>5.4327118667845072E-2</v>
      </c>
      <c r="G221" s="66">
        <v>0.11643138898881257</v>
      </c>
    </row>
    <row r="222" spans="1:7" hidden="1" outlineLevel="1" x14ac:dyDescent="0.2">
      <c r="A222" s="21" t="s">
        <v>150</v>
      </c>
      <c r="B222" s="65">
        <v>331</v>
      </c>
      <c r="C222" s="66">
        <v>-9.5628415300546443E-2</v>
      </c>
      <c r="D222" s="66">
        <v>1.3530250943234261E-3</v>
      </c>
      <c r="E222" s="65">
        <v>17145</v>
      </c>
      <c r="F222" s="66">
        <v>4.9201395263447772E-2</v>
      </c>
      <c r="G222" s="66">
        <v>5.3122220146288278E-3</v>
      </c>
    </row>
    <row r="223" spans="1:7" hidden="1" outlineLevel="1" x14ac:dyDescent="0.2">
      <c r="A223" s="21" t="s">
        <v>206</v>
      </c>
      <c r="B223" s="65">
        <v>7610</v>
      </c>
      <c r="C223" s="66">
        <v>0.18665211289568065</v>
      </c>
      <c r="D223" s="66">
        <v>3.1107314102118651E-2</v>
      </c>
      <c r="E223" s="65">
        <v>133218</v>
      </c>
      <c r="F223" s="66">
        <v>8.1051691958127073E-2</v>
      </c>
      <c r="G223" s="66">
        <v>4.1276383338863992E-2</v>
      </c>
    </row>
    <row r="224" spans="1:7" hidden="1" outlineLevel="1" x14ac:dyDescent="0.2">
      <c r="A224" s="21" t="s">
        <v>152</v>
      </c>
      <c r="B224" s="65">
        <v>28</v>
      </c>
      <c r="C224" s="66">
        <v>-0.44180000000000003</v>
      </c>
      <c r="D224" s="66">
        <v>1.1445529498808439E-4</v>
      </c>
      <c r="E224" s="65">
        <v>1266</v>
      </c>
      <c r="F224" s="66">
        <v>-0.19567979669631513</v>
      </c>
      <c r="G224" s="66">
        <v>3.9225856345990643E-4</v>
      </c>
    </row>
    <row r="225" spans="1:7" hidden="1" outlineLevel="1" x14ac:dyDescent="0.2">
      <c r="A225" s="21" t="s">
        <v>153</v>
      </c>
      <c r="B225" s="65">
        <v>4</v>
      </c>
      <c r="C225" s="66">
        <v>1.0569999999999999</v>
      </c>
      <c r="D225" s="66">
        <v>1.6350756426869198E-5</v>
      </c>
      <c r="E225" s="65">
        <v>232</v>
      </c>
      <c r="F225" s="66">
        <v>-6.6100000000000006E-2</v>
      </c>
      <c r="G225" s="66">
        <v>1E-4</v>
      </c>
    </row>
    <row r="226" spans="1:7" hidden="1" outlineLevel="1" x14ac:dyDescent="0.2">
      <c r="A226" s="21" t="s">
        <v>154</v>
      </c>
      <c r="B226" s="65">
        <v>25999</v>
      </c>
      <c r="C226" s="66">
        <v>-0.28266747599602693</v>
      </c>
      <c r="D226" s="66">
        <v>0.10627582908554307</v>
      </c>
      <c r="E226" s="65">
        <v>237086</v>
      </c>
      <c r="F226" s="66">
        <v>1.9049747694000533E-2</v>
      </c>
      <c r="G226" s="66">
        <v>7.3458936632271224E-2</v>
      </c>
    </row>
    <row r="227" spans="1:7" hidden="1" outlineLevel="1" x14ac:dyDescent="0.2">
      <c r="A227" s="21" t="s">
        <v>190</v>
      </c>
      <c r="B227" s="65">
        <v>5</v>
      </c>
      <c r="C227" s="66">
        <v>0.37640000000000001</v>
      </c>
      <c r="D227" s="66">
        <v>2.0438445533586498E-5</v>
      </c>
      <c r="E227" s="65">
        <v>327</v>
      </c>
      <c r="F227" s="66">
        <v>0.5887</v>
      </c>
      <c r="G227" s="66">
        <v>1E-4</v>
      </c>
    </row>
    <row r="228" spans="1:7" hidden="1" outlineLevel="1" x14ac:dyDescent="0.2">
      <c r="A228" s="21" t="s">
        <v>191</v>
      </c>
      <c r="B228" s="65">
        <v>32</v>
      </c>
      <c r="C228" s="66">
        <v>-0.1273</v>
      </c>
      <c r="D228" s="66">
        <v>1.3080605141495359E-4</v>
      </c>
      <c r="E228" s="65">
        <v>1412</v>
      </c>
      <c r="F228" s="66">
        <v>-0.14164133738601822</v>
      </c>
      <c r="G228" s="66">
        <v>4.3749533302163342E-4</v>
      </c>
    </row>
    <row r="229" spans="1:7" hidden="1" outlineLevel="1" x14ac:dyDescent="0.2">
      <c r="A229" s="21" t="s">
        <v>155</v>
      </c>
      <c r="B229" s="65">
        <v>4</v>
      </c>
      <c r="C229" s="66">
        <v>-0.94199999999999995</v>
      </c>
      <c r="D229" s="66">
        <v>1.6350756426869198E-5</v>
      </c>
      <c r="E229" s="65">
        <v>690</v>
      </c>
      <c r="F229" s="66">
        <v>-0.69306049822064053</v>
      </c>
      <c r="G229" s="66">
        <v>2.1379021231227128E-4</v>
      </c>
    </row>
    <row r="230" spans="1:7" hidden="1" outlineLevel="1" x14ac:dyDescent="0.2">
      <c r="A230" s="21" t="s">
        <v>193</v>
      </c>
      <c r="B230" s="65">
        <v>59</v>
      </c>
      <c r="C230" s="66">
        <v>0.40350000000000003</v>
      </c>
      <c r="D230" s="66">
        <v>2.4117365729632066E-4</v>
      </c>
      <c r="E230" s="65">
        <v>1264</v>
      </c>
      <c r="F230" s="66">
        <v>0.64155844155844155</v>
      </c>
      <c r="G230" s="66">
        <v>3.9163888168508825E-4</v>
      </c>
    </row>
    <row r="231" spans="1:7" hidden="1" outlineLevel="1" x14ac:dyDescent="0.2">
      <c r="A231" s="21" t="s">
        <v>156</v>
      </c>
      <c r="B231" s="65">
        <v>2881</v>
      </c>
      <c r="C231" s="66">
        <v>3.0013888888888891</v>
      </c>
      <c r="D231" s="66">
        <v>1.177663231645254E-2</v>
      </c>
      <c r="E231" s="65">
        <v>36656</v>
      </c>
      <c r="F231" s="66">
        <v>9.2220136467924083E-2</v>
      </c>
      <c r="G231" s="66">
        <v>1.135752756886756E-2</v>
      </c>
    </row>
    <row r="232" spans="1:7" hidden="1" outlineLevel="1" x14ac:dyDescent="0.2">
      <c r="A232" s="21" t="s">
        <v>157</v>
      </c>
      <c r="B232" s="65">
        <v>659</v>
      </c>
      <c r="C232" s="66">
        <v>0.1001669449081803</v>
      </c>
      <c r="D232" s="66">
        <v>2.6937871213267004E-3</v>
      </c>
      <c r="E232" s="65">
        <v>23219</v>
      </c>
      <c r="F232" s="66">
        <v>0.27555897379552818</v>
      </c>
      <c r="G232" s="66">
        <v>7.1941955647516331E-3</v>
      </c>
    </row>
    <row r="233" spans="1:7" hidden="1" outlineLevel="1" x14ac:dyDescent="0.2">
      <c r="A233" s="21" t="s">
        <v>158</v>
      </c>
      <c r="B233" s="65">
        <v>53974</v>
      </c>
      <c r="C233" s="66">
        <v>-5.1490229157879937E-2</v>
      </c>
      <c r="D233" s="66">
        <v>0.22062893184595953</v>
      </c>
      <c r="E233" s="65">
        <v>328093</v>
      </c>
      <c r="F233" s="66">
        <v>8.8689794767142838E-2</v>
      </c>
      <c r="G233" s="66">
        <v>0.10165662627271017</v>
      </c>
    </row>
    <row r="234" spans="1:7" hidden="1" outlineLevel="1" x14ac:dyDescent="0.2">
      <c r="A234" s="21" t="s">
        <v>194</v>
      </c>
      <c r="B234" s="65">
        <v>1199</v>
      </c>
      <c r="C234" s="66">
        <v>0.20502512562814071</v>
      </c>
      <c r="D234" s="66">
        <v>4.901139238954042E-3</v>
      </c>
      <c r="E234" s="65">
        <v>33390</v>
      </c>
      <c r="F234" s="66">
        <v>5.4276783177038934E-2</v>
      </c>
      <c r="G234" s="66">
        <v>1.0345587230589476E-2</v>
      </c>
    </row>
    <row r="235" spans="1:7" hidden="1" outlineLevel="1" x14ac:dyDescent="0.2">
      <c r="A235" s="21" t="s">
        <v>159</v>
      </c>
      <c r="B235" s="65">
        <v>369</v>
      </c>
      <c r="C235" s="66">
        <v>2.9700000000000001E-2</v>
      </c>
      <c r="D235" s="66">
        <v>1.5083572803786835E-3</v>
      </c>
      <c r="E235" s="65">
        <v>12371</v>
      </c>
      <c r="F235" s="66">
        <v>-4.426761433868974E-2</v>
      </c>
      <c r="G235" s="66">
        <v>3.8330416181378375E-3</v>
      </c>
    </row>
    <row r="236" spans="1:7" hidden="1" outlineLevel="1" x14ac:dyDescent="0.2">
      <c r="A236" s="21" t="s">
        <v>160</v>
      </c>
      <c r="B236" s="65">
        <v>1864</v>
      </c>
      <c r="C236" s="66">
        <v>6.0999999999999999E-2</v>
      </c>
      <c r="D236" s="66">
        <v>7.6194524949210465E-3</v>
      </c>
      <c r="E236" s="65">
        <v>57577</v>
      </c>
      <c r="F236" s="66">
        <v>0.25268150468855383</v>
      </c>
      <c r="G236" s="66">
        <v>1.7839708774353105E-2</v>
      </c>
    </row>
    <row r="237" spans="1:7" hidden="1" outlineLevel="1" x14ac:dyDescent="0.2">
      <c r="A237" s="21" t="s">
        <v>195</v>
      </c>
      <c r="B237" s="65">
        <v>1110</v>
      </c>
      <c r="C237" s="66">
        <v>2.04</v>
      </c>
      <c r="D237" s="66">
        <v>4.5373349084562023E-3</v>
      </c>
      <c r="E237" s="65">
        <v>6115</v>
      </c>
      <c r="F237" s="66">
        <v>0.85303030303030303</v>
      </c>
      <c r="G237" s="66">
        <v>1.8946770265065782E-3</v>
      </c>
    </row>
    <row r="238" spans="1:7" hidden="1" outlineLevel="1" x14ac:dyDescent="0.2">
      <c r="A238" s="21" t="s">
        <v>196</v>
      </c>
      <c r="B238" s="65">
        <v>239</v>
      </c>
      <c r="C238" s="66">
        <v>-5.1587301587301584E-2</v>
      </c>
      <c r="D238" s="66">
        <v>9.7695769650543458E-4</v>
      </c>
      <c r="E238" s="65">
        <v>5022</v>
      </c>
      <c r="F238" s="66">
        <v>0.47100175746924428</v>
      </c>
      <c r="G238" s="66">
        <v>1.5560209365684441E-3</v>
      </c>
    </row>
    <row r="239" spans="1:7" hidden="1" outlineLevel="1" x14ac:dyDescent="0.2">
      <c r="A239" s="21" t="s">
        <v>161</v>
      </c>
      <c r="B239" s="65">
        <v>4399</v>
      </c>
      <c r="C239" s="66">
        <v>0.19505569138820972</v>
      </c>
      <c r="D239" s="66">
        <v>1.7981744380449402E-2</v>
      </c>
      <c r="E239" s="65">
        <v>140457</v>
      </c>
      <c r="F239" s="66">
        <v>0.19709030784440731</v>
      </c>
      <c r="G239" s="66">
        <v>4.3499999999999997E-2</v>
      </c>
    </row>
    <row r="240" spans="1:7" hidden="1" outlineLevel="1" x14ac:dyDescent="0.2">
      <c r="A240" s="21" t="s">
        <v>197</v>
      </c>
      <c r="B240" s="65">
        <v>2748</v>
      </c>
      <c r="C240" s="66">
        <v>-7.6302521008403359E-2</v>
      </c>
      <c r="D240" s="66">
        <v>1.1232969665259138E-2</v>
      </c>
      <c r="E240" s="65">
        <v>19486</v>
      </c>
      <c r="F240" s="66">
        <v>0.21272093602190689</v>
      </c>
      <c r="G240" s="66">
        <v>6.0375595320535042E-3</v>
      </c>
    </row>
    <row r="241" spans="1:7" hidden="1" outlineLevel="1" x14ac:dyDescent="0.2">
      <c r="A241" s="21" t="s">
        <v>198</v>
      </c>
      <c r="B241" s="65">
        <v>292</v>
      </c>
      <c r="C241" s="66">
        <v>-0.26190000000000002</v>
      </c>
      <c r="D241" s="66">
        <v>1.1936052191614515E-3</v>
      </c>
      <c r="E241" s="65">
        <v>7875</v>
      </c>
      <c r="F241" s="66">
        <v>0.21377928483353884</v>
      </c>
      <c r="G241" s="66">
        <v>2.4399969883465746E-3</v>
      </c>
    </row>
    <row r="242" spans="1:7" hidden="1" outlineLevel="1" x14ac:dyDescent="0.2">
      <c r="A242" s="21" t="s">
        <v>199</v>
      </c>
      <c r="B242" s="65">
        <v>30</v>
      </c>
      <c r="C242" s="66">
        <v>-0.16300000000000001</v>
      </c>
      <c r="D242" s="66">
        <v>1E-4</v>
      </c>
      <c r="E242" s="65">
        <v>2301</v>
      </c>
      <c r="F242" s="66">
        <v>-7.8125E-2</v>
      </c>
      <c r="G242" s="66">
        <v>7.1294388192831332E-4</v>
      </c>
    </row>
    <row r="243" spans="1:7" hidden="1" outlineLevel="1" x14ac:dyDescent="0.2">
      <c r="A243" s="21" t="s">
        <v>162</v>
      </c>
      <c r="B243" s="65">
        <v>2829</v>
      </c>
      <c r="C243" s="66">
        <v>0.39600000000000002</v>
      </c>
      <c r="D243" s="66">
        <v>1.156407248290324E-2</v>
      </c>
      <c r="E243" s="65">
        <v>68772</v>
      </c>
      <c r="F243" s="66">
        <v>0.20300000000000001</v>
      </c>
      <c r="G243" s="66">
        <v>2.1308384111106499E-2</v>
      </c>
    </row>
    <row r="244" spans="1:7" hidden="1" outlineLevel="1" x14ac:dyDescent="0.2">
      <c r="A244" s="21" t="s">
        <v>163</v>
      </c>
      <c r="B244" s="65">
        <v>812</v>
      </c>
      <c r="C244" s="66">
        <v>-0.11943539630836048</v>
      </c>
      <c r="D244" s="66">
        <v>3.3151158655477298E-3</v>
      </c>
      <c r="E244" s="65">
        <v>26207</v>
      </c>
      <c r="F244" s="66">
        <v>0.26763084066943987</v>
      </c>
      <c r="G244" s="66">
        <v>8.1200001363299912E-3</v>
      </c>
    </row>
    <row r="245" spans="1:7" hidden="1" outlineLevel="1" x14ac:dyDescent="0.2">
      <c r="A245" s="21" t="s">
        <v>164</v>
      </c>
      <c r="B245" s="65">
        <v>177</v>
      </c>
      <c r="C245" s="66">
        <v>-0.1895</v>
      </c>
      <c r="D245" s="66">
        <v>6.9999999999999999E-4</v>
      </c>
      <c r="E245" s="65">
        <v>6511</v>
      </c>
      <c r="F245" s="66">
        <v>-0.10267364939360529</v>
      </c>
      <c r="G245" s="66">
        <v>2.0173740179205771E-3</v>
      </c>
    </row>
    <row r="246" spans="1:7" hidden="1" outlineLevel="1" x14ac:dyDescent="0.2">
      <c r="A246" s="21" t="s">
        <v>165</v>
      </c>
      <c r="B246" s="65">
        <v>635</v>
      </c>
      <c r="C246" s="66">
        <v>-9.5000000000000001E-2</v>
      </c>
      <c r="D246" s="66">
        <v>2.5915948936587681E-3</v>
      </c>
      <c r="E246" s="65">
        <v>19696</v>
      </c>
      <c r="F246" s="66">
        <v>0.46787896854970934</v>
      </c>
      <c r="G246" s="66">
        <v>6.1026261184094132E-3</v>
      </c>
    </row>
    <row r="247" spans="1:7" hidden="1" outlineLevel="1" x14ac:dyDescent="0.2">
      <c r="A247" s="21" t="s">
        <v>166</v>
      </c>
      <c r="B247" s="65">
        <v>9268</v>
      </c>
      <c r="C247" s="66">
        <v>9.2643376654346007E-2</v>
      </c>
      <c r="D247" s="66">
        <v>3.745958297395733E-2</v>
      </c>
      <c r="E247" s="65">
        <v>324607</v>
      </c>
      <c r="F247" s="66">
        <v>-8.639643797987076E-2</v>
      </c>
      <c r="G247" s="66">
        <v>0.10057655210193024</v>
      </c>
    </row>
    <row r="248" spans="1:7" hidden="1" outlineLevel="1" x14ac:dyDescent="0.2">
      <c r="A248" s="21" t="s">
        <v>167</v>
      </c>
      <c r="B248" s="65">
        <v>1079</v>
      </c>
      <c r="C248" s="66">
        <v>0.39586028460543338</v>
      </c>
      <c r="D248" s="66">
        <v>4.4106165461479663E-3</v>
      </c>
      <c r="E248" s="65">
        <v>26725</v>
      </c>
      <c r="F248" s="66">
        <v>0.10984219269102991</v>
      </c>
      <c r="G248" s="66">
        <v>8.2804977160078983E-3</v>
      </c>
    </row>
    <row r="249" spans="1:7" hidden="1" outlineLevel="1" x14ac:dyDescent="0.2">
      <c r="A249" s="21" t="s">
        <v>168</v>
      </c>
      <c r="B249" s="65">
        <v>1702</v>
      </c>
      <c r="C249" s="66">
        <v>0.10019392372333549</v>
      </c>
      <c r="D249" s="66">
        <v>6.9572468596328435E-3</v>
      </c>
      <c r="E249" s="65">
        <v>46791</v>
      </c>
      <c r="F249" s="66">
        <v>-0.28665731621794677</v>
      </c>
      <c r="G249" s="66">
        <v>1.4500000000000001E-2</v>
      </c>
    </row>
    <row r="250" spans="1:7" hidden="1" outlineLevel="1" x14ac:dyDescent="0.2">
      <c r="A250" s="21" t="s">
        <v>169</v>
      </c>
      <c r="B250" s="65">
        <v>300</v>
      </c>
      <c r="C250" s="66">
        <v>0.3795</v>
      </c>
      <c r="D250" s="66">
        <v>1.1999999999999999E-3</v>
      </c>
      <c r="E250" s="65">
        <v>27336</v>
      </c>
      <c r="F250" s="66">
        <v>0.1326</v>
      </c>
      <c r="G250" s="66">
        <v>8.5000000000000006E-3</v>
      </c>
    </row>
    <row r="251" spans="1:7" hidden="1" outlineLevel="1" x14ac:dyDescent="0.2">
      <c r="A251" s="21" t="s">
        <v>170</v>
      </c>
      <c r="B251" s="65">
        <v>1350</v>
      </c>
      <c r="C251" s="66">
        <v>2.81797410510282E-2</v>
      </c>
      <c r="D251" s="66">
        <v>5.5183802940683545E-3</v>
      </c>
      <c r="E251" s="65">
        <v>60634</v>
      </c>
      <c r="F251" s="66">
        <v>-5.9223285907123238E-2</v>
      </c>
      <c r="G251" s="66">
        <v>1.8786892367162692E-2</v>
      </c>
    </row>
    <row r="252" spans="1:7" hidden="1" outlineLevel="1" x14ac:dyDescent="0.2">
      <c r="A252" s="21" t="s">
        <v>171</v>
      </c>
      <c r="B252" s="65">
        <v>1886</v>
      </c>
      <c r="C252" s="66">
        <v>4.1500000000000002E-2</v>
      </c>
      <c r="D252" s="66">
        <v>7.7000000000000002E-3</v>
      </c>
      <c r="E252" s="65">
        <v>46705</v>
      </c>
      <c r="F252" s="66">
        <v>-1.2800000000000001E-2</v>
      </c>
      <c r="G252" s="66">
        <v>1.4500000000000001E-2</v>
      </c>
    </row>
    <row r="253" spans="1:7" hidden="1" outlineLevel="1" x14ac:dyDescent="0.2">
      <c r="A253" s="21" t="s">
        <v>172</v>
      </c>
      <c r="B253" s="65">
        <v>291</v>
      </c>
      <c r="C253" s="66">
        <v>-5.62E-2</v>
      </c>
      <c r="D253" s="66">
        <v>1.1999999999999999E-3</v>
      </c>
      <c r="E253" s="65">
        <v>23205</v>
      </c>
      <c r="F253" s="66">
        <v>-0.18701608100059558</v>
      </c>
      <c r="G253" s="66">
        <v>7.1898577923279056E-3</v>
      </c>
    </row>
    <row r="254" spans="1:7" hidden="1" outlineLevel="1" x14ac:dyDescent="0.2">
      <c r="A254" s="21" t="s">
        <v>173</v>
      </c>
      <c r="B254" s="65">
        <v>185</v>
      </c>
      <c r="C254" s="66">
        <v>-0.21110000000000001</v>
      </c>
      <c r="D254" s="66">
        <v>8.0000000000000004E-4</v>
      </c>
      <c r="E254" s="65">
        <v>23140</v>
      </c>
      <c r="F254" s="66">
        <v>-0.28040551046428458</v>
      </c>
      <c r="G254" s="66">
        <v>7.1697181346463152E-3</v>
      </c>
    </row>
    <row r="255" spans="1:7" hidden="1" outlineLevel="1" x14ac:dyDescent="0.2">
      <c r="A255" s="21" t="s">
        <v>174</v>
      </c>
      <c r="B255" s="65">
        <v>2475</v>
      </c>
      <c r="C255" s="66">
        <v>0.127</v>
      </c>
      <c r="D255" s="66">
        <v>1.0117030539125316E-2</v>
      </c>
      <c r="E255" s="65">
        <v>70071</v>
      </c>
      <c r="F255" s="66">
        <v>-2.1000000000000001E-2</v>
      </c>
      <c r="G255" s="66">
        <v>2.171086754855673E-2</v>
      </c>
    </row>
    <row r="256" spans="1:7" hidden="1" outlineLevel="1" x14ac:dyDescent="0.2">
      <c r="A256" s="21" t="s">
        <v>175</v>
      </c>
      <c r="B256" s="65">
        <v>23268</v>
      </c>
      <c r="C256" s="66">
        <v>2.9420873335397956E-2</v>
      </c>
      <c r="D256" s="66">
        <v>9.5112350135098125E-2</v>
      </c>
      <c r="E256" s="65">
        <v>616025</v>
      </c>
      <c r="F256" s="66">
        <v>-1.3033517046911048E-2</v>
      </c>
      <c r="G256" s="66">
        <v>0.19086973266618393</v>
      </c>
    </row>
    <row r="257" spans="1:7" hidden="1" outlineLevel="1" x14ac:dyDescent="0.2">
      <c r="A257" s="21" t="s">
        <v>176</v>
      </c>
      <c r="B257" s="65">
        <v>19227</v>
      </c>
      <c r="C257" s="66">
        <v>3.5881687409083561E-2</v>
      </c>
      <c r="D257" s="66">
        <v>7.8593998454853514E-2</v>
      </c>
      <c r="E257" s="65">
        <v>521718</v>
      </c>
      <c r="F257" s="66">
        <v>-1.79351938649891E-2</v>
      </c>
      <c r="G257" s="66">
        <v>0.161649568097295</v>
      </c>
    </row>
    <row r="258" spans="1:7" hidden="1" outlineLevel="1" x14ac:dyDescent="0.2">
      <c r="A258" s="21" t="s">
        <v>177</v>
      </c>
      <c r="B258" s="65">
        <v>357</v>
      </c>
      <c r="C258" s="66">
        <v>0.33150000000000002</v>
      </c>
      <c r="D258" s="66">
        <v>1.5E-3</v>
      </c>
      <c r="E258" s="65">
        <v>22335</v>
      </c>
      <c r="F258" s="66">
        <v>-2.0523615313774505E-2</v>
      </c>
      <c r="G258" s="66">
        <v>6.9202962202819986E-3</v>
      </c>
    </row>
    <row r="259" spans="1:7" hidden="1" outlineLevel="1" x14ac:dyDescent="0.2">
      <c r="A259" s="21" t="s">
        <v>185</v>
      </c>
      <c r="B259" s="65">
        <v>3684</v>
      </c>
      <c r="C259" s="66">
        <v>-2.3847376788553261E-2</v>
      </c>
      <c r="D259" s="66">
        <v>1.5059046669146531E-2</v>
      </c>
      <c r="E259" s="65">
        <v>71972</v>
      </c>
      <c r="F259" s="66">
        <v>2.6543623682446407E-2</v>
      </c>
      <c r="G259" s="66">
        <v>2.2299868348606939E-2</v>
      </c>
    </row>
    <row r="260" spans="1:7" hidden="1" outlineLevel="1" x14ac:dyDescent="0.2">
      <c r="A260" s="21" t="s">
        <v>181</v>
      </c>
      <c r="B260" s="65">
        <v>379</v>
      </c>
      <c r="C260" s="66">
        <v>0.31141868512110726</v>
      </c>
      <c r="D260" s="66">
        <v>1.5492341714458565E-3</v>
      </c>
      <c r="E260" s="65">
        <v>26897</v>
      </c>
      <c r="F260" s="66">
        <v>9.1421847102743065E-2</v>
      </c>
      <c r="G260" s="66">
        <v>8.3337903486422615E-3</v>
      </c>
    </row>
    <row r="261" spans="1:7" collapsed="1" x14ac:dyDescent="0.2">
      <c r="A261" s="9" t="s">
        <v>201</v>
      </c>
      <c r="B261" s="65">
        <v>244637</v>
      </c>
      <c r="C261" s="66">
        <v>3.0000000000000001E-3</v>
      </c>
      <c r="D261" s="66">
        <v>1</v>
      </c>
      <c r="E261" s="65">
        <v>3227462</v>
      </c>
      <c r="F261" s="66">
        <v>8.0000000000000002E-3</v>
      </c>
      <c r="G261" s="66">
        <v>1</v>
      </c>
    </row>
    <row r="262" spans="1:7" hidden="1" outlineLevel="1" x14ac:dyDescent="0.2">
      <c r="A262" s="9" t="s">
        <v>144</v>
      </c>
      <c r="B262" s="65">
        <v>210910</v>
      </c>
      <c r="C262" s="66">
        <v>-3.0000000000000001E-3</v>
      </c>
      <c r="D262" s="66">
        <v>0.86299999999999999</v>
      </c>
      <c r="E262" s="65">
        <v>2233726</v>
      </c>
      <c r="F262" s="66">
        <v>2.7E-2</v>
      </c>
      <c r="G262" s="66">
        <v>0.69299999999999995</v>
      </c>
    </row>
    <row r="263" spans="1:7" hidden="1" outlineLevel="1" x14ac:dyDescent="0.2">
      <c r="A263" s="9" t="s">
        <v>188</v>
      </c>
      <c r="B263" s="65"/>
      <c r="C263" s="66"/>
      <c r="D263" s="66"/>
      <c r="E263" s="65"/>
      <c r="F263" s="66"/>
      <c r="G263" s="66"/>
    </row>
    <row r="264" spans="1:7" hidden="1" outlineLevel="1" x14ac:dyDescent="0.2">
      <c r="A264" s="9" t="s">
        <v>145</v>
      </c>
      <c r="B264" s="65">
        <v>285</v>
      </c>
      <c r="C264" s="66">
        <v>0.157</v>
      </c>
      <c r="D264" s="66">
        <v>1E-3</v>
      </c>
      <c r="E264" s="65">
        <v>11034</v>
      </c>
      <c r="F264" s="66">
        <v>-0.13300000000000001</v>
      </c>
      <c r="G264" s="66">
        <v>3.0000000000000001E-3</v>
      </c>
    </row>
    <row r="265" spans="1:7" hidden="1" outlineLevel="1" x14ac:dyDescent="0.2">
      <c r="A265" s="9" t="s">
        <v>146</v>
      </c>
      <c r="B265" s="65">
        <v>264</v>
      </c>
      <c r="C265" s="66">
        <v>-0.34</v>
      </c>
      <c r="D265" s="66">
        <v>1E-3</v>
      </c>
      <c r="E265" s="65">
        <v>9822</v>
      </c>
      <c r="F265" s="66">
        <v>0.112</v>
      </c>
      <c r="G265" s="66">
        <v>3.0000000000000001E-3</v>
      </c>
    </row>
    <row r="266" spans="1:7" hidden="1" outlineLevel="1" x14ac:dyDescent="0.2">
      <c r="A266" s="9" t="s">
        <v>147</v>
      </c>
      <c r="B266" s="65">
        <v>70324</v>
      </c>
      <c r="C266" s="66">
        <v>2.5999999999999999E-2</v>
      </c>
      <c r="D266" s="66">
        <v>0.28699999999999998</v>
      </c>
      <c r="E266" s="65">
        <v>684240</v>
      </c>
      <c r="F266" s="66">
        <v>-0.09</v>
      </c>
      <c r="G266" s="66">
        <v>0.21199999999999999</v>
      </c>
    </row>
    <row r="267" spans="1:7" hidden="1" outlineLevel="1" x14ac:dyDescent="0.2">
      <c r="A267" s="9" t="s">
        <v>189</v>
      </c>
      <c r="B267" s="65">
        <v>7</v>
      </c>
      <c r="C267" s="66">
        <v>-0.24099999999999999</v>
      </c>
      <c r="D267" s="66">
        <v>0</v>
      </c>
      <c r="E267" s="65">
        <v>239</v>
      </c>
      <c r="F267" s="66">
        <v>-4.8000000000000001E-2</v>
      </c>
      <c r="G267" s="66">
        <v>0</v>
      </c>
    </row>
    <row r="268" spans="1:7" hidden="1" outlineLevel="1" x14ac:dyDescent="0.2">
      <c r="A268" s="9" t="s">
        <v>148</v>
      </c>
      <c r="B268" s="65">
        <v>369</v>
      </c>
      <c r="C268" s="66">
        <v>0.109</v>
      </c>
      <c r="D268" s="66">
        <v>2E-3</v>
      </c>
      <c r="E268" s="65">
        <v>18639</v>
      </c>
      <c r="F268" s="66">
        <v>0.11899999999999999</v>
      </c>
      <c r="G268" s="66">
        <v>6.0000000000000001E-3</v>
      </c>
    </row>
    <row r="269" spans="1:7" hidden="1" outlineLevel="1" x14ac:dyDescent="0.2">
      <c r="A269" s="9" t="s">
        <v>149</v>
      </c>
      <c r="B269" s="65">
        <v>32996</v>
      </c>
      <c r="C269" s="66">
        <v>0.187</v>
      </c>
      <c r="D269" s="66">
        <v>0.13500000000000001</v>
      </c>
      <c r="E269" s="65">
        <v>375778</v>
      </c>
      <c r="F269" s="66">
        <v>5.3999999999999999E-2</v>
      </c>
      <c r="G269" s="66">
        <v>0.11600000000000001</v>
      </c>
    </row>
    <row r="270" spans="1:7" hidden="1" outlineLevel="1" x14ac:dyDescent="0.2">
      <c r="A270" s="9" t="s">
        <v>150</v>
      </c>
      <c r="B270" s="65">
        <v>331</v>
      </c>
      <c r="C270" s="66">
        <v>-9.6000000000000002E-2</v>
      </c>
      <c r="D270" s="66">
        <v>1E-3</v>
      </c>
      <c r="E270" s="65">
        <v>17145</v>
      </c>
      <c r="F270" s="66">
        <v>4.9000000000000002E-2</v>
      </c>
      <c r="G270" s="66">
        <v>5.0000000000000001E-3</v>
      </c>
    </row>
    <row r="271" spans="1:7" hidden="1" outlineLevel="1" x14ac:dyDescent="0.2">
      <c r="A271" s="9" t="s">
        <v>206</v>
      </c>
      <c r="B271" s="65">
        <v>7610</v>
      </c>
      <c r="C271" s="66">
        <v>0.187</v>
      </c>
      <c r="D271" s="66">
        <v>3.1E-2</v>
      </c>
      <c r="E271" s="65">
        <v>133218</v>
      </c>
      <c r="F271" s="66">
        <v>8.1000000000000003E-2</v>
      </c>
      <c r="G271" s="66">
        <v>4.1000000000000002E-2</v>
      </c>
    </row>
    <row r="272" spans="1:7" hidden="1" outlineLevel="1" x14ac:dyDescent="0.2">
      <c r="A272" s="9" t="s">
        <v>152</v>
      </c>
      <c r="B272" s="65">
        <v>28</v>
      </c>
      <c r="C272" s="66">
        <v>-0.442</v>
      </c>
      <c r="D272" s="66">
        <v>0</v>
      </c>
      <c r="E272" s="65">
        <v>1266</v>
      </c>
      <c r="F272" s="66">
        <v>-0.19600000000000001</v>
      </c>
      <c r="G272" s="66">
        <v>0</v>
      </c>
    </row>
    <row r="273" spans="1:7" hidden="1" outlineLevel="1" x14ac:dyDescent="0.2">
      <c r="A273" s="9" t="s">
        <v>153</v>
      </c>
      <c r="B273" s="65">
        <v>4</v>
      </c>
      <c r="C273" s="66">
        <v>1.0569999999999999</v>
      </c>
      <c r="D273" s="66">
        <v>0</v>
      </c>
      <c r="E273" s="65">
        <v>232</v>
      </c>
      <c r="F273" s="66">
        <v>-6.6000000000000003E-2</v>
      </c>
      <c r="G273" s="66">
        <v>0</v>
      </c>
    </row>
    <row r="274" spans="1:7" hidden="1" outlineLevel="1" x14ac:dyDescent="0.2">
      <c r="A274" s="9" t="s">
        <v>154</v>
      </c>
      <c r="B274" s="65">
        <v>25999</v>
      </c>
      <c r="C274" s="66">
        <v>-0.28299999999999997</v>
      </c>
      <c r="D274" s="66">
        <v>0.106</v>
      </c>
      <c r="E274" s="65">
        <v>237086</v>
      </c>
      <c r="F274" s="66">
        <v>1.9E-2</v>
      </c>
      <c r="G274" s="66">
        <v>7.2999999999999995E-2</v>
      </c>
    </row>
    <row r="275" spans="1:7" hidden="1" outlineLevel="1" x14ac:dyDescent="0.2">
      <c r="A275" s="9" t="s">
        <v>190</v>
      </c>
      <c r="B275" s="65">
        <v>5</v>
      </c>
      <c r="C275" s="66">
        <v>0.376</v>
      </c>
      <c r="D275" s="66">
        <v>0</v>
      </c>
      <c r="E275" s="65">
        <v>327</v>
      </c>
      <c r="F275" s="66">
        <v>0.58899999999999997</v>
      </c>
      <c r="G275" s="66">
        <v>0</v>
      </c>
    </row>
    <row r="276" spans="1:7" hidden="1" outlineLevel="1" x14ac:dyDescent="0.2">
      <c r="A276" s="9" t="s">
        <v>191</v>
      </c>
      <c r="B276" s="65">
        <v>32</v>
      </c>
      <c r="C276" s="66">
        <v>-0.127</v>
      </c>
      <c r="D276" s="66">
        <v>0</v>
      </c>
      <c r="E276" s="65">
        <v>1412</v>
      </c>
      <c r="F276" s="66">
        <v>-0.14199999999999999</v>
      </c>
      <c r="G276" s="66">
        <v>0</v>
      </c>
    </row>
    <row r="277" spans="1:7" hidden="1" outlineLevel="1" x14ac:dyDescent="0.2">
      <c r="A277" s="9" t="s">
        <v>155</v>
      </c>
      <c r="B277" s="65">
        <v>4</v>
      </c>
      <c r="C277" s="66">
        <v>-0.94199999999999995</v>
      </c>
      <c r="D277" s="66">
        <v>0</v>
      </c>
      <c r="E277" s="65">
        <v>690</v>
      </c>
      <c r="F277" s="66">
        <v>-0.69299999999999995</v>
      </c>
      <c r="G277" s="66">
        <v>0</v>
      </c>
    </row>
    <row r="278" spans="1:7" hidden="1" outlineLevel="1" x14ac:dyDescent="0.2">
      <c r="A278" s="9" t="s">
        <v>193</v>
      </c>
      <c r="B278" s="65">
        <v>59</v>
      </c>
      <c r="C278" s="66">
        <v>0.40400000000000003</v>
      </c>
      <c r="D278" s="66">
        <v>0</v>
      </c>
      <c r="E278" s="65">
        <v>1264</v>
      </c>
      <c r="F278" s="66">
        <v>0.64200000000000002</v>
      </c>
      <c r="G278" s="66">
        <v>0</v>
      </c>
    </row>
    <row r="279" spans="1:7" hidden="1" outlineLevel="1" x14ac:dyDescent="0.2">
      <c r="A279" s="9" t="s">
        <v>156</v>
      </c>
      <c r="B279" s="65">
        <v>2881</v>
      </c>
      <c r="C279" s="66">
        <v>3.0009999999999999</v>
      </c>
      <c r="D279" s="66">
        <v>1.2E-2</v>
      </c>
      <c r="E279" s="65">
        <v>36656</v>
      </c>
      <c r="F279" s="66">
        <v>9.1999999999999998E-2</v>
      </c>
      <c r="G279" s="66">
        <v>1.0999999999999999E-2</v>
      </c>
    </row>
    <row r="280" spans="1:7" hidden="1" outlineLevel="1" x14ac:dyDescent="0.2">
      <c r="A280" s="9" t="s">
        <v>157</v>
      </c>
      <c r="B280" s="65">
        <v>659</v>
      </c>
      <c r="C280" s="66">
        <v>0.1</v>
      </c>
      <c r="D280" s="66">
        <v>3.0000000000000001E-3</v>
      </c>
      <c r="E280" s="65">
        <v>23219</v>
      </c>
      <c r="F280" s="66">
        <v>0.27600000000000002</v>
      </c>
      <c r="G280" s="66">
        <v>7.0000000000000001E-3</v>
      </c>
    </row>
    <row r="281" spans="1:7" hidden="1" outlineLevel="1" x14ac:dyDescent="0.2">
      <c r="A281" s="9" t="s">
        <v>158</v>
      </c>
      <c r="B281" s="65">
        <v>53974</v>
      </c>
      <c r="C281" s="66">
        <v>-5.0999999999999997E-2</v>
      </c>
      <c r="D281" s="66">
        <v>0.221</v>
      </c>
      <c r="E281" s="65">
        <v>328093</v>
      </c>
      <c r="F281" s="66">
        <v>8.8999999999999996E-2</v>
      </c>
      <c r="G281" s="66">
        <v>0.10199999999999999</v>
      </c>
    </row>
    <row r="282" spans="1:7" hidden="1" outlineLevel="1" x14ac:dyDescent="0.2">
      <c r="A282" s="9" t="s">
        <v>194</v>
      </c>
      <c r="B282" s="65">
        <v>1199</v>
      </c>
      <c r="C282" s="66">
        <v>0.20499999999999999</v>
      </c>
      <c r="D282" s="66">
        <v>5.0000000000000001E-3</v>
      </c>
      <c r="E282" s="65">
        <v>33390</v>
      </c>
      <c r="F282" s="66">
        <v>5.3999999999999999E-2</v>
      </c>
      <c r="G282" s="66">
        <v>0.01</v>
      </c>
    </row>
    <row r="283" spans="1:7" hidden="1" outlineLevel="1" x14ac:dyDescent="0.2">
      <c r="A283" s="9" t="s">
        <v>159</v>
      </c>
      <c r="B283" s="65">
        <v>369</v>
      </c>
      <c r="C283" s="66">
        <v>0.03</v>
      </c>
      <c r="D283" s="66">
        <v>2E-3</v>
      </c>
      <c r="E283" s="65">
        <v>12371</v>
      </c>
      <c r="F283" s="66">
        <v>-4.3999999999999997E-2</v>
      </c>
      <c r="G283" s="66">
        <v>4.0000000000000001E-3</v>
      </c>
    </row>
    <row r="284" spans="1:7" hidden="1" outlineLevel="1" x14ac:dyDescent="0.2">
      <c r="A284" s="9" t="s">
        <v>160</v>
      </c>
      <c r="B284" s="65">
        <v>1864</v>
      </c>
      <c r="C284" s="66">
        <v>6.0999999999999999E-2</v>
      </c>
      <c r="D284" s="66">
        <v>8.0000000000000002E-3</v>
      </c>
      <c r="E284" s="65">
        <v>57577</v>
      </c>
      <c r="F284" s="66">
        <v>0.253</v>
      </c>
      <c r="G284" s="66">
        <v>1.7999999999999999E-2</v>
      </c>
    </row>
    <row r="285" spans="1:7" hidden="1" outlineLevel="1" x14ac:dyDescent="0.2">
      <c r="A285" s="9" t="s">
        <v>195</v>
      </c>
      <c r="B285" s="65">
        <v>1110</v>
      </c>
      <c r="C285" s="66">
        <v>2.04</v>
      </c>
      <c r="D285" s="66">
        <v>5.0000000000000001E-3</v>
      </c>
      <c r="E285" s="65">
        <v>6115</v>
      </c>
      <c r="F285" s="66">
        <v>0.85299999999999998</v>
      </c>
      <c r="G285" s="66">
        <v>2E-3</v>
      </c>
    </row>
    <row r="286" spans="1:7" hidden="1" outlineLevel="1" x14ac:dyDescent="0.2">
      <c r="A286" s="9" t="s">
        <v>196</v>
      </c>
      <c r="B286" s="65">
        <v>239</v>
      </c>
      <c r="C286" s="66">
        <v>-5.1999999999999998E-2</v>
      </c>
      <c r="D286" s="66">
        <v>1E-3</v>
      </c>
      <c r="E286" s="65">
        <v>5022</v>
      </c>
      <c r="F286" s="66">
        <v>0.47099999999999997</v>
      </c>
      <c r="G286" s="66">
        <v>2E-3</v>
      </c>
    </row>
    <row r="287" spans="1:7" hidden="1" outlineLevel="1" x14ac:dyDescent="0.2">
      <c r="A287" s="9" t="s">
        <v>161</v>
      </c>
      <c r="B287" s="65">
        <v>4399</v>
      </c>
      <c r="C287" s="66">
        <v>0.19500000000000001</v>
      </c>
      <c r="D287" s="66">
        <v>1.7999999999999999E-2</v>
      </c>
      <c r="E287" s="65">
        <v>140457</v>
      </c>
      <c r="F287" s="66">
        <v>0.19700000000000001</v>
      </c>
      <c r="G287" s="66">
        <v>4.3999999999999997E-2</v>
      </c>
    </row>
    <row r="288" spans="1:7" hidden="1" outlineLevel="1" x14ac:dyDescent="0.2">
      <c r="A288" s="9" t="s">
        <v>197</v>
      </c>
      <c r="B288" s="65">
        <v>2748</v>
      </c>
      <c r="C288" s="66">
        <v>-7.5999999999999998E-2</v>
      </c>
      <c r="D288" s="66">
        <v>1.0999999999999999E-2</v>
      </c>
      <c r="E288" s="65">
        <v>19486</v>
      </c>
      <c r="F288" s="66">
        <v>0.21299999999999999</v>
      </c>
      <c r="G288" s="66">
        <v>6.0000000000000001E-3</v>
      </c>
    </row>
    <row r="289" spans="1:7" hidden="1" outlineLevel="1" x14ac:dyDescent="0.2">
      <c r="A289" s="9" t="s">
        <v>198</v>
      </c>
      <c r="B289" s="65">
        <v>292</v>
      </c>
      <c r="C289" s="66">
        <v>-0.26200000000000001</v>
      </c>
      <c r="D289" s="66">
        <v>1E-3</v>
      </c>
      <c r="E289" s="65">
        <v>7875</v>
      </c>
      <c r="F289" s="66">
        <v>0.214</v>
      </c>
      <c r="G289" s="66">
        <v>2E-3</v>
      </c>
    </row>
    <row r="290" spans="1:7" hidden="1" outlineLevel="1" x14ac:dyDescent="0.2">
      <c r="A290" s="9" t="s">
        <v>199</v>
      </c>
      <c r="B290" s="65">
        <v>30</v>
      </c>
      <c r="C290" s="66">
        <v>-0.16300000000000001</v>
      </c>
      <c r="D290" s="66">
        <v>0</v>
      </c>
      <c r="E290" s="65">
        <v>2301</v>
      </c>
      <c r="F290" s="66">
        <v>-7.8E-2</v>
      </c>
      <c r="G290" s="66">
        <v>1E-3</v>
      </c>
    </row>
    <row r="291" spans="1:7" hidden="1" outlineLevel="1" x14ac:dyDescent="0.2">
      <c r="A291" s="9" t="s">
        <v>162</v>
      </c>
      <c r="B291" s="65">
        <v>2829</v>
      </c>
      <c r="C291" s="66">
        <v>0.39600000000000002</v>
      </c>
      <c r="D291" s="66">
        <v>1.2E-2</v>
      </c>
      <c r="E291" s="65">
        <v>68772</v>
      </c>
      <c r="F291" s="66">
        <v>0.20300000000000001</v>
      </c>
      <c r="G291" s="66">
        <v>2.1000000000000001E-2</v>
      </c>
    </row>
    <row r="292" spans="1:7" hidden="1" outlineLevel="1" x14ac:dyDescent="0.2">
      <c r="A292" s="9" t="s">
        <v>163</v>
      </c>
      <c r="B292" s="65">
        <v>812</v>
      </c>
      <c r="C292" s="66">
        <v>-0.11899999999999999</v>
      </c>
      <c r="D292" s="66">
        <v>3.0000000000000001E-3</v>
      </c>
      <c r="E292" s="65">
        <v>26207</v>
      </c>
      <c r="F292" s="66">
        <v>0.26800000000000002</v>
      </c>
      <c r="G292" s="66">
        <v>8.0000000000000002E-3</v>
      </c>
    </row>
    <row r="293" spans="1:7" hidden="1" outlineLevel="1" x14ac:dyDescent="0.2">
      <c r="A293" s="9" t="s">
        <v>164</v>
      </c>
      <c r="B293" s="65">
        <v>177</v>
      </c>
      <c r="C293" s="66">
        <v>-0.19</v>
      </c>
      <c r="D293" s="66">
        <v>1E-3</v>
      </c>
      <c r="E293" s="65">
        <v>6511</v>
      </c>
      <c r="F293" s="66">
        <v>-0.10299999999999999</v>
      </c>
      <c r="G293" s="66">
        <v>2E-3</v>
      </c>
    </row>
    <row r="294" spans="1:7" hidden="1" outlineLevel="1" x14ac:dyDescent="0.2">
      <c r="A294" s="9" t="s">
        <v>165</v>
      </c>
      <c r="B294" s="65">
        <v>635</v>
      </c>
      <c r="C294" s="66">
        <v>-9.5000000000000001E-2</v>
      </c>
      <c r="D294" s="66">
        <v>3.0000000000000001E-3</v>
      </c>
      <c r="E294" s="65">
        <v>19696</v>
      </c>
      <c r="F294" s="66">
        <v>0.46800000000000003</v>
      </c>
      <c r="G294" s="66">
        <v>6.0000000000000001E-3</v>
      </c>
    </row>
    <row r="295" spans="1:7" hidden="1" outlineLevel="1" x14ac:dyDescent="0.2">
      <c r="A295" s="9" t="s">
        <v>166</v>
      </c>
      <c r="B295" s="65">
        <v>9268</v>
      </c>
      <c r="C295" s="66">
        <v>9.2999999999999999E-2</v>
      </c>
      <c r="D295" s="66">
        <v>3.6999999999999998E-2</v>
      </c>
      <c r="E295" s="65">
        <v>324607</v>
      </c>
      <c r="F295" s="66">
        <v>-8.5999999999999993E-2</v>
      </c>
      <c r="G295" s="66">
        <v>0.10100000000000001</v>
      </c>
    </row>
    <row r="296" spans="1:7" hidden="1" outlineLevel="1" x14ac:dyDescent="0.2">
      <c r="A296" s="9" t="s">
        <v>167</v>
      </c>
      <c r="B296" s="65">
        <v>1079</v>
      </c>
      <c r="C296" s="66">
        <v>0.39600000000000002</v>
      </c>
      <c r="D296" s="66">
        <v>4.0000000000000001E-3</v>
      </c>
      <c r="E296" s="65">
        <v>26725</v>
      </c>
      <c r="F296" s="66">
        <v>0.11</v>
      </c>
      <c r="G296" s="66">
        <v>8.0000000000000002E-3</v>
      </c>
    </row>
    <row r="297" spans="1:7" hidden="1" outlineLevel="1" x14ac:dyDescent="0.2">
      <c r="A297" s="9" t="s">
        <v>168</v>
      </c>
      <c r="B297" s="65">
        <v>1702</v>
      </c>
      <c r="C297" s="66">
        <v>0.1</v>
      </c>
      <c r="D297" s="66">
        <v>7.0000000000000001E-3</v>
      </c>
      <c r="E297" s="65">
        <v>46791</v>
      </c>
      <c r="F297" s="66">
        <v>-0.28699999999999998</v>
      </c>
      <c r="G297" s="66">
        <v>1.4999999999999999E-2</v>
      </c>
    </row>
    <row r="298" spans="1:7" hidden="1" outlineLevel="1" x14ac:dyDescent="0.2">
      <c r="A298" s="9" t="s">
        <v>169</v>
      </c>
      <c r="B298" s="65">
        <v>300</v>
      </c>
      <c r="C298" s="66">
        <v>0.38</v>
      </c>
      <c r="D298" s="66">
        <v>1E-3</v>
      </c>
      <c r="E298" s="65">
        <v>27336</v>
      </c>
      <c r="F298" s="66">
        <v>0.13300000000000001</v>
      </c>
      <c r="G298" s="66">
        <v>8.9999999999999993E-3</v>
      </c>
    </row>
    <row r="299" spans="1:7" hidden="1" outlineLevel="1" x14ac:dyDescent="0.2">
      <c r="A299" s="9" t="s">
        <v>170</v>
      </c>
      <c r="B299" s="65">
        <v>1350</v>
      </c>
      <c r="C299" s="66">
        <v>2.8000000000000001E-2</v>
      </c>
      <c r="D299" s="66">
        <v>6.0000000000000001E-3</v>
      </c>
      <c r="E299" s="65">
        <v>60634</v>
      </c>
      <c r="F299" s="66">
        <v>-5.8999999999999997E-2</v>
      </c>
      <c r="G299" s="66">
        <v>1.9E-2</v>
      </c>
    </row>
    <row r="300" spans="1:7" hidden="1" outlineLevel="1" x14ac:dyDescent="0.2">
      <c r="A300" s="9" t="s">
        <v>171</v>
      </c>
      <c r="B300" s="65">
        <v>1886</v>
      </c>
      <c r="C300" s="66">
        <v>4.2000000000000003E-2</v>
      </c>
      <c r="D300" s="66">
        <v>8.0000000000000002E-3</v>
      </c>
      <c r="E300" s="65">
        <v>46705</v>
      </c>
      <c r="F300" s="66">
        <v>-1.2999999999999999E-2</v>
      </c>
      <c r="G300" s="66">
        <v>1.4999999999999999E-2</v>
      </c>
    </row>
    <row r="301" spans="1:7" hidden="1" outlineLevel="1" x14ac:dyDescent="0.2">
      <c r="A301" s="9" t="s">
        <v>172</v>
      </c>
      <c r="B301" s="65">
        <v>291</v>
      </c>
      <c r="C301" s="66">
        <v>-5.6000000000000001E-2</v>
      </c>
      <c r="D301" s="66">
        <v>1E-3</v>
      </c>
      <c r="E301" s="65">
        <v>23205</v>
      </c>
      <c r="F301" s="66">
        <v>-0.187</v>
      </c>
      <c r="G301" s="66">
        <v>7.0000000000000001E-3</v>
      </c>
    </row>
    <row r="302" spans="1:7" hidden="1" outlineLevel="1" x14ac:dyDescent="0.2">
      <c r="A302" s="9" t="s">
        <v>173</v>
      </c>
      <c r="B302" s="65">
        <v>185</v>
      </c>
      <c r="C302" s="66">
        <v>-0.21099999999999999</v>
      </c>
      <c r="D302" s="66">
        <v>1E-3</v>
      </c>
      <c r="E302" s="65">
        <v>23140</v>
      </c>
      <c r="F302" s="66">
        <v>-0.28000000000000003</v>
      </c>
      <c r="G302" s="66">
        <v>7.0000000000000001E-3</v>
      </c>
    </row>
    <row r="303" spans="1:7" hidden="1" outlineLevel="1" x14ac:dyDescent="0.2">
      <c r="A303" s="9" t="s">
        <v>174</v>
      </c>
      <c r="B303" s="65">
        <v>2475</v>
      </c>
      <c r="C303" s="66">
        <v>0.127</v>
      </c>
      <c r="D303" s="66">
        <v>0.01</v>
      </c>
      <c r="E303" s="65">
        <v>70071</v>
      </c>
      <c r="F303" s="66">
        <v>-2.1000000000000001E-2</v>
      </c>
      <c r="G303" s="66">
        <v>2.1999999999999999E-2</v>
      </c>
    </row>
    <row r="304" spans="1:7" hidden="1" outlineLevel="1" x14ac:dyDescent="0.2">
      <c r="A304" s="9" t="s">
        <v>175</v>
      </c>
      <c r="B304" s="65">
        <v>23268</v>
      </c>
      <c r="C304" s="66">
        <v>2.9000000000000001E-2</v>
      </c>
      <c r="D304" s="66">
        <v>9.5000000000000001E-2</v>
      </c>
      <c r="E304" s="65">
        <v>616025</v>
      </c>
      <c r="F304" s="66">
        <v>-1.2999999999999999E-2</v>
      </c>
      <c r="G304" s="66">
        <v>0.191</v>
      </c>
    </row>
    <row r="305" spans="1:7" hidden="1" outlineLevel="1" x14ac:dyDescent="0.2">
      <c r="A305" s="9" t="s">
        <v>176</v>
      </c>
      <c r="B305" s="65">
        <v>19227</v>
      </c>
      <c r="C305" s="66">
        <v>3.5999999999999997E-2</v>
      </c>
      <c r="D305" s="66">
        <v>7.9000000000000001E-2</v>
      </c>
      <c r="E305" s="65">
        <v>521718</v>
      </c>
      <c r="F305" s="66">
        <v>-1.7999999999999999E-2</v>
      </c>
      <c r="G305" s="66">
        <v>0.16200000000000001</v>
      </c>
    </row>
    <row r="306" spans="1:7" hidden="1" outlineLevel="1" x14ac:dyDescent="0.2">
      <c r="A306" s="9" t="s">
        <v>177</v>
      </c>
      <c r="B306" s="65">
        <v>357</v>
      </c>
      <c r="C306" s="66">
        <v>0.33200000000000002</v>
      </c>
      <c r="D306" s="66">
        <v>2E-3</v>
      </c>
      <c r="E306" s="65">
        <v>22335</v>
      </c>
      <c r="F306" s="66">
        <v>-2.1000000000000001E-2</v>
      </c>
      <c r="G306" s="66">
        <v>7.0000000000000001E-3</v>
      </c>
    </row>
    <row r="307" spans="1:7" hidden="1" outlineLevel="1" x14ac:dyDescent="0.2">
      <c r="A307" s="9" t="s">
        <v>185</v>
      </c>
      <c r="B307" s="65">
        <v>3684</v>
      </c>
      <c r="C307" s="66">
        <v>-2.4E-2</v>
      </c>
      <c r="D307" s="66">
        <v>1.4999999999999999E-2</v>
      </c>
      <c r="E307" s="65">
        <v>71972</v>
      </c>
      <c r="F307" s="66">
        <v>2.7E-2</v>
      </c>
      <c r="G307" s="66">
        <v>2.1999999999999999E-2</v>
      </c>
    </row>
    <row r="308" spans="1:7" hidden="1" outlineLevel="1" x14ac:dyDescent="0.2">
      <c r="A308" s="9" t="s">
        <v>181</v>
      </c>
      <c r="B308" s="65">
        <v>379</v>
      </c>
      <c r="C308" s="66">
        <v>0.311</v>
      </c>
      <c r="D308" s="66">
        <v>2E-3</v>
      </c>
      <c r="E308" s="65">
        <v>26897</v>
      </c>
      <c r="F308" s="66">
        <v>9.0999999999999998E-2</v>
      </c>
      <c r="G308" s="66">
        <v>8.0000000000000002E-3</v>
      </c>
    </row>
    <row r="309" spans="1:7" collapsed="1" x14ac:dyDescent="0.2">
      <c r="A309" s="9" t="s">
        <v>202</v>
      </c>
      <c r="B309" s="65">
        <v>279472</v>
      </c>
      <c r="C309" s="66">
        <v>4.8647877916902747E-2</v>
      </c>
      <c r="D309" s="66">
        <v>1</v>
      </c>
      <c r="E309" s="65">
        <v>4181716</v>
      </c>
      <c r="F309" s="66">
        <v>0.16040066798346803</v>
      </c>
      <c r="G309" s="66">
        <v>1</v>
      </c>
    </row>
    <row r="310" spans="1:7" hidden="1" outlineLevel="1" x14ac:dyDescent="0.2">
      <c r="A310" s="9" t="s">
        <v>144</v>
      </c>
      <c r="B310" s="65">
        <v>236672</v>
      </c>
      <c r="C310" s="66">
        <v>4.4591272415908621E-2</v>
      </c>
      <c r="D310" s="66">
        <v>0.84685406767046434</v>
      </c>
      <c r="E310" s="65">
        <v>2815924</v>
      </c>
      <c r="F310" s="66">
        <v>0.14506630058243014</v>
      </c>
      <c r="G310" s="66">
        <v>0.67338950645847462</v>
      </c>
    </row>
    <row r="311" spans="1:7" hidden="1" outlineLevel="1" x14ac:dyDescent="0.2">
      <c r="A311" s="9" t="s">
        <v>188</v>
      </c>
      <c r="B311" s="65"/>
      <c r="C311" s="66"/>
      <c r="D311" s="66"/>
      <c r="E311" s="65"/>
      <c r="F311" s="66"/>
      <c r="G311" s="66"/>
    </row>
    <row r="312" spans="1:7" hidden="1" outlineLevel="1" x14ac:dyDescent="0.2">
      <c r="A312" s="9" t="s">
        <v>145</v>
      </c>
      <c r="B312" s="65">
        <v>1086</v>
      </c>
      <c r="C312" s="66">
        <v>3.0409999999999999</v>
      </c>
      <c r="D312" s="66">
        <v>3.885899124062518E-3</v>
      </c>
      <c r="E312" s="65">
        <v>12591</v>
      </c>
      <c r="F312" s="66">
        <v>0.35605815831987075</v>
      </c>
      <c r="G312" s="66">
        <v>3.0109655966511347E-3</v>
      </c>
    </row>
    <row r="313" spans="1:7" hidden="1" outlineLevel="1" x14ac:dyDescent="0.2">
      <c r="A313" s="9" t="s">
        <v>146</v>
      </c>
      <c r="B313" s="65">
        <v>211</v>
      </c>
      <c r="C313" s="66">
        <v>-0.184</v>
      </c>
      <c r="D313" s="66">
        <v>7.5499513368065493E-4</v>
      </c>
      <c r="E313" s="65">
        <v>9710</v>
      </c>
      <c r="F313" s="66">
        <v>-7.8222897284981968E-2</v>
      </c>
      <c r="G313" s="66">
        <v>2.3220138149060853E-3</v>
      </c>
    </row>
    <row r="314" spans="1:7" hidden="1" outlineLevel="1" x14ac:dyDescent="0.2">
      <c r="A314" s="9" t="s">
        <v>147</v>
      </c>
      <c r="B314" s="65">
        <v>71337</v>
      </c>
      <c r="C314" s="66">
        <v>-2.6660845124230805E-2</v>
      </c>
      <c r="D314" s="66">
        <v>0.25525634052785251</v>
      </c>
      <c r="E314" s="65">
        <v>834723</v>
      </c>
      <c r="F314" s="66">
        <v>0.13105178006682872</v>
      </c>
      <c r="G314" s="66">
        <v>0.19961259913695698</v>
      </c>
    </row>
    <row r="315" spans="1:7" hidden="1" outlineLevel="1" x14ac:dyDescent="0.2">
      <c r="A315" s="9" t="s">
        <v>189</v>
      </c>
      <c r="B315" s="65">
        <v>18</v>
      </c>
      <c r="C315" s="66">
        <v>2.0819999999999999</v>
      </c>
      <c r="D315" s="66">
        <v>6.4407167802141182E-5</v>
      </c>
      <c r="E315" s="65">
        <v>372</v>
      </c>
      <c r="F315" s="66">
        <v>0.88900000000000001</v>
      </c>
      <c r="G315" s="66">
        <v>8.8958716698770722E-5</v>
      </c>
    </row>
    <row r="316" spans="1:7" hidden="1" outlineLevel="1" x14ac:dyDescent="0.2">
      <c r="A316" s="9" t="s">
        <v>148</v>
      </c>
      <c r="B316" s="65">
        <v>589</v>
      </c>
      <c r="C316" s="66">
        <v>0.23400000000000001</v>
      </c>
      <c r="D316" s="66">
        <v>2.1075456575256196E-3</v>
      </c>
      <c r="E316" s="65">
        <v>29441</v>
      </c>
      <c r="F316" s="66">
        <v>0.33054639128666335</v>
      </c>
      <c r="G316" s="66">
        <v>7.0404128449691097E-3</v>
      </c>
    </row>
    <row r="317" spans="1:7" hidden="1" outlineLevel="1" x14ac:dyDescent="0.2">
      <c r="A317" s="9" t="s">
        <v>149</v>
      </c>
      <c r="B317" s="65">
        <v>38065</v>
      </c>
      <c r="C317" s="66">
        <v>8.7975533769685879E-2</v>
      </c>
      <c r="D317" s="66">
        <v>0.13620326902158356</v>
      </c>
      <c r="E317" s="65">
        <v>413314</v>
      </c>
      <c r="F317" s="66">
        <v>0.14011364890212955</v>
      </c>
      <c r="G317" s="66">
        <v>9.8838395251708927E-2</v>
      </c>
    </row>
    <row r="318" spans="1:7" hidden="1" outlineLevel="1" x14ac:dyDescent="0.2">
      <c r="A318" s="9" t="s">
        <v>150</v>
      </c>
      <c r="B318" s="65">
        <v>460</v>
      </c>
      <c r="C318" s="66">
        <v>0.28851540616246496</v>
      </c>
      <c r="D318" s="66">
        <v>1.645960954943608E-3</v>
      </c>
      <c r="E318" s="65">
        <v>24924</v>
      </c>
      <c r="F318" s="66">
        <v>0.23200000000000001</v>
      </c>
      <c r="G318" s="66">
        <v>5.9602340188176384E-3</v>
      </c>
    </row>
    <row r="319" spans="1:7" hidden="1" outlineLevel="1" x14ac:dyDescent="0.2">
      <c r="A319" s="9" t="s">
        <v>151</v>
      </c>
      <c r="B319" s="65">
        <v>12817</v>
      </c>
      <c r="C319" s="66">
        <v>-0.12218341209506198</v>
      </c>
      <c r="D319" s="66">
        <v>4.5861481651113527E-2</v>
      </c>
      <c r="E319" s="65">
        <v>160011</v>
      </c>
      <c r="F319" s="66">
        <v>3.3302336394281068E-2</v>
      </c>
      <c r="G319" s="66">
        <v>3.8264444133567208E-2</v>
      </c>
    </row>
    <row r="320" spans="1:7" hidden="1" outlineLevel="1" x14ac:dyDescent="0.2">
      <c r="A320" s="9" t="s">
        <v>152</v>
      </c>
      <c r="B320" s="65">
        <v>60</v>
      </c>
      <c r="C320" s="66">
        <v>6.5000000000000002E-2</v>
      </c>
      <c r="D320" s="66">
        <v>2.1469055934047061E-4</v>
      </c>
      <c r="E320" s="65">
        <v>2315</v>
      </c>
      <c r="F320" s="66">
        <v>0.4651898734177215</v>
      </c>
      <c r="G320" s="66">
        <v>5.5360061601519947E-4</v>
      </c>
    </row>
    <row r="321" spans="1:7" hidden="1" outlineLevel="1" x14ac:dyDescent="0.2">
      <c r="A321" s="9" t="s">
        <v>153</v>
      </c>
      <c r="B321" s="65">
        <v>5</v>
      </c>
      <c r="C321" s="66">
        <v>2.6934999999999998</v>
      </c>
      <c r="D321" s="66">
        <v>1.7890879945039217E-5</v>
      </c>
      <c r="E321" s="65">
        <v>487</v>
      </c>
      <c r="F321" s="66">
        <v>1.349</v>
      </c>
      <c r="G321" s="66">
        <v>1.1645939524812189E-4</v>
      </c>
    </row>
    <row r="322" spans="1:7" hidden="1" outlineLevel="1" x14ac:dyDescent="0.2">
      <c r="A322" s="9" t="s">
        <v>154</v>
      </c>
      <c r="B322" s="65">
        <v>25167</v>
      </c>
      <c r="C322" s="66">
        <v>0.12142411549772747</v>
      </c>
      <c r="D322" s="66">
        <v>9.0051955115360391E-2</v>
      </c>
      <c r="E322" s="65">
        <v>264367</v>
      </c>
      <c r="F322" s="66">
        <v>5.8763927046705168E-2</v>
      </c>
      <c r="G322" s="66">
        <v>6.3219755530924515E-2</v>
      </c>
    </row>
    <row r="323" spans="1:7" hidden="1" outlineLevel="1" x14ac:dyDescent="0.2">
      <c r="A323" s="9" t="s">
        <v>190</v>
      </c>
      <c r="B323" s="65">
        <v>16</v>
      </c>
      <c r="C323" s="66">
        <v>-0.26400000000000001</v>
      </c>
      <c r="D323" s="66">
        <v>5.7250815824125495E-5</v>
      </c>
      <c r="E323" s="65">
        <v>3150</v>
      </c>
      <c r="F323" s="66">
        <v>3.9990000000000001</v>
      </c>
      <c r="G323" s="66">
        <v>7.5327945591701013E-4</v>
      </c>
    </row>
    <row r="324" spans="1:7" hidden="1" outlineLevel="1" x14ac:dyDescent="0.2">
      <c r="A324" s="9" t="s">
        <v>191</v>
      </c>
      <c r="B324" s="65">
        <v>29</v>
      </c>
      <c r="C324" s="66">
        <v>-0.22500000000000001</v>
      </c>
      <c r="D324" s="66">
        <v>1.0376710368122746E-4</v>
      </c>
      <c r="E324" s="65">
        <v>1555</v>
      </c>
      <c r="F324" s="66">
        <v>-0.21820010055304173</v>
      </c>
      <c r="G324" s="66">
        <v>3.7185700125427009E-4</v>
      </c>
    </row>
    <row r="325" spans="1:7" hidden="1" outlineLevel="1" x14ac:dyDescent="0.2">
      <c r="A325" s="9" t="s">
        <v>155</v>
      </c>
      <c r="B325" s="65">
        <v>22</v>
      </c>
      <c r="C325" s="66">
        <v>0.09</v>
      </c>
      <c r="D325" s="66">
        <v>7.8719871758172556E-5</v>
      </c>
      <c r="E325" s="65">
        <v>2512</v>
      </c>
      <c r="F325" s="66">
        <v>1.327</v>
      </c>
      <c r="G325" s="66">
        <v>6.0071047405191411E-4</v>
      </c>
    </row>
    <row r="326" spans="1:7" hidden="1" outlineLevel="1" x14ac:dyDescent="0.2">
      <c r="A326" s="9" t="s">
        <v>193</v>
      </c>
      <c r="B326" s="65">
        <v>72</v>
      </c>
      <c r="C326" s="66">
        <v>-0.312</v>
      </c>
      <c r="D326" s="66">
        <v>2.5762867120856473E-4</v>
      </c>
      <c r="E326" s="65">
        <v>1941</v>
      </c>
      <c r="F326" s="66">
        <v>0.51</v>
      </c>
      <c r="G326" s="66">
        <v>1E-3</v>
      </c>
    </row>
    <row r="327" spans="1:7" hidden="1" outlineLevel="1" x14ac:dyDescent="0.2">
      <c r="A327" s="9" t="s">
        <v>156</v>
      </c>
      <c r="B327" s="65">
        <v>4129</v>
      </c>
      <c r="C327" s="66">
        <v>2.1920000000000002</v>
      </c>
      <c r="D327" s="66">
        <v>1.4774288658613386E-2</v>
      </c>
      <c r="E327" s="65">
        <v>50930</v>
      </c>
      <c r="F327" s="66">
        <v>0.72357778605028933</v>
      </c>
      <c r="G327" s="66">
        <v>1.217921355233439E-2</v>
      </c>
    </row>
    <row r="328" spans="1:7" hidden="1" outlineLevel="1" x14ac:dyDescent="0.2">
      <c r="A328" s="9" t="s">
        <v>157</v>
      </c>
      <c r="B328" s="65">
        <v>635</v>
      </c>
      <c r="C328" s="66">
        <v>-4.0785498489425982E-2</v>
      </c>
      <c r="D328" s="66">
        <v>2.2721417530199807E-3</v>
      </c>
      <c r="E328" s="65">
        <v>25502</v>
      </c>
      <c r="F328" s="66">
        <v>4.2344478051173057E-2</v>
      </c>
      <c r="G328" s="66">
        <v>6.0984548205700291E-3</v>
      </c>
    </row>
    <row r="329" spans="1:7" hidden="1" outlineLevel="1" x14ac:dyDescent="0.2">
      <c r="A329" s="9" t="s">
        <v>158</v>
      </c>
      <c r="B329" s="65">
        <v>61724</v>
      </c>
      <c r="C329" s="66">
        <v>3.8180778416927373E-2</v>
      </c>
      <c r="D329" s="66">
        <v>0.22085933474552014</v>
      </c>
      <c r="E329" s="65">
        <v>479272</v>
      </c>
      <c r="F329" s="66">
        <v>0.20263878328904414</v>
      </c>
      <c r="G329" s="66">
        <v>0.11461134964960548</v>
      </c>
    </row>
    <row r="330" spans="1:7" hidden="1" outlineLevel="1" x14ac:dyDescent="0.2">
      <c r="A330" s="9" t="s">
        <v>194</v>
      </c>
      <c r="B330" s="65">
        <v>2032</v>
      </c>
      <c r="C330" s="66">
        <v>0.30339961513790892</v>
      </c>
      <c r="D330" s="66">
        <v>7.2708536096639381E-3</v>
      </c>
      <c r="E330" s="65">
        <v>54104</v>
      </c>
      <c r="F330" s="66">
        <v>0.33441854729313109</v>
      </c>
      <c r="G330" s="66">
        <v>1.2938232280296481E-2</v>
      </c>
    </row>
    <row r="331" spans="1:7" hidden="1" outlineLevel="1" x14ac:dyDescent="0.2">
      <c r="A331" s="9" t="s">
        <v>159</v>
      </c>
      <c r="B331" s="65">
        <v>529</v>
      </c>
      <c r="C331" s="66">
        <v>0.33249370277078083</v>
      </c>
      <c r="D331" s="66">
        <v>1.8928550981851492E-3</v>
      </c>
      <c r="E331" s="65">
        <v>16584</v>
      </c>
      <c r="F331" s="66">
        <v>0.2049698466904018</v>
      </c>
      <c r="G331" s="66">
        <v>3.9658369831516499E-3</v>
      </c>
    </row>
    <row r="332" spans="1:7" hidden="1" outlineLevel="1" x14ac:dyDescent="0.2">
      <c r="A332" s="9" t="s">
        <v>160</v>
      </c>
      <c r="B332" s="65">
        <v>2316</v>
      </c>
      <c r="C332" s="66">
        <v>1.5789473684210527E-2</v>
      </c>
      <c r="D332" s="66">
        <v>8.2870555905421653E-3</v>
      </c>
      <c r="E332" s="65">
        <v>69902</v>
      </c>
      <c r="F332" s="66">
        <v>0.21159912642562484</v>
      </c>
      <c r="G332" s="66">
        <v>1.6716108103971696E-2</v>
      </c>
    </row>
    <row r="333" spans="1:7" hidden="1" outlineLevel="1" x14ac:dyDescent="0.2">
      <c r="A333" s="9" t="s">
        <v>195</v>
      </c>
      <c r="B333" s="65">
        <v>719</v>
      </c>
      <c r="C333" s="66">
        <v>-0.4257188498402556</v>
      </c>
      <c r="D333" s="66">
        <v>2.5727085360966392E-3</v>
      </c>
      <c r="E333" s="65">
        <v>12998</v>
      </c>
      <c r="F333" s="66">
        <v>9.2360702580048748E-2</v>
      </c>
      <c r="G333" s="66">
        <v>3.1082940850823168E-3</v>
      </c>
    </row>
    <row r="334" spans="1:7" hidden="1" outlineLevel="1" x14ac:dyDescent="0.2">
      <c r="A334" s="9" t="s">
        <v>196</v>
      </c>
      <c r="B334" s="65">
        <v>333</v>
      </c>
      <c r="C334" s="66">
        <v>0.28799999999999998</v>
      </c>
      <c r="D334" s="66">
        <v>1.1915326043396119E-3</v>
      </c>
      <c r="E334" s="65">
        <v>4262</v>
      </c>
      <c r="F334" s="66">
        <v>0.11834164261348727</v>
      </c>
      <c r="G334" s="66">
        <v>1.0191990606724752E-3</v>
      </c>
    </row>
    <row r="335" spans="1:7" hidden="1" outlineLevel="1" x14ac:dyDescent="0.2">
      <c r="A335" s="9" t="s">
        <v>161</v>
      </c>
      <c r="B335" s="65">
        <v>5451</v>
      </c>
      <c r="C335" s="66">
        <v>9.1291291291291293E-2</v>
      </c>
      <c r="D335" s="66">
        <v>1.9504637316081753E-2</v>
      </c>
      <c r="E335" s="65">
        <v>162778</v>
      </c>
      <c r="F335" s="66">
        <v>4.864497808506698E-3</v>
      </c>
      <c r="G335" s="66">
        <v>3.8926134373098116E-2</v>
      </c>
    </row>
    <row r="336" spans="1:7" hidden="1" outlineLevel="1" x14ac:dyDescent="0.2">
      <c r="A336" s="9" t="s">
        <v>197</v>
      </c>
      <c r="B336" s="65">
        <v>3490</v>
      </c>
      <c r="C336" s="66">
        <v>0.13164721141374838</v>
      </c>
      <c r="D336" s="66">
        <v>1.2999999999999999E-2</v>
      </c>
      <c r="E336" s="65">
        <v>24774</v>
      </c>
      <c r="F336" s="66">
        <v>5.9804928131416836E-2</v>
      </c>
      <c r="G336" s="66">
        <v>5.9243635685358757E-3</v>
      </c>
    </row>
    <row r="337" spans="1:7" hidden="1" outlineLevel="1" x14ac:dyDescent="0.2">
      <c r="A337" s="9" t="s">
        <v>198</v>
      </c>
      <c r="B337" s="65">
        <v>496</v>
      </c>
      <c r="C337" s="66">
        <v>4.4210526315789471E-2</v>
      </c>
      <c r="D337" s="66">
        <v>1.7747752905478904E-3</v>
      </c>
      <c r="E337" s="65">
        <v>11526</v>
      </c>
      <c r="F337" s="66">
        <v>4.724695620570598E-2</v>
      </c>
      <c r="G337" s="66">
        <v>2.7562853996506219E-3</v>
      </c>
    </row>
    <row r="338" spans="1:7" hidden="1" outlineLevel="1" x14ac:dyDescent="0.2">
      <c r="A338" s="9" t="s">
        <v>199</v>
      </c>
      <c r="B338" s="65">
        <v>85</v>
      </c>
      <c r="C338" s="66">
        <v>0.11842105263157894</v>
      </c>
      <c r="D338" s="66">
        <v>3.0414495906566668E-4</v>
      </c>
      <c r="E338" s="65">
        <v>3930</v>
      </c>
      <c r="F338" s="66">
        <v>0.21596534653465346</v>
      </c>
      <c r="G338" s="66">
        <v>9.3980579738217455E-4</v>
      </c>
    </row>
    <row r="339" spans="1:7" hidden="1" outlineLevel="1" x14ac:dyDescent="0.2">
      <c r="A339" s="9" t="s">
        <v>162</v>
      </c>
      <c r="B339" s="65">
        <v>4779</v>
      </c>
      <c r="C339" s="66">
        <v>0.23936721991701246</v>
      </c>
      <c r="D339" s="66">
        <v>1.7100103051468484E-2</v>
      </c>
      <c r="E339" s="65">
        <v>137949</v>
      </c>
      <c r="F339" s="66">
        <v>0.31249048561424875</v>
      </c>
      <c r="G339" s="66">
        <v>3.2988379169790388E-2</v>
      </c>
    </row>
    <row r="340" spans="1:7" hidden="1" outlineLevel="1" x14ac:dyDescent="0.2">
      <c r="A340" s="9" t="s">
        <v>163</v>
      </c>
      <c r="B340" s="65">
        <v>1608</v>
      </c>
      <c r="C340" s="66">
        <v>0.14285714285714285</v>
      </c>
      <c r="D340" s="66">
        <v>5.7537069903246122E-3</v>
      </c>
      <c r="E340" s="65">
        <v>47974</v>
      </c>
      <c r="F340" s="66">
        <v>0.22526434080809113</v>
      </c>
      <c r="G340" s="66">
        <v>1.1472326545448459E-2</v>
      </c>
    </row>
    <row r="341" spans="1:7" hidden="1" outlineLevel="1" x14ac:dyDescent="0.2">
      <c r="A341" s="9" t="s">
        <v>164</v>
      </c>
      <c r="B341" s="65">
        <v>370</v>
      </c>
      <c r="C341" s="66">
        <v>0.51500000000000001</v>
      </c>
      <c r="D341" s="66">
        <v>1.3239251159329021E-3</v>
      </c>
      <c r="E341" s="65">
        <v>12113</v>
      </c>
      <c r="F341" s="66">
        <v>0.41871632700866712</v>
      </c>
      <c r="G341" s="66">
        <v>2.8966584284199188E-3</v>
      </c>
    </row>
    <row r="342" spans="1:7" hidden="1" outlineLevel="1" x14ac:dyDescent="0.2">
      <c r="A342" s="9" t="s">
        <v>165</v>
      </c>
      <c r="B342" s="65">
        <v>1238</v>
      </c>
      <c r="C342" s="66">
        <v>6.4488392089423904E-2</v>
      </c>
      <c r="D342" s="66">
        <v>4.4297818743917099E-3</v>
      </c>
      <c r="E342" s="65">
        <v>35861</v>
      </c>
      <c r="F342" s="66">
        <v>0.17131565194669454</v>
      </c>
      <c r="G342" s="66">
        <v>8.5756681170285395E-3</v>
      </c>
    </row>
    <row r="343" spans="1:7" hidden="1" outlineLevel="1" x14ac:dyDescent="0.2">
      <c r="A343" s="9" t="s">
        <v>166</v>
      </c>
      <c r="B343" s="65">
        <v>17142</v>
      </c>
      <c r="C343" s="66">
        <v>0.21247701230725705</v>
      </c>
      <c r="D343" s="66">
        <v>6.1337092803572447E-2</v>
      </c>
      <c r="E343" s="65">
        <v>572753</v>
      </c>
      <c r="F343" s="66">
        <v>0.37292234969245741</v>
      </c>
      <c r="G343" s="66">
        <v>0.136966053401535</v>
      </c>
    </row>
    <row r="344" spans="1:7" hidden="1" outlineLevel="1" x14ac:dyDescent="0.2">
      <c r="A344" s="9" t="s">
        <v>167</v>
      </c>
      <c r="B344" s="65">
        <v>1911</v>
      </c>
      <c r="C344" s="66">
        <v>-0.24015904572564611</v>
      </c>
      <c r="D344" s="66">
        <v>6.837894314993989E-3</v>
      </c>
      <c r="E344" s="65">
        <v>55736</v>
      </c>
      <c r="F344" s="66">
        <v>3.8243019205335023E-2</v>
      </c>
      <c r="G344" s="66">
        <v>1.3328502779362057E-2</v>
      </c>
    </row>
    <row r="345" spans="1:7" hidden="1" outlineLevel="1" x14ac:dyDescent="0.2">
      <c r="A345" s="9" t="s">
        <v>168</v>
      </c>
      <c r="B345" s="65">
        <v>3455</v>
      </c>
      <c r="C345" s="66">
        <v>0.25911078717201164</v>
      </c>
      <c r="D345" s="66">
        <v>1.2362598042022098E-2</v>
      </c>
      <c r="E345" s="65">
        <v>124874</v>
      </c>
      <c r="F345" s="66">
        <v>0.27766636653843008</v>
      </c>
      <c r="G345" s="66">
        <v>2.9861910723231976E-2</v>
      </c>
    </row>
    <row r="346" spans="1:7" hidden="1" outlineLevel="1" x14ac:dyDescent="0.2">
      <c r="A346" s="9" t="s">
        <v>170</v>
      </c>
      <c r="B346" s="65">
        <v>1677</v>
      </c>
      <c r="C346" s="66">
        <v>9.0999999999999998E-2</v>
      </c>
      <c r="D346" s="66">
        <v>6.0006011335661533E-3</v>
      </c>
      <c r="E346" s="65">
        <v>75586</v>
      </c>
      <c r="F346" s="66">
        <v>0.13</v>
      </c>
      <c r="G346" s="66">
        <v>1.807535903331528E-2</v>
      </c>
    </row>
    <row r="347" spans="1:7" hidden="1" outlineLevel="1" x14ac:dyDescent="0.2">
      <c r="A347" s="9" t="s">
        <v>171</v>
      </c>
      <c r="B347" s="65">
        <v>2575</v>
      </c>
      <c r="C347" s="66">
        <v>0.22970391595033429</v>
      </c>
      <c r="D347" s="66">
        <v>9.2138031716951958E-3</v>
      </c>
      <c r="E347" s="65">
        <v>73298</v>
      </c>
      <c r="F347" s="66">
        <v>0.37560993919375424</v>
      </c>
      <c r="G347" s="66">
        <v>1.7528215098350796E-2</v>
      </c>
    </row>
    <row r="348" spans="1:7" hidden="1" outlineLevel="1" x14ac:dyDescent="0.2">
      <c r="A348" s="9" t="s">
        <v>172</v>
      </c>
      <c r="B348" s="65">
        <v>1402</v>
      </c>
      <c r="C348" s="66">
        <v>3.5350000000000001</v>
      </c>
      <c r="D348" s="66">
        <v>5.0166027365889966E-3</v>
      </c>
      <c r="E348" s="65">
        <v>36645</v>
      </c>
      <c r="F348" s="66">
        <v>0.55111111111111111</v>
      </c>
      <c r="G348" s="66">
        <v>8.763151003834551E-3</v>
      </c>
    </row>
    <row r="349" spans="1:7" hidden="1" outlineLevel="1" x14ac:dyDescent="0.2">
      <c r="A349" s="9" t="s">
        <v>173</v>
      </c>
      <c r="B349" s="65">
        <v>414</v>
      </c>
      <c r="C349" s="66">
        <v>1.377</v>
      </c>
      <c r="D349" s="66">
        <v>2E-3</v>
      </c>
      <c r="E349" s="65">
        <v>72304</v>
      </c>
      <c r="F349" s="66">
        <v>1.9147786825767958</v>
      </c>
      <c r="G349" s="66">
        <v>1.7290513581150316E-2</v>
      </c>
    </row>
    <row r="350" spans="1:7" hidden="1" outlineLevel="1" x14ac:dyDescent="0.2">
      <c r="A350" s="9" t="s">
        <v>174</v>
      </c>
      <c r="B350" s="65">
        <v>5708</v>
      </c>
      <c r="C350" s="66">
        <v>0.19765002098195553</v>
      </c>
      <c r="D350" s="66">
        <v>2.0424228545256769E-2</v>
      </c>
      <c r="E350" s="65">
        <v>134310</v>
      </c>
      <c r="F350" s="66">
        <v>0.38288561926629122</v>
      </c>
      <c r="G350" s="66">
        <v>3.2118401182290042E-2</v>
      </c>
    </row>
    <row r="351" spans="1:7" hidden="1" outlineLevel="1" x14ac:dyDescent="0.2">
      <c r="A351" s="9" t="s">
        <v>175</v>
      </c>
      <c r="B351" s="65">
        <v>23509</v>
      </c>
      <c r="C351" s="66">
        <v>-2.0499145868922129E-2</v>
      </c>
      <c r="D351" s="66">
        <v>8.4119339325585393E-2</v>
      </c>
      <c r="E351" s="65">
        <v>712049</v>
      </c>
      <c r="F351" s="66">
        <v>7.823315187352832E-2</v>
      </c>
      <c r="G351" s="66">
        <v>0.17027678835119084</v>
      </c>
    </row>
    <row r="352" spans="1:7" hidden="1" outlineLevel="1" x14ac:dyDescent="0.2">
      <c r="A352" s="9" t="s">
        <v>176</v>
      </c>
      <c r="B352" s="65">
        <v>18585</v>
      </c>
      <c r="C352" s="66">
        <v>-4.0675166468796778E-2</v>
      </c>
      <c r="D352" s="66">
        <v>6.6500400755710773E-2</v>
      </c>
      <c r="E352" s="65">
        <v>596549</v>
      </c>
      <c r="F352" s="66">
        <v>8.2679816259008734E-2</v>
      </c>
      <c r="G352" s="66">
        <v>0.1426565416342338</v>
      </c>
    </row>
    <row r="353" spans="1:7" hidden="1" outlineLevel="1" x14ac:dyDescent="0.2">
      <c r="A353" s="9" t="s">
        <v>177</v>
      </c>
      <c r="B353" s="65">
        <v>503</v>
      </c>
      <c r="C353" s="66">
        <v>0.16</v>
      </c>
      <c r="D353" s="66">
        <v>1.7998225224709452E-3</v>
      </c>
      <c r="E353" s="65">
        <v>27079</v>
      </c>
      <c r="F353" s="66">
        <v>-4.5270246447836969E-2</v>
      </c>
      <c r="G353" s="66">
        <v>6.4755728211989575E-3</v>
      </c>
    </row>
    <row r="354" spans="1:7" hidden="1" outlineLevel="1" x14ac:dyDescent="0.2">
      <c r="A354" s="9" t="s">
        <v>185</v>
      </c>
      <c r="B354" s="65">
        <v>4421</v>
      </c>
      <c r="C354" s="66">
        <v>5.2999999999999999E-2</v>
      </c>
      <c r="D354" s="66">
        <v>1.5819116047403676E-2</v>
      </c>
      <c r="E354" s="65">
        <v>88421</v>
      </c>
      <c r="F354" s="66">
        <v>9.1226597884707938E-2</v>
      </c>
      <c r="G354" s="66">
        <v>2.1144673895758082E-2</v>
      </c>
    </row>
    <row r="355" spans="1:7" hidden="1" outlineLevel="1" x14ac:dyDescent="0.2">
      <c r="A355" s="9" t="s">
        <v>181</v>
      </c>
      <c r="B355" s="65">
        <v>541</v>
      </c>
      <c r="C355" s="66">
        <v>0.38300000000000001</v>
      </c>
      <c r="D355" s="66">
        <v>1.9357932100532434E-3</v>
      </c>
      <c r="E355" s="65">
        <v>33016</v>
      </c>
      <c r="F355" s="66">
        <v>0.18822428561145901</v>
      </c>
      <c r="G355" s="66">
        <v>7.8953252433511135E-3</v>
      </c>
    </row>
    <row r="356" spans="1:7" collapsed="1" x14ac:dyDescent="0.2">
      <c r="A356" s="5" t="s">
        <v>203</v>
      </c>
      <c r="B356" s="65">
        <v>291683</v>
      </c>
      <c r="C356" s="66">
        <v>4.3700000000000003E-2</v>
      </c>
      <c r="D356" s="66">
        <v>1</v>
      </c>
      <c r="E356" s="65">
        <v>4245483</v>
      </c>
      <c r="F356" s="66">
        <v>1.52E-2</v>
      </c>
      <c r="G356" s="66">
        <v>1</v>
      </c>
    </row>
    <row r="357" spans="1:7" hidden="1" outlineLevel="1" x14ac:dyDescent="0.2">
      <c r="A357" s="5" t="s">
        <v>144</v>
      </c>
      <c r="B357" s="65">
        <v>251679</v>
      </c>
      <c r="C357" s="66">
        <v>5.3697687067040707E-2</v>
      </c>
      <c r="D357" s="66">
        <v>0.8628511089093297</v>
      </c>
      <c r="E357" s="65">
        <v>2786724</v>
      </c>
      <c r="F357" s="66">
        <v>-6.9827793183468226E-3</v>
      </c>
      <c r="G357" s="66">
        <v>0.65639739930650998</v>
      </c>
    </row>
    <row r="358" spans="1:7" hidden="1" outlineLevel="1" x14ac:dyDescent="0.2">
      <c r="A358" s="5" t="s">
        <v>188</v>
      </c>
      <c r="B358" s="65">
        <v>246281</v>
      </c>
      <c r="C358" s="66">
        <v>5.1482796129844847E-2</v>
      </c>
      <c r="D358" s="66">
        <v>0.84434471669586508</v>
      </c>
      <c r="E358" s="65">
        <v>2648943</v>
      </c>
      <c r="F358" s="66">
        <v>-6.9426044236385251E-3</v>
      </c>
      <c r="G358" s="66">
        <v>0.62394384808512948</v>
      </c>
    </row>
    <row r="359" spans="1:7" hidden="1" outlineLevel="1" x14ac:dyDescent="0.2">
      <c r="A359" s="5" t="s">
        <v>145</v>
      </c>
      <c r="B359" s="65">
        <v>1465</v>
      </c>
      <c r="C359" s="66">
        <v>0.34920000000000001</v>
      </c>
      <c r="D359" s="66">
        <v>5.0000000000000001E-3</v>
      </c>
      <c r="E359" s="65">
        <v>13476</v>
      </c>
      <c r="F359" s="66">
        <v>7.0199999999999999E-2</v>
      </c>
      <c r="G359" s="66">
        <v>3.2000000000000002E-3</v>
      </c>
    </row>
    <row r="360" spans="1:7" hidden="1" outlineLevel="1" x14ac:dyDescent="0.2">
      <c r="A360" s="5" t="s">
        <v>146</v>
      </c>
      <c r="B360" s="65">
        <v>126</v>
      </c>
      <c r="C360" s="66">
        <v>-0.4</v>
      </c>
      <c r="D360" s="66">
        <v>4.0000000000000002E-4</v>
      </c>
      <c r="E360" s="65">
        <v>12275</v>
      </c>
      <c r="F360" s="66">
        <v>0.26419999999999999</v>
      </c>
      <c r="G360" s="66">
        <v>2.8999999999999998E-3</v>
      </c>
    </row>
    <row r="361" spans="1:7" hidden="1" outlineLevel="1" x14ac:dyDescent="0.2">
      <c r="A361" s="5" t="s">
        <v>147</v>
      </c>
      <c r="B361" s="65">
        <v>72569</v>
      </c>
      <c r="C361" s="66">
        <v>1.7299999999999999E-2</v>
      </c>
      <c r="D361" s="66">
        <v>0.24879999999999999</v>
      </c>
      <c r="E361" s="65">
        <v>906591</v>
      </c>
      <c r="F361" s="66">
        <v>8.6099999999999996E-2</v>
      </c>
      <c r="G361" s="66">
        <v>0.2135</v>
      </c>
    </row>
    <row r="362" spans="1:7" hidden="1" outlineLevel="1" x14ac:dyDescent="0.2">
      <c r="A362" s="5" t="s">
        <v>189</v>
      </c>
      <c r="B362" s="65">
        <v>5</v>
      </c>
      <c r="C362" s="66">
        <v>-0.7016</v>
      </c>
      <c r="D362" s="66">
        <v>0</v>
      </c>
      <c r="E362" s="65">
        <v>264</v>
      </c>
      <c r="F362" s="66">
        <v>-0.29120000000000001</v>
      </c>
      <c r="G362" s="66">
        <v>1E-4</v>
      </c>
    </row>
    <row r="363" spans="1:7" hidden="1" outlineLevel="1" x14ac:dyDescent="0.2">
      <c r="A363" s="5" t="s">
        <v>148</v>
      </c>
      <c r="B363" s="65">
        <v>727</v>
      </c>
      <c r="C363" s="66">
        <v>0.23419999999999999</v>
      </c>
      <c r="D363" s="66">
        <v>2.5000000000000001E-3</v>
      </c>
      <c r="E363" s="65">
        <v>24701</v>
      </c>
      <c r="F363" s="66">
        <v>-0.161</v>
      </c>
      <c r="G363" s="66">
        <v>5.7999999999999996E-3</v>
      </c>
    </row>
    <row r="364" spans="1:7" hidden="1" outlineLevel="1" x14ac:dyDescent="0.2">
      <c r="A364" s="5" t="s">
        <v>149</v>
      </c>
      <c r="B364" s="65">
        <v>38295</v>
      </c>
      <c r="C364" s="66">
        <v>6.0000000000000001E-3</v>
      </c>
      <c r="D364" s="66">
        <v>0.1313</v>
      </c>
      <c r="E364" s="65">
        <v>406442</v>
      </c>
      <c r="F364" s="66">
        <v>-1.66E-2</v>
      </c>
      <c r="G364" s="66">
        <v>9.5699999999999993E-2</v>
      </c>
    </row>
    <row r="365" spans="1:7" hidden="1" outlineLevel="1" x14ac:dyDescent="0.2">
      <c r="A365" s="5" t="s">
        <v>150</v>
      </c>
      <c r="B365" s="65">
        <v>758</v>
      </c>
      <c r="C365" s="66">
        <v>0.64829999999999999</v>
      </c>
      <c r="D365" s="66">
        <v>2.5999999999999999E-3</v>
      </c>
      <c r="E365" s="65">
        <v>77030</v>
      </c>
      <c r="F365" s="66">
        <v>2.0905999999999998</v>
      </c>
      <c r="G365" s="66">
        <v>1.8100000000000002E-2</v>
      </c>
    </row>
    <row r="366" spans="1:7" hidden="1" outlineLevel="1" x14ac:dyDescent="0.2">
      <c r="A366" s="9" t="s">
        <v>151</v>
      </c>
      <c r="B366" s="65">
        <v>11288</v>
      </c>
      <c r="C366" s="66">
        <v>-0.1193</v>
      </c>
      <c r="D366" s="66">
        <v>3.8699999999999998E-2</v>
      </c>
      <c r="E366" s="65">
        <v>149884</v>
      </c>
      <c r="F366" s="66">
        <v>-6.3299999999999995E-2</v>
      </c>
      <c r="G366" s="66">
        <v>3.5299999999999998E-2</v>
      </c>
    </row>
    <row r="367" spans="1:7" hidden="1" outlineLevel="1" x14ac:dyDescent="0.2">
      <c r="A367" s="5" t="s">
        <v>152</v>
      </c>
      <c r="B367" s="65">
        <v>79</v>
      </c>
      <c r="C367" s="66">
        <v>0.32140000000000002</v>
      </c>
      <c r="D367" s="66">
        <v>2.9999999999999997E-4</v>
      </c>
      <c r="E367" s="65">
        <v>3738</v>
      </c>
      <c r="F367" s="66">
        <v>0.6149</v>
      </c>
      <c r="G367" s="66">
        <v>8.9999999999999998E-4</v>
      </c>
    </row>
    <row r="368" spans="1:7" hidden="1" outlineLevel="1" x14ac:dyDescent="0.2">
      <c r="A368" s="5" t="s">
        <v>153</v>
      </c>
      <c r="B368" s="65">
        <v>4</v>
      </c>
      <c r="C368" s="66">
        <v>-0.31790000000000002</v>
      </c>
      <c r="D368" s="66">
        <v>0</v>
      </c>
      <c r="E368" s="65">
        <v>361</v>
      </c>
      <c r="F368" s="66">
        <v>-0.25719999999999998</v>
      </c>
      <c r="G368" s="66">
        <v>1E-4</v>
      </c>
    </row>
    <row r="369" spans="1:7" hidden="1" outlineLevel="1" x14ac:dyDescent="0.2">
      <c r="A369" s="5" t="s">
        <v>154</v>
      </c>
      <c r="B369" s="65">
        <v>34291</v>
      </c>
      <c r="C369" s="66">
        <v>0.36249999999999999</v>
      </c>
      <c r="D369" s="66">
        <v>0.1176</v>
      </c>
      <c r="E369" s="65">
        <v>252775</v>
      </c>
      <c r="F369" s="66">
        <v>-4.3799999999999999E-2</v>
      </c>
      <c r="G369" s="66">
        <v>5.9499999999999997E-2</v>
      </c>
    </row>
    <row r="370" spans="1:7" hidden="1" outlineLevel="1" x14ac:dyDescent="0.2">
      <c r="A370" s="5" t="s">
        <v>190</v>
      </c>
      <c r="B370" s="65">
        <v>4</v>
      </c>
      <c r="C370" s="66">
        <v>-0.71550000000000002</v>
      </c>
      <c r="D370" s="66">
        <v>0</v>
      </c>
      <c r="E370" s="65">
        <v>613</v>
      </c>
      <c r="F370" s="66">
        <v>-0.8054</v>
      </c>
      <c r="G370" s="66">
        <v>1E-4</v>
      </c>
    </row>
    <row r="371" spans="1:7" hidden="1" outlineLevel="1" x14ac:dyDescent="0.2">
      <c r="A371" s="5" t="s">
        <v>191</v>
      </c>
      <c r="B371" s="65">
        <v>60</v>
      </c>
      <c r="C371" s="66">
        <v>1.1061000000000001</v>
      </c>
      <c r="D371" s="66">
        <v>2.0000000000000001E-4</v>
      </c>
      <c r="E371" s="65">
        <v>3583</v>
      </c>
      <c r="F371" s="66">
        <v>1.3045</v>
      </c>
      <c r="G371" s="66">
        <v>8.0000000000000004E-4</v>
      </c>
    </row>
    <row r="372" spans="1:7" hidden="1" outlineLevel="1" x14ac:dyDescent="0.2">
      <c r="A372" s="5" t="s">
        <v>155</v>
      </c>
      <c r="B372" s="65">
        <v>7</v>
      </c>
      <c r="C372" s="66">
        <v>-0.67459999999999998</v>
      </c>
      <c r="D372" s="66">
        <v>0</v>
      </c>
      <c r="E372" s="65">
        <v>1326</v>
      </c>
      <c r="F372" s="66">
        <v>-0.47189999999999999</v>
      </c>
      <c r="G372" s="66">
        <v>2.9999999999999997E-4</v>
      </c>
    </row>
    <row r="373" spans="1:7" hidden="1" outlineLevel="1" x14ac:dyDescent="0.2">
      <c r="A373" s="5" t="s">
        <v>193</v>
      </c>
      <c r="B373" s="65">
        <v>57</v>
      </c>
      <c r="C373" s="66">
        <v>-0.21049999999999999</v>
      </c>
      <c r="D373" s="66">
        <v>2.0000000000000001E-4</v>
      </c>
      <c r="E373" s="65">
        <v>1659</v>
      </c>
      <c r="F373" s="66">
        <v>-0.14530000000000001</v>
      </c>
      <c r="G373" s="66">
        <v>4.0000000000000002E-4</v>
      </c>
    </row>
    <row r="374" spans="1:7" hidden="1" outlineLevel="1" x14ac:dyDescent="0.2">
      <c r="A374" s="5" t="s">
        <v>156</v>
      </c>
      <c r="B374" s="65">
        <v>3543</v>
      </c>
      <c r="C374" s="66">
        <v>-0.14180000000000001</v>
      </c>
      <c r="D374" s="66">
        <v>1.21E-2</v>
      </c>
      <c r="E374" s="65">
        <v>42270</v>
      </c>
      <c r="F374" s="66">
        <v>-0.17</v>
      </c>
      <c r="G374" s="66">
        <v>0.01</v>
      </c>
    </row>
    <row r="375" spans="1:7" hidden="1" outlineLevel="1" x14ac:dyDescent="0.2">
      <c r="A375" s="5" t="s">
        <v>157</v>
      </c>
      <c r="B375" s="65">
        <v>656</v>
      </c>
      <c r="C375" s="66">
        <v>3.32E-2</v>
      </c>
      <c r="D375" s="66">
        <v>2.3E-3</v>
      </c>
      <c r="E375" s="65">
        <v>25247</v>
      </c>
      <c r="F375" s="66">
        <v>-0.01</v>
      </c>
      <c r="G375" s="66">
        <v>5.8999999999999999E-3</v>
      </c>
    </row>
    <row r="376" spans="1:7" hidden="1" outlineLevel="1" x14ac:dyDescent="0.2">
      <c r="A376" s="5" t="s">
        <v>207</v>
      </c>
      <c r="B376" s="65">
        <v>67242</v>
      </c>
      <c r="C376" s="66">
        <v>8.9399999999999993E-2</v>
      </c>
      <c r="D376" s="66">
        <v>0.23050000000000001</v>
      </c>
      <c r="E376" s="65">
        <v>398609</v>
      </c>
      <c r="F376" s="66">
        <v>-0.16830000000000001</v>
      </c>
      <c r="G376" s="66">
        <v>9.3899999999999997E-2</v>
      </c>
    </row>
    <row r="377" spans="1:7" hidden="1" outlineLevel="1" x14ac:dyDescent="0.2">
      <c r="A377" s="5" t="s">
        <v>194</v>
      </c>
      <c r="B377" s="65">
        <v>2337</v>
      </c>
      <c r="C377" s="66">
        <v>0.1502</v>
      </c>
      <c r="D377" s="66">
        <v>8.0000000000000002E-3</v>
      </c>
      <c r="E377" s="65">
        <v>55222</v>
      </c>
      <c r="F377" s="66">
        <v>2.07E-2</v>
      </c>
      <c r="G377" s="66">
        <v>1.2999999999999999E-2</v>
      </c>
    </row>
    <row r="378" spans="1:7" hidden="1" outlineLevel="1" x14ac:dyDescent="0.2">
      <c r="A378" s="5" t="s">
        <v>159</v>
      </c>
      <c r="B378" s="65">
        <v>746</v>
      </c>
      <c r="C378" s="66">
        <v>0.41049999999999998</v>
      </c>
      <c r="D378" s="66">
        <v>2.5999999999999999E-3</v>
      </c>
      <c r="E378" s="65">
        <v>16834</v>
      </c>
      <c r="F378" s="66">
        <v>1.5100000000000001E-2</v>
      </c>
      <c r="G378" s="66">
        <v>4.0000000000000001E-3</v>
      </c>
    </row>
    <row r="379" spans="1:7" hidden="1" outlineLevel="1" x14ac:dyDescent="0.2">
      <c r="A379" s="5" t="s">
        <v>160</v>
      </c>
      <c r="B379" s="65">
        <v>2188</v>
      </c>
      <c r="C379" s="66">
        <v>-5.5E-2</v>
      </c>
      <c r="D379" s="66">
        <v>7.4999999999999997E-3</v>
      </c>
      <c r="E379" s="65">
        <v>66431</v>
      </c>
      <c r="F379" s="66">
        <v>-4.9700000000000001E-2</v>
      </c>
      <c r="G379" s="66">
        <v>1.5599999999999999E-2</v>
      </c>
    </row>
    <row r="380" spans="1:7" hidden="1" outlineLevel="1" x14ac:dyDescent="0.2">
      <c r="A380" s="5" t="s">
        <v>195</v>
      </c>
      <c r="B380" s="65">
        <v>967</v>
      </c>
      <c r="C380" s="66">
        <v>0.34499999999999997</v>
      </c>
      <c r="D380" s="66">
        <v>3.3E-3</v>
      </c>
      <c r="E380" s="65">
        <v>16430</v>
      </c>
      <c r="F380" s="66">
        <v>0.26400000000000001</v>
      </c>
      <c r="G380" s="66">
        <v>3.8999999999999998E-3</v>
      </c>
    </row>
    <row r="381" spans="1:7" hidden="1" outlineLevel="1" x14ac:dyDescent="0.2">
      <c r="A381" s="5" t="s">
        <v>196</v>
      </c>
      <c r="B381" s="65">
        <v>654</v>
      </c>
      <c r="C381" s="66">
        <v>0.96509999999999996</v>
      </c>
      <c r="D381" s="66">
        <v>2.2000000000000001E-3</v>
      </c>
      <c r="E381" s="65">
        <v>5040</v>
      </c>
      <c r="F381" s="66">
        <v>0.18260000000000001</v>
      </c>
      <c r="G381" s="66">
        <v>1.1999999999999999E-3</v>
      </c>
    </row>
    <row r="382" spans="1:7" hidden="1" outlineLevel="1" x14ac:dyDescent="0.2">
      <c r="A382" s="5" t="s">
        <v>161</v>
      </c>
      <c r="B382" s="65">
        <v>5183</v>
      </c>
      <c r="C382" s="66">
        <v>-4.9099999999999998E-2</v>
      </c>
      <c r="D382" s="66">
        <v>1.78E-2</v>
      </c>
      <c r="E382" s="65">
        <v>128008</v>
      </c>
      <c r="F382" s="66">
        <v>-0.21360000000000001</v>
      </c>
      <c r="G382" s="66">
        <v>3.0200000000000001E-2</v>
      </c>
    </row>
    <row r="383" spans="1:7" hidden="1" outlineLevel="1" x14ac:dyDescent="0.2">
      <c r="A383" s="9" t="s">
        <v>197</v>
      </c>
      <c r="B383" s="65">
        <v>2360</v>
      </c>
      <c r="C383" s="66">
        <v>-0.32400000000000001</v>
      </c>
      <c r="D383" s="66">
        <v>8.0999999999999996E-3</v>
      </c>
      <c r="E383" s="65">
        <v>24904</v>
      </c>
      <c r="F383" s="66">
        <v>5.1999999999999998E-3</v>
      </c>
      <c r="G383" s="66">
        <v>5.8999999999999999E-3</v>
      </c>
    </row>
    <row r="384" spans="1:7" hidden="1" outlineLevel="1" x14ac:dyDescent="0.2">
      <c r="A384" s="5" t="s">
        <v>198</v>
      </c>
      <c r="B384" s="65">
        <v>556</v>
      </c>
      <c r="C384" s="66">
        <v>0.122</v>
      </c>
      <c r="D384" s="66">
        <v>1.9E-3</v>
      </c>
      <c r="E384" s="65">
        <v>10782</v>
      </c>
      <c r="F384" s="66">
        <v>-6.4600000000000005E-2</v>
      </c>
      <c r="G384" s="66">
        <v>2.5000000000000001E-3</v>
      </c>
    </row>
    <row r="385" spans="1:7" hidden="1" outlineLevel="1" x14ac:dyDescent="0.2">
      <c r="A385" s="5" t="s">
        <v>199</v>
      </c>
      <c r="B385" s="65">
        <v>114</v>
      </c>
      <c r="C385" s="66">
        <v>0.34949999999999998</v>
      </c>
      <c r="D385" s="66">
        <v>4.0000000000000002E-4</v>
      </c>
      <c r="E385" s="65">
        <v>4448</v>
      </c>
      <c r="F385" s="66">
        <v>0.1318</v>
      </c>
      <c r="G385" s="66">
        <v>1E-3</v>
      </c>
    </row>
    <row r="386" spans="1:7" hidden="1" outlineLevel="1" x14ac:dyDescent="0.2">
      <c r="A386" s="5" t="s">
        <v>162</v>
      </c>
      <c r="B386" s="65">
        <v>5398</v>
      </c>
      <c r="C386" s="66">
        <v>2.214890937195855E-3</v>
      </c>
      <c r="D386" s="66">
        <v>1.8506392213464617E-2</v>
      </c>
      <c r="E386" s="65">
        <v>137781</v>
      </c>
      <c r="F386" s="66">
        <v>-4.0174894708296788E-5</v>
      </c>
      <c r="G386" s="66">
        <v>3.2453551221380467E-2</v>
      </c>
    </row>
    <row r="387" spans="1:7" hidden="1" outlineLevel="1" x14ac:dyDescent="0.2">
      <c r="A387" s="5" t="s">
        <v>163</v>
      </c>
      <c r="B387" s="65">
        <v>1446</v>
      </c>
      <c r="C387" s="66">
        <v>-5.7966451021927061E-4</v>
      </c>
      <c r="D387" s="66">
        <v>4.9574366692608073E-3</v>
      </c>
      <c r="E387" s="65">
        <v>43097</v>
      </c>
      <c r="F387" s="66">
        <v>-1.1662676279307347E-3</v>
      </c>
      <c r="G387" s="66">
        <v>1.0151259585776224E-2</v>
      </c>
    </row>
    <row r="388" spans="1:7" hidden="1" outlineLevel="1" x14ac:dyDescent="0.2">
      <c r="A388" s="5" t="s">
        <v>164</v>
      </c>
      <c r="B388" s="65">
        <v>492</v>
      </c>
      <c r="C388" s="66">
        <v>0.33110000000000001</v>
      </c>
      <c r="D388" s="66">
        <v>1.6999999999999999E-3</v>
      </c>
      <c r="E388" s="65">
        <v>18872</v>
      </c>
      <c r="F388" s="66">
        <v>0.55810000000000004</v>
      </c>
      <c r="G388" s="66">
        <v>4.4000000000000003E-3</v>
      </c>
    </row>
    <row r="389" spans="1:7" hidden="1" outlineLevel="1" x14ac:dyDescent="0.2">
      <c r="A389" s="5" t="s">
        <v>204</v>
      </c>
      <c r="B389" s="65">
        <v>954</v>
      </c>
      <c r="C389" s="66">
        <v>-0.2291</v>
      </c>
      <c r="D389" s="66">
        <v>3.3E-3</v>
      </c>
      <c r="E389" s="65">
        <v>24225</v>
      </c>
      <c r="F389" s="66">
        <v>-0.32450000000000001</v>
      </c>
      <c r="G389" s="66">
        <v>5.7000000000000002E-3</v>
      </c>
    </row>
    <row r="390" spans="1:7" hidden="1" outlineLevel="1" x14ac:dyDescent="0.2">
      <c r="A390" s="5" t="s">
        <v>166</v>
      </c>
      <c r="B390" s="65">
        <v>19165</v>
      </c>
      <c r="C390" s="66">
        <v>7.2386500257628668E-3</v>
      </c>
      <c r="D390" s="66">
        <v>6.5704891954621966E-2</v>
      </c>
      <c r="E390" s="65">
        <v>775170</v>
      </c>
      <c r="F390" s="66">
        <v>4.8405247989103041E-2</v>
      </c>
      <c r="G390" s="66">
        <v>0.18258699893510349</v>
      </c>
    </row>
    <row r="391" spans="1:7" hidden="1" outlineLevel="1" x14ac:dyDescent="0.2">
      <c r="A391" s="9" t="s">
        <v>167</v>
      </c>
      <c r="B391" s="65">
        <v>2904</v>
      </c>
      <c r="C391" s="66">
        <v>0.51959999999999995</v>
      </c>
      <c r="D391" s="66">
        <v>0.01</v>
      </c>
      <c r="E391" s="65">
        <v>74323</v>
      </c>
      <c r="F391" s="66">
        <v>0.33350000000000002</v>
      </c>
      <c r="G391" s="66">
        <v>1.7500000000000002E-2</v>
      </c>
    </row>
    <row r="392" spans="1:7" hidden="1" outlineLevel="1" x14ac:dyDescent="0.2">
      <c r="A392" s="9" t="s">
        <v>168</v>
      </c>
      <c r="B392" s="65">
        <v>3670</v>
      </c>
      <c r="C392" s="66">
        <v>0.1898</v>
      </c>
      <c r="D392" s="66">
        <v>1.26E-2</v>
      </c>
      <c r="E392" s="65">
        <v>136374</v>
      </c>
      <c r="F392" s="66">
        <v>0.60099999999999998</v>
      </c>
      <c r="G392" s="66">
        <v>3.2099999999999997E-2</v>
      </c>
    </row>
    <row r="393" spans="1:7" hidden="1" outlineLevel="1" x14ac:dyDescent="0.2">
      <c r="A393" s="9" t="s">
        <v>170</v>
      </c>
      <c r="B393" s="65">
        <v>1729</v>
      </c>
      <c r="C393" s="66">
        <v>3.1399999999999997E-2</v>
      </c>
      <c r="D393" s="66">
        <v>5.8999999999999999E-3</v>
      </c>
      <c r="E393" s="65">
        <v>79361</v>
      </c>
      <c r="F393" s="66">
        <v>4.99E-2</v>
      </c>
      <c r="G393" s="66">
        <v>1.8700000000000001E-2</v>
      </c>
    </row>
    <row r="394" spans="1:7" hidden="1" outlineLevel="1" x14ac:dyDescent="0.2">
      <c r="A394" s="9" t="s">
        <v>171</v>
      </c>
      <c r="B394" s="65">
        <v>2921</v>
      </c>
      <c r="C394" s="66">
        <v>0.1341</v>
      </c>
      <c r="D394" s="66">
        <v>0.01</v>
      </c>
      <c r="E394" s="65">
        <v>74629</v>
      </c>
      <c r="F394" s="66">
        <v>1.8200000000000001E-2</v>
      </c>
      <c r="G394" s="66">
        <v>1.7600000000000001E-2</v>
      </c>
    </row>
    <row r="395" spans="1:7" hidden="1" outlineLevel="1" x14ac:dyDescent="0.2">
      <c r="A395" s="9" t="s">
        <v>172</v>
      </c>
      <c r="B395" s="65">
        <v>375</v>
      </c>
      <c r="C395" s="66">
        <v>-0.73260000000000003</v>
      </c>
      <c r="D395" s="66">
        <v>1.2999999999999999E-3</v>
      </c>
      <c r="E395" s="65">
        <v>38666</v>
      </c>
      <c r="F395" s="66">
        <v>5.5100000000000003E-2</v>
      </c>
      <c r="G395" s="66">
        <v>9.1000000000000004E-3</v>
      </c>
    </row>
    <row r="396" spans="1:7" hidden="1" outlineLevel="1" x14ac:dyDescent="0.2">
      <c r="A396" s="9" t="s">
        <v>173</v>
      </c>
      <c r="B396" s="65">
        <v>914</v>
      </c>
      <c r="C396" s="66">
        <v>1.2055</v>
      </c>
      <c r="D396" s="66">
        <v>3.0999999999999999E-3</v>
      </c>
      <c r="E396" s="65">
        <v>201986</v>
      </c>
      <c r="F396" s="66">
        <v>1.7936000000000001</v>
      </c>
      <c r="G396" s="66">
        <v>4.7600000000000003E-2</v>
      </c>
    </row>
    <row r="397" spans="1:7" hidden="1" outlineLevel="1" x14ac:dyDescent="0.2">
      <c r="A397" s="5" t="s">
        <v>174</v>
      </c>
      <c r="B397" s="65">
        <v>6652</v>
      </c>
      <c r="C397" s="66">
        <v>3.377798133623404E-3</v>
      </c>
      <c r="D397" s="66">
        <v>2.2805580030375441E-2</v>
      </c>
      <c r="E397" s="65">
        <v>169831</v>
      </c>
      <c r="F397" s="66">
        <v>8.494359731746488E-3</v>
      </c>
      <c r="G397" s="66">
        <v>4.0002751159290945E-2</v>
      </c>
    </row>
    <row r="398" spans="1:7" hidden="1" outlineLevel="1" x14ac:dyDescent="0.2">
      <c r="A398" s="5" t="s">
        <v>175</v>
      </c>
      <c r="B398" s="65">
        <v>18867</v>
      </c>
      <c r="C398" s="66">
        <v>-1.6609892940974411E-2</v>
      </c>
      <c r="D398" s="66">
        <v>6.4683234881703772E-2</v>
      </c>
      <c r="E398" s="65">
        <v>602007</v>
      </c>
      <c r="F398" s="66">
        <v>-2.6315034306490445E-2</v>
      </c>
      <c r="G398" s="66">
        <v>0.14179941363562168</v>
      </c>
    </row>
    <row r="399" spans="1:7" hidden="1" outlineLevel="1" x14ac:dyDescent="0.2">
      <c r="A399" s="9" t="s">
        <v>176</v>
      </c>
      <c r="B399" s="65">
        <v>14782</v>
      </c>
      <c r="C399" s="66">
        <v>-0.2046</v>
      </c>
      <c r="D399" s="66">
        <v>5.0700000000000002E-2</v>
      </c>
      <c r="E399" s="65">
        <v>489907</v>
      </c>
      <c r="F399" s="66">
        <v>-0.17879999999999999</v>
      </c>
      <c r="G399" s="66">
        <v>0.1154</v>
      </c>
    </row>
    <row r="400" spans="1:7" hidden="1" outlineLevel="1" x14ac:dyDescent="0.2">
      <c r="A400" s="9" t="s">
        <v>177</v>
      </c>
      <c r="B400" s="65">
        <v>380</v>
      </c>
      <c r="C400" s="66">
        <v>-0.245</v>
      </c>
      <c r="D400" s="66">
        <v>1.2999999999999999E-3</v>
      </c>
      <c r="E400" s="65">
        <v>24264</v>
      </c>
      <c r="F400" s="66">
        <v>-0.104</v>
      </c>
      <c r="G400" s="66">
        <v>5.7000000000000002E-3</v>
      </c>
    </row>
    <row r="401" spans="1:7" hidden="1" outlineLevel="1" x14ac:dyDescent="0.2">
      <c r="A401" s="5" t="s">
        <v>185</v>
      </c>
      <c r="B401" s="65">
        <v>3705</v>
      </c>
      <c r="C401" s="66">
        <v>-2.5619740081296158E-3</v>
      </c>
      <c r="D401" s="66">
        <v>1.2702145822691073E-2</v>
      </c>
      <c r="E401" s="65">
        <v>87836</v>
      </c>
      <c r="F401" s="66">
        <v>-1.3989472264496202E-4</v>
      </c>
      <c r="G401" s="66">
        <v>2.0689283174611699E-2</v>
      </c>
    </row>
    <row r="402" spans="1:7" hidden="1" outlineLevel="1" x14ac:dyDescent="0.2">
      <c r="A402" s="5" t="s">
        <v>181</v>
      </c>
      <c r="B402" s="65">
        <v>523</v>
      </c>
      <c r="C402" s="66">
        <v>-3.4700000000000002E-2</v>
      </c>
      <c r="D402" s="66">
        <v>1.8E-3</v>
      </c>
      <c r="E402" s="65">
        <v>38485</v>
      </c>
      <c r="F402" s="66">
        <v>0.1656</v>
      </c>
      <c r="G402" s="66">
        <v>9.1000000000000004E-3</v>
      </c>
    </row>
    <row r="403" spans="1:7" collapsed="1" x14ac:dyDescent="0.2">
      <c r="A403" s="5" t="s">
        <v>299</v>
      </c>
      <c r="B403" s="65">
        <v>253635</v>
      </c>
      <c r="C403" s="66">
        <v>-0.13039999999999999</v>
      </c>
      <c r="D403" s="66">
        <v>1</v>
      </c>
      <c r="E403" s="65">
        <v>3080988</v>
      </c>
      <c r="F403" s="66">
        <v>-0.27429999999999999</v>
      </c>
      <c r="G403" s="66">
        <v>1</v>
      </c>
    </row>
    <row r="404" spans="1:7" hidden="1" outlineLevel="1" x14ac:dyDescent="0.2">
      <c r="A404" s="9" t="s">
        <v>144</v>
      </c>
      <c r="B404" s="65">
        <v>221851</v>
      </c>
      <c r="C404" s="66">
        <v>-0.11851604623349585</v>
      </c>
      <c r="D404" s="66">
        <v>0.87468606462041909</v>
      </c>
      <c r="E404" s="65">
        <v>2080259</v>
      </c>
      <c r="F404" s="66">
        <v>-0.25351093255019153</v>
      </c>
      <c r="G404" s="66">
        <v>0.67519217861283454</v>
      </c>
    </row>
    <row r="405" spans="1:7" hidden="1" outlineLevel="1" x14ac:dyDescent="0.2">
      <c r="A405" s="9" t="s">
        <v>188</v>
      </c>
      <c r="B405" s="65">
        <v>218427</v>
      </c>
      <c r="C405" s="66">
        <v>-0.11309845258058884</v>
      </c>
      <c r="D405" s="66">
        <v>0.86118635046424985</v>
      </c>
      <c r="E405" s="65">
        <v>2028075</v>
      </c>
      <c r="F405" s="66">
        <v>-0.23438329930089097</v>
      </c>
      <c r="G405" s="66">
        <v>0.65825475464364025</v>
      </c>
    </row>
    <row r="406" spans="1:7" hidden="1" outlineLevel="1" x14ac:dyDescent="0.2">
      <c r="A406" s="9" t="s">
        <v>145</v>
      </c>
      <c r="B406" s="65">
        <v>2008</v>
      </c>
      <c r="C406" s="66">
        <v>0.37090000000000001</v>
      </c>
      <c r="D406" s="66">
        <v>7.9000000000000008E-3</v>
      </c>
      <c r="E406" s="65">
        <v>14654</v>
      </c>
      <c r="F406" s="66">
        <v>8.7400000000000005E-2</v>
      </c>
      <c r="G406" s="66">
        <v>4.7999999999999996E-3</v>
      </c>
    </row>
    <row r="407" spans="1:7" hidden="1" outlineLevel="1" x14ac:dyDescent="0.2">
      <c r="A407" s="9" t="s">
        <v>300</v>
      </c>
      <c r="B407" s="65">
        <v>608</v>
      </c>
      <c r="C407" s="66">
        <v>-0.15079999999999999</v>
      </c>
      <c r="D407" s="66">
        <v>2.3999999999999998E-3</v>
      </c>
      <c r="E407" s="65">
        <v>10980</v>
      </c>
      <c r="F407" s="66">
        <v>-0.31390000000000001</v>
      </c>
      <c r="G407" s="66">
        <v>3.5999999999999999E-3</v>
      </c>
    </row>
    <row r="408" spans="1:7" hidden="1" outlineLevel="1" x14ac:dyDescent="0.2">
      <c r="A408" s="9" t="s">
        <v>146</v>
      </c>
      <c r="B408" s="65">
        <v>75</v>
      </c>
      <c r="C408" s="66">
        <v>-0.40960000000000002</v>
      </c>
      <c r="D408" s="66">
        <v>2.9999999999999997E-4</v>
      </c>
      <c r="E408" s="65">
        <v>3969</v>
      </c>
      <c r="F408" s="66">
        <v>-0.67659999999999998</v>
      </c>
      <c r="G408" s="66">
        <v>1.2999999999999999E-3</v>
      </c>
    </row>
    <row r="409" spans="1:7" hidden="1" outlineLevel="1" x14ac:dyDescent="0.2">
      <c r="A409" s="9" t="s">
        <v>147</v>
      </c>
      <c r="B409" s="65">
        <v>82411</v>
      </c>
      <c r="C409" s="66">
        <v>0.1356</v>
      </c>
      <c r="D409" s="66">
        <v>0.32490000000000002</v>
      </c>
      <c r="E409" s="65">
        <v>726968</v>
      </c>
      <c r="F409" s="66">
        <v>-0.1981</v>
      </c>
      <c r="G409" s="66">
        <v>0.23599999999999999</v>
      </c>
    </row>
    <row r="410" spans="1:7" hidden="1" outlineLevel="1" x14ac:dyDescent="0.2">
      <c r="A410" s="9" t="s">
        <v>189</v>
      </c>
      <c r="B410" s="65">
        <v>5</v>
      </c>
      <c r="C410" s="66">
        <v>-2.0000000000000001E-4</v>
      </c>
      <c r="D410" s="66">
        <v>0</v>
      </c>
      <c r="E410" s="65">
        <v>92</v>
      </c>
      <c r="F410" s="66">
        <v>-0.65149999999999997</v>
      </c>
      <c r="G410" s="66">
        <v>0</v>
      </c>
    </row>
    <row r="411" spans="1:7" hidden="1" outlineLevel="1" x14ac:dyDescent="0.2">
      <c r="A411" s="9" t="s">
        <v>148</v>
      </c>
      <c r="B411" s="65">
        <v>437</v>
      </c>
      <c r="C411" s="66">
        <v>-0.39829999999999999</v>
      </c>
      <c r="D411" s="66">
        <v>1.6999999999999999E-3</v>
      </c>
      <c r="E411" s="65">
        <v>15155</v>
      </c>
      <c r="F411" s="66">
        <v>-0.38650000000000001</v>
      </c>
      <c r="G411" s="66">
        <v>4.8999999999999998E-3</v>
      </c>
    </row>
    <row r="412" spans="1:7" hidden="1" outlineLevel="1" x14ac:dyDescent="0.2">
      <c r="A412" s="9" t="s">
        <v>149</v>
      </c>
      <c r="B412" s="65">
        <v>32835</v>
      </c>
      <c r="C412" s="66">
        <v>-0.1426</v>
      </c>
      <c r="D412" s="66">
        <v>0.1295</v>
      </c>
      <c r="E412" s="65">
        <v>311970</v>
      </c>
      <c r="F412" s="66">
        <v>-0.2324</v>
      </c>
      <c r="G412" s="66">
        <v>0.1013</v>
      </c>
    </row>
    <row r="413" spans="1:7" hidden="1" outlineLevel="1" x14ac:dyDescent="0.2">
      <c r="A413" s="9" t="s">
        <v>150</v>
      </c>
      <c r="B413" s="65">
        <v>662</v>
      </c>
      <c r="C413" s="66">
        <v>-0.12640000000000001</v>
      </c>
      <c r="D413" s="66">
        <v>2.5999999999999999E-3</v>
      </c>
      <c r="E413" s="65">
        <v>20510</v>
      </c>
      <c r="F413" s="66">
        <v>-0.73370000000000002</v>
      </c>
      <c r="G413" s="66">
        <v>6.7000000000000002E-3</v>
      </c>
    </row>
    <row r="414" spans="1:7" hidden="1" outlineLevel="1" x14ac:dyDescent="0.2">
      <c r="A414" s="9" t="s">
        <v>151</v>
      </c>
      <c r="B414" s="65">
        <v>7179</v>
      </c>
      <c r="C414" s="66">
        <v>-0.36399999999999999</v>
      </c>
      <c r="D414" s="66">
        <v>2.8299999999999999E-2</v>
      </c>
      <c r="E414" s="65">
        <v>109241</v>
      </c>
      <c r="F414" s="66">
        <v>-0.2712</v>
      </c>
      <c r="G414" s="66">
        <v>3.5499999999999997E-2</v>
      </c>
    </row>
    <row r="415" spans="1:7" hidden="1" outlineLevel="1" x14ac:dyDescent="0.2">
      <c r="A415" s="9" t="s">
        <v>152</v>
      </c>
      <c r="B415" s="65">
        <v>103</v>
      </c>
      <c r="C415" s="66">
        <v>0.29680000000000001</v>
      </c>
      <c r="D415" s="66">
        <v>4.0000000000000002E-4</v>
      </c>
      <c r="E415" s="65">
        <v>3324</v>
      </c>
      <c r="F415" s="66">
        <v>-0.1109</v>
      </c>
      <c r="G415" s="66">
        <v>1.1000000000000001E-3</v>
      </c>
    </row>
    <row r="416" spans="1:7" hidden="1" outlineLevel="1" x14ac:dyDescent="0.2">
      <c r="A416" s="9" t="s">
        <v>153</v>
      </c>
      <c r="B416" s="65">
        <v>1</v>
      </c>
      <c r="C416" s="66">
        <v>-0.8397</v>
      </c>
      <c r="D416" s="66">
        <v>0</v>
      </c>
      <c r="E416" s="65">
        <v>85</v>
      </c>
      <c r="F416" s="66">
        <v>-0.76359999999999995</v>
      </c>
      <c r="G416" s="66">
        <v>0</v>
      </c>
    </row>
    <row r="417" spans="1:7" hidden="1" outlineLevel="1" x14ac:dyDescent="0.2">
      <c r="A417" s="9" t="s">
        <v>154</v>
      </c>
      <c r="B417" s="65">
        <v>25490</v>
      </c>
      <c r="C417" s="66">
        <v>-0.25669999999999998</v>
      </c>
      <c r="D417" s="66">
        <v>0.10050000000000001</v>
      </c>
      <c r="E417" s="65">
        <v>200094</v>
      </c>
      <c r="F417" s="66">
        <v>-0.2084</v>
      </c>
      <c r="G417" s="66">
        <v>6.4899999999999999E-2</v>
      </c>
    </row>
    <row r="418" spans="1:7" hidden="1" outlineLevel="1" x14ac:dyDescent="0.2">
      <c r="A418" s="9" t="s">
        <v>190</v>
      </c>
      <c r="B418" s="65">
        <v>26</v>
      </c>
      <c r="C418" s="66">
        <v>4.8296000000000001</v>
      </c>
      <c r="D418" s="66">
        <v>1E-4</v>
      </c>
      <c r="E418" s="65">
        <v>506</v>
      </c>
      <c r="F418" s="66">
        <v>-0.1744</v>
      </c>
      <c r="G418" s="66">
        <v>2.0000000000000001E-4</v>
      </c>
    </row>
    <row r="419" spans="1:7" hidden="1" outlineLevel="1" x14ac:dyDescent="0.2">
      <c r="A419" s="9" t="s">
        <v>191</v>
      </c>
      <c r="B419" s="65">
        <v>65</v>
      </c>
      <c r="C419" s="66">
        <v>8.1100000000000005E-2</v>
      </c>
      <c r="D419" s="66">
        <v>2.9999999999999997E-4</v>
      </c>
      <c r="E419" s="65">
        <v>1010</v>
      </c>
      <c r="F419" s="66">
        <v>-0.71819999999999995</v>
      </c>
      <c r="G419" s="66">
        <v>2.9999999999999997E-4</v>
      </c>
    </row>
    <row r="420" spans="1:7" hidden="1" outlineLevel="1" x14ac:dyDescent="0.2">
      <c r="A420" s="9" t="s">
        <v>155</v>
      </c>
      <c r="B420" s="65">
        <v>7</v>
      </c>
      <c r="C420" s="66">
        <v>-4.2900000000000001E-2</v>
      </c>
      <c r="D420" s="66">
        <v>0</v>
      </c>
      <c r="E420" s="65">
        <v>753</v>
      </c>
      <c r="F420" s="66">
        <v>-0.43230000000000002</v>
      </c>
      <c r="G420" s="66">
        <v>2.0000000000000001E-4</v>
      </c>
    </row>
    <row r="421" spans="1:7" hidden="1" outlineLevel="1" x14ac:dyDescent="0.2">
      <c r="A421" s="9" t="s">
        <v>193</v>
      </c>
      <c r="B421" s="65">
        <v>128</v>
      </c>
      <c r="C421" s="66">
        <v>1.2723</v>
      </c>
      <c r="D421" s="66">
        <v>5.0000000000000001E-4</v>
      </c>
      <c r="E421" s="65">
        <v>1576</v>
      </c>
      <c r="F421" s="66">
        <v>-0.05</v>
      </c>
      <c r="G421" s="66">
        <v>5.0000000000000001E-4</v>
      </c>
    </row>
    <row r="422" spans="1:7" hidden="1" outlineLevel="1" x14ac:dyDescent="0.2">
      <c r="A422" s="9" t="s">
        <v>156</v>
      </c>
      <c r="B422" s="65">
        <v>2798</v>
      </c>
      <c r="C422" s="66">
        <v>-0.2104</v>
      </c>
      <c r="D422" s="66">
        <v>1.0999999999999999E-2</v>
      </c>
      <c r="E422" s="65">
        <v>27667</v>
      </c>
      <c r="F422" s="66">
        <v>-0.34549999999999997</v>
      </c>
      <c r="G422" s="66">
        <v>8.9999999999999993E-3</v>
      </c>
    </row>
    <row r="423" spans="1:7" hidden="1" outlineLevel="1" x14ac:dyDescent="0.2">
      <c r="A423" s="9" t="s">
        <v>157</v>
      </c>
      <c r="B423" s="65">
        <v>528</v>
      </c>
      <c r="C423" s="66">
        <v>-0.19489999999999999</v>
      </c>
      <c r="D423" s="66">
        <v>2.0999999999999999E-3</v>
      </c>
      <c r="E423" s="65">
        <v>17473</v>
      </c>
      <c r="F423" s="66">
        <v>-0.30790000000000001</v>
      </c>
      <c r="G423" s="66">
        <v>5.7000000000000002E-3</v>
      </c>
    </row>
    <row r="424" spans="1:7" hidden="1" outlineLevel="1" x14ac:dyDescent="0.2">
      <c r="A424" s="9" t="s">
        <v>158</v>
      </c>
      <c r="B424" s="65">
        <v>51100</v>
      </c>
      <c r="C424" s="66">
        <v>-0.24010000000000001</v>
      </c>
      <c r="D424" s="66">
        <v>0.20150000000000001</v>
      </c>
      <c r="E424" s="65">
        <v>338481</v>
      </c>
      <c r="F424" s="66">
        <v>-0.15079999999999999</v>
      </c>
      <c r="G424" s="66">
        <v>0.1099</v>
      </c>
    </row>
    <row r="425" spans="1:7" hidden="1" outlineLevel="1" x14ac:dyDescent="0.2">
      <c r="A425" s="9" t="s">
        <v>194</v>
      </c>
      <c r="B425" s="65">
        <v>1803</v>
      </c>
      <c r="C425" s="66">
        <v>-0.22839999999999999</v>
      </c>
      <c r="D425" s="66">
        <v>7.1000000000000004E-3</v>
      </c>
      <c r="E425" s="65">
        <v>35938</v>
      </c>
      <c r="F425" s="66">
        <v>-0.34920000000000001</v>
      </c>
      <c r="G425" s="66">
        <v>1.17E-2</v>
      </c>
    </row>
    <row r="426" spans="1:7" hidden="1" outlineLevel="1" x14ac:dyDescent="0.2">
      <c r="A426" s="9" t="s">
        <v>159</v>
      </c>
      <c r="B426" s="65">
        <v>512</v>
      </c>
      <c r="C426" s="66">
        <v>-0.3135</v>
      </c>
      <c r="D426" s="66">
        <v>2E-3</v>
      </c>
      <c r="E426" s="65">
        <v>8571</v>
      </c>
      <c r="F426" s="66">
        <v>-0.4909</v>
      </c>
      <c r="G426" s="66">
        <v>2.8E-3</v>
      </c>
    </row>
    <row r="427" spans="1:7" hidden="1" outlineLevel="1" x14ac:dyDescent="0.2">
      <c r="A427" s="9" t="s">
        <v>301</v>
      </c>
      <c r="B427" s="65">
        <v>592</v>
      </c>
      <c r="C427" s="66">
        <v>0.81059999999999999</v>
      </c>
      <c r="D427" s="66">
        <v>2.3E-3</v>
      </c>
      <c r="E427" s="65">
        <v>10735</v>
      </c>
      <c r="F427" s="66">
        <v>0.1158</v>
      </c>
      <c r="G427" s="66">
        <v>3.5000000000000001E-3</v>
      </c>
    </row>
    <row r="428" spans="1:7" hidden="1" outlineLevel="1" x14ac:dyDescent="0.2">
      <c r="A428" s="9" t="s">
        <v>160</v>
      </c>
      <c r="B428" s="65">
        <v>1401</v>
      </c>
      <c r="C428" s="66">
        <v>-0.3599</v>
      </c>
      <c r="D428" s="66">
        <v>5.4999999999999997E-3</v>
      </c>
      <c r="E428" s="65">
        <v>41313</v>
      </c>
      <c r="F428" s="66">
        <v>-0.37809999999999999</v>
      </c>
      <c r="G428" s="66">
        <v>1.34E-2</v>
      </c>
    </row>
    <row r="429" spans="1:7" hidden="1" outlineLevel="1" x14ac:dyDescent="0.2">
      <c r="A429" s="9" t="s">
        <v>195</v>
      </c>
      <c r="B429" s="65">
        <v>873</v>
      </c>
      <c r="C429" s="66">
        <v>-9.7199999999999995E-2</v>
      </c>
      <c r="D429" s="66">
        <v>3.3999999999999998E-3</v>
      </c>
      <c r="E429" s="65">
        <v>12248</v>
      </c>
      <c r="F429" s="66">
        <v>-0.2545</v>
      </c>
      <c r="G429" s="66">
        <v>4.0000000000000001E-3</v>
      </c>
    </row>
    <row r="430" spans="1:7" hidden="1" outlineLevel="1" x14ac:dyDescent="0.2">
      <c r="A430" s="9" t="s">
        <v>196</v>
      </c>
      <c r="B430" s="65">
        <v>451</v>
      </c>
      <c r="C430" s="66">
        <v>-0.31080000000000002</v>
      </c>
      <c r="D430" s="66">
        <v>1.8E-3</v>
      </c>
      <c r="E430" s="65">
        <v>4466</v>
      </c>
      <c r="F430" s="66">
        <v>-0.1138</v>
      </c>
      <c r="G430" s="66">
        <v>1.4E-3</v>
      </c>
    </row>
    <row r="431" spans="1:7" hidden="1" outlineLevel="1" x14ac:dyDescent="0.2">
      <c r="A431" s="9" t="s">
        <v>161</v>
      </c>
      <c r="B431" s="65">
        <v>3944</v>
      </c>
      <c r="C431" s="66">
        <v>-0.23910000000000001</v>
      </c>
      <c r="D431" s="66">
        <v>1.5599999999999999E-2</v>
      </c>
      <c r="E431" s="65">
        <v>79473</v>
      </c>
      <c r="F431" s="66">
        <v>-0.37919999999999998</v>
      </c>
      <c r="G431" s="66">
        <v>2.58E-2</v>
      </c>
    </row>
    <row r="432" spans="1:7" hidden="1" outlineLevel="1" x14ac:dyDescent="0.2">
      <c r="A432" s="9" t="s">
        <v>197</v>
      </c>
      <c r="B432" s="65">
        <v>1738</v>
      </c>
      <c r="C432" s="66">
        <v>-0.2636</v>
      </c>
      <c r="D432" s="66">
        <v>6.8999999999999999E-3</v>
      </c>
      <c r="E432" s="65">
        <v>20562</v>
      </c>
      <c r="F432" s="66">
        <v>-0.17430000000000001</v>
      </c>
      <c r="G432" s="66">
        <v>6.7000000000000002E-3</v>
      </c>
    </row>
    <row r="433" spans="1:7" hidden="1" outlineLevel="1" x14ac:dyDescent="0.2">
      <c r="A433" s="9" t="s">
        <v>198</v>
      </c>
      <c r="B433" s="65">
        <v>561</v>
      </c>
      <c r="C433" s="66">
        <v>8.8999999999999999E-3</v>
      </c>
      <c r="D433" s="66">
        <v>2.2000000000000001E-3</v>
      </c>
      <c r="E433" s="65">
        <v>7290</v>
      </c>
      <c r="F433" s="66">
        <v>-0.32390000000000002</v>
      </c>
      <c r="G433" s="66">
        <v>2.3999999999999998E-3</v>
      </c>
    </row>
    <row r="434" spans="1:7" hidden="1" outlineLevel="1" x14ac:dyDescent="0.2">
      <c r="A434" s="9" t="s">
        <v>199</v>
      </c>
      <c r="B434" s="65">
        <v>86</v>
      </c>
      <c r="C434" s="66">
        <v>-0.24390000000000001</v>
      </c>
      <c r="D434" s="66">
        <v>2.9999999999999997E-4</v>
      </c>
      <c r="E434" s="65">
        <v>2971</v>
      </c>
      <c r="F434" s="66">
        <v>-0.3322</v>
      </c>
      <c r="G434" s="66">
        <v>1E-3</v>
      </c>
    </row>
    <row r="435" spans="1:7" hidden="1" outlineLevel="1" x14ac:dyDescent="0.2">
      <c r="A435" s="9" t="s">
        <v>162</v>
      </c>
      <c r="B435" s="65">
        <v>3424</v>
      </c>
      <c r="C435" s="66">
        <v>-0.36569099666543164</v>
      </c>
      <c r="D435" s="66">
        <v>1.3499714156169299E-2</v>
      </c>
      <c r="E435" s="65">
        <v>52184</v>
      </c>
      <c r="F435" s="66">
        <v>-0.62125401905923172</v>
      </c>
      <c r="G435" s="66">
        <v>1.6937423969194298E-2</v>
      </c>
    </row>
    <row r="436" spans="1:7" hidden="1" outlineLevel="1" x14ac:dyDescent="0.2">
      <c r="A436" s="9" t="s">
        <v>163</v>
      </c>
      <c r="B436" s="65">
        <v>1567</v>
      </c>
      <c r="C436" s="66">
        <v>8.3679114799446744E-2</v>
      </c>
      <c r="D436" s="66">
        <v>6.1781694166814513E-3</v>
      </c>
      <c r="E436" s="65">
        <v>42130</v>
      </c>
      <c r="F436" s="66">
        <v>-2.2437756688400586E-2</v>
      </c>
      <c r="G436" s="66">
        <v>1.3674185034151383E-2</v>
      </c>
    </row>
    <row r="437" spans="1:7" hidden="1" outlineLevel="1" x14ac:dyDescent="0.2">
      <c r="A437" s="9" t="s">
        <v>164</v>
      </c>
      <c r="B437" s="65">
        <v>566</v>
      </c>
      <c r="C437" s="66">
        <v>0.15010000000000001</v>
      </c>
      <c r="D437" s="66">
        <v>2.2000000000000001E-3</v>
      </c>
      <c r="E437" s="65">
        <v>16581</v>
      </c>
      <c r="F437" s="66">
        <v>-0.12139999999999999</v>
      </c>
      <c r="G437" s="66">
        <v>5.4000000000000003E-3</v>
      </c>
    </row>
    <row r="438" spans="1:7" hidden="1" outlineLevel="1" x14ac:dyDescent="0.2">
      <c r="A438" s="9" t="s">
        <v>204</v>
      </c>
      <c r="B438" s="65">
        <v>1001</v>
      </c>
      <c r="C438" s="66">
        <v>4.87E-2</v>
      </c>
      <c r="D438" s="66">
        <v>3.8999999999999998E-3</v>
      </c>
      <c r="E438" s="65">
        <v>25549</v>
      </c>
      <c r="F438" s="66">
        <v>5.4699999999999999E-2</v>
      </c>
      <c r="G438" s="66">
        <v>8.3000000000000001E-3</v>
      </c>
    </row>
    <row r="439" spans="1:7" hidden="1" outlineLevel="1" x14ac:dyDescent="0.2">
      <c r="A439" s="9" t="s">
        <v>166</v>
      </c>
      <c r="B439" s="65">
        <v>16113</v>
      </c>
      <c r="C439" s="66">
        <v>-0.15924863031567962</v>
      </c>
      <c r="D439" s="66">
        <v>6.3528298539239456E-2</v>
      </c>
      <c r="E439" s="65">
        <v>489803</v>
      </c>
      <c r="F439" s="66">
        <v>-0.36813473173626432</v>
      </c>
      <c r="G439" s="66">
        <v>0.15897595186998456</v>
      </c>
    </row>
    <row r="440" spans="1:7" hidden="1" outlineLevel="1" x14ac:dyDescent="0.2">
      <c r="A440" s="9" t="s">
        <v>167</v>
      </c>
      <c r="B440" s="65">
        <v>2626</v>
      </c>
      <c r="C440" s="66">
        <v>-9.6000000000000002E-2</v>
      </c>
      <c r="D440" s="66">
        <v>1.04E-2</v>
      </c>
      <c r="E440" s="65">
        <v>44674</v>
      </c>
      <c r="F440" s="66">
        <v>-0.39889999999999998</v>
      </c>
      <c r="G440" s="66">
        <v>1.4500000000000001E-2</v>
      </c>
    </row>
    <row r="441" spans="1:7" hidden="1" outlineLevel="1" x14ac:dyDescent="0.2">
      <c r="A441" s="9" t="s">
        <v>168</v>
      </c>
      <c r="B441" s="65">
        <v>3924</v>
      </c>
      <c r="C441" s="66">
        <v>6.9199999999999998E-2</v>
      </c>
      <c r="D441" s="66">
        <v>1.55E-2</v>
      </c>
      <c r="E441" s="65">
        <v>98758</v>
      </c>
      <c r="F441" s="66">
        <v>-0.27579999999999999</v>
      </c>
      <c r="G441" s="66">
        <v>3.2099999999999997E-2</v>
      </c>
    </row>
    <row r="442" spans="1:7" hidden="1" outlineLevel="1" x14ac:dyDescent="0.2">
      <c r="A442" s="9" t="s">
        <v>170</v>
      </c>
      <c r="B442" s="65">
        <v>1268</v>
      </c>
      <c r="C442" s="66">
        <v>-0.26650000000000001</v>
      </c>
      <c r="D442" s="66">
        <v>5.0000000000000001E-3</v>
      </c>
      <c r="E442" s="65">
        <v>56180</v>
      </c>
      <c r="F442" s="66">
        <v>-0.29210000000000003</v>
      </c>
      <c r="G442" s="66">
        <v>1.8200000000000001E-2</v>
      </c>
    </row>
    <row r="443" spans="1:7" hidden="1" outlineLevel="1" x14ac:dyDescent="0.2">
      <c r="A443" s="9" t="s">
        <v>171</v>
      </c>
      <c r="B443" s="65">
        <v>2240</v>
      </c>
      <c r="C443" s="66">
        <v>-0.23300000000000001</v>
      </c>
      <c r="D443" s="66">
        <v>8.8000000000000005E-3</v>
      </c>
      <c r="E443" s="65">
        <v>61228</v>
      </c>
      <c r="F443" s="66">
        <v>-0.17960000000000001</v>
      </c>
      <c r="G443" s="66">
        <v>1.9900000000000001E-2</v>
      </c>
    </row>
    <row r="444" spans="1:7" hidden="1" outlineLevel="1" x14ac:dyDescent="0.2">
      <c r="A444" s="9" t="s">
        <v>172</v>
      </c>
      <c r="B444" s="65">
        <v>341</v>
      </c>
      <c r="C444" s="66">
        <v>-9.1600000000000001E-2</v>
      </c>
      <c r="D444" s="66">
        <v>1.2999999999999999E-3</v>
      </c>
      <c r="E444" s="65">
        <v>24120</v>
      </c>
      <c r="F444" s="66">
        <v>-0.37619999999999998</v>
      </c>
      <c r="G444" s="66">
        <v>7.7999999999999996E-3</v>
      </c>
    </row>
    <row r="445" spans="1:7" hidden="1" outlineLevel="1" x14ac:dyDescent="0.2">
      <c r="A445" s="9" t="s">
        <v>173</v>
      </c>
      <c r="B445" s="65">
        <v>224</v>
      </c>
      <c r="C445" s="66">
        <v>-0.75539999999999996</v>
      </c>
      <c r="D445" s="66">
        <v>8.9999999999999998E-4</v>
      </c>
      <c r="E445" s="65">
        <v>32382</v>
      </c>
      <c r="F445" s="66">
        <v>-0.8397</v>
      </c>
      <c r="G445" s="66">
        <v>1.0500000000000001E-2</v>
      </c>
    </row>
    <row r="446" spans="1:7" hidden="1" outlineLevel="1" x14ac:dyDescent="0.2">
      <c r="A446" s="9" t="s">
        <v>174</v>
      </c>
      <c r="B446" s="65">
        <v>5490</v>
      </c>
      <c r="C446" s="66">
        <v>-0.17468430547203848</v>
      </c>
      <c r="D446" s="66">
        <v>2.1645277662783135E-2</v>
      </c>
      <c r="E446" s="65">
        <v>172461</v>
      </c>
      <c r="F446" s="66">
        <v>1.548598312440014E-2</v>
      </c>
      <c r="G446" s="66">
        <v>5.5975875271179247E-2</v>
      </c>
    </row>
    <row r="447" spans="1:7" hidden="1" outlineLevel="1" x14ac:dyDescent="0.2">
      <c r="A447" s="9" t="s">
        <v>175</v>
      </c>
      <c r="B447" s="65">
        <v>13691</v>
      </c>
      <c r="C447" s="66">
        <v>-0.27434144273069383</v>
      </c>
      <c r="D447" s="66">
        <v>5.3979143257042603E-2</v>
      </c>
      <c r="E447" s="65">
        <v>439658</v>
      </c>
      <c r="F447" s="66">
        <v>-0.26967958844332374</v>
      </c>
      <c r="G447" s="66">
        <v>0.14270032859589196</v>
      </c>
    </row>
    <row r="448" spans="1:7" hidden="1" outlineLevel="1" x14ac:dyDescent="0.2">
      <c r="A448" s="9" t="s">
        <v>176</v>
      </c>
      <c r="B448" s="65">
        <v>9942</v>
      </c>
      <c r="C448" s="66">
        <v>-0.32740000000000002</v>
      </c>
      <c r="D448" s="66">
        <v>3.9199999999999999E-2</v>
      </c>
      <c r="E448" s="65">
        <v>349485</v>
      </c>
      <c r="F448" s="66">
        <v>-0.28660000000000002</v>
      </c>
      <c r="G448" s="66">
        <v>0.1134</v>
      </c>
    </row>
    <row r="449" spans="1:7" hidden="1" outlineLevel="1" x14ac:dyDescent="0.2">
      <c r="A449" s="9" t="s">
        <v>177</v>
      </c>
      <c r="B449" s="65">
        <v>527</v>
      </c>
      <c r="C449" s="66">
        <v>0.38729999999999998</v>
      </c>
      <c r="D449" s="66">
        <v>2.0999999999999999E-3</v>
      </c>
      <c r="E449" s="65">
        <v>22553</v>
      </c>
      <c r="F449" s="66">
        <v>-7.0499999999999993E-2</v>
      </c>
      <c r="G449" s="66">
        <v>7.3000000000000001E-3</v>
      </c>
    </row>
    <row r="450" spans="1:7" hidden="1" outlineLevel="1" x14ac:dyDescent="0.2">
      <c r="A450" s="9" t="s">
        <v>185</v>
      </c>
      <c r="B450" s="65">
        <v>3222</v>
      </c>
      <c r="C450" s="66">
        <v>-0.13036437246963561</v>
      </c>
      <c r="D450" s="66">
        <v>1.2703294103731741E-2</v>
      </c>
      <c r="E450" s="65">
        <v>67620</v>
      </c>
      <c r="F450" s="66">
        <v>-0.23015620019126554</v>
      </c>
      <c r="G450" s="66">
        <v>2.1947505150945085E-2</v>
      </c>
    </row>
    <row r="451" spans="1:7" hidden="1" outlineLevel="1" x14ac:dyDescent="0.2">
      <c r="A451" s="9" t="s">
        <v>181</v>
      </c>
      <c r="B451" s="65">
        <v>413</v>
      </c>
      <c r="C451" s="66">
        <v>-0.21</v>
      </c>
      <c r="D451" s="66">
        <v>1.6000000000000001E-3</v>
      </c>
      <c r="E451" s="65">
        <v>29137</v>
      </c>
      <c r="F451" s="66">
        <v>-0.2429</v>
      </c>
      <c r="G451" s="66">
        <v>9.4999999999999998E-3</v>
      </c>
    </row>
    <row r="452" spans="1:7" collapsed="1" x14ac:dyDescent="0.2">
      <c r="A452" s="5" t="s">
        <v>320</v>
      </c>
      <c r="B452" s="65">
        <v>256878</v>
      </c>
      <c r="C452" s="66">
        <v>1.2800000000000001E-2</v>
      </c>
      <c r="D452" s="66">
        <v>1</v>
      </c>
      <c r="E452" s="65">
        <v>3325448</v>
      </c>
      <c r="F452" s="66">
        <v>7.9299999999999995E-2</v>
      </c>
      <c r="G452" s="66">
        <v>1</v>
      </c>
    </row>
    <row r="453" spans="1:7" hidden="1" outlineLevel="1" x14ac:dyDescent="0.2">
      <c r="A453" s="9" t="s">
        <v>144</v>
      </c>
      <c r="B453" s="65">
        <v>220379</v>
      </c>
      <c r="C453" s="66">
        <v>-6.6350839076677586E-3</v>
      </c>
      <c r="D453" s="66">
        <v>0.85791309493222467</v>
      </c>
      <c r="E453" s="65">
        <v>2147151</v>
      </c>
      <c r="F453" s="66">
        <v>3.2155611392619861E-2</v>
      </c>
      <c r="G453" s="66">
        <v>0.64567270334703775</v>
      </c>
    </row>
    <row r="454" spans="1:7" hidden="1" outlineLevel="1" x14ac:dyDescent="0.2">
      <c r="A454" s="9" t="s">
        <v>188</v>
      </c>
      <c r="B454" s="65">
        <v>215737</v>
      </c>
      <c r="C454" s="66">
        <v>-1.231532731759352E-2</v>
      </c>
      <c r="D454" s="66">
        <v>0.83984225974976445</v>
      </c>
      <c r="E454" s="65">
        <v>2076180</v>
      </c>
      <c r="F454" s="66">
        <v>2.3719536999371325E-2</v>
      </c>
      <c r="G454" s="66">
        <v>0.62433091721777034</v>
      </c>
    </row>
    <row r="455" spans="1:7" hidden="1" outlineLevel="1" x14ac:dyDescent="0.2">
      <c r="A455" s="9" t="s">
        <v>145</v>
      </c>
      <c r="B455" s="65">
        <v>1791</v>
      </c>
      <c r="C455" s="66">
        <v>-0.1079</v>
      </c>
      <c r="D455" s="66">
        <v>7.0000000000000001E-3</v>
      </c>
      <c r="E455" s="65">
        <v>13940</v>
      </c>
      <c r="F455" s="66">
        <v>-4.87E-2</v>
      </c>
      <c r="G455" s="66">
        <v>4.1999999999999997E-3</v>
      </c>
    </row>
    <row r="456" spans="1:7" hidden="1" outlineLevel="1" x14ac:dyDescent="0.2">
      <c r="A456" s="9" t="s">
        <v>300</v>
      </c>
      <c r="B456" s="65">
        <v>446</v>
      </c>
      <c r="C456" s="66">
        <v>-0.26579999999999998</v>
      </c>
      <c r="D456" s="66">
        <v>1.6999999999999999E-3</v>
      </c>
      <c r="E456" s="65">
        <v>6013</v>
      </c>
      <c r="F456" s="66">
        <v>-0.45240000000000002</v>
      </c>
      <c r="G456" s="66">
        <v>1.8E-3</v>
      </c>
    </row>
    <row r="457" spans="1:7" hidden="1" outlineLevel="1" x14ac:dyDescent="0.2">
      <c r="A457" s="9" t="s">
        <v>146</v>
      </c>
      <c r="B457" s="65">
        <v>63</v>
      </c>
      <c r="C457" s="66">
        <v>-0.15409999999999999</v>
      </c>
      <c r="D457" s="66">
        <v>2.0000000000000001E-4</v>
      </c>
      <c r="E457" s="65">
        <v>4783</v>
      </c>
      <c r="F457" s="66">
        <v>0.2049</v>
      </c>
      <c r="G457" s="66">
        <v>1.4E-3</v>
      </c>
    </row>
    <row r="458" spans="1:7" hidden="1" outlineLevel="1" x14ac:dyDescent="0.2">
      <c r="A458" s="9" t="s">
        <v>147</v>
      </c>
      <c r="B458" s="65">
        <v>87886</v>
      </c>
      <c r="C458" s="66">
        <v>6.6400000000000001E-2</v>
      </c>
      <c r="D458" s="66">
        <v>0.34210000000000002</v>
      </c>
      <c r="E458" s="65">
        <v>768192</v>
      </c>
      <c r="F458" s="66">
        <v>5.67E-2</v>
      </c>
      <c r="G458" s="66">
        <v>0.23100000000000001</v>
      </c>
    </row>
    <row r="459" spans="1:7" hidden="1" outlineLevel="1" x14ac:dyDescent="0.2">
      <c r="A459" s="9" t="s">
        <v>189</v>
      </c>
      <c r="B459" s="65">
        <v>45</v>
      </c>
      <c r="C459" s="66">
        <v>7.5411000000000001</v>
      </c>
      <c r="D459" s="66">
        <v>2.0000000000000001E-4</v>
      </c>
      <c r="E459" s="65">
        <v>270</v>
      </c>
      <c r="F459" s="66">
        <v>1.9349000000000001</v>
      </c>
      <c r="G459" s="66">
        <v>1E-4</v>
      </c>
    </row>
    <row r="460" spans="1:7" hidden="1" outlineLevel="1" x14ac:dyDescent="0.2">
      <c r="A460" s="9" t="s">
        <v>148</v>
      </c>
      <c r="B460" s="65">
        <v>442</v>
      </c>
      <c r="C460" s="66">
        <v>9.9000000000000008E-3</v>
      </c>
      <c r="D460" s="66">
        <v>1.6999999999999999E-3</v>
      </c>
      <c r="E460" s="65">
        <v>17528</v>
      </c>
      <c r="F460" s="66">
        <v>0.15659999999999999</v>
      </c>
      <c r="G460" s="66">
        <v>5.3E-3</v>
      </c>
    </row>
    <row r="461" spans="1:7" hidden="1" outlineLevel="1" x14ac:dyDescent="0.2">
      <c r="A461" s="9" t="s">
        <v>149</v>
      </c>
      <c r="B461" s="65">
        <v>29339</v>
      </c>
      <c r="C461" s="66">
        <v>-0.1065</v>
      </c>
      <c r="D461" s="66">
        <v>0.1142</v>
      </c>
      <c r="E461" s="65">
        <v>316566</v>
      </c>
      <c r="F461" s="66">
        <v>1.47E-2</v>
      </c>
      <c r="G461" s="66">
        <v>9.5200000000000007E-2</v>
      </c>
    </row>
    <row r="462" spans="1:7" hidden="1" outlineLevel="1" x14ac:dyDescent="0.2">
      <c r="A462" s="9" t="s">
        <v>150</v>
      </c>
      <c r="B462" s="65">
        <v>880</v>
      </c>
      <c r="C462" s="66">
        <v>0.32950000000000002</v>
      </c>
      <c r="D462" s="66">
        <v>3.3999999999999998E-3</v>
      </c>
      <c r="E462" s="65">
        <v>14999</v>
      </c>
      <c r="F462" s="66">
        <v>-0.26869999999999999</v>
      </c>
      <c r="G462" s="66">
        <v>4.4999999999999997E-3</v>
      </c>
    </row>
    <row r="463" spans="1:7" hidden="1" outlineLevel="1" x14ac:dyDescent="0.2">
      <c r="A463" s="9" t="s">
        <v>151</v>
      </c>
      <c r="B463" s="65">
        <v>4723</v>
      </c>
      <c r="C463" s="66">
        <v>-0.3422</v>
      </c>
      <c r="D463" s="66">
        <v>1.84E-2</v>
      </c>
      <c r="E463" s="65">
        <v>93617</v>
      </c>
      <c r="F463" s="66">
        <v>-0.14299999999999999</v>
      </c>
      <c r="G463" s="66">
        <v>2.8199999999999999E-2</v>
      </c>
    </row>
    <row r="464" spans="1:7" hidden="1" outlineLevel="1" x14ac:dyDescent="0.2">
      <c r="A464" s="9" t="s">
        <v>152</v>
      </c>
      <c r="B464" s="65">
        <v>65</v>
      </c>
      <c r="C464" s="66">
        <v>-0.3695</v>
      </c>
      <c r="D464" s="66">
        <v>2.9999999999999997E-4</v>
      </c>
      <c r="E464" s="65">
        <v>1828</v>
      </c>
      <c r="F464" s="66">
        <v>-0.44990000000000002</v>
      </c>
      <c r="G464" s="66">
        <v>5.0000000000000001E-4</v>
      </c>
    </row>
    <row r="465" spans="1:7" hidden="1" outlineLevel="1" x14ac:dyDescent="0.2">
      <c r="A465" s="9" t="s">
        <v>153</v>
      </c>
      <c r="B465" s="65">
        <v>1</v>
      </c>
      <c r="C465" s="66">
        <v>0.47660000000000002</v>
      </c>
      <c r="D465" s="66">
        <v>0</v>
      </c>
      <c r="E465" s="65">
        <v>158</v>
      </c>
      <c r="F465" s="66">
        <v>0.85209999999999997</v>
      </c>
      <c r="G465" s="66">
        <v>0</v>
      </c>
    </row>
    <row r="466" spans="1:7" hidden="1" outlineLevel="1" x14ac:dyDescent="0.2">
      <c r="A466" s="9" t="s">
        <v>154</v>
      </c>
      <c r="B466" s="65">
        <v>20979</v>
      </c>
      <c r="C466" s="66">
        <v>-0.17699999999999999</v>
      </c>
      <c r="D466" s="66">
        <v>8.1699999999999995E-2</v>
      </c>
      <c r="E466" s="65">
        <v>180628</v>
      </c>
      <c r="F466" s="66">
        <v>-9.7299999999999998E-2</v>
      </c>
      <c r="G466" s="66">
        <v>5.4300000000000001E-2</v>
      </c>
    </row>
    <row r="467" spans="1:7" hidden="1" outlineLevel="1" x14ac:dyDescent="0.2">
      <c r="A467" s="9" t="s">
        <v>190</v>
      </c>
      <c r="B467" s="65">
        <v>26</v>
      </c>
      <c r="C467" s="66">
        <v>-1.46E-2</v>
      </c>
      <c r="D467" s="66">
        <v>1E-4</v>
      </c>
      <c r="E467" s="65">
        <v>652</v>
      </c>
      <c r="F467" s="66">
        <v>0.2878</v>
      </c>
      <c r="G467" s="66">
        <v>2.0000000000000001E-4</v>
      </c>
    </row>
    <row r="468" spans="1:7" hidden="1" outlineLevel="1" x14ac:dyDescent="0.2">
      <c r="A468" s="9" t="s">
        <v>191</v>
      </c>
      <c r="B468" s="65">
        <v>149</v>
      </c>
      <c r="C468" s="66">
        <v>1.2765</v>
      </c>
      <c r="D468" s="66">
        <v>5.9999999999999995E-4</v>
      </c>
      <c r="E468" s="65">
        <v>1595</v>
      </c>
      <c r="F468" s="66">
        <v>0.57989999999999997</v>
      </c>
      <c r="G468" s="66">
        <v>5.0000000000000001E-4</v>
      </c>
    </row>
    <row r="469" spans="1:7" hidden="1" outlineLevel="1" x14ac:dyDescent="0.2">
      <c r="A469" s="9" t="s">
        <v>155</v>
      </c>
      <c r="B469" s="65">
        <v>68</v>
      </c>
      <c r="C469" s="66">
        <v>8.8872999999999998</v>
      </c>
      <c r="D469" s="66">
        <v>2.9999999999999997E-4</v>
      </c>
      <c r="E469" s="65">
        <v>1440</v>
      </c>
      <c r="F469" s="66">
        <v>0.91310000000000002</v>
      </c>
      <c r="G469" s="66">
        <v>4.0000000000000002E-4</v>
      </c>
    </row>
    <row r="470" spans="1:7" hidden="1" outlineLevel="1" x14ac:dyDescent="0.2">
      <c r="A470" s="9" t="s">
        <v>193</v>
      </c>
      <c r="B470" s="65">
        <v>108</v>
      </c>
      <c r="C470" s="66">
        <v>-0.15890000000000001</v>
      </c>
      <c r="D470" s="66">
        <v>4.0000000000000002E-4</v>
      </c>
      <c r="E470" s="65">
        <v>1941</v>
      </c>
      <c r="F470" s="66">
        <v>0.23180000000000001</v>
      </c>
      <c r="G470" s="66">
        <v>5.9999999999999995E-4</v>
      </c>
    </row>
    <row r="471" spans="1:7" hidden="1" outlineLevel="1" x14ac:dyDescent="0.2">
      <c r="A471" s="9" t="s">
        <v>156</v>
      </c>
      <c r="B471" s="65">
        <v>2902</v>
      </c>
      <c r="C471" s="66">
        <v>3.7100000000000001E-2</v>
      </c>
      <c r="D471" s="66">
        <v>1.1299999999999999E-2</v>
      </c>
      <c r="E471" s="65">
        <v>28928</v>
      </c>
      <c r="F471" s="66">
        <v>4.5600000000000002E-2</v>
      </c>
      <c r="G471" s="66">
        <v>8.6999999999999994E-3</v>
      </c>
    </row>
    <row r="472" spans="1:7" hidden="1" outlineLevel="1" x14ac:dyDescent="0.2">
      <c r="A472" s="9" t="s">
        <v>157</v>
      </c>
      <c r="B472" s="65">
        <v>600</v>
      </c>
      <c r="C472" s="66">
        <v>0.13450000000000001</v>
      </c>
      <c r="D472" s="66">
        <v>2.3E-3</v>
      </c>
      <c r="E472" s="65">
        <v>18004</v>
      </c>
      <c r="F472" s="66">
        <v>3.04E-2</v>
      </c>
      <c r="G472" s="66">
        <v>5.4000000000000003E-3</v>
      </c>
    </row>
    <row r="473" spans="1:7" hidden="1" outlineLevel="1" x14ac:dyDescent="0.2">
      <c r="A473" s="9" t="s">
        <v>158</v>
      </c>
      <c r="B473" s="65">
        <v>52470</v>
      </c>
      <c r="C473" s="66">
        <v>2.6800000000000001E-2</v>
      </c>
      <c r="D473" s="66">
        <v>0.20430000000000001</v>
      </c>
      <c r="E473" s="65">
        <v>387007</v>
      </c>
      <c r="F473" s="66">
        <v>0.1434</v>
      </c>
      <c r="G473" s="66">
        <v>0.1164</v>
      </c>
    </row>
    <row r="474" spans="1:7" hidden="1" outlineLevel="1" x14ac:dyDescent="0.2">
      <c r="A474" s="9" t="s">
        <v>194</v>
      </c>
      <c r="B474" s="65">
        <v>1707</v>
      </c>
      <c r="C474" s="66">
        <v>-5.3400000000000003E-2</v>
      </c>
      <c r="D474" s="66">
        <v>6.6E-3</v>
      </c>
      <c r="E474" s="65">
        <v>34218</v>
      </c>
      <c r="F474" s="66">
        <v>-4.7899999999999998E-2</v>
      </c>
      <c r="G474" s="66">
        <v>1.03E-2</v>
      </c>
    </row>
    <row r="475" spans="1:7" hidden="1" outlineLevel="1" x14ac:dyDescent="0.2">
      <c r="A475" s="9" t="s">
        <v>159</v>
      </c>
      <c r="B475" s="65">
        <v>184</v>
      </c>
      <c r="C475" s="66">
        <v>-0.64119999999999999</v>
      </c>
      <c r="D475" s="66">
        <v>6.9999999999999999E-4</v>
      </c>
      <c r="E475" s="65">
        <v>2335</v>
      </c>
      <c r="F475" s="66">
        <v>-0.72750000000000004</v>
      </c>
      <c r="G475" s="66">
        <v>6.9999999999999999E-4</v>
      </c>
    </row>
    <row r="476" spans="1:7" hidden="1" outlineLevel="1" x14ac:dyDescent="0.2">
      <c r="A476" s="9" t="s">
        <v>301</v>
      </c>
      <c r="B476" s="65">
        <v>598</v>
      </c>
      <c r="C476" s="66">
        <v>9.4999999999999998E-3</v>
      </c>
      <c r="D476" s="66">
        <v>2.3E-3</v>
      </c>
      <c r="E476" s="65">
        <v>13408</v>
      </c>
      <c r="F476" s="66">
        <v>0.24909999999999999</v>
      </c>
      <c r="G476" s="66">
        <v>4.0000000000000001E-3</v>
      </c>
    </row>
    <row r="477" spans="1:7" hidden="1" outlineLevel="1" x14ac:dyDescent="0.2">
      <c r="A477" s="9" t="s">
        <v>160</v>
      </c>
      <c r="B477" s="65">
        <v>1392</v>
      </c>
      <c r="C477" s="66">
        <v>-6.4000000000000003E-3</v>
      </c>
      <c r="D477" s="66">
        <v>5.4000000000000003E-3</v>
      </c>
      <c r="E477" s="65">
        <v>43233</v>
      </c>
      <c r="F477" s="66">
        <v>4.65E-2</v>
      </c>
      <c r="G477" s="66">
        <v>1.2999999999999999E-2</v>
      </c>
    </row>
    <row r="478" spans="1:7" hidden="1" outlineLevel="1" x14ac:dyDescent="0.2">
      <c r="A478" s="9" t="s">
        <v>195</v>
      </c>
      <c r="B478" s="65">
        <v>758</v>
      </c>
      <c r="C478" s="66">
        <v>-0.13170000000000001</v>
      </c>
      <c r="D478" s="66">
        <v>3.0000000000000001E-3</v>
      </c>
      <c r="E478" s="65">
        <v>11644</v>
      </c>
      <c r="F478" s="66">
        <v>-4.9299999999999997E-2</v>
      </c>
      <c r="G478" s="66">
        <v>3.5000000000000001E-3</v>
      </c>
    </row>
    <row r="479" spans="1:7" hidden="1" outlineLevel="1" x14ac:dyDescent="0.2">
      <c r="A479" s="9" t="s">
        <v>196</v>
      </c>
      <c r="B479" s="65">
        <v>388</v>
      </c>
      <c r="C479" s="66">
        <v>-0.1386</v>
      </c>
      <c r="D479" s="66">
        <v>1.5E-3</v>
      </c>
      <c r="E479" s="65">
        <v>4210</v>
      </c>
      <c r="F479" s="66">
        <v>-5.7299999999999997E-2</v>
      </c>
      <c r="G479" s="66">
        <v>1.2999999999999999E-3</v>
      </c>
    </row>
    <row r="480" spans="1:7" hidden="1" outlineLevel="1" x14ac:dyDescent="0.2">
      <c r="A480" s="9" t="s">
        <v>161</v>
      </c>
      <c r="B480" s="65">
        <v>4024</v>
      </c>
      <c r="C480" s="66">
        <v>2.0199999999999999E-2</v>
      </c>
      <c r="D480" s="66">
        <v>1.5699999999999999E-2</v>
      </c>
      <c r="E480" s="65">
        <v>74219</v>
      </c>
      <c r="F480" s="66">
        <v>-6.6100000000000006E-2</v>
      </c>
      <c r="G480" s="66">
        <v>2.23E-2</v>
      </c>
    </row>
    <row r="481" spans="1:7" hidden="1" outlineLevel="1" x14ac:dyDescent="0.2">
      <c r="A481" s="9" t="s">
        <v>197</v>
      </c>
      <c r="B481" s="65">
        <v>2883</v>
      </c>
      <c r="C481" s="66">
        <v>0.65949999999999998</v>
      </c>
      <c r="D481" s="66">
        <v>1.12E-2</v>
      </c>
      <c r="E481" s="65">
        <v>22863</v>
      </c>
      <c r="F481" s="66">
        <v>0.1119</v>
      </c>
      <c r="G481" s="66">
        <v>6.8999999999999999E-3</v>
      </c>
    </row>
    <row r="482" spans="1:7" hidden="1" outlineLevel="1" x14ac:dyDescent="0.2">
      <c r="A482" s="9" t="s">
        <v>198</v>
      </c>
      <c r="B482" s="65">
        <v>770</v>
      </c>
      <c r="C482" s="66">
        <v>0.37240000000000001</v>
      </c>
      <c r="D482" s="66">
        <v>3.0000000000000001E-3</v>
      </c>
      <c r="E482" s="65">
        <v>9770</v>
      </c>
      <c r="F482" s="66">
        <v>0.34029999999999999</v>
      </c>
      <c r="G482" s="66">
        <v>2.8999999999999998E-3</v>
      </c>
    </row>
    <row r="483" spans="1:7" hidden="1" outlineLevel="1" x14ac:dyDescent="0.2">
      <c r="A483" s="9" t="s">
        <v>199</v>
      </c>
      <c r="B483" s="65">
        <v>50</v>
      </c>
      <c r="C483" s="66">
        <v>-0.41849999999999998</v>
      </c>
      <c r="D483" s="66">
        <v>2.0000000000000001E-4</v>
      </c>
      <c r="E483" s="65">
        <v>2191</v>
      </c>
      <c r="F483" s="66">
        <v>-0.26229999999999998</v>
      </c>
      <c r="G483" s="66">
        <v>6.9999999999999999E-4</v>
      </c>
    </row>
    <row r="484" spans="1:7" hidden="1" outlineLevel="1" x14ac:dyDescent="0.2">
      <c r="A484" s="9" t="s">
        <v>162</v>
      </c>
      <c r="B484" s="65">
        <v>4642</v>
      </c>
      <c r="C484" s="66">
        <v>1.7798</v>
      </c>
      <c r="D484" s="66">
        <v>1.7999999999999999E-2</v>
      </c>
      <c r="E484" s="65">
        <v>70971</v>
      </c>
      <c r="F484" s="66">
        <v>-0.36770000000000003</v>
      </c>
      <c r="G484" s="66">
        <v>2.1399999999999999E-2</v>
      </c>
    </row>
    <row r="485" spans="1:7" hidden="1" outlineLevel="1" x14ac:dyDescent="0.2">
      <c r="A485" s="9" t="s">
        <v>163</v>
      </c>
      <c r="B485" s="65">
        <v>1330</v>
      </c>
      <c r="C485" s="66">
        <v>-0.15124441608168473</v>
      </c>
      <c r="D485" s="66">
        <v>5.1775551039793212E-3</v>
      </c>
      <c r="E485" s="65">
        <v>43943</v>
      </c>
      <c r="F485" s="66">
        <v>4.3033467837645382E-2</v>
      </c>
      <c r="G485" s="66">
        <v>1.3214159415513339E-2</v>
      </c>
    </row>
    <row r="486" spans="1:7" hidden="1" outlineLevel="1" x14ac:dyDescent="0.2">
      <c r="A486" s="9" t="s">
        <v>164</v>
      </c>
      <c r="B486" s="65">
        <v>516</v>
      </c>
      <c r="C486" s="66">
        <v>-8.7800000000000003E-2</v>
      </c>
      <c r="D486" s="66">
        <v>2E-3</v>
      </c>
      <c r="E486" s="65">
        <v>18567</v>
      </c>
      <c r="F486" s="66">
        <v>0.1197</v>
      </c>
      <c r="G486" s="66">
        <v>5.5999999999999999E-3</v>
      </c>
    </row>
    <row r="487" spans="1:7" hidden="1" outlineLevel="1" x14ac:dyDescent="0.2">
      <c r="A487" s="9" t="s">
        <v>204</v>
      </c>
      <c r="B487" s="65">
        <v>814</v>
      </c>
      <c r="C487" s="66">
        <v>-0.187</v>
      </c>
      <c r="D487" s="66">
        <v>3.2000000000000002E-3</v>
      </c>
      <c r="E487" s="65">
        <v>25376</v>
      </c>
      <c r="F487" s="66">
        <v>-6.7999999999999996E-3</v>
      </c>
      <c r="G487" s="66">
        <v>7.6E-3</v>
      </c>
    </row>
    <row r="488" spans="1:7" hidden="1" outlineLevel="1" x14ac:dyDescent="0.2">
      <c r="A488" s="9" t="s">
        <v>166</v>
      </c>
      <c r="B488" s="65">
        <v>18017</v>
      </c>
      <c r="C488" s="66">
        <v>0.11816545646372495</v>
      </c>
      <c r="D488" s="66">
        <v>7.0138353615334909E-2</v>
      </c>
      <c r="E488" s="65">
        <v>582441</v>
      </c>
      <c r="F488" s="66">
        <v>0.18913318211607524</v>
      </c>
      <c r="G488" s="66">
        <v>0.1751466268605012</v>
      </c>
    </row>
    <row r="489" spans="1:7" hidden="1" outlineLevel="1" x14ac:dyDescent="0.2">
      <c r="A489" s="9" t="s">
        <v>167</v>
      </c>
      <c r="B489" s="65">
        <v>2494</v>
      </c>
      <c r="C489" s="66">
        <v>-5.0200000000000002E-2</v>
      </c>
      <c r="D489" s="66">
        <v>9.7000000000000003E-3</v>
      </c>
      <c r="E489" s="65">
        <v>39585</v>
      </c>
      <c r="F489" s="66">
        <v>-0.1139</v>
      </c>
      <c r="G489" s="66">
        <v>1.1900000000000001E-2</v>
      </c>
    </row>
    <row r="490" spans="1:7" hidden="1" outlineLevel="1" x14ac:dyDescent="0.2">
      <c r="A490" s="9" t="s">
        <v>168</v>
      </c>
      <c r="B490" s="65">
        <v>5040</v>
      </c>
      <c r="C490" s="66">
        <v>0.2843</v>
      </c>
      <c r="D490" s="66">
        <v>1.9599999999999999E-2</v>
      </c>
      <c r="E490" s="65">
        <v>130340</v>
      </c>
      <c r="F490" s="66">
        <v>0.31979999999999997</v>
      </c>
      <c r="G490" s="66">
        <v>3.9199999999999999E-2</v>
      </c>
    </row>
    <row r="491" spans="1:7" hidden="1" outlineLevel="1" x14ac:dyDescent="0.2">
      <c r="A491" s="9" t="s">
        <v>170</v>
      </c>
      <c r="B491" s="65">
        <v>1217</v>
      </c>
      <c r="C491" s="66">
        <v>-4.0399999999999998E-2</v>
      </c>
      <c r="D491" s="66">
        <v>4.7000000000000002E-3</v>
      </c>
      <c r="E491" s="65">
        <v>55641</v>
      </c>
      <c r="F491" s="66">
        <v>-9.5999999999999992E-3</v>
      </c>
      <c r="G491" s="66">
        <v>1.67E-2</v>
      </c>
    </row>
    <row r="492" spans="1:7" hidden="1" outlineLevel="1" x14ac:dyDescent="0.2">
      <c r="A492" s="9" t="s">
        <v>171</v>
      </c>
      <c r="B492" s="65">
        <v>1894</v>
      </c>
      <c r="C492" s="66">
        <v>-0.1545</v>
      </c>
      <c r="D492" s="66">
        <v>7.4000000000000003E-3</v>
      </c>
      <c r="E492" s="65">
        <v>64371</v>
      </c>
      <c r="F492" s="66">
        <v>5.1299999999999998E-2</v>
      </c>
      <c r="G492" s="66">
        <v>1.9400000000000001E-2</v>
      </c>
    </row>
    <row r="493" spans="1:7" hidden="1" outlineLevel="1" x14ac:dyDescent="0.2">
      <c r="A493" s="9" t="s">
        <v>172</v>
      </c>
      <c r="B493" s="65">
        <v>476</v>
      </c>
      <c r="C493" s="66">
        <v>0.3967</v>
      </c>
      <c r="D493" s="66">
        <v>1.9E-3</v>
      </c>
      <c r="E493" s="65">
        <v>31108</v>
      </c>
      <c r="F493" s="66">
        <v>0.28970000000000001</v>
      </c>
      <c r="G493" s="66">
        <v>9.4000000000000004E-3</v>
      </c>
    </row>
    <row r="494" spans="1:7" hidden="1" outlineLevel="1" x14ac:dyDescent="0.2">
      <c r="A494" s="9" t="s">
        <v>173</v>
      </c>
      <c r="B494" s="65">
        <v>275</v>
      </c>
      <c r="C494" s="66">
        <v>0.23080000000000001</v>
      </c>
      <c r="D494" s="66">
        <v>1.1000000000000001E-3</v>
      </c>
      <c r="E494" s="65">
        <v>65990</v>
      </c>
      <c r="F494" s="66">
        <v>1.0379</v>
      </c>
      <c r="G494" s="66">
        <v>1.9800000000000002E-2</v>
      </c>
    </row>
    <row r="495" spans="1:7" hidden="1" outlineLevel="1" x14ac:dyDescent="0.2">
      <c r="A495" s="9" t="s">
        <v>174</v>
      </c>
      <c r="B495" s="65">
        <v>6621</v>
      </c>
      <c r="C495" s="66">
        <v>0.20601092896174864</v>
      </c>
      <c r="D495" s="66">
        <v>2.5774881461238408E-2</v>
      </c>
      <c r="E495" s="65">
        <v>195406</v>
      </c>
      <c r="F495" s="66">
        <v>0.13304457239607795</v>
      </c>
      <c r="G495" s="66">
        <v>5.8760804559265398E-2</v>
      </c>
    </row>
    <row r="496" spans="1:7" hidden="1" outlineLevel="1" x14ac:dyDescent="0.2">
      <c r="A496" s="9" t="s">
        <v>175</v>
      </c>
      <c r="B496" s="65">
        <v>16718</v>
      </c>
      <c r="C496" s="66">
        <v>0.22109414944123876</v>
      </c>
      <c r="D496" s="66">
        <v>6.5081478367162618E-2</v>
      </c>
      <c r="E496" s="65">
        <v>514441</v>
      </c>
      <c r="F496" s="66">
        <v>0.17009357273153225</v>
      </c>
      <c r="G496" s="66">
        <v>0.15469825419011213</v>
      </c>
    </row>
    <row r="497" spans="1:7" hidden="1" outlineLevel="1" x14ac:dyDescent="0.2">
      <c r="A497" s="9" t="s">
        <v>176</v>
      </c>
      <c r="B497" s="65">
        <v>11570</v>
      </c>
      <c r="C497" s="66">
        <v>0.1638</v>
      </c>
      <c r="D497" s="66">
        <v>4.4999999999999998E-2</v>
      </c>
      <c r="E497" s="65">
        <v>398008</v>
      </c>
      <c r="F497" s="66">
        <v>0.13880000000000001</v>
      </c>
      <c r="G497" s="66">
        <v>0.1197</v>
      </c>
    </row>
    <row r="498" spans="1:7" hidden="1" outlineLevel="1" x14ac:dyDescent="0.2">
      <c r="A498" s="9" t="s">
        <v>177</v>
      </c>
      <c r="B498" s="65">
        <v>568</v>
      </c>
      <c r="C498" s="66">
        <v>7.8299999999999995E-2</v>
      </c>
      <c r="D498" s="66">
        <v>2.2000000000000001E-3</v>
      </c>
      <c r="E498" s="65">
        <v>28518</v>
      </c>
      <c r="F498" s="66">
        <v>0.26450000000000001</v>
      </c>
      <c r="G498" s="66">
        <v>8.6E-3</v>
      </c>
    </row>
    <row r="499" spans="1:7" hidden="1" outlineLevel="1" x14ac:dyDescent="0.2">
      <c r="A499" s="9" t="s">
        <v>185</v>
      </c>
      <c r="B499" s="65">
        <v>4580</v>
      </c>
      <c r="C499" s="66">
        <v>0.42147734326505276</v>
      </c>
      <c r="D499" s="66">
        <v>1.7829475470846082E-2</v>
      </c>
      <c r="E499" s="65">
        <v>87915</v>
      </c>
      <c r="F499" s="66">
        <v>0.30013309671694766</v>
      </c>
      <c r="G499" s="66">
        <v>2.6437039460547873E-2</v>
      </c>
    </row>
    <row r="500" spans="1:7" hidden="1" outlineLevel="1" x14ac:dyDescent="0.2">
      <c r="A500" s="9" t="s">
        <v>181</v>
      </c>
      <c r="B500" s="65">
        <v>431</v>
      </c>
      <c r="C500" s="66">
        <v>4.3200000000000002E-2</v>
      </c>
      <c r="D500" s="66">
        <v>1.6999999999999999E-3</v>
      </c>
      <c r="E500" s="65">
        <v>37468</v>
      </c>
      <c r="F500" s="66">
        <v>0.28589999999999999</v>
      </c>
      <c r="G500" s="66">
        <v>1.1299999999999999E-2</v>
      </c>
    </row>
    <row r="501" spans="1:7" collapsed="1" x14ac:dyDescent="0.2">
      <c r="A501" s="5" t="s">
        <v>328</v>
      </c>
      <c r="B501" s="65">
        <v>272274</v>
      </c>
      <c r="C501" s="66">
        <v>5.9900000000000002E-2</v>
      </c>
      <c r="D501" s="66">
        <v>1</v>
      </c>
      <c r="E501" s="65">
        <v>3328595</v>
      </c>
      <c r="F501" s="66">
        <v>8.9999999999999998E-4</v>
      </c>
      <c r="G501" s="66">
        <v>1</v>
      </c>
    </row>
    <row r="502" spans="1:7" hidden="1" outlineLevel="1" x14ac:dyDescent="0.2">
      <c r="A502" s="9" t="s">
        <v>144</v>
      </c>
      <c r="B502" s="65">
        <v>232341</v>
      </c>
      <c r="C502" s="66">
        <v>0</v>
      </c>
      <c r="D502" s="66">
        <v>0.85333524317415543</v>
      </c>
      <c r="E502" s="65">
        <v>2107590</v>
      </c>
      <c r="F502" s="66">
        <v>0</v>
      </c>
      <c r="G502" s="66">
        <v>0.63317706119248507</v>
      </c>
    </row>
    <row r="503" spans="1:7" hidden="1" outlineLevel="1" x14ac:dyDescent="0.2">
      <c r="A503" s="9" t="s">
        <v>188</v>
      </c>
      <c r="B503" s="65">
        <v>226427</v>
      </c>
      <c r="C503" s="66">
        <v>0</v>
      </c>
      <c r="D503" s="66">
        <v>0.83161447659343157</v>
      </c>
      <c r="E503" s="65">
        <v>2014439</v>
      </c>
      <c r="F503" s="66">
        <v>0</v>
      </c>
      <c r="G503" s="66">
        <v>0.60519198040013877</v>
      </c>
    </row>
    <row r="504" spans="1:7" hidden="1" outlineLevel="1" x14ac:dyDescent="0.2">
      <c r="A504" s="9" t="s">
        <v>145</v>
      </c>
      <c r="B504" s="65">
        <v>1871</v>
      </c>
      <c r="C504" s="66">
        <v>4.4499999999999998E-2</v>
      </c>
      <c r="D504" s="66">
        <v>6.8999999999999999E-3</v>
      </c>
      <c r="E504" s="65">
        <v>12227</v>
      </c>
      <c r="F504" s="66">
        <v>-0.1229</v>
      </c>
      <c r="G504" s="66">
        <v>3.7000000000000002E-3</v>
      </c>
    </row>
    <row r="505" spans="1:7" hidden="1" outlineLevel="1" x14ac:dyDescent="0.2">
      <c r="A505" s="9" t="s">
        <v>300</v>
      </c>
      <c r="B505" s="65">
        <v>383</v>
      </c>
      <c r="C505" s="66">
        <v>-0.1421</v>
      </c>
      <c r="D505" s="66">
        <v>1.4E-3</v>
      </c>
      <c r="E505" s="65">
        <v>4638</v>
      </c>
      <c r="F505" s="66">
        <v>-0.2288</v>
      </c>
      <c r="G505" s="66">
        <v>1.4E-3</v>
      </c>
    </row>
    <row r="506" spans="1:7" hidden="1" outlineLevel="1" x14ac:dyDescent="0.2">
      <c r="A506" s="9" t="s">
        <v>146</v>
      </c>
      <c r="B506" s="65">
        <v>402</v>
      </c>
      <c r="C506" s="66">
        <v>5.3760000000000003</v>
      </c>
      <c r="D506" s="66">
        <v>1.5E-3</v>
      </c>
      <c r="E506" s="65">
        <v>7617</v>
      </c>
      <c r="F506" s="66">
        <v>0.5927</v>
      </c>
      <c r="G506" s="66">
        <v>2.3E-3</v>
      </c>
    </row>
    <row r="507" spans="1:7" hidden="1" outlineLevel="1" x14ac:dyDescent="0.2">
      <c r="A507" s="9" t="s">
        <v>147</v>
      </c>
      <c r="B507" s="65">
        <v>104521</v>
      </c>
      <c r="C507" s="66">
        <v>0.1893</v>
      </c>
      <c r="D507" s="66">
        <v>0.38390000000000002</v>
      </c>
      <c r="E507" s="65">
        <v>803966</v>
      </c>
      <c r="F507" s="66">
        <v>4.6600000000000003E-2</v>
      </c>
      <c r="G507" s="66">
        <v>0.24149999999999999</v>
      </c>
    </row>
    <row r="508" spans="1:7" hidden="1" outlineLevel="1" x14ac:dyDescent="0.2">
      <c r="A508" s="9" t="s">
        <v>189</v>
      </c>
      <c r="B508" s="65">
        <v>6</v>
      </c>
      <c r="C508" s="66">
        <v>-0.85580000000000001</v>
      </c>
      <c r="D508" s="66">
        <v>0</v>
      </c>
      <c r="E508" s="65">
        <v>257</v>
      </c>
      <c r="F508" s="66">
        <v>-4.9299999999999997E-2</v>
      </c>
      <c r="G508" s="66">
        <v>1E-4</v>
      </c>
    </row>
    <row r="509" spans="1:7" hidden="1" outlineLevel="1" x14ac:dyDescent="0.2">
      <c r="A509" s="9" t="s">
        <v>148</v>
      </c>
      <c r="B509" s="65">
        <v>414</v>
      </c>
      <c r="C509" s="66">
        <v>-6.1800000000000001E-2</v>
      </c>
      <c r="D509" s="66">
        <v>1.5E-3</v>
      </c>
      <c r="E509" s="65">
        <v>16783</v>
      </c>
      <c r="F509" s="66">
        <v>-4.2500000000000003E-2</v>
      </c>
      <c r="G509" s="66">
        <v>5.0000000000000001E-3</v>
      </c>
    </row>
    <row r="510" spans="1:7" hidden="1" outlineLevel="1" x14ac:dyDescent="0.2">
      <c r="A510" s="9" t="s">
        <v>149</v>
      </c>
      <c r="B510" s="65">
        <v>26350</v>
      </c>
      <c r="C510" s="66">
        <v>-0.1019</v>
      </c>
      <c r="D510" s="66">
        <v>9.6799999999999997E-2</v>
      </c>
      <c r="E510" s="65">
        <v>286825</v>
      </c>
      <c r="F510" s="66">
        <v>-9.3899999999999997E-2</v>
      </c>
      <c r="G510" s="66">
        <v>8.6199999999999999E-2</v>
      </c>
    </row>
    <row r="511" spans="1:7" hidden="1" outlineLevel="1" x14ac:dyDescent="0.2">
      <c r="A511" s="9" t="s">
        <v>150</v>
      </c>
      <c r="B511" s="65">
        <v>496</v>
      </c>
      <c r="C511" s="66">
        <v>-0.43680000000000002</v>
      </c>
      <c r="D511" s="66">
        <v>1.8E-3</v>
      </c>
      <c r="E511" s="65">
        <v>10504</v>
      </c>
      <c r="F511" s="66">
        <v>-0.29959999999999998</v>
      </c>
      <c r="G511" s="66">
        <v>3.2000000000000002E-3</v>
      </c>
    </row>
    <row r="512" spans="1:7" hidden="1" outlineLevel="1" x14ac:dyDescent="0.2">
      <c r="A512" s="9" t="s">
        <v>151</v>
      </c>
      <c r="B512" s="65">
        <v>3677</v>
      </c>
      <c r="C512" s="66">
        <v>-0.22140000000000001</v>
      </c>
      <c r="D512" s="66">
        <v>1.35E-2</v>
      </c>
      <c r="E512" s="65">
        <v>88634</v>
      </c>
      <c r="F512" s="66">
        <v>-5.3199999999999997E-2</v>
      </c>
      <c r="G512" s="66">
        <v>2.6599999999999999E-2</v>
      </c>
    </row>
    <row r="513" spans="1:7" hidden="1" outlineLevel="1" x14ac:dyDescent="0.2">
      <c r="A513" s="9" t="s">
        <v>152</v>
      </c>
      <c r="B513" s="65">
        <v>14</v>
      </c>
      <c r="C513" s="66">
        <v>-0.77669999999999995</v>
      </c>
      <c r="D513" s="66">
        <v>1E-4</v>
      </c>
      <c r="E513" s="65">
        <v>1021</v>
      </c>
      <c r="F513" s="66">
        <v>-0.4415</v>
      </c>
      <c r="G513" s="66">
        <v>2.9999999999999997E-4</v>
      </c>
    </row>
    <row r="514" spans="1:7" hidden="1" outlineLevel="1" x14ac:dyDescent="0.2">
      <c r="A514" s="9" t="s">
        <v>153</v>
      </c>
      <c r="B514" s="65">
        <v>1</v>
      </c>
      <c r="C514" s="66">
        <v>-0.189</v>
      </c>
      <c r="D514" s="66">
        <v>0</v>
      </c>
      <c r="E514" s="65">
        <v>99</v>
      </c>
      <c r="F514" s="66">
        <v>-0.375</v>
      </c>
      <c r="G514" s="66">
        <v>0</v>
      </c>
    </row>
    <row r="515" spans="1:7" hidden="1" outlineLevel="1" x14ac:dyDescent="0.2">
      <c r="A515" s="9" t="s">
        <v>154</v>
      </c>
      <c r="B515" s="65">
        <v>20326</v>
      </c>
      <c r="C515" s="66">
        <v>-3.1199999999999999E-2</v>
      </c>
      <c r="D515" s="66">
        <v>7.4700000000000003E-2</v>
      </c>
      <c r="E515" s="65">
        <v>154362</v>
      </c>
      <c r="F515" s="66">
        <v>-0.1454</v>
      </c>
      <c r="G515" s="66">
        <v>4.6399999999999997E-2</v>
      </c>
    </row>
    <row r="516" spans="1:7" hidden="1" outlineLevel="1" x14ac:dyDescent="0.2">
      <c r="A516" s="9" t="s">
        <v>190</v>
      </c>
      <c r="B516" s="65">
        <v>22</v>
      </c>
      <c r="C516" s="66">
        <v>-0.1615</v>
      </c>
      <c r="D516" s="66">
        <v>1E-4</v>
      </c>
      <c r="E516" s="65">
        <v>500</v>
      </c>
      <c r="F516" s="66">
        <v>-0.2326</v>
      </c>
      <c r="G516" s="66">
        <v>2.0000000000000001E-4</v>
      </c>
    </row>
    <row r="517" spans="1:7" hidden="1" outlineLevel="1" x14ac:dyDescent="0.2">
      <c r="A517" s="9" t="s">
        <v>191</v>
      </c>
      <c r="B517" s="65">
        <v>191</v>
      </c>
      <c r="C517" s="66">
        <v>0.28220000000000001</v>
      </c>
      <c r="D517" s="66">
        <v>6.9999999999999999E-4</v>
      </c>
      <c r="E517" s="65">
        <v>3698</v>
      </c>
      <c r="F517" s="66">
        <v>1.3177000000000001</v>
      </c>
      <c r="G517" s="66">
        <v>1.1000000000000001E-3</v>
      </c>
    </row>
    <row r="518" spans="1:7" hidden="1" outlineLevel="1" x14ac:dyDescent="0.2">
      <c r="A518" s="9" t="s">
        <v>155</v>
      </c>
      <c r="B518" s="65">
        <v>9</v>
      </c>
      <c r="C518" s="66">
        <v>-0.86350000000000005</v>
      </c>
      <c r="D518" s="66">
        <v>0</v>
      </c>
      <c r="E518" s="65">
        <v>5664</v>
      </c>
      <c r="F518" s="66">
        <v>2.9323000000000001</v>
      </c>
      <c r="G518" s="66">
        <v>1.6999999999999999E-3</v>
      </c>
    </row>
    <row r="519" spans="1:7" hidden="1" outlineLevel="1" x14ac:dyDescent="0.2">
      <c r="A519" s="9" t="s">
        <v>193</v>
      </c>
      <c r="B519" s="65">
        <v>63</v>
      </c>
      <c r="C519" s="66">
        <v>-0.41589999999999999</v>
      </c>
      <c r="D519" s="66">
        <v>2.0000000000000001E-4</v>
      </c>
      <c r="E519" s="65">
        <v>1656</v>
      </c>
      <c r="F519" s="66">
        <v>-0.14680000000000001</v>
      </c>
      <c r="G519" s="66">
        <v>5.0000000000000001E-4</v>
      </c>
    </row>
    <row r="520" spans="1:7" hidden="1" outlineLevel="1" x14ac:dyDescent="0.2">
      <c r="A520" s="9" t="s">
        <v>156</v>
      </c>
      <c r="B520" s="65">
        <v>2185</v>
      </c>
      <c r="C520" s="66">
        <v>-0.247</v>
      </c>
      <c r="D520" s="66">
        <v>8.0000000000000002E-3</v>
      </c>
      <c r="E520" s="65">
        <v>23293</v>
      </c>
      <c r="F520" s="66">
        <v>-0.1948</v>
      </c>
      <c r="G520" s="66">
        <v>7.0000000000000001E-3</v>
      </c>
    </row>
    <row r="521" spans="1:7" hidden="1" outlineLevel="1" x14ac:dyDescent="0.2">
      <c r="A521" s="9" t="s">
        <v>157</v>
      </c>
      <c r="B521" s="65">
        <v>519</v>
      </c>
      <c r="C521" s="66">
        <v>-0.13420000000000001</v>
      </c>
      <c r="D521" s="66">
        <v>1.9E-3</v>
      </c>
      <c r="E521" s="65">
        <v>16239</v>
      </c>
      <c r="F521" s="66">
        <v>-9.8100000000000007E-2</v>
      </c>
      <c r="G521" s="66">
        <v>4.8999999999999998E-3</v>
      </c>
    </row>
    <row r="522" spans="1:7" hidden="1" outlineLevel="1" x14ac:dyDescent="0.2">
      <c r="A522" s="9" t="s">
        <v>158</v>
      </c>
      <c r="B522" s="65">
        <v>51048</v>
      </c>
      <c r="C522" s="66">
        <v>-2.7099999999999999E-2</v>
      </c>
      <c r="D522" s="66">
        <v>0.1875</v>
      </c>
      <c r="E522" s="65">
        <v>360250</v>
      </c>
      <c r="F522" s="66">
        <v>-6.9099999999999995E-2</v>
      </c>
      <c r="G522" s="66">
        <v>0.1082</v>
      </c>
    </row>
    <row r="523" spans="1:7" hidden="1" outlineLevel="1" x14ac:dyDescent="0.2">
      <c r="A523" s="9" t="s">
        <v>194</v>
      </c>
      <c r="B523" s="65">
        <v>1575</v>
      </c>
      <c r="C523" s="66">
        <v>-7.7499999999999999E-2</v>
      </c>
      <c r="D523" s="66">
        <v>5.7999999999999996E-3</v>
      </c>
      <c r="E523" s="65">
        <v>31583</v>
      </c>
      <c r="F523" s="66">
        <v>-7.6999999999999999E-2</v>
      </c>
      <c r="G523" s="66">
        <v>9.4999999999999998E-3</v>
      </c>
    </row>
    <row r="524" spans="1:7" hidden="1" outlineLevel="1" x14ac:dyDescent="0.2">
      <c r="A524" s="9" t="s">
        <v>159</v>
      </c>
      <c r="B524" s="65">
        <v>263</v>
      </c>
      <c r="C524" s="66">
        <v>0.43390000000000001</v>
      </c>
      <c r="D524" s="66">
        <v>1E-3</v>
      </c>
      <c r="E524" s="65">
        <v>2228</v>
      </c>
      <c r="F524" s="66">
        <v>-4.58E-2</v>
      </c>
      <c r="G524" s="66">
        <v>6.9999999999999999E-4</v>
      </c>
    </row>
    <row r="525" spans="1:7" hidden="1" outlineLevel="1" x14ac:dyDescent="0.2">
      <c r="A525" s="9" t="s">
        <v>301</v>
      </c>
      <c r="B525" s="65">
        <v>768</v>
      </c>
      <c r="C525" s="66">
        <v>0.28520000000000001</v>
      </c>
      <c r="D525" s="66">
        <v>2.8E-3</v>
      </c>
      <c r="E525" s="65">
        <v>14942</v>
      </c>
      <c r="F525" s="66">
        <v>0.1144</v>
      </c>
      <c r="G525" s="66">
        <v>4.4999999999999997E-3</v>
      </c>
    </row>
    <row r="526" spans="1:7" hidden="1" outlineLevel="1" x14ac:dyDescent="0.2">
      <c r="A526" s="9" t="s">
        <v>160</v>
      </c>
      <c r="B526" s="65">
        <v>1418</v>
      </c>
      <c r="C526" s="66">
        <v>1.84E-2</v>
      </c>
      <c r="D526" s="66">
        <v>5.1999999999999998E-3</v>
      </c>
      <c r="E526" s="65">
        <v>47335</v>
      </c>
      <c r="F526" s="66">
        <v>9.4899999999999998E-2</v>
      </c>
      <c r="G526" s="66">
        <v>1.4200000000000001E-2</v>
      </c>
    </row>
    <row r="527" spans="1:7" hidden="1" outlineLevel="1" x14ac:dyDescent="0.2">
      <c r="A527" s="9" t="s">
        <v>195</v>
      </c>
      <c r="B527" s="65">
        <v>1077</v>
      </c>
      <c r="C527" s="66">
        <v>0.41959999999999997</v>
      </c>
      <c r="D527" s="66">
        <v>4.0000000000000001E-3</v>
      </c>
      <c r="E527" s="65">
        <v>13063</v>
      </c>
      <c r="F527" s="66">
        <v>0.12189999999999999</v>
      </c>
      <c r="G527" s="66">
        <v>3.8999999999999998E-3</v>
      </c>
    </row>
    <row r="528" spans="1:7" hidden="1" outlineLevel="1" x14ac:dyDescent="0.2">
      <c r="A528" s="9" t="s">
        <v>196</v>
      </c>
      <c r="B528" s="65">
        <v>337</v>
      </c>
      <c r="C528" s="66">
        <v>-0.1313</v>
      </c>
      <c r="D528" s="66">
        <v>1.1999999999999999E-3</v>
      </c>
      <c r="E528" s="65">
        <v>4004</v>
      </c>
      <c r="F528" s="66">
        <v>-4.9000000000000002E-2</v>
      </c>
      <c r="G528" s="66">
        <v>1.1999999999999999E-3</v>
      </c>
    </row>
    <row r="529" spans="1:7" hidden="1" outlineLevel="1" x14ac:dyDescent="0.2">
      <c r="A529" s="9" t="s">
        <v>161</v>
      </c>
      <c r="B529" s="65">
        <v>3943</v>
      </c>
      <c r="C529" s="66">
        <v>-2.0199999999999999E-2</v>
      </c>
      <c r="D529" s="66">
        <v>1.4500000000000001E-2</v>
      </c>
      <c r="E529" s="65">
        <v>66506</v>
      </c>
      <c r="F529" s="66">
        <v>-0.10390000000000001</v>
      </c>
      <c r="G529" s="66">
        <v>0.02</v>
      </c>
    </row>
    <row r="530" spans="1:7" hidden="1" outlineLevel="1" x14ac:dyDescent="0.2">
      <c r="A530" s="9" t="s">
        <v>197</v>
      </c>
      <c r="B530" s="65">
        <v>2821</v>
      </c>
      <c r="C530" s="66">
        <v>-2.1700000000000001E-2</v>
      </c>
      <c r="D530" s="66">
        <v>1.04E-2</v>
      </c>
      <c r="E530" s="65">
        <v>19678</v>
      </c>
      <c r="F530" s="66">
        <v>-0.13930000000000001</v>
      </c>
      <c r="G530" s="66">
        <v>5.8999999999999999E-3</v>
      </c>
    </row>
    <row r="531" spans="1:7" hidden="1" outlineLevel="1" x14ac:dyDescent="0.2">
      <c r="A531" s="9" t="s">
        <v>198</v>
      </c>
      <c r="B531" s="65">
        <v>1674</v>
      </c>
      <c r="C531" s="66">
        <v>1.1721999999999999</v>
      </c>
      <c r="D531" s="66">
        <v>6.1000000000000004E-3</v>
      </c>
      <c r="E531" s="65">
        <v>14915</v>
      </c>
      <c r="F531" s="66">
        <v>0.52659999999999996</v>
      </c>
      <c r="G531" s="66">
        <v>4.4999999999999997E-3</v>
      </c>
    </row>
    <row r="532" spans="1:7" hidden="1" outlineLevel="1" x14ac:dyDescent="0.2">
      <c r="A532" s="9" t="s">
        <v>199</v>
      </c>
      <c r="B532" s="65">
        <v>53</v>
      </c>
      <c r="C532" s="66">
        <v>4.9000000000000002E-2</v>
      </c>
      <c r="D532" s="66">
        <v>2.0000000000000001E-4</v>
      </c>
      <c r="E532" s="65">
        <v>1952</v>
      </c>
      <c r="F532" s="66">
        <v>-0.10929999999999999</v>
      </c>
      <c r="G532" s="66">
        <v>5.9999999999999995E-4</v>
      </c>
    </row>
    <row r="533" spans="1:7" hidden="1" outlineLevel="1" x14ac:dyDescent="0.2">
      <c r="A533" s="9" t="s">
        <v>162</v>
      </c>
      <c r="B533" s="65">
        <v>5914</v>
      </c>
      <c r="C533" s="66">
        <v>0</v>
      </c>
      <c r="D533" s="66">
        <v>2.1720766580723829E-2</v>
      </c>
      <c r="E533" s="65">
        <v>93151</v>
      </c>
      <c r="F533" s="66">
        <v>0</v>
      </c>
      <c r="G533" s="66">
        <v>2.7985080792346319E-2</v>
      </c>
    </row>
    <row r="534" spans="1:7" hidden="1" outlineLevel="1" x14ac:dyDescent="0.2">
      <c r="A534" s="9" t="s">
        <v>163</v>
      </c>
      <c r="B534" s="65">
        <v>1784</v>
      </c>
      <c r="C534" s="66">
        <v>0</v>
      </c>
      <c r="D534" s="66">
        <v>6.5522231281723558E-3</v>
      </c>
      <c r="E534" s="65">
        <v>42542</v>
      </c>
      <c r="F534" s="66">
        <v>0</v>
      </c>
      <c r="G534" s="66">
        <v>1.2780767861515144E-2</v>
      </c>
    </row>
    <row r="535" spans="1:7" hidden="1" outlineLevel="1" x14ac:dyDescent="0.2">
      <c r="A535" s="9" t="s">
        <v>164</v>
      </c>
      <c r="B535" s="65">
        <v>660</v>
      </c>
      <c r="C535" s="66">
        <v>0.27760000000000001</v>
      </c>
      <c r="D535" s="66">
        <v>2.3999999999999998E-3</v>
      </c>
      <c r="E535" s="65">
        <v>17303</v>
      </c>
      <c r="F535" s="66">
        <v>-6.8099999999999994E-2</v>
      </c>
      <c r="G535" s="66">
        <v>5.1999999999999998E-3</v>
      </c>
    </row>
    <row r="536" spans="1:7" hidden="1" outlineLevel="1" x14ac:dyDescent="0.2">
      <c r="A536" s="9" t="s">
        <v>204</v>
      </c>
      <c r="B536" s="65">
        <v>1124</v>
      </c>
      <c r="C536" s="66">
        <v>0.38169999999999998</v>
      </c>
      <c r="D536" s="66">
        <v>4.1000000000000003E-3</v>
      </c>
      <c r="E536" s="65">
        <v>25239</v>
      </c>
      <c r="F536" s="66">
        <v>-5.4000000000000003E-3</v>
      </c>
      <c r="G536" s="66">
        <v>7.6E-3</v>
      </c>
    </row>
    <row r="537" spans="1:7" hidden="1" outlineLevel="1" x14ac:dyDescent="0.2">
      <c r="A537" s="9" t="s">
        <v>166</v>
      </c>
      <c r="B537" s="65">
        <v>20766</v>
      </c>
      <c r="C537" s="66">
        <v>0</v>
      </c>
      <c r="D537" s="66">
        <v>7.6268758676921039E-2</v>
      </c>
      <c r="E537" s="65">
        <v>626104</v>
      </c>
      <c r="F537" s="66">
        <v>0</v>
      </c>
      <c r="G537" s="66">
        <v>0.1880985821345042</v>
      </c>
    </row>
    <row r="538" spans="1:7" hidden="1" outlineLevel="1" x14ac:dyDescent="0.2">
      <c r="A538" s="9" t="s">
        <v>167</v>
      </c>
      <c r="B538" s="65">
        <v>2725</v>
      </c>
      <c r="C538" s="66">
        <v>9.2600000000000002E-2</v>
      </c>
      <c r="D538" s="66">
        <v>0.01</v>
      </c>
      <c r="E538" s="65">
        <v>38898</v>
      </c>
      <c r="F538" s="66">
        <v>-1.7399999999999999E-2</v>
      </c>
      <c r="G538" s="66">
        <v>1.17E-2</v>
      </c>
    </row>
    <row r="539" spans="1:7" hidden="1" outlineLevel="1" x14ac:dyDescent="0.2">
      <c r="A539" s="9" t="s">
        <v>168</v>
      </c>
      <c r="B539" s="65">
        <v>5523</v>
      </c>
      <c r="C539" s="66">
        <v>9.5899999999999999E-2</v>
      </c>
      <c r="D539" s="66">
        <v>2.0299999999999999E-2</v>
      </c>
      <c r="E539" s="65">
        <v>165877</v>
      </c>
      <c r="F539" s="66">
        <v>0.27260000000000001</v>
      </c>
      <c r="G539" s="66">
        <v>4.9799999999999997E-2</v>
      </c>
    </row>
    <row r="540" spans="1:7" hidden="1" outlineLevel="1" x14ac:dyDescent="0.2">
      <c r="A540" s="9" t="s">
        <v>170</v>
      </c>
      <c r="B540" s="65">
        <v>1408</v>
      </c>
      <c r="C540" s="66">
        <v>0.15709999999999999</v>
      </c>
      <c r="D540" s="66">
        <v>5.1999999999999998E-3</v>
      </c>
      <c r="E540" s="65">
        <v>56250</v>
      </c>
      <c r="F540" s="66">
        <v>1.09E-2</v>
      </c>
      <c r="G540" s="66">
        <v>1.6899999999999998E-2</v>
      </c>
    </row>
    <row r="541" spans="1:7" hidden="1" outlineLevel="1" x14ac:dyDescent="0.2">
      <c r="A541" s="9" t="s">
        <v>171</v>
      </c>
      <c r="B541" s="65">
        <v>2227</v>
      </c>
      <c r="C541" s="66">
        <v>0.17580000000000001</v>
      </c>
      <c r="D541" s="66">
        <v>8.2000000000000007E-3</v>
      </c>
      <c r="E541" s="65">
        <v>63626</v>
      </c>
      <c r="F541" s="66">
        <v>-1.1599999999999999E-2</v>
      </c>
      <c r="G541" s="66">
        <v>1.9099999999999999E-2</v>
      </c>
    </row>
    <row r="542" spans="1:7" hidden="1" outlineLevel="1" x14ac:dyDescent="0.2">
      <c r="A542" s="9" t="s">
        <v>172</v>
      </c>
      <c r="B542" s="65">
        <v>502</v>
      </c>
      <c r="C542" s="66">
        <v>5.5399999999999998E-2</v>
      </c>
      <c r="D542" s="66">
        <v>1.8E-3</v>
      </c>
      <c r="E542" s="65">
        <v>47560</v>
      </c>
      <c r="F542" s="66">
        <v>0.52890000000000004</v>
      </c>
      <c r="G542" s="66">
        <v>1.43E-2</v>
      </c>
    </row>
    <row r="543" spans="1:7" hidden="1" outlineLevel="1" x14ac:dyDescent="0.2">
      <c r="A543" s="9" t="s">
        <v>173</v>
      </c>
      <c r="B543" s="65">
        <v>306</v>
      </c>
      <c r="C543" s="66">
        <v>0.1138</v>
      </c>
      <c r="D543" s="66">
        <v>1.1000000000000001E-3</v>
      </c>
      <c r="E543" s="65">
        <v>52048</v>
      </c>
      <c r="F543" s="66">
        <v>-0.21129999999999999</v>
      </c>
      <c r="G543" s="66">
        <v>1.5599999999999999E-2</v>
      </c>
    </row>
    <row r="544" spans="1:7" hidden="1" outlineLevel="1" x14ac:dyDescent="0.2">
      <c r="A544" s="9" t="s">
        <v>174</v>
      </c>
      <c r="B544" s="65">
        <v>8075</v>
      </c>
      <c r="C544" s="66">
        <v>0</v>
      </c>
      <c r="D544" s="66">
        <v>2.9657624304928125E-2</v>
      </c>
      <c r="E544" s="65">
        <v>201845</v>
      </c>
      <c r="F544" s="66">
        <v>0</v>
      </c>
      <c r="G544" s="66">
        <v>6.0639699332601292E-2</v>
      </c>
    </row>
    <row r="545" spans="1:14" hidden="1" outlineLevel="1" x14ac:dyDescent="0.2">
      <c r="A545" s="9" t="s">
        <v>175</v>
      </c>
      <c r="B545" s="65">
        <v>16799</v>
      </c>
      <c r="C545" s="66">
        <v>0</v>
      </c>
      <c r="D545" s="66">
        <v>6.1698876866685765E-2</v>
      </c>
      <c r="E545" s="65">
        <v>512891</v>
      </c>
      <c r="F545" s="66">
        <v>0</v>
      </c>
      <c r="G545" s="66">
        <v>0.15408633372338779</v>
      </c>
    </row>
    <row r="546" spans="1:14" hidden="1" outlineLevel="1" x14ac:dyDescent="0.2">
      <c r="A546" s="9" t="s">
        <v>176</v>
      </c>
      <c r="B546" s="65">
        <v>10844</v>
      </c>
      <c r="C546" s="66">
        <v>-6.2799999999999995E-2</v>
      </c>
      <c r="D546" s="66">
        <v>3.9800000000000002E-2</v>
      </c>
      <c r="E546" s="65">
        <v>379463</v>
      </c>
      <c r="F546" s="66">
        <v>-4.6600000000000003E-2</v>
      </c>
      <c r="G546" s="66">
        <v>0.114</v>
      </c>
    </row>
    <row r="547" spans="1:14" hidden="1" outlineLevel="1" x14ac:dyDescent="0.2">
      <c r="A547" s="9" t="s">
        <v>177</v>
      </c>
      <c r="B547" s="65">
        <v>784</v>
      </c>
      <c r="C547" s="66">
        <v>0.38</v>
      </c>
      <c r="D547" s="66">
        <v>2.8999999999999998E-3</v>
      </c>
      <c r="E547" s="65">
        <v>30828</v>
      </c>
      <c r="F547" s="66">
        <v>8.1000000000000003E-2</v>
      </c>
      <c r="G547" s="66">
        <v>9.2999999999999992E-3</v>
      </c>
    </row>
    <row r="548" spans="1:14" hidden="1" outlineLevel="1" x14ac:dyDescent="0.2">
      <c r="A548" s="9" t="s">
        <v>185</v>
      </c>
      <c r="B548" s="65">
        <v>5171</v>
      </c>
      <c r="C548" s="66">
        <v>0</v>
      </c>
      <c r="D548" s="66">
        <v>1.8991897867589268E-2</v>
      </c>
      <c r="E548" s="65">
        <v>102600</v>
      </c>
      <c r="F548" s="66">
        <v>0</v>
      </c>
      <c r="G548" s="66">
        <v>3.0823816054521502E-2</v>
      </c>
    </row>
    <row r="549" spans="1:14" hidden="1" outlineLevel="1" x14ac:dyDescent="0.2">
      <c r="A549" s="9" t="s">
        <v>181</v>
      </c>
      <c r="B549" s="65">
        <v>584</v>
      </c>
      <c r="C549" s="66">
        <v>0.35549999999999998</v>
      </c>
      <c r="D549" s="66">
        <v>2.0999999999999999E-3</v>
      </c>
      <c r="E549" s="65">
        <v>39473</v>
      </c>
      <c r="F549" s="66">
        <v>5.3499999999999999E-2</v>
      </c>
      <c r="G549" s="66">
        <v>1.1900000000000001E-2</v>
      </c>
    </row>
    <row r="550" spans="1:14" collapsed="1" x14ac:dyDescent="0.2">
      <c r="A550" s="5" t="s">
        <v>351</v>
      </c>
      <c r="B550" s="65">
        <v>298997</v>
      </c>
      <c r="C550" s="66">
        <v>9.8000000000000004E-2</v>
      </c>
      <c r="D550" s="66">
        <v>1</v>
      </c>
      <c r="E550" s="65">
        <v>3367684.8650000002</v>
      </c>
      <c r="F550" s="66">
        <v>1.2E-2</v>
      </c>
      <c r="G550" s="66">
        <v>1</v>
      </c>
      <c r="H550" s="5" t="s">
        <v>351</v>
      </c>
      <c r="I550" s="65">
        <v>299002</v>
      </c>
      <c r="J550" s="81">
        <v>9.8000000000000007</v>
      </c>
      <c r="K550" s="81">
        <v>100</v>
      </c>
      <c r="L550" s="65">
        <v>3387812</v>
      </c>
      <c r="M550" s="81">
        <v>1.8</v>
      </c>
      <c r="N550" s="81">
        <v>100</v>
      </c>
    </row>
    <row r="551" spans="1:14" hidden="1" outlineLevel="1" x14ac:dyDescent="0.2">
      <c r="A551" s="9" t="s">
        <v>144</v>
      </c>
      <c r="B551" s="65">
        <v>256795</v>
      </c>
      <c r="C551" s="81">
        <v>10.5</v>
      </c>
      <c r="D551" s="81">
        <v>85.885477111810488</v>
      </c>
      <c r="E551" s="65">
        <v>2036024.452</v>
      </c>
      <c r="F551" s="81">
        <v>-3.4</v>
      </c>
      <c r="G551" s="81">
        <v>60.45768929154243</v>
      </c>
      <c r="H551" s="9" t="s">
        <v>144</v>
      </c>
      <c r="I551" s="65">
        <v>256799</v>
      </c>
      <c r="J551" s="81">
        <v>10.5</v>
      </c>
      <c r="K551" s="81">
        <v>85.9</v>
      </c>
      <c r="L551" s="65">
        <v>2048788</v>
      </c>
      <c r="M551" s="81">
        <v>-2.8</v>
      </c>
      <c r="N551" s="81">
        <v>60.5</v>
      </c>
    </row>
    <row r="552" spans="1:14" hidden="1" outlineLevel="1" x14ac:dyDescent="0.2">
      <c r="A552" s="9" t="s">
        <v>440</v>
      </c>
      <c r="B552" s="65">
        <v>240911</v>
      </c>
      <c r="C552" s="81">
        <v>11</v>
      </c>
      <c r="D552" s="81">
        <v>80.573049227918673</v>
      </c>
      <c r="E552" s="65">
        <v>1823375.42</v>
      </c>
      <c r="F552" s="81">
        <v>-3.8</v>
      </c>
      <c r="G552" s="81">
        <v>54.143291106307231</v>
      </c>
      <c r="H552" s="9" t="s">
        <v>440</v>
      </c>
      <c r="I552" s="65">
        <v>240913</v>
      </c>
      <c r="J552" s="81">
        <v>11</v>
      </c>
      <c r="K552" s="81">
        <v>80.599999999999994</v>
      </c>
      <c r="L552" s="65">
        <v>1832955</v>
      </c>
      <c r="M552" s="81">
        <v>-3.3</v>
      </c>
      <c r="N552" s="81">
        <v>54.1</v>
      </c>
    </row>
    <row r="553" spans="1:14" hidden="1" outlineLevel="1" x14ac:dyDescent="0.2">
      <c r="A553" s="9" t="s">
        <v>145</v>
      </c>
      <c r="B553" s="65">
        <v>1890</v>
      </c>
      <c r="C553" s="81">
        <v>1</v>
      </c>
      <c r="D553" s="81">
        <v>0.63211336568594334</v>
      </c>
      <c r="E553" s="65">
        <v>12756.031999999999</v>
      </c>
      <c r="F553" s="81">
        <v>4.3</v>
      </c>
      <c r="G553" s="81">
        <v>0.37877748397933897</v>
      </c>
      <c r="H553" s="9" t="s">
        <v>145</v>
      </c>
      <c r="I553" s="65">
        <v>1890</v>
      </c>
      <c r="J553" s="81">
        <v>1</v>
      </c>
      <c r="K553" s="81">
        <v>0.6</v>
      </c>
      <c r="L553" s="65">
        <v>12778</v>
      </c>
      <c r="M553" s="81">
        <v>4.5</v>
      </c>
      <c r="N553" s="81">
        <v>0.4</v>
      </c>
    </row>
    <row r="554" spans="1:14" hidden="1" outlineLevel="1" x14ac:dyDescent="0.2">
      <c r="A554" s="9" t="s">
        <v>147</v>
      </c>
      <c r="B554" s="65">
        <v>127592</v>
      </c>
      <c r="C554" s="81">
        <v>22.1</v>
      </c>
      <c r="D554" s="81">
        <v>42.673337859577188</v>
      </c>
      <c r="E554" s="65">
        <v>798727.34400000004</v>
      </c>
      <c r="F554" s="81">
        <v>-0.7</v>
      </c>
      <c r="G554" s="81">
        <v>23.717401598382633</v>
      </c>
      <c r="H554" s="9" t="s">
        <v>147</v>
      </c>
      <c r="I554" s="65">
        <v>127594</v>
      </c>
      <c r="J554" s="81">
        <v>22.1</v>
      </c>
      <c r="K554" s="81">
        <v>42.7</v>
      </c>
      <c r="L554" s="65">
        <v>806811</v>
      </c>
      <c r="M554" s="81">
        <v>0.4</v>
      </c>
      <c r="N554" s="81">
        <v>23.8</v>
      </c>
    </row>
    <row r="555" spans="1:14" hidden="1" outlineLevel="1" x14ac:dyDescent="0.2">
      <c r="A555" s="9" t="s">
        <v>146</v>
      </c>
      <c r="B555" s="65">
        <v>856</v>
      </c>
      <c r="C555" s="81">
        <v>112.9</v>
      </c>
      <c r="D555" s="81">
        <v>0.28629049789797223</v>
      </c>
      <c r="E555" s="65">
        <v>10774.052</v>
      </c>
      <c r="F555" s="81">
        <v>41.4</v>
      </c>
      <c r="G555" s="81">
        <v>0.31992459009373486</v>
      </c>
      <c r="H555" s="9" t="s">
        <v>146</v>
      </c>
      <c r="I555" s="65">
        <v>856</v>
      </c>
      <c r="J555" s="81">
        <v>112.9</v>
      </c>
      <c r="K555" s="81">
        <v>0.3</v>
      </c>
      <c r="L555" s="65">
        <v>10774</v>
      </c>
      <c r="M555" s="81">
        <v>41.4</v>
      </c>
      <c r="N555" s="81">
        <v>0.3</v>
      </c>
    </row>
    <row r="556" spans="1:14" hidden="1" outlineLevel="1" x14ac:dyDescent="0.2">
      <c r="A556" s="9" t="s">
        <v>148</v>
      </c>
      <c r="B556" s="65">
        <v>407</v>
      </c>
      <c r="C556" s="81">
        <v>-1.7</v>
      </c>
      <c r="D556" s="81">
        <v>0.13612176710803117</v>
      </c>
      <c r="E556" s="65">
        <v>19084.566999999999</v>
      </c>
      <c r="F556" s="81">
        <v>13.7</v>
      </c>
      <c r="G556" s="81">
        <v>0.56669693766016904</v>
      </c>
      <c r="H556" s="9" t="s">
        <v>148</v>
      </c>
      <c r="I556" s="65">
        <v>407</v>
      </c>
      <c r="J556" s="81">
        <v>-1.7</v>
      </c>
      <c r="K556" s="81">
        <v>0.1</v>
      </c>
      <c r="L556" s="65">
        <v>19085</v>
      </c>
      <c r="M556" s="81">
        <v>13.7</v>
      </c>
      <c r="N556" s="81">
        <v>0.6</v>
      </c>
    </row>
    <row r="557" spans="1:14" hidden="1" outlineLevel="1" x14ac:dyDescent="0.2">
      <c r="A557" s="9" t="s">
        <v>149</v>
      </c>
      <c r="B557" s="65">
        <v>26913</v>
      </c>
      <c r="C557" s="81">
        <v>2.1</v>
      </c>
      <c r="D557" s="81">
        <v>9.0010936564580906</v>
      </c>
      <c r="E557" s="65">
        <v>294450.05499999999</v>
      </c>
      <c r="F557" s="81">
        <v>2.7</v>
      </c>
      <c r="G557" s="81">
        <v>8.7433969270755973</v>
      </c>
      <c r="H557" s="9" t="s">
        <v>149</v>
      </c>
      <c r="I557" s="65">
        <v>26913</v>
      </c>
      <c r="J557" s="81">
        <v>2.1</v>
      </c>
      <c r="K557" s="81">
        <v>9</v>
      </c>
      <c r="L557" s="65">
        <v>294633</v>
      </c>
      <c r="M557" s="81">
        <v>2.7</v>
      </c>
      <c r="N557" s="81">
        <v>8.6999999999999993</v>
      </c>
    </row>
    <row r="558" spans="1:14" hidden="1" outlineLevel="1" x14ac:dyDescent="0.2">
      <c r="A558" s="9" t="s">
        <v>355</v>
      </c>
      <c r="B558" s="65">
        <v>0</v>
      </c>
      <c r="C558" s="81">
        <v>-80.3</v>
      </c>
      <c r="D558" s="81">
        <v>0</v>
      </c>
      <c r="E558" s="65">
        <v>5.0659999999999998</v>
      </c>
      <c r="F558" s="81">
        <v>-65.5</v>
      </c>
      <c r="G558" s="81">
        <v>1.5042975228028052E-4</v>
      </c>
      <c r="H558" s="9" t="s">
        <v>355</v>
      </c>
      <c r="I558" s="65">
        <v>0</v>
      </c>
      <c r="J558" s="81">
        <v>-80.3</v>
      </c>
      <c r="K558" s="81">
        <v>0</v>
      </c>
      <c r="L558" s="65">
        <v>5</v>
      </c>
      <c r="M558" s="81">
        <v>-65.5</v>
      </c>
      <c r="N558" s="81">
        <v>0</v>
      </c>
    </row>
    <row r="559" spans="1:14" hidden="1" outlineLevel="1" x14ac:dyDescent="0.2">
      <c r="A559" s="9" t="s">
        <v>475</v>
      </c>
      <c r="B559" s="65" t="s">
        <v>812</v>
      </c>
      <c r="C559" s="81">
        <v>-100</v>
      </c>
      <c r="D559" s="81">
        <v>0</v>
      </c>
      <c r="E559" s="65">
        <v>0</v>
      </c>
      <c r="F559" s="81">
        <v>-100</v>
      </c>
      <c r="G559" s="81">
        <v>0</v>
      </c>
      <c r="H559" s="9" t="s">
        <v>475</v>
      </c>
      <c r="I559" s="65" t="s">
        <v>812</v>
      </c>
      <c r="J559" s="81">
        <v>-100</v>
      </c>
      <c r="K559" s="81" t="s">
        <v>812</v>
      </c>
      <c r="L559" s="65" t="s">
        <v>812</v>
      </c>
      <c r="M559" s="81">
        <v>-100</v>
      </c>
      <c r="N559" s="81" t="s">
        <v>812</v>
      </c>
    </row>
    <row r="560" spans="1:14" hidden="1" outlineLevel="1" x14ac:dyDescent="0.2">
      <c r="A560" s="9" t="s">
        <v>152</v>
      </c>
      <c r="B560" s="65">
        <v>31</v>
      </c>
      <c r="C560" s="81">
        <v>110.8</v>
      </c>
      <c r="D560" s="81">
        <v>1.0367997003314415E-2</v>
      </c>
      <c r="E560" s="65">
        <v>3684.5189999999998</v>
      </c>
      <c r="F560" s="81">
        <v>260.8</v>
      </c>
      <c r="G560" s="81">
        <v>0.10940806957007242</v>
      </c>
      <c r="H560" s="9" t="s">
        <v>152</v>
      </c>
      <c r="I560" s="65">
        <v>31</v>
      </c>
      <c r="J560" s="81">
        <v>110.8</v>
      </c>
      <c r="K560" s="81">
        <v>0</v>
      </c>
      <c r="L560" s="65">
        <v>3685</v>
      </c>
      <c r="M560" s="81">
        <v>260.89999999999998</v>
      </c>
      <c r="N560" s="81">
        <v>0.1</v>
      </c>
    </row>
    <row r="561" spans="1:14" hidden="1" outlineLevel="1" x14ac:dyDescent="0.2">
      <c r="A561" s="9" t="s">
        <v>153</v>
      </c>
      <c r="B561" s="65">
        <v>0</v>
      </c>
      <c r="C561" s="81">
        <v>-28.1</v>
      </c>
      <c r="D561" s="81">
        <v>0</v>
      </c>
      <c r="E561" s="65">
        <v>115.309</v>
      </c>
      <c r="F561" s="81">
        <v>16.600000000000001</v>
      </c>
      <c r="G561" s="81">
        <v>3.4239842687893542E-3</v>
      </c>
      <c r="H561" s="9" t="s">
        <v>153</v>
      </c>
      <c r="I561" s="65">
        <v>0</v>
      </c>
      <c r="J561" s="81">
        <v>-28.1</v>
      </c>
      <c r="K561" s="81">
        <v>0</v>
      </c>
      <c r="L561" s="65">
        <v>115</v>
      </c>
      <c r="M561" s="81">
        <v>16.600000000000001</v>
      </c>
      <c r="N561" s="81">
        <v>0</v>
      </c>
    </row>
    <row r="562" spans="1:14" hidden="1" outlineLevel="1" x14ac:dyDescent="0.2">
      <c r="A562" s="9" t="s">
        <v>154</v>
      </c>
      <c r="B562" s="65">
        <v>18342</v>
      </c>
      <c r="C562" s="81">
        <v>-9.8000000000000007</v>
      </c>
      <c r="D562" s="81">
        <v>6.1345097107997741</v>
      </c>
      <c r="E562" s="65">
        <v>128087.79700000001</v>
      </c>
      <c r="F562" s="81">
        <v>-17</v>
      </c>
      <c r="G562" s="81">
        <v>3.803437736446281</v>
      </c>
      <c r="H562" s="9" t="s">
        <v>154</v>
      </c>
      <c r="I562" s="65">
        <v>18342</v>
      </c>
      <c r="J562" s="81">
        <v>-9.8000000000000007</v>
      </c>
      <c r="K562" s="81">
        <v>6.1</v>
      </c>
      <c r="L562" s="65">
        <v>128279</v>
      </c>
      <c r="M562" s="81">
        <v>-16.899999999999999</v>
      </c>
      <c r="N562" s="81">
        <v>3.8</v>
      </c>
    </row>
    <row r="563" spans="1:14" hidden="1" outlineLevel="1" x14ac:dyDescent="0.2">
      <c r="A563" s="9" t="s">
        <v>155</v>
      </c>
      <c r="B563" s="65">
        <v>15</v>
      </c>
      <c r="C563" s="81">
        <v>63.9</v>
      </c>
      <c r="D563" s="81">
        <v>5.0167727435392329E-3</v>
      </c>
      <c r="E563" s="65">
        <v>3071.4050000000002</v>
      </c>
      <c r="F563" s="81">
        <v>-45.8</v>
      </c>
      <c r="G563" s="81">
        <v>9.1202268713465262E-2</v>
      </c>
      <c r="H563" s="9" t="s">
        <v>155</v>
      </c>
      <c r="I563" s="65">
        <v>15</v>
      </c>
      <c r="J563" s="81">
        <v>63.9</v>
      </c>
      <c r="K563" s="81">
        <v>0</v>
      </c>
      <c r="L563" s="65">
        <v>3071</v>
      </c>
      <c r="M563" s="81">
        <v>-45.8</v>
      </c>
      <c r="N563" s="81">
        <v>0.1</v>
      </c>
    </row>
    <row r="564" spans="1:14" hidden="1" outlineLevel="1" x14ac:dyDescent="0.2">
      <c r="A564" s="9" t="s">
        <v>193</v>
      </c>
      <c r="B564" s="65">
        <v>90</v>
      </c>
      <c r="C564" s="81">
        <v>42.9</v>
      </c>
      <c r="D564" s="81">
        <v>3.0100636461235397E-2</v>
      </c>
      <c r="E564" s="65">
        <v>1284.4639999999999</v>
      </c>
      <c r="F564" s="81">
        <v>-22.5</v>
      </c>
      <c r="G564" s="81">
        <v>3.8140860902672373E-2</v>
      </c>
      <c r="H564" s="9" t="s">
        <v>193</v>
      </c>
      <c r="I564" s="65">
        <v>90</v>
      </c>
      <c r="J564" s="81">
        <v>42.9</v>
      </c>
      <c r="K564" s="81">
        <v>0</v>
      </c>
      <c r="L564" s="65">
        <v>1284</v>
      </c>
      <c r="M564" s="81">
        <v>-22.5</v>
      </c>
      <c r="N564" s="81">
        <v>0</v>
      </c>
    </row>
    <row r="565" spans="1:14" hidden="1" outlineLevel="1" x14ac:dyDescent="0.2">
      <c r="A565" s="9" t="s">
        <v>156</v>
      </c>
      <c r="B565" s="65">
        <v>2962</v>
      </c>
      <c r="C565" s="81">
        <v>35.6</v>
      </c>
      <c r="D565" s="81">
        <v>0.99064539109088057</v>
      </c>
      <c r="E565" s="65">
        <v>28115.895</v>
      </c>
      <c r="F565" s="81">
        <v>20.7</v>
      </c>
      <c r="G565" s="81">
        <v>0.83487309908969165</v>
      </c>
      <c r="H565" s="9" t="s">
        <v>156</v>
      </c>
      <c r="I565" s="65">
        <v>2962</v>
      </c>
      <c r="J565" s="81">
        <v>35.6</v>
      </c>
      <c r="K565" s="81">
        <v>1</v>
      </c>
      <c r="L565" s="65">
        <v>28856</v>
      </c>
      <c r="M565" s="81">
        <v>23.9</v>
      </c>
      <c r="N565" s="81">
        <v>0.9</v>
      </c>
    </row>
    <row r="566" spans="1:14" hidden="1" outlineLevel="1" x14ac:dyDescent="0.2">
      <c r="A566" s="9" t="s">
        <v>157</v>
      </c>
      <c r="B566" s="65">
        <v>488</v>
      </c>
      <c r="C566" s="81">
        <v>-6</v>
      </c>
      <c r="D566" s="81">
        <v>0.16321233992314305</v>
      </c>
      <c r="E566" s="65">
        <v>16413.841</v>
      </c>
      <c r="F566" s="81">
        <v>1.1000000000000001</v>
      </c>
      <c r="G566" s="81">
        <v>0.48739242708209873</v>
      </c>
      <c r="H566" s="9" t="s">
        <v>157</v>
      </c>
      <c r="I566" s="65">
        <v>488</v>
      </c>
      <c r="J566" s="81">
        <v>-6</v>
      </c>
      <c r="K566" s="81">
        <v>0.2</v>
      </c>
      <c r="L566" s="65">
        <v>16414</v>
      </c>
      <c r="M566" s="81">
        <v>1.1000000000000001</v>
      </c>
      <c r="N566" s="81">
        <v>0.5</v>
      </c>
    </row>
    <row r="567" spans="1:14" hidden="1" outlineLevel="1" x14ac:dyDescent="0.2">
      <c r="A567" s="5" t="s">
        <v>158</v>
      </c>
      <c r="B567" s="65">
        <v>54136</v>
      </c>
      <c r="C567" s="81">
        <v>6</v>
      </c>
      <c r="D567" s="81">
        <v>18.10586728294933</v>
      </c>
      <c r="E567" s="65">
        <v>324078.603</v>
      </c>
      <c r="F567" s="81">
        <v>-10</v>
      </c>
      <c r="G567" s="81">
        <v>9.6231867289043382</v>
      </c>
      <c r="H567" s="5" t="s">
        <v>158</v>
      </c>
      <c r="I567" s="65">
        <v>54136</v>
      </c>
      <c r="J567" s="81">
        <v>6</v>
      </c>
      <c r="K567" s="81">
        <v>18.100000000000001</v>
      </c>
      <c r="L567" s="65">
        <v>324203</v>
      </c>
      <c r="M567" s="81">
        <v>-10</v>
      </c>
      <c r="N567" s="81">
        <v>9.6</v>
      </c>
    </row>
    <row r="568" spans="1:14" hidden="1" outlineLevel="1" x14ac:dyDescent="0.2">
      <c r="A568" s="9" t="s">
        <v>159</v>
      </c>
      <c r="B568" s="65">
        <v>166</v>
      </c>
      <c r="C568" s="81">
        <v>-37</v>
      </c>
      <c r="D568" s="81">
        <v>5.5518951695167511E-2</v>
      </c>
      <c r="E568" s="65">
        <v>2142.672</v>
      </c>
      <c r="F568" s="81">
        <v>-3.8</v>
      </c>
      <c r="G568" s="81">
        <v>6.3624480493070124E-2</v>
      </c>
      <c r="H568" s="9" t="s">
        <v>159</v>
      </c>
      <c r="I568" s="65">
        <v>166</v>
      </c>
      <c r="J568" s="81">
        <v>-37</v>
      </c>
      <c r="K568" s="81">
        <v>0.1</v>
      </c>
      <c r="L568" s="65">
        <v>2143</v>
      </c>
      <c r="M568" s="81">
        <v>-3.8</v>
      </c>
      <c r="N568" s="81">
        <v>0.1</v>
      </c>
    </row>
    <row r="569" spans="1:14" hidden="1" outlineLevel="1" x14ac:dyDescent="0.2">
      <c r="A569" s="9" t="s">
        <v>476</v>
      </c>
      <c r="B569" s="65" t="s">
        <v>812</v>
      </c>
      <c r="C569" s="81">
        <v>-100</v>
      </c>
      <c r="D569" s="81">
        <v>0</v>
      </c>
      <c r="E569" s="65">
        <v>0</v>
      </c>
      <c r="F569" s="81">
        <v>-100</v>
      </c>
      <c r="G569" s="81">
        <v>0</v>
      </c>
      <c r="H569" s="9" t="s">
        <v>476</v>
      </c>
      <c r="I569" s="65" t="s">
        <v>812</v>
      </c>
      <c r="J569" s="81">
        <v>-100</v>
      </c>
      <c r="K569" s="81" t="s">
        <v>812</v>
      </c>
      <c r="L569" s="65" t="s">
        <v>812</v>
      </c>
      <c r="M569" s="81">
        <v>-100</v>
      </c>
      <c r="N569" s="81" t="s">
        <v>812</v>
      </c>
    </row>
    <row r="570" spans="1:14" hidden="1" outlineLevel="1" x14ac:dyDescent="0.2">
      <c r="A570" s="9" t="s">
        <v>160</v>
      </c>
      <c r="B570" s="65">
        <v>1340</v>
      </c>
      <c r="C570" s="81">
        <v>-5.5</v>
      </c>
      <c r="D570" s="81">
        <v>0.44816503175617151</v>
      </c>
      <c r="E570" s="65">
        <v>44069.89</v>
      </c>
      <c r="F570" s="81">
        <v>-6.9</v>
      </c>
      <c r="G570" s="81">
        <v>1.3086108637424421</v>
      </c>
      <c r="H570" s="9" t="s">
        <v>160</v>
      </c>
      <c r="I570" s="65">
        <v>1340</v>
      </c>
      <c r="J570" s="81">
        <v>-5.5</v>
      </c>
      <c r="K570" s="81">
        <v>0.4</v>
      </c>
      <c r="L570" s="65">
        <v>44104</v>
      </c>
      <c r="M570" s="81">
        <v>-6.8</v>
      </c>
      <c r="N570" s="81">
        <v>1.3</v>
      </c>
    </row>
    <row r="571" spans="1:14" hidden="1" outlineLevel="1" x14ac:dyDescent="0.2">
      <c r="A571" s="9" t="s">
        <v>161</v>
      </c>
      <c r="B571" s="65">
        <v>3319</v>
      </c>
      <c r="C571" s="81">
        <v>-15.8</v>
      </c>
      <c r="D571" s="81">
        <v>1.1100445823871141</v>
      </c>
      <c r="E571" s="65">
        <v>51292.726000000002</v>
      </c>
      <c r="F571" s="81">
        <v>-22.9</v>
      </c>
      <c r="G571" s="81">
        <v>1.5230856821871899</v>
      </c>
      <c r="H571" s="9" t="s">
        <v>161</v>
      </c>
      <c r="I571" s="65">
        <v>3319</v>
      </c>
      <c r="J571" s="81">
        <v>-15.8</v>
      </c>
      <c r="K571" s="81">
        <v>1.1000000000000001</v>
      </c>
      <c r="L571" s="65">
        <v>51376</v>
      </c>
      <c r="M571" s="81">
        <v>-22.7</v>
      </c>
      <c r="N571" s="81">
        <v>1.5</v>
      </c>
    </row>
    <row r="572" spans="1:14" hidden="1" outlineLevel="1" x14ac:dyDescent="0.2">
      <c r="A572" s="9" t="s">
        <v>477</v>
      </c>
      <c r="B572" s="65" t="s">
        <v>812</v>
      </c>
      <c r="C572" s="81">
        <v>-100</v>
      </c>
      <c r="D572" s="81">
        <v>0</v>
      </c>
      <c r="E572" s="65">
        <v>0</v>
      </c>
      <c r="F572" s="81">
        <v>-100</v>
      </c>
      <c r="G572" s="81">
        <v>0</v>
      </c>
      <c r="H572" s="9" t="s">
        <v>477</v>
      </c>
      <c r="I572" s="65" t="s">
        <v>812</v>
      </c>
      <c r="J572" s="81">
        <v>-100</v>
      </c>
      <c r="K572" s="81" t="s">
        <v>812</v>
      </c>
      <c r="L572" s="65" t="s">
        <v>812</v>
      </c>
      <c r="M572" s="81">
        <v>-100</v>
      </c>
      <c r="N572" s="81" t="s">
        <v>812</v>
      </c>
    </row>
    <row r="573" spans="1:14" hidden="1" outlineLevel="1" x14ac:dyDescent="0.2">
      <c r="A573" s="9" t="s">
        <v>356</v>
      </c>
      <c r="B573" s="65">
        <v>2363</v>
      </c>
      <c r="C573" s="81">
        <v>-35.700000000000003</v>
      </c>
      <c r="D573" s="81">
        <v>0.79030893286554715</v>
      </c>
      <c r="E573" s="65">
        <v>85221.183000000005</v>
      </c>
      <c r="F573" s="81">
        <v>-3.9</v>
      </c>
      <c r="G573" s="81">
        <v>2.5305569379633743</v>
      </c>
      <c r="H573" s="9" t="s">
        <v>356</v>
      </c>
      <c r="I573" s="65">
        <v>2363</v>
      </c>
      <c r="J573" s="81">
        <v>-35.700000000000003</v>
      </c>
      <c r="K573" s="81">
        <v>0.8</v>
      </c>
      <c r="L573" s="65">
        <v>85337</v>
      </c>
      <c r="M573" s="81">
        <v>-3.7</v>
      </c>
      <c r="N573" s="81">
        <v>2.5</v>
      </c>
    </row>
    <row r="574" spans="1:14" hidden="1" outlineLevel="1" x14ac:dyDescent="0.2">
      <c r="A574" s="9" t="s">
        <v>478</v>
      </c>
      <c r="B574" s="65">
        <v>12839</v>
      </c>
      <c r="C574" s="81">
        <v>6</v>
      </c>
      <c r="D574" s="81">
        <v>4.2940230169533473</v>
      </c>
      <c r="E574" s="65">
        <v>165208.027</v>
      </c>
      <c r="F574" s="81">
        <v>-2.2000000000000002</v>
      </c>
      <c r="G574" s="81">
        <v>4.9056854670990715</v>
      </c>
      <c r="H574" s="9" t="s">
        <v>478</v>
      </c>
      <c r="I574" s="65">
        <v>12840</v>
      </c>
      <c r="J574" s="81">
        <v>6</v>
      </c>
      <c r="K574" s="81">
        <v>4.3</v>
      </c>
      <c r="L574" s="65">
        <v>168331</v>
      </c>
      <c r="M574" s="81">
        <v>-0.4</v>
      </c>
      <c r="N574" s="81">
        <v>5</v>
      </c>
    </row>
    <row r="575" spans="1:14" hidden="1" outlineLevel="1" x14ac:dyDescent="0.2">
      <c r="A575" s="9" t="s">
        <v>357</v>
      </c>
      <c r="B575" s="65">
        <v>23</v>
      </c>
      <c r="C575" s="81">
        <v>155.69999999999999</v>
      </c>
      <c r="D575" s="81">
        <v>7.6923848734268231E-3</v>
      </c>
      <c r="E575" s="65">
        <v>210.245</v>
      </c>
      <c r="F575" s="81">
        <v>-0.9</v>
      </c>
      <c r="G575" s="81">
        <v>6.2430128835703879E-3</v>
      </c>
      <c r="H575" s="9" t="s">
        <v>357</v>
      </c>
      <c r="I575" s="65">
        <v>23</v>
      </c>
      <c r="J575" s="81">
        <v>155.69999999999999</v>
      </c>
      <c r="K575" s="81">
        <v>0</v>
      </c>
      <c r="L575" s="65">
        <v>210</v>
      </c>
      <c r="M575" s="81">
        <v>-0.9</v>
      </c>
      <c r="N575" s="81">
        <v>0</v>
      </c>
    </row>
    <row r="576" spans="1:14" hidden="1" outlineLevel="1" x14ac:dyDescent="0.2">
      <c r="A576" s="9" t="s">
        <v>479</v>
      </c>
      <c r="B576" s="65">
        <v>328</v>
      </c>
      <c r="C576" s="81">
        <v>-14.3</v>
      </c>
      <c r="D576" s="81">
        <v>0.10970009732539122</v>
      </c>
      <c r="E576" s="65">
        <v>4278.7920000000004</v>
      </c>
      <c r="F576" s="81">
        <v>-7.7</v>
      </c>
      <c r="G576" s="81">
        <v>0.12705440596503081</v>
      </c>
      <c r="H576" s="9" t="s">
        <v>479</v>
      </c>
      <c r="I576" s="65">
        <v>328</v>
      </c>
      <c r="J576" s="81">
        <v>-14.3</v>
      </c>
      <c r="K576" s="81">
        <v>0.1</v>
      </c>
      <c r="L576" s="65">
        <v>4298</v>
      </c>
      <c r="M576" s="81">
        <v>-7.3</v>
      </c>
      <c r="N576" s="81">
        <v>0.1</v>
      </c>
    </row>
    <row r="577" spans="1:14" hidden="1" outlineLevel="1" x14ac:dyDescent="0.2">
      <c r="A577" s="9" t="s">
        <v>189</v>
      </c>
      <c r="B577" s="65">
        <v>10</v>
      </c>
      <c r="C577" s="81">
        <v>48</v>
      </c>
      <c r="D577" s="81">
        <v>3.3445151623594889E-3</v>
      </c>
      <c r="E577" s="65">
        <v>608.178</v>
      </c>
      <c r="F577" s="81">
        <v>137</v>
      </c>
      <c r="G577" s="81">
        <v>1.8059231322999695E-2</v>
      </c>
      <c r="H577" s="9" t="s">
        <v>189</v>
      </c>
      <c r="I577" s="65">
        <v>10</v>
      </c>
      <c r="J577" s="81">
        <v>48.1</v>
      </c>
      <c r="K577" s="81">
        <v>0</v>
      </c>
      <c r="L577" s="65">
        <v>617</v>
      </c>
      <c r="M577" s="81">
        <v>140.4</v>
      </c>
      <c r="N577" s="81">
        <v>0</v>
      </c>
    </row>
    <row r="578" spans="1:14" hidden="1" outlineLevel="1" x14ac:dyDescent="0.2">
      <c r="A578" s="9" t="s">
        <v>190</v>
      </c>
      <c r="B578" s="65">
        <v>10</v>
      </c>
      <c r="C578" s="81">
        <v>-53</v>
      </c>
      <c r="D578" s="81">
        <v>3.3445151623594889E-3</v>
      </c>
      <c r="E578" s="65">
        <v>616.38300000000004</v>
      </c>
      <c r="F578" s="81">
        <v>23.3</v>
      </c>
      <c r="G578" s="81">
        <v>1.8302870509233352E-2</v>
      </c>
      <c r="H578" s="9" t="s">
        <v>190</v>
      </c>
      <c r="I578" s="65">
        <v>10</v>
      </c>
      <c r="J578" s="81">
        <v>-53</v>
      </c>
      <c r="K578" s="81">
        <v>0</v>
      </c>
      <c r="L578" s="65">
        <v>616</v>
      </c>
      <c r="M578" s="81">
        <v>23.3</v>
      </c>
      <c r="N578" s="81">
        <v>0</v>
      </c>
    </row>
    <row r="579" spans="1:14" hidden="1" outlineLevel="1" x14ac:dyDescent="0.2">
      <c r="A579" s="9" t="s">
        <v>191</v>
      </c>
      <c r="B579" s="65">
        <v>93</v>
      </c>
      <c r="C579" s="81">
        <v>-51.2</v>
      </c>
      <c r="D579" s="81">
        <v>3.1103991009943245E-2</v>
      </c>
      <c r="E579" s="65">
        <v>1612.8679999999999</v>
      </c>
      <c r="F579" s="81">
        <v>-56.4</v>
      </c>
      <c r="G579" s="81">
        <v>4.7892485925935938E-2</v>
      </c>
      <c r="H579" s="9" t="s">
        <v>191</v>
      </c>
      <c r="I579" s="65">
        <v>93</v>
      </c>
      <c r="J579" s="81">
        <v>-51.2</v>
      </c>
      <c r="K579" s="81">
        <v>0</v>
      </c>
      <c r="L579" s="65">
        <v>1658</v>
      </c>
      <c r="M579" s="81">
        <v>-55.2</v>
      </c>
      <c r="N579" s="81">
        <v>0</v>
      </c>
    </row>
    <row r="580" spans="1:14" hidden="1" outlineLevel="1" x14ac:dyDescent="0.2">
      <c r="A580" s="9" t="s">
        <v>480</v>
      </c>
      <c r="B580" s="65">
        <v>5</v>
      </c>
      <c r="C580" s="81">
        <v>-87.6</v>
      </c>
      <c r="D580" s="81">
        <v>1.6722575811797444E-3</v>
      </c>
      <c r="E580" s="65">
        <v>235.31800000000001</v>
      </c>
      <c r="F580" s="81">
        <v>-21.4</v>
      </c>
      <c r="G580" s="81">
        <v>6.9875302895955503E-3</v>
      </c>
      <c r="H580" s="9" t="s">
        <v>480</v>
      </c>
      <c r="I580" s="65">
        <v>5</v>
      </c>
      <c r="J580" s="81">
        <v>-87.6</v>
      </c>
      <c r="K580" s="81">
        <v>0</v>
      </c>
      <c r="L580" s="65">
        <v>235</v>
      </c>
      <c r="M580" s="81">
        <v>-21.4</v>
      </c>
      <c r="N580" s="81">
        <v>0</v>
      </c>
    </row>
    <row r="581" spans="1:14" hidden="1" outlineLevel="1" x14ac:dyDescent="0.2">
      <c r="A581" s="9" t="s">
        <v>194</v>
      </c>
      <c r="B581" s="65">
        <v>1210</v>
      </c>
      <c r="C581" s="81">
        <v>-23.2</v>
      </c>
      <c r="D581" s="81">
        <v>0.40468633464549814</v>
      </c>
      <c r="E581" s="65">
        <v>23652.466</v>
      </c>
      <c r="F581" s="81">
        <v>-25.1</v>
      </c>
      <c r="G581" s="81">
        <v>0.7023360839316537</v>
      </c>
      <c r="H581" s="9" t="s">
        <v>194</v>
      </c>
      <c r="I581" s="65">
        <v>1210</v>
      </c>
      <c r="J581" s="81">
        <v>-23.2</v>
      </c>
      <c r="K581" s="81">
        <v>0.4</v>
      </c>
      <c r="L581" s="65">
        <v>23803</v>
      </c>
      <c r="M581" s="81">
        <v>-24.6</v>
      </c>
      <c r="N581" s="81">
        <v>0.7</v>
      </c>
    </row>
    <row r="582" spans="1:14" hidden="1" outlineLevel="1" x14ac:dyDescent="0.2">
      <c r="A582" s="9" t="s">
        <v>301</v>
      </c>
      <c r="B582" s="65">
        <v>1541</v>
      </c>
      <c r="C582" s="81">
        <v>100.5</v>
      </c>
      <c r="D582" s="81">
        <v>0.5153897865195971</v>
      </c>
      <c r="E582" s="65">
        <v>12495.297</v>
      </c>
      <c r="F582" s="81">
        <v>-16.399999999999999</v>
      </c>
      <c r="G582" s="81">
        <v>0.37103522155123025</v>
      </c>
      <c r="H582" s="9" t="s">
        <v>301</v>
      </c>
      <c r="I582" s="65">
        <v>1541</v>
      </c>
      <c r="J582" s="81">
        <v>100.5</v>
      </c>
      <c r="K582" s="81">
        <v>0.5</v>
      </c>
      <c r="L582" s="65">
        <v>12495</v>
      </c>
      <c r="M582" s="81">
        <v>-16.399999999999999</v>
      </c>
      <c r="N582" s="81">
        <v>0.4</v>
      </c>
    </row>
    <row r="583" spans="1:14" hidden="1" outlineLevel="1" x14ac:dyDescent="0.2">
      <c r="A583" s="9" t="s">
        <v>481</v>
      </c>
      <c r="B583" s="65">
        <v>3640</v>
      </c>
      <c r="C583" s="81">
        <v>23.4</v>
      </c>
      <c r="D583" s="81">
        <v>1.2174035190988539</v>
      </c>
      <c r="E583" s="65">
        <v>67291.770999999993</v>
      </c>
      <c r="F583" s="81">
        <v>19.7</v>
      </c>
      <c r="G583" s="81">
        <v>1.9981611610800167</v>
      </c>
      <c r="H583" s="9" t="s">
        <v>481</v>
      </c>
      <c r="I583" s="65">
        <v>3641</v>
      </c>
      <c r="J583" s="81">
        <v>23.4</v>
      </c>
      <c r="K583" s="81">
        <v>1.2</v>
      </c>
      <c r="L583" s="65">
        <v>69991</v>
      </c>
      <c r="M583" s="81">
        <v>24.5</v>
      </c>
      <c r="N583" s="81">
        <v>2.1</v>
      </c>
    </row>
    <row r="584" spans="1:14" hidden="1" outlineLevel="1" x14ac:dyDescent="0.2">
      <c r="A584" s="9" t="s">
        <v>195</v>
      </c>
      <c r="B584" s="65">
        <v>904</v>
      </c>
      <c r="C584" s="81">
        <v>-16</v>
      </c>
      <c r="D584" s="81">
        <v>0.3023441706772978</v>
      </c>
      <c r="E584" s="65">
        <v>10497.934999999999</v>
      </c>
      <c r="F584" s="81">
        <v>-19.600000000000001</v>
      </c>
      <c r="G584" s="81">
        <v>0.31172557471466378</v>
      </c>
      <c r="H584" s="9" t="s">
        <v>195</v>
      </c>
      <c r="I584" s="65">
        <v>904</v>
      </c>
      <c r="J584" s="81">
        <v>-16</v>
      </c>
      <c r="K584" s="81">
        <v>0.3</v>
      </c>
      <c r="L584" s="65">
        <v>10498</v>
      </c>
      <c r="M584" s="81">
        <v>-19.600000000000001</v>
      </c>
      <c r="N584" s="81">
        <v>0.3</v>
      </c>
    </row>
    <row r="585" spans="1:14" hidden="1" outlineLevel="1" x14ac:dyDescent="0.2">
      <c r="A585" s="9" t="s">
        <v>482</v>
      </c>
      <c r="B585" s="65">
        <v>3131</v>
      </c>
      <c r="C585" s="81">
        <v>11</v>
      </c>
      <c r="D585" s="81">
        <v>1.0471676973347559</v>
      </c>
      <c r="E585" s="65">
        <v>21007.047999999999</v>
      </c>
      <c r="F585" s="81">
        <v>6.8</v>
      </c>
      <c r="G585" s="81">
        <v>0.62378306884720935</v>
      </c>
      <c r="H585" s="9" t="s">
        <v>482</v>
      </c>
      <c r="I585" s="65">
        <v>3131</v>
      </c>
      <c r="J585" s="81">
        <v>11</v>
      </c>
      <c r="K585" s="81">
        <v>1</v>
      </c>
      <c r="L585" s="65">
        <v>21039</v>
      </c>
      <c r="M585" s="81">
        <v>6.9</v>
      </c>
      <c r="N585" s="81">
        <v>0.6</v>
      </c>
    </row>
    <row r="586" spans="1:14" hidden="1" outlineLevel="1" x14ac:dyDescent="0.2">
      <c r="A586" s="9" t="s">
        <v>358</v>
      </c>
      <c r="B586" s="65">
        <v>364</v>
      </c>
      <c r="C586" s="81">
        <v>-38.9</v>
      </c>
      <c r="D586" s="81">
        <v>0.12174035190988539</v>
      </c>
      <c r="E586" s="65">
        <v>8431.3909999999996</v>
      </c>
      <c r="F586" s="81">
        <v>-5.8</v>
      </c>
      <c r="G586" s="81">
        <v>0.25036163827638896</v>
      </c>
      <c r="H586" s="9" t="s">
        <v>358</v>
      </c>
      <c r="I586" s="65">
        <v>364</v>
      </c>
      <c r="J586" s="81">
        <v>-38.9</v>
      </c>
      <c r="K586" s="81">
        <v>0.1</v>
      </c>
      <c r="L586" s="65">
        <v>8537</v>
      </c>
      <c r="M586" s="81">
        <v>-4.5999999999999996</v>
      </c>
      <c r="N586" s="81">
        <v>0.3</v>
      </c>
    </row>
    <row r="587" spans="1:14" hidden="1" outlineLevel="1" x14ac:dyDescent="0.2">
      <c r="A587" s="9" t="s">
        <v>198</v>
      </c>
      <c r="B587" s="65">
        <v>1581</v>
      </c>
      <c r="C587" s="81">
        <v>-5.5</v>
      </c>
      <c r="D587" s="81">
        <v>0.52876784716903513</v>
      </c>
      <c r="E587" s="65">
        <v>14270.334999999999</v>
      </c>
      <c r="F587" s="81">
        <v>-4.3</v>
      </c>
      <c r="G587" s="81">
        <v>0.42374318180154302</v>
      </c>
      <c r="H587" s="9" t="s">
        <v>198</v>
      </c>
      <c r="I587" s="65">
        <v>1581</v>
      </c>
      <c r="J587" s="81">
        <v>-5.5</v>
      </c>
      <c r="K587" s="81">
        <v>0.5</v>
      </c>
      <c r="L587" s="65">
        <v>14332</v>
      </c>
      <c r="M587" s="81">
        <v>-3.9</v>
      </c>
      <c r="N587" s="81">
        <v>0.4</v>
      </c>
    </row>
    <row r="588" spans="1:14" hidden="1" outlineLevel="1" x14ac:dyDescent="0.2">
      <c r="A588" s="9" t="s">
        <v>359</v>
      </c>
      <c r="B588" s="65">
        <v>3046</v>
      </c>
      <c r="C588" s="81">
        <v>-4.3</v>
      </c>
      <c r="D588" s="81">
        <v>1.0187393184547002</v>
      </c>
      <c r="E588" s="65">
        <v>47441.004999999997</v>
      </c>
      <c r="F588" s="81">
        <v>8.1</v>
      </c>
      <c r="G588" s="81">
        <v>1.4087127181361132</v>
      </c>
      <c r="H588" s="9" t="s">
        <v>359</v>
      </c>
      <c r="I588" s="65">
        <v>3046</v>
      </c>
      <c r="J588" s="81">
        <v>-4.3</v>
      </c>
      <c r="K588" s="81">
        <v>1</v>
      </c>
      <c r="L588" s="65">
        <v>47502</v>
      </c>
      <c r="M588" s="81">
        <v>8.1999999999999993</v>
      </c>
      <c r="N588" s="81">
        <v>1.4</v>
      </c>
    </row>
    <row r="589" spans="1:14" hidden="1" outlineLevel="1" x14ac:dyDescent="0.2">
      <c r="A589" s="9" t="s">
        <v>360</v>
      </c>
      <c r="B589" s="65">
        <v>60</v>
      </c>
      <c r="C589" s="81">
        <v>66.900000000000006</v>
      </c>
      <c r="D589" s="81">
        <v>2.0067090974156931E-2</v>
      </c>
      <c r="E589" s="65">
        <v>819.75099999999998</v>
      </c>
      <c r="F589" s="81">
        <v>-27.3</v>
      </c>
      <c r="G589" s="81">
        <v>2.4341677825012287E-2</v>
      </c>
      <c r="H589" s="9" t="s">
        <v>360</v>
      </c>
      <c r="I589" s="65">
        <v>60</v>
      </c>
      <c r="J589" s="81">
        <v>66.900000000000006</v>
      </c>
      <c r="K589" s="81">
        <v>0</v>
      </c>
      <c r="L589" s="65">
        <v>820</v>
      </c>
      <c r="M589" s="81">
        <v>-27.3</v>
      </c>
      <c r="N589" s="81">
        <v>0</v>
      </c>
    </row>
    <row r="590" spans="1:14" hidden="1" outlineLevel="1" x14ac:dyDescent="0.2">
      <c r="A590" s="9" t="s">
        <v>361</v>
      </c>
      <c r="B590" s="65">
        <v>88</v>
      </c>
      <c r="C590" s="81">
        <v>26.6</v>
      </c>
      <c r="D590" s="81">
        <v>2.9431733428763499E-2</v>
      </c>
      <c r="E590" s="65">
        <v>1400.6610000000001</v>
      </c>
      <c r="F590" s="81">
        <v>62.3</v>
      </c>
      <c r="G590" s="81">
        <v>4.1591213434395972E-2</v>
      </c>
      <c r="H590" s="9" t="s">
        <v>361</v>
      </c>
      <c r="I590" s="65">
        <v>88</v>
      </c>
      <c r="J590" s="81">
        <v>26.6</v>
      </c>
      <c r="K590" s="81">
        <v>0</v>
      </c>
      <c r="L590" s="65">
        <v>1401</v>
      </c>
      <c r="M590" s="81">
        <v>62.3</v>
      </c>
      <c r="N590" s="81">
        <v>0</v>
      </c>
    </row>
    <row r="591" spans="1:14" hidden="1" outlineLevel="1" x14ac:dyDescent="0.2">
      <c r="A591" s="9" t="s">
        <v>150</v>
      </c>
      <c r="B591" s="65">
        <v>591</v>
      </c>
      <c r="C591" s="81">
        <v>19.2</v>
      </c>
      <c r="D591" s="81">
        <v>0.19766084609544576</v>
      </c>
      <c r="E591" s="65">
        <v>10336.23</v>
      </c>
      <c r="F591" s="81">
        <v>-1.6</v>
      </c>
      <c r="G591" s="81">
        <v>0.30692390809553965</v>
      </c>
      <c r="H591" s="9" t="s">
        <v>150</v>
      </c>
      <c r="I591" s="65">
        <v>591</v>
      </c>
      <c r="J591" s="81">
        <v>19.2</v>
      </c>
      <c r="K591" s="81">
        <v>0.2</v>
      </c>
      <c r="L591" s="65">
        <v>10336</v>
      </c>
      <c r="M591" s="81">
        <v>-1.6</v>
      </c>
      <c r="N591" s="81">
        <v>0.3</v>
      </c>
    </row>
    <row r="592" spans="1:14" hidden="1" outlineLevel="1" x14ac:dyDescent="0.2">
      <c r="A592" s="9" t="s">
        <v>362</v>
      </c>
      <c r="B592" s="65">
        <v>437</v>
      </c>
      <c r="C592" s="81">
        <v>-2.2999999999999998</v>
      </c>
      <c r="D592" s="81">
        <v>0.14615531259510967</v>
      </c>
      <c r="E592" s="65">
        <v>747.375</v>
      </c>
      <c r="F592" s="81">
        <v>63.1</v>
      </c>
      <c r="G592" s="81">
        <v>2.2192545619912091E-2</v>
      </c>
      <c r="H592" s="9" t="s">
        <v>362</v>
      </c>
      <c r="I592" s="65">
        <v>437</v>
      </c>
      <c r="J592" s="81">
        <v>-2.2999999999999998</v>
      </c>
      <c r="K592" s="81">
        <v>0.1</v>
      </c>
      <c r="L592" s="65">
        <v>747</v>
      </c>
      <c r="M592" s="81">
        <v>63.1</v>
      </c>
      <c r="N592" s="81">
        <v>0</v>
      </c>
    </row>
    <row r="593" spans="1:14" hidden="1" outlineLevel="1" x14ac:dyDescent="0.2">
      <c r="A593" s="9" t="s">
        <v>483</v>
      </c>
      <c r="B593" s="65">
        <v>222</v>
      </c>
      <c r="C593" s="81">
        <v>-30.1</v>
      </c>
      <c r="D593" s="81">
        <v>7.4248236604380638E-2</v>
      </c>
      <c r="E593" s="65">
        <v>4522.4530000000004</v>
      </c>
      <c r="F593" s="81">
        <v>18.8</v>
      </c>
      <c r="G593" s="81">
        <v>0.13428967321145116</v>
      </c>
      <c r="H593" s="9" t="s">
        <v>483</v>
      </c>
      <c r="I593" s="65">
        <v>222</v>
      </c>
      <c r="J593" s="81">
        <v>-30.1</v>
      </c>
      <c r="K593" s="81">
        <v>0.1</v>
      </c>
      <c r="L593" s="65">
        <v>4522</v>
      </c>
      <c r="M593" s="81">
        <v>18.8</v>
      </c>
      <c r="N593" s="81">
        <v>0.1</v>
      </c>
    </row>
    <row r="594" spans="1:14" hidden="1" outlineLevel="1" x14ac:dyDescent="0.2">
      <c r="A594" s="9" t="s">
        <v>363</v>
      </c>
      <c r="B594" s="65">
        <v>72</v>
      </c>
      <c r="C594" s="81">
        <v>133</v>
      </c>
      <c r="D594" s="81">
        <v>2.4080509168988316E-2</v>
      </c>
      <c r="E594" s="65">
        <v>591.50199999999995</v>
      </c>
      <c r="F594" s="81">
        <v>27.3</v>
      </c>
      <c r="G594" s="81">
        <v>1.7564054349248022E-2</v>
      </c>
      <c r="H594" s="9" t="s">
        <v>363</v>
      </c>
      <c r="I594" s="65">
        <v>72</v>
      </c>
      <c r="J594" s="81">
        <v>133</v>
      </c>
      <c r="K594" s="81">
        <v>0</v>
      </c>
      <c r="L594" s="65">
        <v>592</v>
      </c>
      <c r="M594" s="81">
        <v>27.3</v>
      </c>
      <c r="N594" s="81">
        <v>0</v>
      </c>
    </row>
    <row r="595" spans="1:14" hidden="1" outlineLevel="1" x14ac:dyDescent="0.2">
      <c r="A595" s="9" t="s">
        <v>441</v>
      </c>
      <c r="B595" s="65">
        <v>2</v>
      </c>
      <c r="C595" s="81">
        <v>18</v>
      </c>
      <c r="D595" s="81">
        <v>6.6890303247189766E-4</v>
      </c>
      <c r="E595" s="65">
        <v>241.25800000000001</v>
      </c>
      <c r="F595" s="81">
        <v>-7.9</v>
      </c>
      <c r="G595" s="81">
        <v>7.1639125889530041E-3</v>
      </c>
      <c r="H595" s="9" t="s">
        <v>441</v>
      </c>
      <c r="I595" s="65">
        <v>2</v>
      </c>
      <c r="J595" s="81">
        <v>18</v>
      </c>
      <c r="K595" s="81">
        <v>0</v>
      </c>
      <c r="L595" s="65">
        <v>241</v>
      </c>
      <c r="M595" s="81">
        <v>-7.9</v>
      </c>
      <c r="N595" s="81">
        <v>0</v>
      </c>
    </row>
    <row r="596" spans="1:14" hidden="1" outlineLevel="1" x14ac:dyDescent="0.2">
      <c r="A596" s="9" t="s">
        <v>364</v>
      </c>
      <c r="B596" s="65">
        <v>110</v>
      </c>
      <c r="C596" s="81">
        <v>12.3</v>
      </c>
      <c r="D596" s="81">
        <v>3.6789666785954377E-2</v>
      </c>
      <c r="E596" s="65">
        <v>2937.0749999999998</v>
      </c>
      <c r="F596" s="81">
        <v>5.2</v>
      </c>
      <c r="G596" s="81">
        <v>8.7213475064864765E-2</v>
      </c>
      <c r="H596" s="9" t="s">
        <v>364</v>
      </c>
      <c r="I596" s="65">
        <v>110</v>
      </c>
      <c r="J596" s="81">
        <v>12.3</v>
      </c>
      <c r="K596" s="81">
        <v>0</v>
      </c>
      <c r="L596" s="65">
        <v>2937</v>
      </c>
      <c r="M596" s="81">
        <v>5.2</v>
      </c>
      <c r="N596" s="81">
        <v>0.1</v>
      </c>
    </row>
    <row r="597" spans="1:14" hidden="1" outlineLevel="1" x14ac:dyDescent="0.2">
      <c r="A597" s="9" t="s">
        <v>196</v>
      </c>
      <c r="B597" s="65">
        <v>235</v>
      </c>
      <c r="C597" s="81">
        <v>-30.4</v>
      </c>
      <c r="D597" s="81">
        <v>7.8596106315447986E-2</v>
      </c>
      <c r="E597" s="65">
        <v>5280.509</v>
      </c>
      <c r="F597" s="81">
        <v>31.9</v>
      </c>
      <c r="G597" s="81">
        <v>0.15679938033631896</v>
      </c>
      <c r="H597" s="9" t="s">
        <v>196</v>
      </c>
      <c r="I597" s="65">
        <v>235</v>
      </c>
      <c r="J597" s="81">
        <v>-30.4</v>
      </c>
      <c r="K597" s="81">
        <v>0.1</v>
      </c>
      <c r="L597" s="65">
        <v>5300</v>
      </c>
      <c r="M597" s="81">
        <v>32.4</v>
      </c>
      <c r="N597" s="81">
        <v>0.2</v>
      </c>
    </row>
    <row r="598" spans="1:14" hidden="1" outlineLevel="1" x14ac:dyDescent="0.2">
      <c r="A598" s="9" t="s">
        <v>365</v>
      </c>
      <c r="B598" s="65">
        <v>1196</v>
      </c>
      <c r="C598" s="81">
        <v>-7.8</v>
      </c>
      <c r="D598" s="81">
        <v>0.40000401341819486</v>
      </c>
      <c r="E598" s="65">
        <v>19437.495999999999</v>
      </c>
      <c r="F598" s="81">
        <v>10</v>
      </c>
      <c r="G598" s="81">
        <v>0.57717680778305247</v>
      </c>
      <c r="H598" s="9" t="s">
        <v>365</v>
      </c>
      <c r="I598" s="65">
        <v>1196</v>
      </c>
      <c r="J598" s="81">
        <v>-7.8</v>
      </c>
      <c r="K598" s="81">
        <v>0.4</v>
      </c>
      <c r="L598" s="65">
        <v>19479</v>
      </c>
      <c r="M598" s="81">
        <v>10.3</v>
      </c>
      <c r="N598" s="81">
        <v>0.6</v>
      </c>
    </row>
    <row r="599" spans="1:14" hidden="1" outlineLevel="1" x14ac:dyDescent="0.2">
      <c r="A599" s="9" t="s">
        <v>199</v>
      </c>
      <c r="B599" s="65">
        <v>33</v>
      </c>
      <c r="C599" s="81">
        <v>-37</v>
      </c>
      <c r="D599" s="81">
        <v>1.1036900035786312E-2</v>
      </c>
      <c r="E599" s="65">
        <v>1126.6949999999999</v>
      </c>
      <c r="F599" s="81">
        <v>-42.3</v>
      </c>
      <c r="G599" s="81">
        <v>3.3456069827364918E-2</v>
      </c>
      <c r="H599" s="9" t="s">
        <v>199</v>
      </c>
      <c r="I599" s="65">
        <v>33</v>
      </c>
      <c r="J599" s="81">
        <v>-37</v>
      </c>
      <c r="K599" s="81">
        <v>0</v>
      </c>
      <c r="L599" s="65">
        <v>1127</v>
      </c>
      <c r="M599" s="81">
        <v>-42.3</v>
      </c>
      <c r="N599" s="81">
        <v>0</v>
      </c>
    </row>
    <row r="600" spans="1:14" hidden="1" outlineLevel="1" x14ac:dyDescent="0.2">
      <c r="A600" s="9" t="s">
        <v>163</v>
      </c>
      <c r="B600" s="65">
        <v>1530</v>
      </c>
      <c r="C600" s="81">
        <v>-14.2</v>
      </c>
      <c r="D600" s="81">
        <v>0.51171081984100175</v>
      </c>
      <c r="E600" s="65">
        <v>38154.788999999997</v>
      </c>
      <c r="F600" s="81">
        <v>-10.3</v>
      </c>
      <c r="G600" s="81">
        <v>1.1329679150367886</v>
      </c>
      <c r="H600" s="9" t="s">
        <v>163</v>
      </c>
      <c r="I600" s="65">
        <v>1530</v>
      </c>
      <c r="J600" s="81">
        <v>-14.2</v>
      </c>
      <c r="K600" s="81">
        <v>0.5</v>
      </c>
      <c r="L600" s="65">
        <v>38155</v>
      </c>
      <c r="M600" s="81">
        <v>-10.3</v>
      </c>
      <c r="N600" s="81">
        <v>1.1000000000000001</v>
      </c>
    </row>
    <row r="601" spans="1:14" hidden="1" outlineLevel="1" x14ac:dyDescent="0.2">
      <c r="A601" s="9" t="s">
        <v>164</v>
      </c>
      <c r="B601" s="65">
        <v>384</v>
      </c>
      <c r="C601" s="81">
        <v>-41.7</v>
      </c>
      <c r="D601" s="81">
        <v>0.12842938223460437</v>
      </c>
      <c r="E601" s="65">
        <v>12360.184999999999</v>
      </c>
      <c r="F601" s="81">
        <v>-28.6</v>
      </c>
      <c r="G601" s="81">
        <v>0.36702320720261333</v>
      </c>
      <c r="H601" s="9" t="s">
        <v>164</v>
      </c>
      <c r="I601" s="65">
        <v>384</v>
      </c>
      <c r="J601" s="81">
        <v>-41.7</v>
      </c>
      <c r="K601" s="81">
        <v>0.1</v>
      </c>
      <c r="L601" s="65">
        <v>12360</v>
      </c>
      <c r="M601" s="81">
        <v>-28.6</v>
      </c>
      <c r="N601" s="81">
        <v>0.4</v>
      </c>
    </row>
    <row r="602" spans="1:14" hidden="1" outlineLevel="1" x14ac:dyDescent="0.2">
      <c r="A602" s="9" t="s">
        <v>530</v>
      </c>
      <c r="B602" s="65">
        <v>177</v>
      </c>
      <c r="C602" s="81">
        <v>3.5</v>
      </c>
      <c r="D602" s="81">
        <v>5.9197918373762946E-2</v>
      </c>
      <c r="E602" s="65">
        <v>4513.1710000000003</v>
      </c>
      <c r="F602" s="81">
        <v>-13.3</v>
      </c>
      <c r="G602" s="81">
        <v>0.13401405359821278</v>
      </c>
      <c r="H602" s="9" t="s">
        <v>530</v>
      </c>
      <c r="I602" s="65">
        <v>177</v>
      </c>
      <c r="J602" s="81">
        <v>3.5</v>
      </c>
      <c r="K602" s="81">
        <v>0.1</v>
      </c>
      <c r="L602" s="65">
        <v>4513</v>
      </c>
      <c r="M602" s="81">
        <v>-13.3</v>
      </c>
      <c r="N602" s="81">
        <v>0.1</v>
      </c>
    </row>
    <row r="603" spans="1:14" hidden="1" outlineLevel="1" x14ac:dyDescent="0.2">
      <c r="A603" s="9" t="s">
        <v>366</v>
      </c>
      <c r="B603" s="65">
        <v>43</v>
      </c>
      <c r="C603" s="81">
        <v>-86.7</v>
      </c>
      <c r="D603" s="81">
        <v>1.4381415198145802E-2</v>
      </c>
      <c r="E603" s="65">
        <v>2797.69</v>
      </c>
      <c r="F603" s="81">
        <v>-62.5</v>
      </c>
      <c r="G603" s="81">
        <v>8.307457829787171E-2</v>
      </c>
      <c r="H603" s="9" t="s">
        <v>366</v>
      </c>
      <c r="I603" s="65">
        <v>43</v>
      </c>
      <c r="J603" s="81">
        <v>-86.7</v>
      </c>
      <c r="K603" s="81">
        <v>0</v>
      </c>
      <c r="L603" s="65">
        <v>2798</v>
      </c>
      <c r="M603" s="81">
        <v>-62.5</v>
      </c>
      <c r="N603" s="81">
        <v>0.1</v>
      </c>
    </row>
    <row r="604" spans="1:14" hidden="1" outlineLevel="1" x14ac:dyDescent="0.2">
      <c r="A604" s="9" t="s">
        <v>442</v>
      </c>
      <c r="B604" s="65" t="s">
        <v>812</v>
      </c>
      <c r="C604" s="81">
        <v>-100</v>
      </c>
      <c r="D604" s="81">
        <v>0</v>
      </c>
      <c r="E604" s="65">
        <v>0</v>
      </c>
      <c r="F604" s="81">
        <v>-100</v>
      </c>
      <c r="G604" s="81">
        <v>0</v>
      </c>
      <c r="H604" s="9" t="s">
        <v>442</v>
      </c>
      <c r="I604" s="65" t="s">
        <v>812</v>
      </c>
      <c r="J604" s="81">
        <v>-100</v>
      </c>
      <c r="K604" s="81" t="s">
        <v>812</v>
      </c>
      <c r="L604" s="65" t="s">
        <v>812</v>
      </c>
      <c r="M604" s="81">
        <v>-100</v>
      </c>
      <c r="N604" s="81" t="s">
        <v>812</v>
      </c>
    </row>
    <row r="605" spans="1:14" hidden="1" outlineLevel="1" x14ac:dyDescent="0.2">
      <c r="A605" s="9" t="s">
        <v>367</v>
      </c>
      <c r="B605" s="65">
        <v>2</v>
      </c>
      <c r="C605" s="81">
        <v>-87.1</v>
      </c>
      <c r="D605" s="81">
        <v>6.6890303247189766E-4</v>
      </c>
      <c r="E605" s="65">
        <v>461.14699999999999</v>
      </c>
      <c r="F605" s="81">
        <v>-9.4</v>
      </c>
      <c r="G605" s="81">
        <v>1.3693294310066032E-2</v>
      </c>
      <c r="H605" s="9" t="s">
        <v>367</v>
      </c>
      <c r="I605" s="65">
        <v>2</v>
      </c>
      <c r="J605" s="81">
        <v>-87.1</v>
      </c>
      <c r="K605" s="81">
        <v>0</v>
      </c>
      <c r="L605" s="65">
        <v>461</v>
      </c>
      <c r="M605" s="81">
        <v>-9.4</v>
      </c>
      <c r="N605" s="81">
        <v>0</v>
      </c>
    </row>
    <row r="606" spans="1:14" hidden="1" outlineLevel="1" x14ac:dyDescent="0.2">
      <c r="A606" s="9" t="s">
        <v>368</v>
      </c>
      <c r="B606" s="65">
        <v>137</v>
      </c>
      <c r="C606" s="81">
        <v>9.4</v>
      </c>
      <c r="D606" s="81">
        <v>4.5819857724324994E-2</v>
      </c>
      <c r="E606" s="65">
        <v>3992.8870000000002</v>
      </c>
      <c r="F606" s="81">
        <v>15.8</v>
      </c>
      <c r="G606" s="81">
        <v>0.11856474581388718</v>
      </c>
      <c r="H606" s="9" t="s">
        <v>368</v>
      </c>
      <c r="I606" s="65">
        <v>137</v>
      </c>
      <c r="J606" s="81">
        <v>9.4</v>
      </c>
      <c r="K606" s="81">
        <v>0</v>
      </c>
      <c r="L606" s="65">
        <v>3993</v>
      </c>
      <c r="M606" s="81">
        <v>15.8</v>
      </c>
      <c r="N606" s="81">
        <v>0.1</v>
      </c>
    </row>
    <row r="607" spans="1:14" hidden="1" outlineLevel="1" x14ac:dyDescent="0.2">
      <c r="A607" s="9" t="s">
        <v>369</v>
      </c>
      <c r="B607" s="65">
        <v>25</v>
      </c>
      <c r="C607" s="81">
        <v>1</v>
      </c>
      <c r="D607" s="81">
        <v>8.3612879058987209E-3</v>
      </c>
      <c r="E607" s="65">
        <v>595.29</v>
      </c>
      <c r="F607" s="81">
        <v>-11</v>
      </c>
      <c r="G607" s="81">
        <v>1.7676535182575639E-2</v>
      </c>
      <c r="H607" s="9" t="s">
        <v>369</v>
      </c>
      <c r="I607" s="65">
        <v>25</v>
      </c>
      <c r="J607" s="81">
        <v>1</v>
      </c>
      <c r="K607" s="81">
        <v>0</v>
      </c>
      <c r="L607" s="65">
        <v>595</v>
      </c>
      <c r="M607" s="81">
        <v>-11</v>
      </c>
      <c r="N607" s="81">
        <v>0</v>
      </c>
    </row>
    <row r="608" spans="1:14" hidden="1" outlineLevel="1" x14ac:dyDescent="0.2">
      <c r="A608" s="9" t="s">
        <v>165</v>
      </c>
      <c r="B608" s="65">
        <v>1145</v>
      </c>
      <c r="C608" s="81">
        <v>1.9</v>
      </c>
      <c r="D608" s="81">
        <v>0.38294698609016148</v>
      </c>
      <c r="E608" s="65">
        <v>25794.603999999999</v>
      </c>
      <c r="F608" s="81">
        <v>2.2000000000000002</v>
      </c>
      <c r="G608" s="81">
        <v>0.76594470783417545</v>
      </c>
      <c r="H608" s="9" t="s">
        <v>165</v>
      </c>
      <c r="I608" s="65">
        <v>1145</v>
      </c>
      <c r="J608" s="81">
        <v>1.9</v>
      </c>
      <c r="K608" s="81">
        <v>0.4</v>
      </c>
      <c r="L608" s="65">
        <v>25795</v>
      </c>
      <c r="M608" s="81">
        <v>2.2000000000000002</v>
      </c>
      <c r="N608" s="81">
        <v>0.8</v>
      </c>
    </row>
    <row r="609" spans="1:14" hidden="1" outlineLevel="1" x14ac:dyDescent="0.2">
      <c r="A609" s="9" t="s">
        <v>443</v>
      </c>
      <c r="B609" s="65">
        <v>0</v>
      </c>
      <c r="C609" s="81">
        <v>-32.200000000000003</v>
      </c>
      <c r="D609" s="81">
        <v>0</v>
      </c>
      <c r="E609" s="65">
        <v>7.7750000000000004</v>
      </c>
      <c r="F609" s="81">
        <v>6.2</v>
      </c>
      <c r="G609" s="81">
        <v>2.3087077062360463E-4</v>
      </c>
      <c r="H609" s="9" t="s">
        <v>443</v>
      </c>
      <c r="I609" s="65">
        <v>0</v>
      </c>
      <c r="J609" s="81">
        <v>-32.200000000000003</v>
      </c>
      <c r="K609" s="81">
        <v>0</v>
      </c>
      <c r="L609" s="65">
        <v>8</v>
      </c>
      <c r="M609" s="81">
        <v>6.2</v>
      </c>
      <c r="N609" s="81">
        <v>0</v>
      </c>
    </row>
    <row r="610" spans="1:14" hidden="1" outlineLevel="1" x14ac:dyDescent="0.2">
      <c r="A610" s="9" t="s">
        <v>491</v>
      </c>
      <c r="B610" s="65">
        <v>3</v>
      </c>
      <c r="C610" s="81" t="s">
        <v>192</v>
      </c>
      <c r="D610" s="81">
        <v>1.0033545487078467E-3</v>
      </c>
      <c r="E610" s="65">
        <v>51.344000000000001</v>
      </c>
      <c r="F610" s="81" t="s">
        <v>192</v>
      </c>
      <c r="G610" s="81">
        <v>1.5246082118197243E-3</v>
      </c>
      <c r="H610" s="9" t="s">
        <v>491</v>
      </c>
      <c r="I610" s="65">
        <v>3</v>
      </c>
      <c r="J610" s="81" t="s">
        <v>192</v>
      </c>
      <c r="K610" s="81">
        <v>0</v>
      </c>
      <c r="L610" s="65">
        <v>51</v>
      </c>
      <c r="M610" s="81" t="s">
        <v>192</v>
      </c>
      <c r="N610" s="81">
        <v>0</v>
      </c>
    </row>
    <row r="611" spans="1:14" hidden="1" outlineLevel="1" x14ac:dyDescent="0.2">
      <c r="A611" s="9" t="s">
        <v>444</v>
      </c>
      <c r="B611" s="65">
        <v>48</v>
      </c>
      <c r="C611" s="81">
        <v>70.5</v>
      </c>
      <c r="D611" s="81">
        <v>1.6053672779325547E-2</v>
      </c>
      <c r="E611" s="65">
        <v>1327.23</v>
      </c>
      <c r="F611" s="81">
        <v>107.5</v>
      </c>
      <c r="G611" s="81">
        <v>3.9410754070066466E-2</v>
      </c>
      <c r="H611" s="9" t="s">
        <v>444</v>
      </c>
      <c r="I611" s="65">
        <v>48</v>
      </c>
      <c r="J611" s="81">
        <v>70.5</v>
      </c>
      <c r="K611" s="81">
        <v>0</v>
      </c>
      <c r="L611" s="65">
        <v>1327</v>
      </c>
      <c r="M611" s="81">
        <v>107.5</v>
      </c>
      <c r="N611" s="81">
        <v>0</v>
      </c>
    </row>
    <row r="612" spans="1:14" hidden="1" outlineLevel="1" x14ac:dyDescent="0.2">
      <c r="A612" s="9" t="s">
        <v>445</v>
      </c>
      <c r="B612" s="65">
        <v>27</v>
      </c>
      <c r="C612" s="81">
        <v>-29.8</v>
      </c>
      <c r="D612" s="81">
        <v>9.0301909383706195E-3</v>
      </c>
      <c r="E612" s="65">
        <v>44.923999999999999</v>
      </c>
      <c r="F612" s="81">
        <v>1.4</v>
      </c>
      <c r="G612" s="81">
        <v>1.3339727973626771E-3</v>
      </c>
      <c r="H612" s="9" t="s">
        <v>445</v>
      </c>
      <c r="I612" s="65">
        <v>27</v>
      </c>
      <c r="J612" s="81">
        <v>-29.8</v>
      </c>
      <c r="K612" s="81">
        <v>0</v>
      </c>
      <c r="L612" s="65">
        <v>45</v>
      </c>
      <c r="M612" s="81">
        <v>1.4</v>
      </c>
      <c r="N612" s="81">
        <v>0</v>
      </c>
    </row>
    <row r="613" spans="1:14" hidden="1" outlineLevel="1" x14ac:dyDescent="0.2">
      <c r="A613" s="9" t="s">
        <v>446</v>
      </c>
      <c r="B613" s="65" t="s">
        <v>812</v>
      </c>
      <c r="C613" s="81">
        <v>-100</v>
      </c>
      <c r="D613" s="81">
        <v>0</v>
      </c>
      <c r="E613" s="65">
        <v>0</v>
      </c>
      <c r="F613" s="81">
        <v>-100</v>
      </c>
      <c r="G613" s="81">
        <v>0</v>
      </c>
      <c r="H613" s="9" t="s">
        <v>446</v>
      </c>
      <c r="I613" s="65" t="s">
        <v>812</v>
      </c>
      <c r="J613" s="81">
        <v>-100</v>
      </c>
      <c r="K613" s="81" t="s">
        <v>812</v>
      </c>
      <c r="L613" s="65" t="s">
        <v>812</v>
      </c>
      <c r="M613" s="81">
        <v>-100</v>
      </c>
      <c r="N613" s="81" t="s">
        <v>812</v>
      </c>
    </row>
    <row r="614" spans="1:14" hidden="1" outlineLevel="1" x14ac:dyDescent="0.2">
      <c r="A614" s="9" t="s">
        <v>492</v>
      </c>
      <c r="B614" s="65">
        <v>1</v>
      </c>
      <c r="C614" s="81">
        <v>242.7</v>
      </c>
      <c r="D614" s="81">
        <v>3.3445151623594883E-4</v>
      </c>
      <c r="E614" s="65">
        <v>25.550999999999998</v>
      </c>
      <c r="F614" s="81">
        <v>138.30000000000001</v>
      </c>
      <c r="G614" s="81">
        <v>7.5871113314517318E-4</v>
      </c>
      <c r="H614" s="9" t="s">
        <v>492</v>
      </c>
      <c r="I614" s="65">
        <v>1</v>
      </c>
      <c r="J614" s="81">
        <v>242.7</v>
      </c>
      <c r="K614" s="81">
        <v>0</v>
      </c>
      <c r="L614" s="65">
        <v>26</v>
      </c>
      <c r="M614" s="81">
        <v>138.30000000000001</v>
      </c>
      <c r="N614" s="81">
        <v>0</v>
      </c>
    </row>
    <row r="615" spans="1:14" hidden="1" outlineLevel="1" x14ac:dyDescent="0.2">
      <c r="A615" s="9" t="s">
        <v>371</v>
      </c>
      <c r="B615" s="65">
        <v>0</v>
      </c>
      <c r="C615" s="81">
        <v>-97.9</v>
      </c>
      <c r="D615" s="81">
        <v>0</v>
      </c>
      <c r="E615" s="65">
        <v>5.76</v>
      </c>
      <c r="F615" s="81">
        <v>-76.400000000000006</v>
      </c>
      <c r="G615" s="81">
        <v>1.7103738119510773E-4</v>
      </c>
      <c r="H615" s="9" t="s">
        <v>371</v>
      </c>
      <c r="I615" s="65">
        <v>0</v>
      </c>
      <c r="J615" s="81">
        <v>-97.9</v>
      </c>
      <c r="K615" s="81">
        <v>0</v>
      </c>
      <c r="L615" s="65">
        <v>6</v>
      </c>
      <c r="M615" s="81">
        <v>-76.400000000000006</v>
      </c>
      <c r="N615" s="81">
        <v>0</v>
      </c>
    </row>
    <row r="616" spans="1:14" hidden="1" outlineLevel="1" x14ac:dyDescent="0.2">
      <c r="A616" s="9" t="s">
        <v>447</v>
      </c>
      <c r="B616" s="65">
        <v>2</v>
      </c>
      <c r="C616" s="81">
        <v>481.1</v>
      </c>
      <c r="D616" s="81">
        <v>6.6890303247189766E-4</v>
      </c>
      <c r="E616" s="65">
        <v>72.682000000000002</v>
      </c>
      <c r="F616" s="81">
        <v>360.9</v>
      </c>
      <c r="G616" s="81">
        <v>2.1582185659761843E-3</v>
      </c>
      <c r="H616" s="9" t="s">
        <v>447</v>
      </c>
      <c r="I616" s="65">
        <v>2</v>
      </c>
      <c r="J616" s="81">
        <v>481.1</v>
      </c>
      <c r="K616" s="81">
        <v>0</v>
      </c>
      <c r="L616" s="65">
        <v>73</v>
      </c>
      <c r="M616" s="81">
        <v>360.9</v>
      </c>
      <c r="N616" s="81">
        <v>0</v>
      </c>
    </row>
    <row r="617" spans="1:14" hidden="1" outlineLevel="1" x14ac:dyDescent="0.2">
      <c r="A617" s="9" t="s">
        <v>448</v>
      </c>
      <c r="B617" s="65">
        <v>0</v>
      </c>
      <c r="C617" s="81" t="s">
        <v>90</v>
      </c>
      <c r="D617" s="81">
        <v>0</v>
      </c>
      <c r="E617" s="65">
        <v>0.75800000000000001</v>
      </c>
      <c r="F617" s="81" t="s">
        <v>90</v>
      </c>
      <c r="G617" s="81">
        <v>2.2508044261439527E-5</v>
      </c>
      <c r="H617" s="9" t="s">
        <v>448</v>
      </c>
      <c r="I617" s="65">
        <v>0</v>
      </c>
      <c r="J617" s="81" t="s">
        <v>90</v>
      </c>
      <c r="K617" s="81">
        <v>0</v>
      </c>
      <c r="L617" s="65">
        <v>1</v>
      </c>
      <c r="M617" s="81" t="s">
        <v>90</v>
      </c>
      <c r="N617" s="81">
        <v>0</v>
      </c>
    </row>
    <row r="618" spans="1:14" hidden="1" outlineLevel="1" x14ac:dyDescent="0.2">
      <c r="A618" s="9" t="s">
        <v>449</v>
      </c>
      <c r="B618" s="65">
        <v>1</v>
      </c>
      <c r="C618" s="81">
        <v>-6.9</v>
      </c>
      <c r="D618" s="81">
        <v>3.3445151623594883E-4</v>
      </c>
      <c r="E618" s="65">
        <v>32.17</v>
      </c>
      <c r="F618" s="81">
        <v>-13.8</v>
      </c>
      <c r="G618" s="81">
        <v>9.5525565157059307E-4</v>
      </c>
      <c r="H618" s="9" t="s">
        <v>449</v>
      </c>
      <c r="I618" s="65">
        <v>1</v>
      </c>
      <c r="J618" s="81">
        <v>-6.9</v>
      </c>
      <c r="K618" s="81">
        <v>0</v>
      </c>
      <c r="L618" s="65">
        <v>32</v>
      </c>
      <c r="M618" s="81">
        <v>-13.8</v>
      </c>
      <c r="N618" s="81">
        <v>0</v>
      </c>
    </row>
    <row r="619" spans="1:14" hidden="1" outlineLevel="1" x14ac:dyDescent="0.2">
      <c r="A619" s="9" t="s">
        <v>450</v>
      </c>
      <c r="B619" s="65">
        <v>8</v>
      </c>
      <c r="C619" s="81">
        <v>85.8</v>
      </c>
      <c r="D619" s="81">
        <v>2.6756121298875907E-3</v>
      </c>
      <c r="E619" s="65">
        <v>306.61</v>
      </c>
      <c r="F619" s="81">
        <v>115.8</v>
      </c>
      <c r="G619" s="81">
        <v>9.1044742097624969E-3</v>
      </c>
      <c r="H619" s="9" t="s">
        <v>450</v>
      </c>
      <c r="I619" s="65">
        <v>8</v>
      </c>
      <c r="J619" s="81">
        <v>85.8</v>
      </c>
      <c r="K619" s="81">
        <v>0</v>
      </c>
      <c r="L619" s="65">
        <v>307</v>
      </c>
      <c r="M619" s="81">
        <v>115.8</v>
      </c>
      <c r="N619" s="81">
        <v>0</v>
      </c>
    </row>
    <row r="620" spans="1:14" hidden="1" outlineLevel="1" x14ac:dyDescent="0.2">
      <c r="A620" s="9" t="s">
        <v>451</v>
      </c>
      <c r="B620" s="65">
        <v>0</v>
      </c>
      <c r="C620" s="81" t="s">
        <v>192</v>
      </c>
      <c r="D620" s="81">
        <v>0</v>
      </c>
      <c r="E620" s="65">
        <v>19.119</v>
      </c>
      <c r="F620" s="81" t="s">
        <v>192</v>
      </c>
      <c r="G620" s="81">
        <v>5.677193908106363E-4</v>
      </c>
      <c r="H620" s="9" t="s">
        <v>451</v>
      </c>
      <c r="I620" s="65">
        <v>0</v>
      </c>
      <c r="J620" s="81" t="s">
        <v>192</v>
      </c>
      <c r="K620" s="81">
        <v>0</v>
      </c>
      <c r="L620" s="65">
        <v>19</v>
      </c>
      <c r="M620" s="81" t="s">
        <v>192</v>
      </c>
      <c r="N620" s="81">
        <v>0</v>
      </c>
    </row>
    <row r="621" spans="1:14" hidden="1" outlineLevel="1" x14ac:dyDescent="0.2">
      <c r="A621" s="9" t="s">
        <v>372</v>
      </c>
      <c r="B621" s="65">
        <v>1</v>
      </c>
      <c r="C621" s="81">
        <v>-33.700000000000003</v>
      </c>
      <c r="D621" s="81">
        <v>3.3445151623594883E-4</v>
      </c>
      <c r="E621" s="65">
        <v>33.287999999999997</v>
      </c>
      <c r="F621" s="81">
        <v>93.9</v>
      </c>
      <c r="G621" s="81">
        <v>9.884535321567267E-4</v>
      </c>
      <c r="H621" s="9" t="s">
        <v>372</v>
      </c>
      <c r="I621" s="65">
        <v>1</v>
      </c>
      <c r="J621" s="81">
        <v>-33.700000000000003</v>
      </c>
      <c r="K621" s="81">
        <v>0</v>
      </c>
      <c r="L621" s="65">
        <v>33</v>
      </c>
      <c r="M621" s="81">
        <v>93.9</v>
      </c>
      <c r="N621" s="81">
        <v>0</v>
      </c>
    </row>
    <row r="622" spans="1:14" hidden="1" outlineLevel="1" x14ac:dyDescent="0.2">
      <c r="A622" s="9" t="s">
        <v>373</v>
      </c>
      <c r="B622" s="65">
        <v>21</v>
      </c>
      <c r="C622" s="81">
        <v>26.1</v>
      </c>
      <c r="D622" s="81">
        <v>7.0234818409549253E-3</v>
      </c>
      <c r="E622" s="65">
        <v>761.08299999999997</v>
      </c>
      <c r="F622" s="81">
        <v>48.8</v>
      </c>
      <c r="G622" s="81">
        <v>2.2599590831964618E-2</v>
      </c>
      <c r="H622" s="9" t="s">
        <v>373</v>
      </c>
      <c r="I622" s="65">
        <v>21</v>
      </c>
      <c r="J622" s="81">
        <v>26.1</v>
      </c>
      <c r="K622" s="81">
        <v>0</v>
      </c>
      <c r="L622" s="65">
        <v>761</v>
      </c>
      <c r="M622" s="81">
        <v>48.8</v>
      </c>
      <c r="N622" s="81">
        <v>0</v>
      </c>
    </row>
    <row r="623" spans="1:14" hidden="1" outlineLevel="1" x14ac:dyDescent="0.2">
      <c r="A623" s="9" t="s">
        <v>484</v>
      </c>
      <c r="B623" s="65">
        <v>9</v>
      </c>
      <c r="C623" s="81" t="s">
        <v>90</v>
      </c>
      <c r="D623" s="81">
        <v>3.0100636461235395E-3</v>
      </c>
      <c r="E623" s="65">
        <v>323.24400000000003</v>
      </c>
      <c r="F623" s="81" t="s">
        <v>90</v>
      </c>
      <c r="G623" s="81">
        <v>9.5984040359429531E-3</v>
      </c>
      <c r="H623" s="9" t="s">
        <v>484</v>
      </c>
      <c r="I623" s="65">
        <v>1</v>
      </c>
      <c r="J623" s="81">
        <v>-12.1</v>
      </c>
      <c r="K623" s="81">
        <v>0</v>
      </c>
      <c r="L623" s="65">
        <v>298</v>
      </c>
      <c r="M623" s="81">
        <v>-70.599999999999994</v>
      </c>
      <c r="N623" s="81">
        <v>0</v>
      </c>
    </row>
    <row r="624" spans="1:14" hidden="1" outlineLevel="1" x14ac:dyDescent="0.2">
      <c r="A624" s="9" t="s">
        <v>485</v>
      </c>
      <c r="B624" s="65">
        <v>1</v>
      </c>
      <c r="C624" s="81">
        <v>-12.1</v>
      </c>
      <c r="D624" s="81">
        <v>3.3445151623594883E-4</v>
      </c>
      <c r="E624" s="65">
        <v>297.73200000000003</v>
      </c>
      <c r="F624" s="81">
        <v>-70.599999999999994</v>
      </c>
      <c r="G624" s="81">
        <v>8.8408509683996217E-3</v>
      </c>
      <c r="H624" s="9" t="s">
        <v>485</v>
      </c>
      <c r="I624" s="65">
        <v>9</v>
      </c>
      <c r="J624" s="81" t="s">
        <v>90</v>
      </c>
      <c r="K624" s="81">
        <v>0</v>
      </c>
      <c r="L624" s="65">
        <v>323</v>
      </c>
      <c r="M624" s="81" t="s">
        <v>90</v>
      </c>
      <c r="N624" s="81">
        <v>0</v>
      </c>
    </row>
    <row r="625" spans="1:14" hidden="1" outlineLevel="1" x14ac:dyDescent="0.2">
      <c r="A625" s="9" t="s">
        <v>486</v>
      </c>
      <c r="B625" s="65">
        <v>0</v>
      </c>
      <c r="C625" s="81">
        <v>-24</v>
      </c>
      <c r="D625" s="81">
        <v>0</v>
      </c>
      <c r="E625" s="65">
        <v>82.183999999999997</v>
      </c>
      <c r="F625" s="81">
        <v>5.6</v>
      </c>
      <c r="G625" s="81">
        <v>2.4403708569685303E-3</v>
      </c>
      <c r="H625" s="9" t="s">
        <v>486</v>
      </c>
      <c r="I625" s="65">
        <v>0</v>
      </c>
      <c r="J625" s="81">
        <v>-24</v>
      </c>
      <c r="K625" s="81">
        <v>0</v>
      </c>
      <c r="L625" s="65">
        <v>82</v>
      </c>
      <c r="M625" s="81">
        <v>5.6</v>
      </c>
      <c r="N625" s="81">
        <v>0</v>
      </c>
    </row>
    <row r="626" spans="1:14" hidden="1" outlineLevel="1" x14ac:dyDescent="0.2">
      <c r="A626" s="9" t="s">
        <v>375</v>
      </c>
      <c r="B626" s="65" t="s">
        <v>812</v>
      </c>
      <c r="C626" s="81">
        <v>-100</v>
      </c>
      <c r="D626" s="81">
        <v>0</v>
      </c>
      <c r="E626" s="65">
        <v>0</v>
      </c>
      <c r="F626" s="81">
        <v>-100</v>
      </c>
      <c r="G626" s="81">
        <v>0</v>
      </c>
      <c r="H626" s="9" t="s">
        <v>375</v>
      </c>
      <c r="I626" s="65" t="s">
        <v>812</v>
      </c>
      <c r="J626" s="81">
        <v>-100</v>
      </c>
      <c r="K626" s="81" t="s">
        <v>812</v>
      </c>
      <c r="L626" s="65" t="s">
        <v>812</v>
      </c>
      <c r="M626" s="81">
        <v>-100</v>
      </c>
      <c r="N626" s="81" t="s">
        <v>812</v>
      </c>
    </row>
    <row r="627" spans="1:14" hidden="1" outlineLevel="1" x14ac:dyDescent="0.2">
      <c r="A627" s="9" t="s">
        <v>376</v>
      </c>
      <c r="B627" s="65">
        <v>0</v>
      </c>
      <c r="C627" s="81">
        <v>-98.3</v>
      </c>
      <c r="D627" s="81">
        <v>0</v>
      </c>
      <c r="E627" s="65">
        <v>3.552</v>
      </c>
      <c r="F627" s="81">
        <v>-92.5</v>
      </c>
      <c r="G627" s="81">
        <v>1.0547305173698312E-4</v>
      </c>
      <c r="H627" s="9" t="s">
        <v>376</v>
      </c>
      <c r="I627" s="65">
        <v>0</v>
      </c>
      <c r="J627" s="81">
        <v>-98.3</v>
      </c>
      <c r="K627" s="81">
        <v>0</v>
      </c>
      <c r="L627" s="65">
        <v>4</v>
      </c>
      <c r="M627" s="81">
        <v>-92.5</v>
      </c>
      <c r="N627" s="81">
        <v>0</v>
      </c>
    </row>
    <row r="628" spans="1:14" hidden="1" outlineLevel="1" x14ac:dyDescent="0.2">
      <c r="A628" s="9" t="s">
        <v>378</v>
      </c>
      <c r="B628" s="65">
        <v>28</v>
      </c>
      <c r="C628" s="81">
        <v>5</v>
      </c>
      <c r="D628" s="81">
        <v>9.3646424546065671E-3</v>
      </c>
      <c r="E628" s="65">
        <v>296.87900000000002</v>
      </c>
      <c r="F628" s="81">
        <v>-45.2</v>
      </c>
      <c r="G628" s="81">
        <v>8.8155219951080548E-3</v>
      </c>
      <c r="H628" s="9" t="s">
        <v>378</v>
      </c>
      <c r="I628" s="65">
        <v>28</v>
      </c>
      <c r="J628" s="81">
        <v>5</v>
      </c>
      <c r="K628" s="81">
        <v>0</v>
      </c>
      <c r="L628" s="65">
        <v>297</v>
      </c>
      <c r="M628" s="81">
        <v>-45.2</v>
      </c>
      <c r="N628" s="81">
        <v>0</v>
      </c>
    </row>
    <row r="629" spans="1:14" hidden="1" outlineLevel="1" x14ac:dyDescent="0.2">
      <c r="A629" s="9" t="s">
        <v>379</v>
      </c>
      <c r="B629" s="65">
        <v>0</v>
      </c>
      <c r="C629" s="81">
        <v>-99.9</v>
      </c>
      <c r="D629" s="81">
        <v>0</v>
      </c>
      <c r="E629" s="65">
        <v>5.2050000000000001</v>
      </c>
      <c r="F629" s="81">
        <v>-97.4</v>
      </c>
      <c r="G629" s="81">
        <v>1.5455721686120414E-4</v>
      </c>
      <c r="H629" s="9" t="s">
        <v>379</v>
      </c>
      <c r="I629" s="65">
        <v>0</v>
      </c>
      <c r="J629" s="81">
        <v>-99.9</v>
      </c>
      <c r="K629" s="81">
        <v>0</v>
      </c>
      <c r="L629" s="65">
        <v>5</v>
      </c>
      <c r="M629" s="81">
        <v>-97.4</v>
      </c>
      <c r="N629" s="81">
        <v>0</v>
      </c>
    </row>
    <row r="630" spans="1:14" hidden="1" outlineLevel="1" x14ac:dyDescent="0.2">
      <c r="A630" s="9" t="s">
        <v>380</v>
      </c>
      <c r="B630" s="65">
        <v>1</v>
      </c>
      <c r="C630" s="81">
        <v>-56.8</v>
      </c>
      <c r="D630" s="81">
        <v>3.3445151623594883E-4</v>
      </c>
      <c r="E630" s="65">
        <v>45.658000000000001</v>
      </c>
      <c r="F630" s="81">
        <v>-66.5</v>
      </c>
      <c r="G630" s="81">
        <v>1.355768185869137E-3</v>
      </c>
      <c r="H630" s="9" t="s">
        <v>380</v>
      </c>
      <c r="I630" s="65">
        <v>1</v>
      </c>
      <c r="J630" s="81">
        <v>-56.8</v>
      </c>
      <c r="K630" s="81">
        <v>0</v>
      </c>
      <c r="L630" s="65">
        <v>46</v>
      </c>
      <c r="M630" s="81">
        <v>-66.5</v>
      </c>
      <c r="N630" s="81">
        <v>0</v>
      </c>
    </row>
    <row r="631" spans="1:14" hidden="1" outlineLevel="1" x14ac:dyDescent="0.2">
      <c r="A631" s="9" t="s">
        <v>452</v>
      </c>
      <c r="B631" s="65">
        <v>0</v>
      </c>
      <c r="C631" s="81">
        <v>-66.3</v>
      </c>
      <c r="D631" s="81">
        <v>0</v>
      </c>
      <c r="E631" s="65">
        <v>8.6270000000000007</v>
      </c>
      <c r="F631" s="81">
        <v>-58.8</v>
      </c>
      <c r="G631" s="81">
        <v>2.56170049925381E-4</v>
      </c>
      <c r="H631" s="9" t="s">
        <v>452</v>
      </c>
      <c r="I631" s="65">
        <v>0</v>
      </c>
      <c r="J631" s="81">
        <v>-66.3</v>
      </c>
      <c r="K631" s="81">
        <v>0</v>
      </c>
      <c r="L631" s="65">
        <v>9</v>
      </c>
      <c r="M631" s="81">
        <v>-58.8</v>
      </c>
      <c r="N631" s="81">
        <v>0</v>
      </c>
    </row>
    <row r="632" spans="1:14" hidden="1" outlineLevel="1" x14ac:dyDescent="0.2">
      <c r="A632" s="9" t="s">
        <v>487</v>
      </c>
      <c r="B632" s="65">
        <v>16</v>
      </c>
      <c r="C632" s="81">
        <v>-85.6</v>
      </c>
      <c r="D632" s="81">
        <v>5.3512242597751813E-3</v>
      </c>
      <c r="E632" s="65">
        <v>390.18299999999999</v>
      </c>
      <c r="F632" s="81">
        <v>-71.3</v>
      </c>
      <c r="G632" s="81">
        <v>1.1586090018550472E-2</v>
      </c>
      <c r="H632" s="9" t="s">
        <v>487</v>
      </c>
      <c r="I632" s="65">
        <v>16</v>
      </c>
      <c r="J632" s="81">
        <v>-85.6</v>
      </c>
      <c r="K632" s="81">
        <v>0</v>
      </c>
      <c r="L632" s="65">
        <v>390</v>
      </c>
      <c r="M632" s="81">
        <v>-71.3</v>
      </c>
      <c r="N632" s="81">
        <v>0</v>
      </c>
    </row>
    <row r="633" spans="1:14" hidden="1" outlineLevel="1" x14ac:dyDescent="0.2">
      <c r="A633" s="9" t="s">
        <v>453</v>
      </c>
      <c r="B633" s="65">
        <v>1</v>
      </c>
      <c r="C633" s="81">
        <v>298.3</v>
      </c>
      <c r="D633" s="81">
        <v>3.3445151623594883E-4</v>
      </c>
      <c r="E633" s="65">
        <v>136.70699999999999</v>
      </c>
      <c r="F633" s="81">
        <v>18.100000000000001</v>
      </c>
      <c r="G633" s="81">
        <v>4.0593762623332627E-3</v>
      </c>
      <c r="H633" s="9" t="s">
        <v>453</v>
      </c>
      <c r="I633" s="65">
        <v>1</v>
      </c>
      <c r="J633" s="81">
        <v>298.3</v>
      </c>
      <c r="K633" s="81">
        <v>0</v>
      </c>
      <c r="L633" s="65">
        <v>137</v>
      </c>
      <c r="M633" s="81">
        <v>18.100000000000001</v>
      </c>
      <c r="N633" s="81">
        <v>0</v>
      </c>
    </row>
    <row r="634" spans="1:14" hidden="1" outlineLevel="1" x14ac:dyDescent="0.2">
      <c r="A634" s="9" t="s">
        <v>454</v>
      </c>
      <c r="B634" s="65">
        <v>0</v>
      </c>
      <c r="C634" s="81">
        <v>50</v>
      </c>
      <c r="D634" s="81">
        <v>0</v>
      </c>
      <c r="E634" s="65">
        <v>1.4610000000000001</v>
      </c>
      <c r="F634" s="81">
        <v>316.2</v>
      </c>
      <c r="G634" s="81">
        <v>4.3382919084384098E-5</v>
      </c>
      <c r="H634" s="9" t="s">
        <v>454</v>
      </c>
      <c r="I634" s="65">
        <v>0</v>
      </c>
      <c r="J634" s="81">
        <v>50</v>
      </c>
      <c r="K634" s="81">
        <v>0</v>
      </c>
      <c r="L634" s="65">
        <v>1</v>
      </c>
      <c r="M634" s="81">
        <v>316.2</v>
      </c>
      <c r="N634" s="81">
        <v>0</v>
      </c>
    </row>
    <row r="635" spans="1:14" hidden="1" outlineLevel="1" x14ac:dyDescent="0.2">
      <c r="A635" s="9" t="s">
        <v>488</v>
      </c>
      <c r="B635" s="65">
        <v>0</v>
      </c>
      <c r="C635" s="81">
        <v>-94.3</v>
      </c>
      <c r="D635" s="81">
        <v>0</v>
      </c>
      <c r="E635" s="65">
        <v>1.258</v>
      </c>
      <c r="F635" s="81">
        <v>-93.7</v>
      </c>
      <c r="G635" s="81">
        <v>3.7355039156848185E-5</v>
      </c>
      <c r="H635" s="9" t="s">
        <v>488</v>
      </c>
      <c r="I635" s="65">
        <v>0</v>
      </c>
      <c r="J635" s="81">
        <v>-94.3</v>
      </c>
      <c r="K635" s="81">
        <v>0</v>
      </c>
      <c r="L635" s="65">
        <v>1</v>
      </c>
      <c r="M635" s="81">
        <v>-93.7</v>
      </c>
      <c r="N635" s="81">
        <v>0</v>
      </c>
    </row>
    <row r="636" spans="1:14" hidden="1" outlineLevel="1" x14ac:dyDescent="0.2">
      <c r="A636" s="9" t="s">
        <v>455</v>
      </c>
      <c r="B636" s="65">
        <v>4</v>
      </c>
      <c r="C636" s="81">
        <v>-20.399999999999999</v>
      </c>
      <c r="D636" s="81">
        <v>1.3378060649437953E-3</v>
      </c>
      <c r="E636" s="65">
        <v>160.10900000000001</v>
      </c>
      <c r="F636" s="81">
        <v>-13.4</v>
      </c>
      <c r="G636" s="81">
        <v>4.7542750114179704E-3</v>
      </c>
      <c r="H636" s="9" t="s">
        <v>455</v>
      </c>
      <c r="I636" s="65">
        <v>4</v>
      </c>
      <c r="J636" s="81">
        <v>-20.399999999999999</v>
      </c>
      <c r="K636" s="81">
        <v>0</v>
      </c>
      <c r="L636" s="65">
        <v>160</v>
      </c>
      <c r="M636" s="81">
        <v>-13.4</v>
      </c>
      <c r="N636" s="81">
        <v>0</v>
      </c>
    </row>
    <row r="637" spans="1:14" hidden="1" outlineLevel="1" x14ac:dyDescent="0.2">
      <c r="A637" s="9" t="s">
        <v>456</v>
      </c>
      <c r="B637" s="65">
        <v>0</v>
      </c>
      <c r="C637" s="81">
        <v>-84.3</v>
      </c>
      <c r="D637" s="81">
        <v>0</v>
      </c>
      <c r="E637" s="65">
        <v>3.0000000000000001E-3</v>
      </c>
      <c r="F637" s="81">
        <v>-99.9</v>
      </c>
      <c r="G637" s="81">
        <v>8.9081969372451951E-8</v>
      </c>
      <c r="H637" s="9" t="s">
        <v>456</v>
      </c>
      <c r="I637" s="65">
        <v>0</v>
      </c>
      <c r="J637" s="81">
        <v>-84.3</v>
      </c>
      <c r="K637" s="81">
        <v>0</v>
      </c>
      <c r="L637" s="65">
        <v>0</v>
      </c>
      <c r="M637" s="81">
        <v>-99.9</v>
      </c>
      <c r="N637" s="81">
        <v>0</v>
      </c>
    </row>
    <row r="638" spans="1:14" hidden="1" outlineLevel="1" x14ac:dyDescent="0.2">
      <c r="A638" s="9" t="s">
        <v>489</v>
      </c>
      <c r="B638" s="65">
        <v>0</v>
      </c>
      <c r="C638" s="81">
        <v>-100</v>
      </c>
      <c r="D638" s="81">
        <v>0</v>
      </c>
      <c r="E638" s="65">
        <v>0.58899999999999997</v>
      </c>
      <c r="F638" s="81">
        <v>-95.4</v>
      </c>
      <c r="G638" s="81">
        <v>1.7489759986791399E-5</v>
      </c>
      <c r="H638" s="9" t="s">
        <v>489</v>
      </c>
      <c r="I638" s="65">
        <v>0</v>
      </c>
      <c r="J638" s="81">
        <v>-100</v>
      </c>
      <c r="K638" s="81">
        <v>0</v>
      </c>
      <c r="L638" s="65">
        <v>1</v>
      </c>
      <c r="M638" s="81">
        <v>-95.4</v>
      </c>
      <c r="N638" s="81">
        <v>0</v>
      </c>
    </row>
    <row r="639" spans="1:14" hidden="1" outlineLevel="1" x14ac:dyDescent="0.2">
      <c r="A639" s="9" t="s">
        <v>381</v>
      </c>
      <c r="B639" s="65" t="s">
        <v>812</v>
      </c>
      <c r="C639" s="81">
        <v>-100</v>
      </c>
      <c r="D639" s="81">
        <v>0</v>
      </c>
      <c r="E639" s="65">
        <v>0</v>
      </c>
      <c r="F639" s="81">
        <v>-100</v>
      </c>
      <c r="G639" s="81">
        <v>0</v>
      </c>
      <c r="H639" s="9" t="s">
        <v>381</v>
      </c>
      <c r="I639" s="65" t="s">
        <v>812</v>
      </c>
      <c r="J639" s="81">
        <v>-100</v>
      </c>
      <c r="K639" s="81" t="s">
        <v>812</v>
      </c>
      <c r="L639" s="65" t="s">
        <v>812</v>
      </c>
      <c r="M639" s="81">
        <v>-100</v>
      </c>
      <c r="N639" s="81" t="s">
        <v>812</v>
      </c>
    </row>
    <row r="640" spans="1:14" hidden="1" outlineLevel="1" x14ac:dyDescent="0.2">
      <c r="A640" s="9" t="s">
        <v>457</v>
      </c>
      <c r="B640" s="65">
        <v>23</v>
      </c>
      <c r="C640" s="81">
        <v>16.899999999999999</v>
      </c>
      <c r="D640" s="81">
        <v>7.6923848734268231E-3</v>
      </c>
      <c r="E640" s="65">
        <v>439.22500000000002</v>
      </c>
      <c r="F640" s="81">
        <v>-17.100000000000001</v>
      </c>
      <c r="G640" s="81">
        <v>1.3042342665871736E-2</v>
      </c>
      <c r="H640" s="9" t="s">
        <v>457</v>
      </c>
      <c r="I640" s="65">
        <v>23</v>
      </c>
      <c r="J640" s="81">
        <v>16.899999999999999</v>
      </c>
      <c r="K640" s="81">
        <v>0</v>
      </c>
      <c r="L640" s="65">
        <v>439</v>
      </c>
      <c r="M640" s="81">
        <v>-17.100000000000001</v>
      </c>
      <c r="N640" s="81">
        <v>0</v>
      </c>
    </row>
    <row r="641" spans="1:14" hidden="1" outlineLevel="1" x14ac:dyDescent="0.2">
      <c r="A641" s="9" t="s">
        <v>383</v>
      </c>
      <c r="B641" s="65">
        <v>921</v>
      </c>
      <c r="C641" s="81">
        <v>10.4</v>
      </c>
      <c r="D641" s="81">
        <v>0.30802984645330889</v>
      </c>
      <c r="E641" s="65">
        <v>20368.214</v>
      </c>
      <c r="F641" s="81">
        <v>8.3000000000000007</v>
      </c>
      <c r="G641" s="81">
        <v>0.60481353857318232</v>
      </c>
      <c r="H641" s="9" t="s">
        <v>383</v>
      </c>
      <c r="I641" s="65">
        <v>921</v>
      </c>
      <c r="J641" s="81">
        <v>10.4</v>
      </c>
      <c r="K641" s="81">
        <v>0.3</v>
      </c>
      <c r="L641" s="65">
        <v>20368</v>
      </c>
      <c r="M641" s="81">
        <v>8.3000000000000007</v>
      </c>
      <c r="N641" s="81">
        <v>0.6</v>
      </c>
    </row>
    <row r="642" spans="1:14" hidden="1" outlineLevel="1" x14ac:dyDescent="0.2">
      <c r="A642" s="9" t="s">
        <v>490</v>
      </c>
      <c r="B642" s="65">
        <v>6</v>
      </c>
      <c r="C642" s="81">
        <v>29.1</v>
      </c>
      <c r="D642" s="81">
        <v>2.0067090974156933E-3</v>
      </c>
      <c r="E642" s="65">
        <v>257.52600000000001</v>
      </c>
      <c r="F642" s="81">
        <v>74.7</v>
      </c>
      <c r="G642" s="81">
        <v>7.6469744148700211E-3</v>
      </c>
      <c r="H642" s="9" t="s">
        <v>490</v>
      </c>
      <c r="I642" s="65">
        <v>6</v>
      </c>
      <c r="J642" s="81">
        <v>29.1</v>
      </c>
      <c r="K642" s="81">
        <v>0</v>
      </c>
      <c r="L642" s="65">
        <v>258</v>
      </c>
      <c r="M642" s="81">
        <v>74.7</v>
      </c>
      <c r="N642" s="81">
        <v>0</v>
      </c>
    </row>
    <row r="643" spans="1:14" hidden="1" outlineLevel="1" x14ac:dyDescent="0.2">
      <c r="A643" s="9" t="s">
        <v>458</v>
      </c>
      <c r="B643" s="65">
        <v>18</v>
      </c>
      <c r="C643" s="81">
        <v>94.4</v>
      </c>
      <c r="D643" s="81">
        <v>6.0201272922470791E-3</v>
      </c>
      <c r="E643" s="65">
        <v>17.29</v>
      </c>
      <c r="F643" s="81">
        <v>48.5</v>
      </c>
      <c r="G643" s="81">
        <v>5.1340908348323144E-4</v>
      </c>
      <c r="H643" s="9" t="s">
        <v>458</v>
      </c>
      <c r="I643" s="65">
        <v>18</v>
      </c>
      <c r="J643" s="81">
        <v>94.4</v>
      </c>
      <c r="K643" s="81">
        <v>0</v>
      </c>
      <c r="L643" s="65">
        <v>17</v>
      </c>
      <c r="M643" s="81">
        <v>48.5</v>
      </c>
      <c r="N643" s="81">
        <v>0</v>
      </c>
    </row>
    <row r="644" spans="1:14" hidden="1" outlineLevel="1" x14ac:dyDescent="0.2">
      <c r="A644" s="9" t="s">
        <v>384</v>
      </c>
      <c r="B644" s="65">
        <v>5</v>
      </c>
      <c r="C644" s="81">
        <v>-11</v>
      </c>
      <c r="D644" s="81">
        <v>1.6722575811797444E-3</v>
      </c>
      <c r="E644" s="65">
        <v>270.66399999999999</v>
      </c>
      <c r="F644" s="81">
        <v>7.3</v>
      </c>
      <c r="G644" s="81">
        <v>8.0370940527417778E-3</v>
      </c>
      <c r="H644" s="9" t="s">
        <v>384</v>
      </c>
      <c r="I644" s="65">
        <v>5</v>
      </c>
      <c r="J644" s="81">
        <v>-11</v>
      </c>
      <c r="K644" s="81">
        <v>0</v>
      </c>
      <c r="L644" s="65">
        <v>271</v>
      </c>
      <c r="M644" s="81">
        <v>7.3</v>
      </c>
      <c r="N644" s="81">
        <v>0</v>
      </c>
    </row>
    <row r="645" spans="1:14" hidden="1" outlineLevel="1" x14ac:dyDescent="0.2">
      <c r="A645" s="9" t="s">
        <v>166</v>
      </c>
      <c r="B645" s="65">
        <v>21782</v>
      </c>
      <c r="C645" s="81">
        <v>4.9000000000000004</v>
      </c>
      <c r="D645" s="81">
        <v>7.2850229266514379</v>
      </c>
      <c r="E645" s="65">
        <v>619007.13699999999</v>
      </c>
      <c r="F645" s="81">
        <v>-1.1000000000000001</v>
      </c>
      <c r="G645" s="81">
        <v>18.380791606521054</v>
      </c>
      <c r="H645" s="9" t="s">
        <v>166</v>
      </c>
      <c r="I645" s="65">
        <v>21783</v>
      </c>
      <c r="J645" s="81">
        <v>4.9000000000000004</v>
      </c>
      <c r="K645" s="81">
        <v>7.3</v>
      </c>
      <c r="L645" s="65">
        <v>621110</v>
      </c>
      <c r="M645" s="81">
        <v>-0.8</v>
      </c>
      <c r="N645" s="81">
        <v>18.3</v>
      </c>
    </row>
    <row r="646" spans="1:14" hidden="1" outlineLevel="1" x14ac:dyDescent="0.2">
      <c r="A646" s="9" t="s">
        <v>493</v>
      </c>
      <c r="B646" s="65">
        <v>5429</v>
      </c>
      <c r="C646" s="81">
        <v>-9.6</v>
      </c>
      <c r="D646" s="81">
        <v>1.8157372816449664</v>
      </c>
      <c r="E646" s="65">
        <v>95435.251000000004</v>
      </c>
      <c r="F646" s="81">
        <v>-2.6</v>
      </c>
      <c r="G646" s="81">
        <v>2.833853368878088</v>
      </c>
      <c r="H646" s="9" t="s">
        <v>493</v>
      </c>
      <c r="I646" s="65">
        <v>5429</v>
      </c>
      <c r="J646" s="81">
        <v>-9.6</v>
      </c>
      <c r="K646" s="81">
        <v>1.8</v>
      </c>
      <c r="L646" s="65">
        <v>95751</v>
      </c>
      <c r="M646" s="81">
        <v>-2.2999999999999998</v>
      </c>
      <c r="N646" s="81">
        <v>2.8</v>
      </c>
    </row>
    <row r="647" spans="1:14" hidden="1" outlineLevel="1" x14ac:dyDescent="0.2">
      <c r="A647" s="9" t="s">
        <v>385</v>
      </c>
      <c r="B647" s="65">
        <v>49</v>
      </c>
      <c r="C647" s="81">
        <v>-23.7</v>
      </c>
      <c r="D647" s="81">
        <v>1.6388124295561492E-2</v>
      </c>
      <c r="E647" s="65">
        <v>684.13099999999997</v>
      </c>
      <c r="F647" s="81">
        <v>-0.9</v>
      </c>
      <c r="G647" s="81">
        <v>2.0314578929581641E-2</v>
      </c>
      <c r="H647" s="9" t="s">
        <v>385</v>
      </c>
      <c r="I647" s="65">
        <v>49</v>
      </c>
      <c r="J647" s="81">
        <v>-23.5</v>
      </c>
      <c r="K647" s="81">
        <v>0</v>
      </c>
      <c r="L647" s="65">
        <v>941</v>
      </c>
      <c r="M647" s="81">
        <v>36.299999999999997</v>
      </c>
      <c r="N647" s="81">
        <v>0</v>
      </c>
    </row>
    <row r="648" spans="1:14" hidden="1" outlineLevel="1" x14ac:dyDescent="0.2">
      <c r="A648" s="9" t="s">
        <v>386</v>
      </c>
      <c r="B648" s="65">
        <v>144</v>
      </c>
      <c r="C648" s="81">
        <v>371.3</v>
      </c>
      <c r="D648" s="81">
        <v>4.8161018337976633E-2</v>
      </c>
      <c r="E648" s="65">
        <v>2385.7800000000002</v>
      </c>
      <c r="F648" s="81">
        <v>100.3</v>
      </c>
      <c r="G648" s="81">
        <v>7.0843326963136152E-2</v>
      </c>
      <c r="H648" s="9" t="s">
        <v>386</v>
      </c>
      <c r="I648" s="65">
        <v>144</v>
      </c>
      <c r="J648" s="81">
        <v>371.3</v>
      </c>
      <c r="K648" s="81">
        <v>0</v>
      </c>
      <c r="L648" s="65">
        <v>2386</v>
      </c>
      <c r="M648" s="81">
        <v>100.3</v>
      </c>
      <c r="N648" s="81">
        <v>0.1</v>
      </c>
    </row>
    <row r="649" spans="1:14" hidden="1" outlineLevel="1" x14ac:dyDescent="0.2">
      <c r="A649" s="9" t="s">
        <v>387</v>
      </c>
      <c r="B649" s="65">
        <v>33</v>
      </c>
      <c r="C649" s="81">
        <v>182.9</v>
      </c>
      <c r="D649" s="81">
        <v>1.1036900035786312E-2</v>
      </c>
      <c r="E649" s="65">
        <v>703.63400000000001</v>
      </c>
      <c r="F649" s="81">
        <v>32.4</v>
      </c>
      <c r="G649" s="81">
        <v>2.0893700812471952E-2</v>
      </c>
      <c r="H649" s="9" t="s">
        <v>387</v>
      </c>
      <c r="I649" s="65">
        <v>33</v>
      </c>
      <c r="J649" s="81">
        <v>182.9</v>
      </c>
      <c r="K649" s="81">
        <v>0</v>
      </c>
      <c r="L649" s="65">
        <v>704</v>
      </c>
      <c r="M649" s="81">
        <v>32.4</v>
      </c>
      <c r="N649" s="81">
        <v>0</v>
      </c>
    </row>
    <row r="650" spans="1:14" hidden="1" outlineLevel="1" x14ac:dyDescent="0.2">
      <c r="A650" s="9" t="s">
        <v>388</v>
      </c>
      <c r="B650" s="65">
        <v>13</v>
      </c>
      <c r="C650" s="81">
        <v>-7.6</v>
      </c>
      <c r="D650" s="81">
        <v>4.3478697110673351E-3</v>
      </c>
      <c r="E650" s="65">
        <v>414.95600000000002</v>
      </c>
      <c r="F650" s="81">
        <v>19.399999999999999</v>
      </c>
      <c r="G650" s="81">
        <v>1.2321699227638391E-2</v>
      </c>
      <c r="H650" s="9" t="s">
        <v>388</v>
      </c>
      <c r="I650" s="65">
        <v>13</v>
      </c>
      <c r="J650" s="81">
        <v>-7.6</v>
      </c>
      <c r="K650" s="81">
        <v>0</v>
      </c>
      <c r="L650" s="65">
        <v>415</v>
      </c>
      <c r="M650" s="81">
        <v>19.399999999999999</v>
      </c>
      <c r="N650" s="81">
        <v>0</v>
      </c>
    </row>
    <row r="651" spans="1:14" hidden="1" outlineLevel="1" x14ac:dyDescent="0.2">
      <c r="A651" s="9" t="s">
        <v>459</v>
      </c>
      <c r="B651" s="65">
        <v>86</v>
      </c>
      <c r="C651" s="81">
        <v>140</v>
      </c>
      <c r="D651" s="81">
        <v>2.8762830396291603E-2</v>
      </c>
      <c r="E651" s="65">
        <v>1482.433</v>
      </c>
      <c r="F651" s="81">
        <v>79.400000000000006</v>
      </c>
      <c r="G651" s="81">
        <v>4.4019350367570688E-2</v>
      </c>
      <c r="H651" s="9" t="s">
        <v>459</v>
      </c>
      <c r="I651" s="65">
        <v>86</v>
      </c>
      <c r="J651" s="81">
        <v>140</v>
      </c>
      <c r="K651" s="81">
        <v>0</v>
      </c>
      <c r="L651" s="65">
        <v>1482</v>
      </c>
      <c r="M651" s="81">
        <v>79.400000000000006</v>
      </c>
      <c r="N651" s="81">
        <v>0</v>
      </c>
    </row>
    <row r="652" spans="1:14" hidden="1" outlineLevel="1" x14ac:dyDescent="0.2">
      <c r="A652" s="9" t="s">
        <v>494</v>
      </c>
      <c r="B652" s="65">
        <v>488</v>
      </c>
      <c r="C652" s="81">
        <v>-10.5</v>
      </c>
      <c r="D652" s="81">
        <v>0.16321233992314305</v>
      </c>
      <c r="E652" s="65">
        <v>5729.0010000000002</v>
      </c>
      <c r="F652" s="81">
        <v>-16.3</v>
      </c>
      <c r="G652" s="81">
        <v>0.17011689720558221</v>
      </c>
      <c r="H652" s="9" t="s">
        <v>494</v>
      </c>
      <c r="I652" s="65">
        <v>488</v>
      </c>
      <c r="J652" s="81">
        <v>-10.5</v>
      </c>
      <c r="K652" s="81">
        <v>0.2</v>
      </c>
      <c r="L652" s="65">
        <v>5729</v>
      </c>
      <c r="M652" s="81">
        <v>-16.3</v>
      </c>
      <c r="N652" s="81">
        <v>0.2</v>
      </c>
    </row>
    <row r="653" spans="1:14" hidden="1" outlineLevel="1" x14ac:dyDescent="0.2">
      <c r="A653" s="9" t="s">
        <v>389</v>
      </c>
      <c r="B653" s="65">
        <v>314</v>
      </c>
      <c r="C653" s="81">
        <v>38.299999999999997</v>
      </c>
      <c r="D653" s="81">
        <v>0.10501777609808795</v>
      </c>
      <c r="E653" s="65">
        <v>6807.3990000000003</v>
      </c>
      <c r="F653" s="81">
        <v>17.7</v>
      </c>
      <c r="G653" s="81">
        <v>0.20213883640802002</v>
      </c>
      <c r="H653" s="9" t="s">
        <v>389</v>
      </c>
      <c r="I653" s="65">
        <v>314</v>
      </c>
      <c r="J653" s="81">
        <v>38.299999999999997</v>
      </c>
      <c r="K653" s="81">
        <v>0.1</v>
      </c>
      <c r="L653" s="65">
        <v>6866</v>
      </c>
      <c r="M653" s="81">
        <v>18.7</v>
      </c>
      <c r="N653" s="81">
        <v>0.2</v>
      </c>
    </row>
    <row r="654" spans="1:14" hidden="1" outlineLevel="1" x14ac:dyDescent="0.2">
      <c r="A654" s="9" t="s">
        <v>460</v>
      </c>
      <c r="B654" s="65">
        <v>14</v>
      </c>
      <c r="C654" s="81">
        <v>84.4</v>
      </c>
      <c r="D654" s="81">
        <v>4.6823212273032835E-3</v>
      </c>
      <c r="E654" s="65">
        <v>383.887</v>
      </c>
      <c r="F654" s="81">
        <v>91.7</v>
      </c>
      <c r="G654" s="81">
        <v>1.1399136658827488E-2</v>
      </c>
      <c r="H654" s="9" t="s">
        <v>460</v>
      </c>
      <c r="I654" s="65">
        <v>14</v>
      </c>
      <c r="J654" s="81">
        <v>84.4</v>
      </c>
      <c r="K654" s="81">
        <v>0</v>
      </c>
      <c r="L654" s="65">
        <v>384</v>
      </c>
      <c r="M654" s="81">
        <v>91.7</v>
      </c>
      <c r="N654" s="81">
        <v>0</v>
      </c>
    </row>
    <row r="655" spans="1:14" hidden="1" outlineLevel="1" x14ac:dyDescent="0.2">
      <c r="A655" s="9" t="s">
        <v>390</v>
      </c>
      <c r="B655" s="65">
        <v>175</v>
      </c>
      <c r="C655" s="81">
        <v>-15.6</v>
      </c>
      <c r="D655" s="81">
        <v>5.8529015341291055E-2</v>
      </c>
      <c r="E655" s="65">
        <v>3036.4940000000001</v>
      </c>
      <c r="F655" s="81">
        <v>32.1</v>
      </c>
      <c r="G655" s="81">
        <v>9.0165621835878035E-2</v>
      </c>
      <c r="H655" s="9" t="s">
        <v>390</v>
      </c>
      <c r="I655" s="65">
        <v>175</v>
      </c>
      <c r="J655" s="81">
        <v>-15.6</v>
      </c>
      <c r="K655" s="81">
        <v>0.1</v>
      </c>
      <c r="L655" s="65">
        <v>3036</v>
      </c>
      <c r="M655" s="81">
        <v>32.1</v>
      </c>
      <c r="N655" s="81">
        <v>0.1</v>
      </c>
    </row>
    <row r="656" spans="1:14" hidden="1" outlineLevel="1" x14ac:dyDescent="0.2">
      <c r="A656" s="9" t="s">
        <v>391</v>
      </c>
      <c r="B656" s="65">
        <v>244</v>
      </c>
      <c r="C656" s="81">
        <v>-38.5</v>
      </c>
      <c r="D656" s="81">
        <v>8.1606169961571523E-2</v>
      </c>
      <c r="E656" s="65">
        <v>4880.759</v>
      </c>
      <c r="F656" s="81">
        <v>-26.1</v>
      </c>
      <c r="G656" s="81">
        <v>0.14492920791743974</v>
      </c>
      <c r="H656" s="9" t="s">
        <v>391</v>
      </c>
      <c r="I656" s="65">
        <v>244</v>
      </c>
      <c r="J656" s="81">
        <v>-38.5</v>
      </c>
      <c r="K656" s="81">
        <v>0.1</v>
      </c>
      <c r="L656" s="65">
        <v>4881</v>
      </c>
      <c r="M656" s="81">
        <v>-26.1</v>
      </c>
      <c r="N656" s="81">
        <v>0.1</v>
      </c>
    </row>
    <row r="657" spans="1:14" hidden="1" outlineLevel="1" x14ac:dyDescent="0.2">
      <c r="A657" s="9" t="s">
        <v>392</v>
      </c>
      <c r="B657" s="65">
        <v>52</v>
      </c>
      <c r="C657" s="81">
        <v>16.8</v>
      </c>
      <c r="D657" s="81">
        <v>1.739147884426934E-2</v>
      </c>
      <c r="E657" s="65">
        <v>3604.0369999999998</v>
      </c>
      <c r="F657" s="81">
        <v>20.8</v>
      </c>
      <c r="G657" s="81">
        <v>0.10701823788372786</v>
      </c>
      <c r="H657" s="9" t="s">
        <v>392</v>
      </c>
      <c r="I657" s="65">
        <v>52</v>
      </c>
      <c r="J657" s="81">
        <v>16.8</v>
      </c>
      <c r="K657" s="81">
        <v>0</v>
      </c>
      <c r="L657" s="65">
        <v>3604</v>
      </c>
      <c r="M657" s="81">
        <v>20.8</v>
      </c>
      <c r="N657" s="81">
        <v>0.1</v>
      </c>
    </row>
    <row r="658" spans="1:14" hidden="1" outlineLevel="1" x14ac:dyDescent="0.2">
      <c r="A658" s="9" t="s">
        <v>393</v>
      </c>
      <c r="B658" s="65">
        <v>226</v>
      </c>
      <c r="C658" s="81">
        <v>18.600000000000001</v>
      </c>
      <c r="D658" s="81">
        <v>7.5586042669324449E-2</v>
      </c>
      <c r="E658" s="65">
        <v>3679.8009999999999</v>
      </c>
      <c r="F658" s="81">
        <v>5.6</v>
      </c>
      <c r="G658" s="81">
        <v>0.10926797332623936</v>
      </c>
      <c r="H658" s="9" t="s">
        <v>393</v>
      </c>
      <c r="I658" s="65">
        <v>226</v>
      </c>
      <c r="J658" s="81">
        <v>18.600000000000001</v>
      </c>
      <c r="K658" s="81">
        <v>0.1</v>
      </c>
      <c r="L658" s="65">
        <v>3680</v>
      </c>
      <c r="M658" s="81">
        <v>5.6</v>
      </c>
      <c r="N658" s="81">
        <v>0.1</v>
      </c>
    </row>
    <row r="659" spans="1:14" hidden="1" outlineLevel="1" x14ac:dyDescent="0.2">
      <c r="A659" s="9" t="s">
        <v>394</v>
      </c>
      <c r="B659" s="65">
        <v>72</v>
      </c>
      <c r="C659" s="81">
        <v>56.9</v>
      </c>
      <c r="D659" s="81">
        <v>2.4080509168988316E-2</v>
      </c>
      <c r="E659" s="65">
        <v>2073.1590000000001</v>
      </c>
      <c r="F659" s="81">
        <v>6.3</v>
      </c>
      <c r="G659" s="81">
        <v>6.1560362180741041E-2</v>
      </c>
      <c r="H659" s="9" t="s">
        <v>394</v>
      </c>
      <c r="I659" s="65">
        <v>72</v>
      </c>
      <c r="J659" s="81">
        <v>56.9</v>
      </c>
      <c r="K659" s="81">
        <v>0</v>
      </c>
      <c r="L659" s="65">
        <v>2073</v>
      </c>
      <c r="M659" s="81">
        <v>6.3</v>
      </c>
      <c r="N659" s="81">
        <v>0.1</v>
      </c>
    </row>
    <row r="660" spans="1:14" hidden="1" outlineLevel="1" x14ac:dyDescent="0.2">
      <c r="A660" s="9" t="s">
        <v>395</v>
      </c>
      <c r="B660" s="65">
        <v>1092</v>
      </c>
      <c r="C660" s="81">
        <v>-15.1</v>
      </c>
      <c r="D660" s="81">
        <v>0.36522105572965619</v>
      </c>
      <c r="E660" s="65">
        <v>23633.721000000001</v>
      </c>
      <c r="F660" s="81">
        <v>8.1</v>
      </c>
      <c r="G660" s="81">
        <v>0.70177947009302488</v>
      </c>
      <c r="H660" s="9" t="s">
        <v>395</v>
      </c>
      <c r="I660" s="65">
        <v>1092</v>
      </c>
      <c r="J660" s="81">
        <v>-15.1</v>
      </c>
      <c r="K660" s="81">
        <v>0.4</v>
      </c>
      <c r="L660" s="65">
        <v>23634</v>
      </c>
      <c r="M660" s="81">
        <v>8.1</v>
      </c>
      <c r="N660" s="81">
        <v>0.7</v>
      </c>
    </row>
    <row r="661" spans="1:14" hidden="1" outlineLevel="1" x14ac:dyDescent="0.2">
      <c r="A661" s="9" t="s">
        <v>495</v>
      </c>
      <c r="B661" s="65">
        <v>29</v>
      </c>
      <c r="C661" s="81">
        <v>-83.1</v>
      </c>
      <c r="D661" s="81">
        <v>9.6990939708425181E-3</v>
      </c>
      <c r="E661" s="65">
        <v>1139.028</v>
      </c>
      <c r="F661" s="81">
        <v>-67.3</v>
      </c>
      <c r="G661" s="81">
        <v>3.3822285803455067E-2</v>
      </c>
      <c r="H661" s="9" t="s">
        <v>495</v>
      </c>
      <c r="I661" s="65">
        <v>29</v>
      </c>
      <c r="J661" s="81">
        <v>-83.1</v>
      </c>
      <c r="K661" s="81">
        <v>0</v>
      </c>
      <c r="L661" s="65">
        <v>1139</v>
      </c>
      <c r="M661" s="81">
        <v>-67.3</v>
      </c>
      <c r="N661" s="81">
        <v>0</v>
      </c>
    </row>
    <row r="662" spans="1:14" hidden="1" outlineLevel="1" x14ac:dyDescent="0.2">
      <c r="A662" s="9" t="s">
        <v>496</v>
      </c>
      <c r="B662" s="65">
        <v>2400</v>
      </c>
      <c r="C662" s="81">
        <v>-11.9</v>
      </c>
      <c r="D662" s="81">
        <v>0.80268363896627737</v>
      </c>
      <c r="E662" s="65">
        <v>34797.031000000003</v>
      </c>
      <c r="F662" s="81">
        <v>-10.5</v>
      </c>
      <c r="G662" s="81">
        <v>1.0332626832647538</v>
      </c>
      <c r="H662" s="9" t="s">
        <v>496</v>
      </c>
      <c r="I662" s="65">
        <v>2400</v>
      </c>
      <c r="J662" s="81">
        <v>-11.9</v>
      </c>
      <c r="K662" s="81">
        <v>0.8</v>
      </c>
      <c r="L662" s="65">
        <v>34797</v>
      </c>
      <c r="M662" s="81">
        <v>-10.5</v>
      </c>
      <c r="N662" s="81">
        <v>1</v>
      </c>
    </row>
    <row r="663" spans="1:14" hidden="1" outlineLevel="1" x14ac:dyDescent="0.2">
      <c r="A663" s="9" t="s">
        <v>497</v>
      </c>
      <c r="B663" s="65">
        <v>3905</v>
      </c>
      <c r="C663" s="81">
        <v>15.4</v>
      </c>
      <c r="D663" s="81">
        <v>1.3060331709013802</v>
      </c>
      <c r="E663" s="65">
        <v>56989.438000000002</v>
      </c>
      <c r="F663" s="81">
        <v>6.6</v>
      </c>
      <c r="G663" s="81">
        <v>1.6922437901564165</v>
      </c>
      <c r="H663" s="9" t="s">
        <v>497</v>
      </c>
      <c r="I663" s="65">
        <v>3905</v>
      </c>
      <c r="J663" s="81">
        <v>15.4</v>
      </c>
      <c r="K663" s="81">
        <v>1.3</v>
      </c>
      <c r="L663" s="65">
        <v>57324</v>
      </c>
      <c r="M663" s="81">
        <v>7.2</v>
      </c>
      <c r="N663" s="81">
        <v>1.7</v>
      </c>
    </row>
    <row r="664" spans="1:14" hidden="1" outlineLevel="1" x14ac:dyDescent="0.2">
      <c r="A664" s="9" t="s">
        <v>396</v>
      </c>
      <c r="B664" s="65">
        <v>50</v>
      </c>
      <c r="C664" s="81">
        <v>-19.100000000000001</v>
      </c>
      <c r="D664" s="81">
        <v>1.6722575811797442E-2</v>
      </c>
      <c r="E664" s="65">
        <v>763.21199999999999</v>
      </c>
      <c r="F664" s="81">
        <v>9.5</v>
      </c>
      <c r="G664" s="81">
        <v>2.2662809336229266E-2</v>
      </c>
      <c r="H664" s="9" t="s">
        <v>396</v>
      </c>
      <c r="I664" s="65">
        <v>50</v>
      </c>
      <c r="J664" s="81">
        <v>-19.100000000000001</v>
      </c>
      <c r="K664" s="81">
        <v>0</v>
      </c>
      <c r="L664" s="65">
        <v>763</v>
      </c>
      <c r="M664" s="81">
        <v>9.5</v>
      </c>
      <c r="N664" s="81">
        <v>0</v>
      </c>
    </row>
    <row r="665" spans="1:14" hidden="1" outlineLevel="1" x14ac:dyDescent="0.2">
      <c r="A665" s="9" t="s">
        <v>397</v>
      </c>
      <c r="B665" s="65">
        <v>11</v>
      </c>
      <c r="C665" s="81">
        <v>-9.8000000000000007</v>
      </c>
      <c r="D665" s="81">
        <v>3.6789666785954373E-3</v>
      </c>
      <c r="E665" s="65">
        <v>138.184</v>
      </c>
      <c r="F665" s="81">
        <v>-23.1</v>
      </c>
      <c r="G665" s="81">
        <v>4.1032342852543001E-3</v>
      </c>
      <c r="H665" s="9" t="s">
        <v>397</v>
      </c>
      <c r="I665" s="65">
        <v>11</v>
      </c>
      <c r="J665" s="81">
        <v>-9.8000000000000007</v>
      </c>
      <c r="K665" s="81">
        <v>0</v>
      </c>
      <c r="L665" s="65">
        <v>138</v>
      </c>
      <c r="M665" s="81">
        <v>-23.1</v>
      </c>
      <c r="N665" s="81">
        <v>0</v>
      </c>
    </row>
    <row r="666" spans="1:14" hidden="1" outlineLevel="1" x14ac:dyDescent="0.2">
      <c r="A666" s="9" t="s">
        <v>398</v>
      </c>
      <c r="B666" s="65">
        <v>2711</v>
      </c>
      <c r="C666" s="81">
        <v>1.3</v>
      </c>
      <c r="D666" s="81">
        <v>0.90669806051565727</v>
      </c>
      <c r="E666" s="65">
        <v>38437.593999999997</v>
      </c>
      <c r="F666" s="81">
        <v>-9.6</v>
      </c>
      <c r="G666" s="81">
        <v>1.1413655238195808</v>
      </c>
      <c r="H666" s="9" t="s">
        <v>398</v>
      </c>
      <c r="I666" s="65">
        <v>2711</v>
      </c>
      <c r="J666" s="81">
        <v>1.3</v>
      </c>
      <c r="K666" s="81">
        <v>0.9</v>
      </c>
      <c r="L666" s="65">
        <v>38438</v>
      </c>
      <c r="M666" s="81">
        <v>-9.6</v>
      </c>
      <c r="N666" s="81">
        <v>1.1000000000000001</v>
      </c>
    </row>
    <row r="667" spans="1:14" hidden="1" outlineLevel="1" x14ac:dyDescent="0.2">
      <c r="A667" s="9" t="s">
        <v>399</v>
      </c>
      <c r="B667" s="65">
        <v>552</v>
      </c>
      <c r="C667" s="81">
        <v>105.7</v>
      </c>
      <c r="D667" s="81">
        <v>0.18461723696224377</v>
      </c>
      <c r="E667" s="65">
        <v>5801.0209999999997</v>
      </c>
      <c r="F667" s="81">
        <v>24.3</v>
      </c>
      <c r="G667" s="81">
        <v>0.17225545835031686</v>
      </c>
      <c r="H667" s="9" t="s">
        <v>399</v>
      </c>
      <c r="I667" s="65">
        <v>552</v>
      </c>
      <c r="J667" s="81">
        <v>105.7</v>
      </c>
      <c r="K667" s="81">
        <v>0.2</v>
      </c>
      <c r="L667" s="65">
        <v>6135</v>
      </c>
      <c r="M667" s="81">
        <v>31.5</v>
      </c>
      <c r="N667" s="81">
        <v>0.2</v>
      </c>
    </row>
    <row r="668" spans="1:14" hidden="1" outlineLevel="1" x14ac:dyDescent="0.2">
      <c r="A668" s="9" t="s">
        <v>498</v>
      </c>
      <c r="B668" s="65">
        <v>4</v>
      </c>
      <c r="C668" s="81">
        <v>16.8</v>
      </c>
      <c r="D668" s="81">
        <v>1.3378060649437953E-3</v>
      </c>
      <c r="E668" s="65">
        <v>115.578</v>
      </c>
      <c r="F668" s="81">
        <v>56.5</v>
      </c>
      <c r="G668" s="81">
        <v>3.4319719520430839E-3</v>
      </c>
      <c r="H668" s="9" t="s">
        <v>498</v>
      </c>
      <c r="I668" s="65">
        <v>4</v>
      </c>
      <c r="J668" s="81">
        <v>16.8</v>
      </c>
      <c r="K668" s="81">
        <v>0</v>
      </c>
      <c r="L668" s="65">
        <v>116</v>
      </c>
      <c r="M668" s="81">
        <v>56.5</v>
      </c>
      <c r="N668" s="81">
        <v>0</v>
      </c>
    </row>
    <row r="669" spans="1:14" hidden="1" outlineLevel="1" x14ac:dyDescent="0.2">
      <c r="A669" s="9" t="s">
        <v>461</v>
      </c>
      <c r="B669" s="65">
        <v>1</v>
      </c>
      <c r="C669" s="81">
        <v>-66.5</v>
      </c>
      <c r="D669" s="81">
        <v>3.3445151623594883E-4</v>
      </c>
      <c r="E669" s="65">
        <v>33.07</v>
      </c>
      <c r="F669" s="81">
        <v>-69.099999999999994</v>
      </c>
      <c r="G669" s="81">
        <v>9.8198024238232875E-4</v>
      </c>
      <c r="H669" s="9" t="s">
        <v>461</v>
      </c>
      <c r="I669" s="65">
        <v>1</v>
      </c>
      <c r="J669" s="81">
        <v>-66.5</v>
      </c>
      <c r="K669" s="81">
        <v>0</v>
      </c>
      <c r="L669" s="65">
        <v>33</v>
      </c>
      <c r="M669" s="81">
        <v>-69.099999999999994</v>
      </c>
      <c r="N669" s="81">
        <v>0</v>
      </c>
    </row>
    <row r="670" spans="1:14" hidden="1" outlineLevel="1" x14ac:dyDescent="0.2">
      <c r="A670" s="9" t="s">
        <v>499</v>
      </c>
      <c r="B670" s="65">
        <v>2</v>
      </c>
      <c r="C670" s="81">
        <v>29</v>
      </c>
      <c r="D670" s="81">
        <v>6.6890303247189766E-4</v>
      </c>
      <c r="E670" s="65">
        <v>88.948999999999998</v>
      </c>
      <c r="F670" s="81">
        <v>11.1</v>
      </c>
      <c r="G670" s="81">
        <v>2.6412506979034095E-3</v>
      </c>
      <c r="H670" s="9" t="s">
        <v>499</v>
      </c>
      <c r="I670" s="65">
        <v>2</v>
      </c>
      <c r="J670" s="81">
        <v>29</v>
      </c>
      <c r="K670" s="81">
        <v>0</v>
      </c>
      <c r="L670" s="65">
        <v>89</v>
      </c>
      <c r="M670" s="81">
        <v>11.1</v>
      </c>
      <c r="N670" s="81">
        <v>0</v>
      </c>
    </row>
    <row r="671" spans="1:14" hidden="1" outlineLevel="1" x14ac:dyDescent="0.2">
      <c r="A671" s="9" t="s">
        <v>400</v>
      </c>
      <c r="B671" s="65">
        <v>205</v>
      </c>
      <c r="C671" s="81">
        <v>12.2</v>
      </c>
      <c r="D671" s="81">
        <v>6.856256082836952E-2</v>
      </c>
      <c r="E671" s="65">
        <v>7006.2</v>
      </c>
      <c r="F671" s="81">
        <v>369.1</v>
      </c>
      <c r="G671" s="81">
        <v>0.20804203127242427</v>
      </c>
      <c r="H671" s="9" t="s">
        <v>400</v>
      </c>
      <c r="I671" s="65">
        <v>205</v>
      </c>
      <c r="J671" s="81">
        <v>12.2</v>
      </c>
      <c r="K671" s="81">
        <v>0.1</v>
      </c>
      <c r="L671" s="65">
        <v>7006</v>
      </c>
      <c r="M671" s="81">
        <v>369.1</v>
      </c>
      <c r="N671" s="81">
        <v>0.2</v>
      </c>
    </row>
    <row r="672" spans="1:14" hidden="1" outlineLevel="1" x14ac:dyDescent="0.2">
      <c r="A672" s="9" t="s">
        <v>401</v>
      </c>
      <c r="B672" s="65">
        <v>45</v>
      </c>
      <c r="C672" s="81">
        <v>18.399999999999999</v>
      </c>
      <c r="D672" s="81">
        <v>1.5050318230617699E-2</v>
      </c>
      <c r="E672" s="65">
        <v>792.75800000000004</v>
      </c>
      <c r="F672" s="81">
        <v>31.7</v>
      </c>
      <c r="G672" s="81">
        <v>2.3540147958588754E-2</v>
      </c>
      <c r="H672" s="9" t="s">
        <v>401</v>
      </c>
      <c r="I672" s="65">
        <v>45</v>
      </c>
      <c r="J672" s="81">
        <v>18.399999999999999</v>
      </c>
      <c r="K672" s="81">
        <v>0</v>
      </c>
      <c r="L672" s="65">
        <v>793</v>
      </c>
      <c r="M672" s="81">
        <v>31.7</v>
      </c>
      <c r="N672" s="81">
        <v>0</v>
      </c>
    </row>
    <row r="673" spans="1:14" hidden="1" outlineLevel="1" x14ac:dyDescent="0.2">
      <c r="A673" s="9" t="s">
        <v>462</v>
      </c>
      <c r="B673" s="65">
        <v>0</v>
      </c>
      <c r="C673" s="81">
        <v>-33.299999999999997</v>
      </c>
      <c r="D673" s="81">
        <v>0</v>
      </c>
      <c r="E673" s="65">
        <v>0.95699999999999996</v>
      </c>
      <c r="F673" s="81">
        <v>414.5</v>
      </c>
      <c r="G673" s="81">
        <v>2.8417148229812172E-5</v>
      </c>
      <c r="H673" s="9" t="s">
        <v>462</v>
      </c>
      <c r="I673" s="65">
        <v>0</v>
      </c>
      <c r="J673" s="81">
        <v>-33.299999999999997</v>
      </c>
      <c r="K673" s="81">
        <v>0</v>
      </c>
      <c r="L673" s="65">
        <v>1</v>
      </c>
      <c r="M673" s="81">
        <v>414.5</v>
      </c>
      <c r="N673" s="81">
        <v>0</v>
      </c>
    </row>
    <row r="674" spans="1:14" hidden="1" outlineLevel="1" x14ac:dyDescent="0.2">
      <c r="A674" s="9" t="s">
        <v>463</v>
      </c>
      <c r="B674" s="65">
        <v>317</v>
      </c>
      <c r="C674" s="81">
        <v>137.19999999999999</v>
      </c>
      <c r="D674" s="81">
        <v>0.10602113064679579</v>
      </c>
      <c r="E674" s="65">
        <v>3272.02</v>
      </c>
      <c r="F674" s="81">
        <v>18.600000000000001</v>
      </c>
      <c r="G674" s="81">
        <v>9.7159328475350068E-2</v>
      </c>
      <c r="H674" s="9" t="s">
        <v>463</v>
      </c>
      <c r="I674" s="65">
        <v>317</v>
      </c>
      <c r="J674" s="81">
        <v>137.19999999999999</v>
      </c>
      <c r="K674" s="81">
        <v>0.1</v>
      </c>
      <c r="L674" s="65">
        <v>3272</v>
      </c>
      <c r="M674" s="81">
        <v>18.600000000000001</v>
      </c>
      <c r="N674" s="81">
        <v>0.1</v>
      </c>
    </row>
    <row r="675" spans="1:14" hidden="1" outlineLevel="1" x14ac:dyDescent="0.2">
      <c r="A675" s="9" t="s">
        <v>402</v>
      </c>
      <c r="B675" s="65">
        <v>8</v>
      </c>
      <c r="C675" s="81">
        <v>57.1</v>
      </c>
      <c r="D675" s="81">
        <v>2.6756121298875907E-3</v>
      </c>
      <c r="E675" s="65">
        <v>539.89499999999998</v>
      </c>
      <c r="F675" s="81">
        <v>77.599999999999994</v>
      </c>
      <c r="G675" s="81">
        <v>1.6031636618113316E-2</v>
      </c>
      <c r="H675" s="9" t="s">
        <v>402</v>
      </c>
      <c r="I675" s="65">
        <v>8</v>
      </c>
      <c r="J675" s="81">
        <v>57.1</v>
      </c>
      <c r="K675" s="81">
        <v>0</v>
      </c>
      <c r="L675" s="65">
        <v>540</v>
      </c>
      <c r="M675" s="81">
        <v>77.599999999999994</v>
      </c>
      <c r="N675" s="81">
        <v>0</v>
      </c>
    </row>
    <row r="676" spans="1:14" hidden="1" outlineLevel="1" x14ac:dyDescent="0.2">
      <c r="A676" s="9" t="s">
        <v>403</v>
      </c>
      <c r="B676" s="65">
        <v>10417</v>
      </c>
      <c r="C676" s="81">
        <v>25.6</v>
      </c>
      <c r="D676" s="81">
        <v>3.4839814446298791</v>
      </c>
      <c r="E676" s="65">
        <v>376361.25099999999</v>
      </c>
      <c r="F676" s="81">
        <v>0</v>
      </c>
      <c r="G676" s="81">
        <v>11.175667144853234</v>
      </c>
      <c r="H676" s="9" t="s">
        <v>403</v>
      </c>
      <c r="I676" s="65">
        <v>10418</v>
      </c>
      <c r="J676" s="81">
        <v>25.6</v>
      </c>
      <c r="K676" s="81">
        <v>3.5</v>
      </c>
      <c r="L676" s="65">
        <v>376678</v>
      </c>
      <c r="M676" s="81">
        <v>0.1</v>
      </c>
      <c r="N676" s="81">
        <v>11.1</v>
      </c>
    </row>
    <row r="677" spans="1:14" hidden="1" outlineLevel="1" x14ac:dyDescent="0.2">
      <c r="A677" s="9" t="s">
        <v>500</v>
      </c>
      <c r="B677" s="65">
        <v>6986</v>
      </c>
      <c r="C677" s="81">
        <v>26.5</v>
      </c>
      <c r="D677" s="81">
        <v>2.3364782924243386</v>
      </c>
      <c r="E677" s="65">
        <v>158094.182</v>
      </c>
      <c r="F677" s="81">
        <v>-4.7</v>
      </c>
      <c r="G677" s="81">
        <v>4.6944470262956148</v>
      </c>
      <c r="H677" s="9" t="s">
        <v>500</v>
      </c>
      <c r="I677" s="65">
        <v>6986</v>
      </c>
      <c r="J677" s="81">
        <v>26.5</v>
      </c>
      <c r="K677" s="81">
        <v>2.2999999999999998</v>
      </c>
      <c r="L677" s="65">
        <v>158145</v>
      </c>
      <c r="M677" s="81">
        <v>-4.7</v>
      </c>
      <c r="N677" s="81">
        <v>4.7</v>
      </c>
    </row>
    <row r="678" spans="1:14" hidden="1" outlineLevel="1" x14ac:dyDescent="0.2">
      <c r="A678" s="9" t="s">
        <v>169</v>
      </c>
      <c r="B678" s="65">
        <v>1240</v>
      </c>
      <c r="C678" s="81">
        <v>144.1</v>
      </c>
      <c r="D678" s="81">
        <v>0.41471988013257655</v>
      </c>
      <c r="E678" s="65">
        <v>63446.661999999997</v>
      </c>
      <c r="F678" s="81">
        <v>21</v>
      </c>
      <c r="G678" s="81">
        <v>1.8839845336894367</v>
      </c>
      <c r="H678" s="9" t="s">
        <v>169</v>
      </c>
      <c r="I678" s="65">
        <v>1240</v>
      </c>
      <c r="J678" s="81">
        <v>144.1</v>
      </c>
      <c r="K678" s="81">
        <v>0.4</v>
      </c>
      <c r="L678" s="65">
        <v>63613</v>
      </c>
      <c r="M678" s="81">
        <v>21.3</v>
      </c>
      <c r="N678" s="81">
        <v>1.9</v>
      </c>
    </row>
    <row r="679" spans="1:14" hidden="1" outlineLevel="1" x14ac:dyDescent="0.2">
      <c r="A679" s="9" t="s">
        <v>170</v>
      </c>
      <c r="B679" s="65">
        <v>1430</v>
      </c>
      <c r="C679" s="81">
        <v>1.5</v>
      </c>
      <c r="D679" s="81">
        <v>0.47826566821740685</v>
      </c>
      <c r="E679" s="65">
        <v>65848.100999999995</v>
      </c>
      <c r="F679" s="81">
        <v>17.100000000000001</v>
      </c>
      <c r="G679" s="81">
        <v>1.9552928388387074</v>
      </c>
      <c r="H679" s="9" t="s">
        <v>170</v>
      </c>
      <c r="I679" s="65">
        <v>1430</v>
      </c>
      <c r="J679" s="81">
        <v>1.5</v>
      </c>
      <c r="K679" s="81">
        <v>0.5</v>
      </c>
      <c r="L679" s="65">
        <v>65917</v>
      </c>
      <c r="M679" s="81">
        <v>17.2</v>
      </c>
      <c r="N679" s="81">
        <v>1.9</v>
      </c>
    </row>
    <row r="680" spans="1:14" hidden="1" outlineLevel="1" x14ac:dyDescent="0.2">
      <c r="A680" s="9" t="s">
        <v>501</v>
      </c>
      <c r="B680" s="65">
        <v>429</v>
      </c>
      <c r="C680" s="81">
        <v>-14.6</v>
      </c>
      <c r="D680" s="81">
        <v>0.14347970046522207</v>
      </c>
      <c r="E680" s="65">
        <v>28416.971000000001</v>
      </c>
      <c r="F680" s="81">
        <v>-40.299999999999997</v>
      </c>
      <c r="G680" s="81">
        <v>0.84381324675995173</v>
      </c>
      <c r="H680" s="9" t="s">
        <v>501</v>
      </c>
      <c r="I680" s="65">
        <v>429</v>
      </c>
      <c r="J680" s="81">
        <v>-14.6</v>
      </c>
      <c r="K680" s="81">
        <v>0.1</v>
      </c>
      <c r="L680" s="65">
        <v>28445</v>
      </c>
      <c r="M680" s="81">
        <v>-40.200000000000003</v>
      </c>
      <c r="N680" s="81">
        <v>0.8</v>
      </c>
    </row>
    <row r="681" spans="1:14" hidden="1" outlineLevel="1" x14ac:dyDescent="0.2">
      <c r="A681" s="9" t="s">
        <v>404</v>
      </c>
      <c r="B681" s="65">
        <v>12</v>
      </c>
      <c r="C681" s="81">
        <v>81</v>
      </c>
      <c r="D681" s="81">
        <v>4.0134181948313866E-3</v>
      </c>
      <c r="E681" s="65">
        <v>3404.7939999999999</v>
      </c>
      <c r="F681" s="81">
        <v>136.80000000000001</v>
      </c>
      <c r="G681" s="81">
        <v>0.10110191827583605</v>
      </c>
      <c r="H681" s="9" t="s">
        <v>404</v>
      </c>
      <c r="I681" s="65">
        <v>12</v>
      </c>
      <c r="J681" s="81">
        <v>81</v>
      </c>
      <c r="K681" s="81">
        <v>0</v>
      </c>
      <c r="L681" s="65">
        <v>3405</v>
      </c>
      <c r="M681" s="81">
        <v>136.80000000000001</v>
      </c>
      <c r="N681" s="81">
        <v>0.1</v>
      </c>
    </row>
    <row r="682" spans="1:14" hidden="1" outlineLevel="1" x14ac:dyDescent="0.2">
      <c r="A682" s="9" t="s">
        <v>405</v>
      </c>
      <c r="B682" s="65">
        <v>42</v>
      </c>
      <c r="C682" s="81">
        <v>9.1999999999999993</v>
      </c>
      <c r="D682" s="81">
        <v>1.4046963681909851E-2</v>
      </c>
      <c r="E682" s="65">
        <v>1016.349</v>
      </c>
      <c r="F682" s="81">
        <v>30.2</v>
      </c>
      <c r="G682" s="81">
        <v>3.017945682990739E-2</v>
      </c>
      <c r="H682" s="9" t="s">
        <v>405</v>
      </c>
      <c r="I682" s="65">
        <v>42</v>
      </c>
      <c r="J682" s="81">
        <v>9.1999999999999993</v>
      </c>
      <c r="K682" s="81">
        <v>0</v>
      </c>
      <c r="L682" s="65">
        <v>1019</v>
      </c>
      <c r="M682" s="81">
        <v>30.5</v>
      </c>
      <c r="N682" s="81">
        <v>0</v>
      </c>
    </row>
    <row r="683" spans="1:14" hidden="1" outlineLevel="1" x14ac:dyDescent="0.2">
      <c r="A683" s="9" t="s">
        <v>173</v>
      </c>
      <c r="B683" s="65">
        <v>279</v>
      </c>
      <c r="C683" s="81">
        <v>-9</v>
      </c>
      <c r="D683" s="81">
        <v>9.3311973029829728E-2</v>
      </c>
      <c r="E683" s="65">
        <v>56134.192000000003</v>
      </c>
      <c r="F683" s="81">
        <v>7.9</v>
      </c>
      <c r="G683" s="81">
        <v>1.6668481241637791</v>
      </c>
      <c r="H683" s="9" t="s">
        <v>173</v>
      </c>
      <c r="I683" s="65">
        <v>279</v>
      </c>
      <c r="J683" s="81">
        <v>-9</v>
      </c>
      <c r="K683" s="81">
        <v>0.1</v>
      </c>
      <c r="L683" s="65">
        <v>56135</v>
      </c>
      <c r="M683" s="81">
        <v>7.9</v>
      </c>
      <c r="N683" s="81">
        <v>1.7</v>
      </c>
    </row>
    <row r="684" spans="1:14" hidden="1" outlineLevel="1" x14ac:dyDescent="0.2">
      <c r="A684" s="9" t="s">
        <v>406</v>
      </c>
      <c r="B684" s="65">
        <v>2031</v>
      </c>
      <c r="C684" s="81">
        <v>-34.200000000000003</v>
      </c>
      <c r="D684" s="81">
        <v>0.67927102947521212</v>
      </c>
      <c r="E684" s="65">
        <v>90221.197</v>
      </c>
      <c r="F684" s="81">
        <v>-8.1999999999999993</v>
      </c>
      <c r="G684" s="81">
        <v>2.679027302633318</v>
      </c>
      <c r="H684" s="9" t="s">
        <v>406</v>
      </c>
      <c r="I684" s="65">
        <v>2031</v>
      </c>
      <c r="J684" s="81">
        <v>-34.200000000000003</v>
      </c>
      <c r="K684" s="81">
        <v>0.7</v>
      </c>
      <c r="L684" s="65">
        <v>91357</v>
      </c>
      <c r="M684" s="81">
        <v>-7</v>
      </c>
      <c r="N684" s="81">
        <v>2.7</v>
      </c>
    </row>
    <row r="685" spans="1:14" hidden="1" outlineLevel="1" x14ac:dyDescent="0.2">
      <c r="A685" s="9" t="s">
        <v>502</v>
      </c>
      <c r="B685" s="65">
        <v>4</v>
      </c>
      <c r="C685" s="81" t="s">
        <v>90</v>
      </c>
      <c r="D685" s="81">
        <v>1.3378060649437953E-3</v>
      </c>
      <c r="E685" s="65">
        <v>19.411000000000001</v>
      </c>
      <c r="F685" s="81" t="s">
        <v>90</v>
      </c>
      <c r="G685" s="81">
        <v>5.7639003582955501E-4</v>
      </c>
      <c r="H685" s="9" t="s">
        <v>502</v>
      </c>
      <c r="I685" s="65">
        <v>4</v>
      </c>
      <c r="J685" s="81" t="s">
        <v>90</v>
      </c>
      <c r="K685" s="81">
        <v>0</v>
      </c>
      <c r="L685" s="65">
        <v>19</v>
      </c>
      <c r="M685" s="81" t="s">
        <v>90</v>
      </c>
      <c r="N685" s="81">
        <v>0</v>
      </c>
    </row>
    <row r="686" spans="1:14" hidden="1" outlineLevel="1" x14ac:dyDescent="0.2">
      <c r="A686" s="9" t="s">
        <v>407</v>
      </c>
      <c r="B686" s="65">
        <v>149</v>
      </c>
      <c r="C686" s="81">
        <v>-11.9</v>
      </c>
      <c r="D686" s="81">
        <v>4.9833275919156379E-2</v>
      </c>
      <c r="E686" s="65">
        <v>2477.8710000000001</v>
      </c>
      <c r="F686" s="81">
        <v>3.3</v>
      </c>
      <c r="G686" s="81">
        <v>7.3577876176962292E-2</v>
      </c>
      <c r="H686" s="9" t="s">
        <v>407</v>
      </c>
      <c r="I686" s="65">
        <v>149</v>
      </c>
      <c r="J686" s="81">
        <v>-11.9</v>
      </c>
      <c r="K686" s="81">
        <v>0</v>
      </c>
      <c r="L686" s="65">
        <v>2478</v>
      </c>
      <c r="M686" s="81">
        <v>3.3</v>
      </c>
      <c r="N686" s="81">
        <v>0.1</v>
      </c>
    </row>
    <row r="687" spans="1:14" hidden="1" outlineLevel="1" x14ac:dyDescent="0.2">
      <c r="A687" s="9" t="s">
        <v>408</v>
      </c>
      <c r="B687" s="65">
        <v>0</v>
      </c>
      <c r="C687" s="81">
        <v>-50.3</v>
      </c>
      <c r="D687" s="81">
        <v>0</v>
      </c>
      <c r="E687" s="65">
        <v>87.495000000000005</v>
      </c>
      <c r="F687" s="81">
        <v>-42.1</v>
      </c>
      <c r="G687" s="81">
        <v>2.598075636747561E-3</v>
      </c>
      <c r="H687" s="9" t="s">
        <v>408</v>
      </c>
      <c r="I687" s="65">
        <v>0</v>
      </c>
      <c r="J687" s="81">
        <v>-50.3</v>
      </c>
      <c r="K687" s="81">
        <v>0</v>
      </c>
      <c r="L687" s="65">
        <v>87</v>
      </c>
      <c r="M687" s="81">
        <v>-42.1</v>
      </c>
      <c r="N687" s="81">
        <v>0</v>
      </c>
    </row>
    <row r="688" spans="1:14" hidden="1" outlineLevel="1" x14ac:dyDescent="0.2">
      <c r="A688" s="9" t="s">
        <v>409</v>
      </c>
      <c r="B688" s="65">
        <v>95</v>
      </c>
      <c r="C688" s="81">
        <v>-2.7</v>
      </c>
      <c r="D688" s="81">
        <v>3.1772894042415137E-2</v>
      </c>
      <c r="E688" s="65">
        <v>13681.056</v>
      </c>
      <c r="F688" s="81">
        <v>-1.2</v>
      </c>
      <c r="G688" s="81">
        <v>0.40624513719160005</v>
      </c>
      <c r="H688" s="9" t="s">
        <v>409</v>
      </c>
      <c r="I688" s="65">
        <v>95</v>
      </c>
      <c r="J688" s="81">
        <v>-2.7</v>
      </c>
      <c r="K688" s="81">
        <v>0</v>
      </c>
      <c r="L688" s="65">
        <v>13687</v>
      </c>
      <c r="M688" s="81">
        <v>-1.2</v>
      </c>
      <c r="N688" s="81">
        <v>0.4</v>
      </c>
    </row>
    <row r="689" spans="1:14" hidden="1" outlineLevel="1" x14ac:dyDescent="0.2">
      <c r="A689" s="9" t="s">
        <v>410</v>
      </c>
      <c r="B689" s="65">
        <v>161</v>
      </c>
      <c r="C689" s="81">
        <v>-4.9000000000000004</v>
      </c>
      <c r="D689" s="81">
        <v>5.3846694113987764E-2</v>
      </c>
      <c r="E689" s="65">
        <v>7359.1819999999998</v>
      </c>
      <c r="F689" s="81">
        <v>26.3</v>
      </c>
      <c r="G689" s="81">
        <v>0.21852347517676654</v>
      </c>
      <c r="H689" s="9" t="s">
        <v>410</v>
      </c>
      <c r="I689" s="65">
        <v>161</v>
      </c>
      <c r="J689" s="81">
        <v>-4.9000000000000004</v>
      </c>
      <c r="K689" s="81">
        <v>0.1</v>
      </c>
      <c r="L689" s="65">
        <v>7359</v>
      </c>
      <c r="M689" s="81">
        <v>26.3</v>
      </c>
      <c r="N689" s="81">
        <v>0.2</v>
      </c>
    </row>
    <row r="690" spans="1:14" hidden="1" outlineLevel="1" x14ac:dyDescent="0.2">
      <c r="A690" s="9" t="s">
        <v>171</v>
      </c>
      <c r="B690" s="65">
        <v>1221</v>
      </c>
      <c r="C690" s="81">
        <v>-45.2</v>
      </c>
      <c r="D690" s="81">
        <v>0.40836530132409354</v>
      </c>
      <c r="E690" s="65">
        <v>55409.654999999999</v>
      </c>
      <c r="F690" s="81">
        <v>-12.9</v>
      </c>
      <c r="G690" s="81">
        <v>1.6453337298827098</v>
      </c>
      <c r="H690" s="9" t="s">
        <v>171</v>
      </c>
      <c r="I690" s="65">
        <v>1222</v>
      </c>
      <c r="J690" s="81">
        <v>-45.2</v>
      </c>
      <c r="K690" s="81">
        <v>0.4</v>
      </c>
      <c r="L690" s="65">
        <v>56539</v>
      </c>
      <c r="M690" s="81">
        <v>-11.1</v>
      </c>
      <c r="N690" s="81">
        <v>1.7</v>
      </c>
    </row>
    <row r="691" spans="1:14" hidden="1" outlineLevel="1" x14ac:dyDescent="0.2">
      <c r="A691" s="9" t="s">
        <v>411</v>
      </c>
      <c r="B691" s="65">
        <v>360</v>
      </c>
      <c r="C691" s="81">
        <v>-6.3</v>
      </c>
      <c r="D691" s="81">
        <v>0.12040254584494159</v>
      </c>
      <c r="E691" s="65">
        <v>9826.2209999999995</v>
      </c>
      <c r="F691" s="81">
        <v>-10.4</v>
      </c>
      <c r="G691" s="81">
        <v>0.2917797060563147</v>
      </c>
      <c r="H691" s="9" t="s">
        <v>411</v>
      </c>
      <c r="I691" s="65">
        <v>360</v>
      </c>
      <c r="J691" s="81">
        <v>-6.3</v>
      </c>
      <c r="K691" s="81">
        <v>0.1</v>
      </c>
      <c r="L691" s="65">
        <v>9826</v>
      </c>
      <c r="M691" s="81">
        <v>-10.4</v>
      </c>
      <c r="N691" s="81">
        <v>0.3</v>
      </c>
    </row>
    <row r="692" spans="1:14" hidden="1" outlineLevel="1" x14ac:dyDescent="0.2">
      <c r="A692" s="9" t="s">
        <v>412</v>
      </c>
      <c r="B692" s="65">
        <v>39</v>
      </c>
      <c r="C692" s="81">
        <v>9.9</v>
      </c>
      <c r="D692" s="81">
        <v>1.3043609133202004E-2</v>
      </c>
      <c r="E692" s="65">
        <v>1360.306</v>
      </c>
      <c r="F692" s="81">
        <v>-5.7</v>
      </c>
      <c r="G692" s="81">
        <v>4.0392912476387544E-2</v>
      </c>
      <c r="H692" s="9" t="s">
        <v>412</v>
      </c>
      <c r="I692" s="65">
        <v>39</v>
      </c>
      <c r="J692" s="81">
        <v>9.9</v>
      </c>
      <c r="K692" s="81">
        <v>0</v>
      </c>
      <c r="L692" s="65">
        <v>1360</v>
      </c>
      <c r="M692" s="81">
        <v>-5.7</v>
      </c>
      <c r="N692" s="81">
        <v>0</v>
      </c>
    </row>
    <row r="693" spans="1:14" hidden="1" outlineLevel="1" x14ac:dyDescent="0.2">
      <c r="A693" s="9" t="s">
        <v>175</v>
      </c>
      <c r="B693" s="65">
        <v>18344</v>
      </c>
      <c r="C693" s="81">
        <v>9.1999999999999993</v>
      </c>
      <c r="D693" s="81">
        <v>6.1351786138322453</v>
      </c>
      <c r="E693" s="65">
        <v>637325.64</v>
      </c>
      <c r="F693" s="81">
        <v>24.3</v>
      </c>
      <c r="G693" s="81">
        <v>18.924741047586114</v>
      </c>
      <c r="H693" s="9" t="s">
        <v>175</v>
      </c>
      <c r="I693" s="65">
        <v>18345</v>
      </c>
      <c r="J693" s="81">
        <v>9.1999999999999993</v>
      </c>
      <c r="K693" s="81">
        <v>6.1</v>
      </c>
      <c r="L693" s="65">
        <v>642466</v>
      </c>
      <c r="M693" s="81">
        <v>25.3</v>
      </c>
      <c r="N693" s="81">
        <v>19</v>
      </c>
    </row>
    <row r="694" spans="1:14" hidden="1" outlineLevel="1" x14ac:dyDescent="0.2">
      <c r="A694" s="9" t="s">
        <v>413</v>
      </c>
      <c r="B694" s="65">
        <v>12043</v>
      </c>
      <c r="C694" s="81">
        <v>3.6</v>
      </c>
      <c r="D694" s="81">
        <v>4.0277996100295326</v>
      </c>
      <c r="E694" s="65">
        <v>503820.96100000001</v>
      </c>
      <c r="F694" s="81">
        <v>22.8</v>
      </c>
      <c r="G694" s="81">
        <v>14.960454472333771</v>
      </c>
      <c r="H694" s="9" t="s">
        <v>413</v>
      </c>
      <c r="I694" s="65">
        <v>12044</v>
      </c>
      <c r="J694" s="81">
        <v>3.6</v>
      </c>
      <c r="K694" s="81">
        <v>4</v>
      </c>
      <c r="L694" s="65">
        <v>508448</v>
      </c>
      <c r="M694" s="81">
        <v>23.9</v>
      </c>
      <c r="N694" s="81">
        <v>15</v>
      </c>
    </row>
    <row r="695" spans="1:14" hidden="1" outlineLevel="1" x14ac:dyDescent="0.2">
      <c r="A695" s="9" t="s">
        <v>177</v>
      </c>
      <c r="B695" s="65">
        <v>668</v>
      </c>
      <c r="C695" s="81">
        <v>-14.8</v>
      </c>
      <c r="D695" s="81">
        <v>0.22341361284561384</v>
      </c>
      <c r="E695" s="65">
        <v>32046.065999999999</v>
      </c>
      <c r="F695" s="81">
        <v>4</v>
      </c>
      <c r="G695" s="81">
        <v>0.95157555663985782</v>
      </c>
      <c r="H695" s="9" t="s">
        <v>177</v>
      </c>
      <c r="I695" s="65">
        <v>668</v>
      </c>
      <c r="J695" s="81">
        <v>-14.8</v>
      </c>
      <c r="K695" s="81">
        <v>0.2</v>
      </c>
      <c r="L695" s="65">
        <v>32056</v>
      </c>
      <c r="M695" s="81">
        <v>4</v>
      </c>
      <c r="N695" s="81">
        <v>0.9</v>
      </c>
    </row>
    <row r="696" spans="1:14" hidden="1" outlineLevel="1" x14ac:dyDescent="0.2">
      <c r="A696" s="9" t="s">
        <v>503</v>
      </c>
      <c r="B696" s="65">
        <v>11375</v>
      </c>
      <c r="C696" s="81">
        <v>4.9000000000000004</v>
      </c>
      <c r="D696" s="81">
        <v>3.8043859971839185</v>
      </c>
      <c r="E696" s="65">
        <v>471774.89500000002</v>
      </c>
      <c r="F696" s="81">
        <v>24.3</v>
      </c>
      <c r="G696" s="81">
        <v>14.008878915693913</v>
      </c>
      <c r="H696" s="9" t="s">
        <v>503</v>
      </c>
      <c r="I696" s="65">
        <v>11376</v>
      </c>
      <c r="J696" s="81">
        <v>4.9000000000000004</v>
      </c>
      <c r="K696" s="81">
        <v>3.8</v>
      </c>
      <c r="L696" s="65">
        <v>476392</v>
      </c>
      <c r="M696" s="81">
        <v>25.5</v>
      </c>
      <c r="N696" s="81">
        <v>14.1</v>
      </c>
    </row>
    <row r="697" spans="1:14" hidden="1" outlineLevel="1" x14ac:dyDescent="0.2">
      <c r="A697" s="9" t="s">
        <v>179</v>
      </c>
      <c r="B697" s="65">
        <v>3694</v>
      </c>
      <c r="C697" s="81">
        <v>17.399999999999999</v>
      </c>
      <c r="D697" s="81">
        <v>1.235463900975595</v>
      </c>
      <c r="E697" s="65">
        <v>65100.595999999998</v>
      </c>
      <c r="F697" s="81">
        <v>35.9</v>
      </c>
      <c r="G697" s="81">
        <v>1.9330964330001228</v>
      </c>
      <c r="H697" s="9" t="s">
        <v>179</v>
      </c>
      <c r="I697" s="65">
        <v>3694</v>
      </c>
      <c r="J697" s="81">
        <v>17.399999999999999</v>
      </c>
      <c r="K697" s="81">
        <v>1.2</v>
      </c>
      <c r="L697" s="65">
        <v>65101</v>
      </c>
      <c r="M697" s="81">
        <v>35.9</v>
      </c>
      <c r="N697" s="81">
        <v>1.9</v>
      </c>
    </row>
    <row r="698" spans="1:14" hidden="1" outlineLevel="1" x14ac:dyDescent="0.2">
      <c r="A698" s="9" t="s">
        <v>414</v>
      </c>
      <c r="B698" s="65">
        <v>0</v>
      </c>
      <c r="C698" s="81" t="s">
        <v>90</v>
      </c>
      <c r="D698" s="81">
        <v>0</v>
      </c>
      <c r="E698" s="65">
        <v>0.39800000000000002</v>
      </c>
      <c r="F698" s="81" t="s">
        <v>90</v>
      </c>
      <c r="G698" s="81">
        <v>1.1818207936745292E-5</v>
      </c>
      <c r="H698" s="9" t="s">
        <v>414</v>
      </c>
      <c r="I698" s="65">
        <v>0</v>
      </c>
      <c r="J698" s="81" t="s">
        <v>90</v>
      </c>
      <c r="K698" s="81">
        <v>0</v>
      </c>
      <c r="L698" s="65">
        <v>0</v>
      </c>
      <c r="M698" s="81" t="s">
        <v>90</v>
      </c>
      <c r="N698" s="81">
        <v>0</v>
      </c>
    </row>
    <row r="699" spans="1:14" hidden="1" outlineLevel="1" x14ac:dyDescent="0.2">
      <c r="A699" s="9" t="s">
        <v>504</v>
      </c>
      <c r="B699" s="65">
        <v>5</v>
      </c>
      <c r="C699" s="81">
        <v>25.7</v>
      </c>
      <c r="D699" s="81">
        <v>1.6722575811797444E-3</v>
      </c>
      <c r="E699" s="65">
        <v>765.16800000000001</v>
      </c>
      <c r="F699" s="81">
        <v>35.299999999999997</v>
      </c>
      <c r="G699" s="81">
        <v>2.2720890780260107E-2</v>
      </c>
      <c r="H699" s="9" t="s">
        <v>504</v>
      </c>
      <c r="I699" s="65">
        <v>5</v>
      </c>
      <c r="J699" s="81">
        <v>25.7</v>
      </c>
      <c r="K699" s="81">
        <v>0</v>
      </c>
      <c r="L699" s="65">
        <v>765</v>
      </c>
      <c r="M699" s="81">
        <v>35.299999999999997</v>
      </c>
      <c r="N699" s="81">
        <v>0</v>
      </c>
    </row>
    <row r="700" spans="1:14" hidden="1" outlineLevel="1" x14ac:dyDescent="0.2">
      <c r="A700" s="9" t="s">
        <v>505</v>
      </c>
      <c r="B700" s="65">
        <v>1</v>
      </c>
      <c r="C700" s="81">
        <v>69.400000000000006</v>
      </c>
      <c r="D700" s="81">
        <v>3.3445151623594883E-4</v>
      </c>
      <c r="E700" s="65">
        <v>141.94200000000001</v>
      </c>
      <c r="F700" s="81">
        <v>86.3</v>
      </c>
      <c r="G700" s="81">
        <v>4.2148242988881918E-3</v>
      </c>
      <c r="H700" s="9" t="s">
        <v>505</v>
      </c>
      <c r="I700" s="65">
        <v>1</v>
      </c>
      <c r="J700" s="81">
        <v>69.400000000000006</v>
      </c>
      <c r="K700" s="81">
        <v>0</v>
      </c>
      <c r="L700" s="65">
        <v>142</v>
      </c>
      <c r="M700" s="81">
        <v>86.3</v>
      </c>
      <c r="N700" s="81">
        <v>0</v>
      </c>
    </row>
    <row r="701" spans="1:14" hidden="1" outlineLevel="1" x14ac:dyDescent="0.2">
      <c r="A701" s="9" t="s">
        <v>415</v>
      </c>
      <c r="B701" s="65">
        <v>4</v>
      </c>
      <c r="C701" s="81">
        <v>67.599999999999994</v>
      </c>
      <c r="D701" s="81">
        <v>1.3378060649437953E-3</v>
      </c>
      <c r="E701" s="65">
        <v>398.113</v>
      </c>
      <c r="F701" s="81">
        <v>37.299999999999997</v>
      </c>
      <c r="G701" s="81">
        <v>1.1821563357591654E-2</v>
      </c>
      <c r="H701" s="9" t="s">
        <v>415</v>
      </c>
      <c r="I701" s="65">
        <v>4</v>
      </c>
      <c r="J701" s="81">
        <v>67.599999999999994</v>
      </c>
      <c r="K701" s="81">
        <v>0</v>
      </c>
      <c r="L701" s="65">
        <v>398</v>
      </c>
      <c r="M701" s="81">
        <v>37.299999999999997</v>
      </c>
      <c r="N701" s="81">
        <v>0</v>
      </c>
    </row>
    <row r="702" spans="1:14" hidden="1" outlineLevel="1" x14ac:dyDescent="0.2">
      <c r="A702" s="9" t="s">
        <v>416</v>
      </c>
      <c r="B702" s="65">
        <v>0</v>
      </c>
      <c r="C702" s="81">
        <v>66</v>
      </c>
      <c r="D702" s="81">
        <v>0</v>
      </c>
      <c r="E702" s="65">
        <v>162.46199999999999</v>
      </c>
      <c r="F702" s="81">
        <v>171.6</v>
      </c>
      <c r="G702" s="81">
        <v>4.8241449693957623E-3</v>
      </c>
      <c r="H702" s="9" t="s">
        <v>416</v>
      </c>
      <c r="I702" s="65">
        <v>0</v>
      </c>
      <c r="J702" s="81">
        <v>66</v>
      </c>
      <c r="K702" s="81">
        <v>0</v>
      </c>
      <c r="L702" s="65">
        <v>162</v>
      </c>
      <c r="M702" s="81">
        <v>171.6</v>
      </c>
      <c r="N702" s="81">
        <v>0</v>
      </c>
    </row>
    <row r="703" spans="1:14" hidden="1" outlineLevel="1" x14ac:dyDescent="0.2">
      <c r="A703" s="9" t="s">
        <v>417</v>
      </c>
      <c r="B703" s="65">
        <v>3674</v>
      </c>
      <c r="C703" s="81">
        <v>17.399999999999999</v>
      </c>
      <c r="D703" s="81">
        <v>1.2287748706508761</v>
      </c>
      <c r="E703" s="65">
        <v>62380.224999999999</v>
      </c>
      <c r="F703" s="81">
        <v>41</v>
      </c>
      <c r="G703" s="81">
        <v>1.8523177642988873</v>
      </c>
      <c r="H703" s="9" t="s">
        <v>417</v>
      </c>
      <c r="I703" s="65">
        <v>3674</v>
      </c>
      <c r="J703" s="81">
        <v>17.399999999999999</v>
      </c>
      <c r="K703" s="81">
        <v>1.2</v>
      </c>
      <c r="L703" s="65">
        <v>62380</v>
      </c>
      <c r="M703" s="81">
        <v>41</v>
      </c>
      <c r="N703" s="81">
        <v>1.8</v>
      </c>
    </row>
    <row r="704" spans="1:14" hidden="1" outlineLevel="1" x14ac:dyDescent="0.2">
      <c r="A704" s="9" t="s">
        <v>418</v>
      </c>
      <c r="B704" s="65">
        <v>1</v>
      </c>
      <c r="C704" s="81">
        <v>19.5</v>
      </c>
      <c r="D704" s="81">
        <v>3.3445151623594883E-4</v>
      </c>
      <c r="E704" s="65">
        <v>176.44</v>
      </c>
      <c r="F704" s="81">
        <v>17.2</v>
      </c>
      <c r="G704" s="81">
        <v>5.2392075586918073E-3</v>
      </c>
      <c r="H704" s="9" t="s">
        <v>418</v>
      </c>
      <c r="I704" s="65">
        <v>1</v>
      </c>
      <c r="J704" s="81">
        <v>19.5</v>
      </c>
      <c r="K704" s="81">
        <v>0</v>
      </c>
      <c r="L704" s="65">
        <v>176</v>
      </c>
      <c r="M704" s="81">
        <v>17.2</v>
      </c>
      <c r="N704" s="81">
        <v>0</v>
      </c>
    </row>
    <row r="705" spans="1:14" hidden="1" outlineLevel="1" x14ac:dyDescent="0.2">
      <c r="A705" s="9" t="s">
        <v>419</v>
      </c>
      <c r="B705" s="65">
        <v>9</v>
      </c>
      <c r="C705" s="81">
        <v>5.3</v>
      </c>
      <c r="D705" s="81">
        <v>3.0100636461235395E-3</v>
      </c>
      <c r="E705" s="65">
        <v>1075.848</v>
      </c>
      <c r="F705" s="81">
        <v>-57.1</v>
      </c>
      <c r="G705" s="81">
        <v>3.194621952847123E-2</v>
      </c>
      <c r="H705" s="9" t="s">
        <v>419</v>
      </c>
      <c r="I705" s="65">
        <v>9</v>
      </c>
      <c r="J705" s="81">
        <v>5.3</v>
      </c>
      <c r="K705" s="81">
        <v>0</v>
      </c>
      <c r="L705" s="65">
        <v>1076</v>
      </c>
      <c r="M705" s="81">
        <v>-57.1</v>
      </c>
      <c r="N705" s="81">
        <v>0</v>
      </c>
    </row>
    <row r="706" spans="1:14" hidden="1" outlineLevel="1" x14ac:dyDescent="0.2">
      <c r="A706" s="9" t="s">
        <v>420</v>
      </c>
      <c r="B706" s="65">
        <v>6275</v>
      </c>
      <c r="C706" s="81">
        <v>21.8</v>
      </c>
      <c r="D706" s="81">
        <v>2.0986832643805791</v>
      </c>
      <c r="E706" s="65">
        <v>130580.45299999999</v>
      </c>
      <c r="F706" s="81">
        <v>31.8</v>
      </c>
      <c r="G706" s="81">
        <v>3.8774546382623001</v>
      </c>
      <c r="H706" s="9" t="s">
        <v>420</v>
      </c>
      <c r="I706" s="65">
        <v>6275</v>
      </c>
      <c r="J706" s="81">
        <v>21.8</v>
      </c>
      <c r="K706" s="81">
        <v>2.1</v>
      </c>
      <c r="L706" s="65">
        <v>131094</v>
      </c>
      <c r="M706" s="81">
        <v>32.299999999999997</v>
      </c>
      <c r="N706" s="81">
        <v>3.9</v>
      </c>
    </row>
    <row r="707" spans="1:14" hidden="1" outlineLevel="1" x14ac:dyDescent="0.2">
      <c r="A707" s="9" t="s">
        <v>180</v>
      </c>
      <c r="B707" s="65">
        <v>2581</v>
      </c>
      <c r="C707" s="81">
        <v>28.7</v>
      </c>
      <c r="D707" s="81">
        <v>0.86321936340498406</v>
      </c>
      <c r="E707" s="65">
        <v>65479.857000000004</v>
      </c>
      <c r="F707" s="81">
        <v>28</v>
      </c>
      <c r="G707" s="81">
        <v>1.944358205262178</v>
      </c>
      <c r="H707" s="9" t="s">
        <v>180</v>
      </c>
      <c r="I707" s="65">
        <v>2581</v>
      </c>
      <c r="J707" s="81">
        <v>28.7</v>
      </c>
      <c r="K707" s="81">
        <v>0.9</v>
      </c>
      <c r="L707" s="65">
        <v>65994</v>
      </c>
      <c r="M707" s="81">
        <v>29</v>
      </c>
      <c r="N707" s="81">
        <v>1.9</v>
      </c>
    </row>
    <row r="708" spans="1:14" hidden="1" outlineLevel="1" x14ac:dyDescent="0.2">
      <c r="A708" s="9" t="s">
        <v>421</v>
      </c>
      <c r="B708" s="65">
        <v>97</v>
      </c>
      <c r="C708" s="81">
        <v>-50.6</v>
      </c>
      <c r="D708" s="81">
        <v>3.2441797074887042E-2</v>
      </c>
      <c r="E708" s="65">
        <v>2380.152</v>
      </c>
      <c r="F708" s="81">
        <v>-59.7</v>
      </c>
      <c r="G708" s="81">
        <v>7.0676209188593422E-2</v>
      </c>
      <c r="H708" s="9" t="s">
        <v>421</v>
      </c>
      <c r="I708" s="65">
        <v>97</v>
      </c>
      <c r="J708" s="81">
        <v>-50.6</v>
      </c>
      <c r="K708" s="81">
        <v>0</v>
      </c>
      <c r="L708" s="65">
        <v>2380</v>
      </c>
      <c r="M708" s="81">
        <v>-59.7</v>
      </c>
      <c r="N708" s="81">
        <v>0.1</v>
      </c>
    </row>
    <row r="709" spans="1:14" hidden="1" outlineLevel="1" x14ac:dyDescent="0.2">
      <c r="A709" s="9" t="s">
        <v>506</v>
      </c>
      <c r="B709" s="65">
        <v>1</v>
      </c>
      <c r="C709" s="81">
        <v>49.9</v>
      </c>
      <c r="D709" s="81">
        <v>3.3445151623594883E-4</v>
      </c>
      <c r="E709" s="65">
        <v>447.86700000000002</v>
      </c>
      <c r="F709" s="81">
        <v>17.2</v>
      </c>
      <c r="G709" s="81">
        <v>1.3298958125643979E-2</v>
      </c>
      <c r="H709" s="9" t="s">
        <v>506</v>
      </c>
      <c r="I709" s="65">
        <v>1</v>
      </c>
      <c r="J709" s="81">
        <v>49.9</v>
      </c>
      <c r="K709" s="81">
        <v>0</v>
      </c>
      <c r="L709" s="65">
        <v>448</v>
      </c>
      <c r="M709" s="81">
        <v>17.2</v>
      </c>
      <c r="N709" s="81">
        <v>0</v>
      </c>
    </row>
    <row r="710" spans="1:14" hidden="1" outlineLevel="1" x14ac:dyDescent="0.2">
      <c r="A710" s="9" t="s">
        <v>422</v>
      </c>
      <c r="B710" s="65">
        <v>1399</v>
      </c>
      <c r="C710" s="81">
        <v>5.0999999999999996</v>
      </c>
      <c r="D710" s="81">
        <v>0.46789767121409248</v>
      </c>
      <c r="E710" s="65">
        <v>26681.337</v>
      </c>
      <c r="F710" s="81">
        <v>7.7</v>
      </c>
      <c r="G710" s="81">
        <v>0.79227534848335635</v>
      </c>
      <c r="H710" s="9" t="s">
        <v>422</v>
      </c>
      <c r="I710" s="65">
        <v>1399</v>
      </c>
      <c r="J710" s="81">
        <v>5.0999999999999996</v>
      </c>
      <c r="K710" s="81">
        <v>0.5</v>
      </c>
      <c r="L710" s="65">
        <v>26681</v>
      </c>
      <c r="M710" s="81">
        <v>7.7</v>
      </c>
      <c r="N710" s="81">
        <v>0.8</v>
      </c>
    </row>
    <row r="711" spans="1:14" hidden="1" outlineLevel="1" x14ac:dyDescent="0.2">
      <c r="A711" s="9" t="s">
        <v>423</v>
      </c>
      <c r="B711" s="65">
        <v>178</v>
      </c>
      <c r="C711" s="81">
        <v>-39.299999999999997</v>
      </c>
      <c r="D711" s="81">
        <v>5.9532369889998889E-2</v>
      </c>
      <c r="E711" s="65">
        <v>6546.4030000000002</v>
      </c>
      <c r="F711" s="81">
        <v>-40.1</v>
      </c>
      <c r="G711" s="81">
        <v>0.19438882384857586</v>
      </c>
      <c r="H711" s="9" t="s">
        <v>423</v>
      </c>
      <c r="I711" s="65">
        <v>178</v>
      </c>
      <c r="J711" s="81">
        <v>-39.299999999999997</v>
      </c>
      <c r="K711" s="81">
        <v>0.1</v>
      </c>
      <c r="L711" s="65">
        <v>6546</v>
      </c>
      <c r="M711" s="81">
        <v>-40.1</v>
      </c>
      <c r="N711" s="81">
        <v>0.2</v>
      </c>
    </row>
    <row r="712" spans="1:14" hidden="1" outlineLevel="1" x14ac:dyDescent="0.2">
      <c r="A712" s="9" t="s">
        <v>424</v>
      </c>
      <c r="B712" s="65">
        <v>10</v>
      </c>
      <c r="C712" s="81">
        <v>9.4</v>
      </c>
      <c r="D712" s="81">
        <v>3.3445151623594889E-3</v>
      </c>
      <c r="E712" s="65">
        <v>827.71500000000003</v>
      </c>
      <c r="F712" s="81">
        <v>19.8</v>
      </c>
      <c r="G712" s="81">
        <v>2.4578160759706359E-2</v>
      </c>
      <c r="H712" s="9" t="s">
        <v>424</v>
      </c>
      <c r="I712" s="65">
        <v>10</v>
      </c>
      <c r="J712" s="81">
        <v>9.4</v>
      </c>
      <c r="K712" s="81">
        <v>0</v>
      </c>
      <c r="L712" s="65">
        <v>828</v>
      </c>
      <c r="M712" s="81">
        <v>19.8</v>
      </c>
      <c r="N712" s="81">
        <v>0</v>
      </c>
    </row>
    <row r="713" spans="1:14" hidden="1" outlineLevel="1" x14ac:dyDescent="0.2">
      <c r="A713" s="9" t="s">
        <v>464</v>
      </c>
      <c r="B713" s="65">
        <v>0</v>
      </c>
      <c r="C713" s="81">
        <v>30</v>
      </c>
      <c r="D713" s="81">
        <v>0</v>
      </c>
      <c r="E713" s="65">
        <v>18.413</v>
      </c>
      <c r="F713" s="81">
        <v>-44.2</v>
      </c>
      <c r="G713" s="81">
        <v>5.4675543401831923E-4</v>
      </c>
      <c r="H713" s="9" t="s">
        <v>464</v>
      </c>
      <c r="I713" s="65">
        <v>0</v>
      </c>
      <c r="J713" s="81">
        <v>30</v>
      </c>
      <c r="K713" s="81">
        <v>0</v>
      </c>
      <c r="L713" s="65">
        <v>18</v>
      </c>
      <c r="M713" s="81">
        <v>-44.2</v>
      </c>
      <c r="N713" s="81">
        <v>0</v>
      </c>
    </row>
    <row r="714" spans="1:14" hidden="1" outlineLevel="1" x14ac:dyDescent="0.2">
      <c r="A714" s="9" t="s">
        <v>465</v>
      </c>
      <c r="B714" s="65">
        <v>0</v>
      </c>
      <c r="C714" s="81">
        <v>-70.7</v>
      </c>
      <c r="D714" s="81">
        <v>0</v>
      </c>
      <c r="E714" s="65">
        <v>6.8310000000000004</v>
      </c>
      <c r="F714" s="81">
        <v>-21.9</v>
      </c>
      <c r="G714" s="81">
        <v>2.0283964426107311E-4</v>
      </c>
      <c r="H714" s="9" t="s">
        <v>465</v>
      </c>
      <c r="I714" s="65">
        <v>0</v>
      </c>
      <c r="J714" s="81">
        <v>-70.7</v>
      </c>
      <c r="K714" s="81">
        <v>0</v>
      </c>
      <c r="L714" s="65">
        <v>7</v>
      </c>
      <c r="M714" s="81">
        <v>-21.9</v>
      </c>
      <c r="N714" s="81">
        <v>0</v>
      </c>
    </row>
    <row r="715" spans="1:14" hidden="1" outlineLevel="1" x14ac:dyDescent="0.2">
      <c r="A715" s="9" t="s">
        <v>425</v>
      </c>
      <c r="B715" s="65">
        <v>140</v>
      </c>
      <c r="C715" s="81">
        <v>127.8</v>
      </c>
      <c r="D715" s="81">
        <v>4.6823212273032842E-2</v>
      </c>
      <c r="E715" s="65">
        <v>4913.6589999999997</v>
      </c>
      <c r="F715" s="81">
        <v>90.6</v>
      </c>
      <c r="G715" s="81">
        <v>0.14590614018155762</v>
      </c>
      <c r="H715" s="9" t="s">
        <v>425</v>
      </c>
      <c r="I715" s="65">
        <v>140</v>
      </c>
      <c r="J715" s="81">
        <v>127.8</v>
      </c>
      <c r="K715" s="81">
        <v>0</v>
      </c>
      <c r="L715" s="65">
        <v>4914</v>
      </c>
      <c r="M715" s="81">
        <v>90.6</v>
      </c>
      <c r="N715" s="81">
        <v>0.1</v>
      </c>
    </row>
    <row r="716" spans="1:14" hidden="1" outlineLevel="1" x14ac:dyDescent="0.2">
      <c r="A716" s="9" t="s">
        <v>426</v>
      </c>
      <c r="B716" s="65">
        <v>20</v>
      </c>
      <c r="C716" s="81">
        <v>692.5</v>
      </c>
      <c r="D716" s="81">
        <v>6.6890303247189777E-3</v>
      </c>
      <c r="E716" s="65">
        <v>861.87699999999995</v>
      </c>
      <c r="F716" s="81">
        <v>106.4</v>
      </c>
      <c r="G716" s="81">
        <v>2.5592566838940251E-2</v>
      </c>
      <c r="H716" s="9" t="s">
        <v>426</v>
      </c>
      <c r="I716" s="65">
        <v>20</v>
      </c>
      <c r="J716" s="81">
        <v>692.5</v>
      </c>
      <c r="K716" s="81">
        <v>0</v>
      </c>
      <c r="L716" s="65">
        <v>862</v>
      </c>
      <c r="M716" s="81">
        <v>106.4</v>
      </c>
      <c r="N716" s="81">
        <v>0</v>
      </c>
    </row>
    <row r="717" spans="1:14" hidden="1" outlineLevel="1" x14ac:dyDescent="0.2">
      <c r="A717" s="9" t="s">
        <v>427</v>
      </c>
      <c r="B717" s="65">
        <v>129</v>
      </c>
      <c r="C717" s="81">
        <v>111.4</v>
      </c>
      <c r="D717" s="81">
        <v>4.31442455944374E-2</v>
      </c>
      <c r="E717" s="65">
        <v>5646.2879999999996</v>
      </c>
      <c r="F717" s="81">
        <v>106.1</v>
      </c>
      <c r="G717" s="81">
        <v>0.16766081822801429</v>
      </c>
      <c r="H717" s="9" t="s">
        <v>427</v>
      </c>
      <c r="I717" s="65">
        <v>129</v>
      </c>
      <c r="J717" s="81">
        <v>111.4</v>
      </c>
      <c r="K717" s="81">
        <v>0</v>
      </c>
      <c r="L717" s="65">
        <v>5646</v>
      </c>
      <c r="M717" s="81">
        <v>106.1</v>
      </c>
      <c r="N717" s="81">
        <v>0.2</v>
      </c>
    </row>
    <row r="718" spans="1:14" hidden="1" outlineLevel="1" x14ac:dyDescent="0.2">
      <c r="A718" s="9" t="s">
        <v>466</v>
      </c>
      <c r="B718" s="65">
        <v>0</v>
      </c>
      <c r="C718" s="81">
        <v>-48.9</v>
      </c>
      <c r="D718" s="81">
        <v>0</v>
      </c>
      <c r="E718" s="65">
        <v>12.638</v>
      </c>
      <c r="F718" s="81">
        <v>-52.1</v>
      </c>
      <c r="G718" s="81">
        <v>3.7527264297634925E-4</v>
      </c>
      <c r="H718" s="9" t="s">
        <v>466</v>
      </c>
      <c r="I718" s="65">
        <v>0</v>
      </c>
      <c r="J718" s="81">
        <v>-48.9</v>
      </c>
      <c r="K718" s="81">
        <v>0</v>
      </c>
      <c r="L718" s="65">
        <v>13</v>
      </c>
      <c r="M718" s="81">
        <v>-52.1</v>
      </c>
      <c r="N718" s="81">
        <v>0</v>
      </c>
    </row>
    <row r="719" spans="1:14" hidden="1" outlineLevel="1" x14ac:dyDescent="0.2">
      <c r="A719" s="9" t="s">
        <v>428</v>
      </c>
      <c r="B719" s="65">
        <v>548</v>
      </c>
      <c r="C719" s="81" t="s">
        <v>192</v>
      </c>
      <c r="D719" s="81">
        <v>0.18327943089729998</v>
      </c>
      <c r="E719" s="65">
        <v>12639.81</v>
      </c>
      <c r="F719" s="81" t="s">
        <v>192</v>
      </c>
      <c r="G719" s="81">
        <v>0.37532638909787058</v>
      </c>
      <c r="H719" s="9" t="s">
        <v>428</v>
      </c>
      <c r="I719" s="65">
        <v>548</v>
      </c>
      <c r="J719" s="81" t="s">
        <v>192</v>
      </c>
      <c r="K719" s="81">
        <v>0.2</v>
      </c>
      <c r="L719" s="65">
        <v>13154</v>
      </c>
      <c r="M719" s="81" t="s">
        <v>192</v>
      </c>
      <c r="N719" s="81">
        <v>0.4</v>
      </c>
    </row>
    <row r="720" spans="1:14" hidden="1" outlineLevel="1" x14ac:dyDescent="0.2">
      <c r="A720" s="9" t="s">
        <v>507</v>
      </c>
      <c r="B720" s="65">
        <v>57</v>
      </c>
      <c r="C720" s="81">
        <v>28.9</v>
      </c>
      <c r="D720" s="81">
        <v>1.9063736425449083E-2</v>
      </c>
      <c r="E720" s="65">
        <v>4496.8670000000002</v>
      </c>
      <c r="F720" s="81">
        <v>81.2</v>
      </c>
      <c r="G720" s="81">
        <v>0.1335299227886633</v>
      </c>
      <c r="H720" s="9" t="s">
        <v>507</v>
      </c>
      <c r="I720" s="65">
        <v>57</v>
      </c>
      <c r="J720" s="81">
        <v>28.9</v>
      </c>
      <c r="K720" s="81">
        <v>0</v>
      </c>
      <c r="L720" s="65">
        <v>4497</v>
      </c>
      <c r="M720" s="81">
        <v>81.2</v>
      </c>
      <c r="N720" s="81">
        <v>0.1</v>
      </c>
    </row>
    <row r="721" spans="1:14" hidden="1" outlineLevel="1" x14ac:dyDescent="0.2">
      <c r="A721" s="9" t="s">
        <v>429</v>
      </c>
      <c r="B721" s="65">
        <v>26</v>
      </c>
      <c r="C721" s="81">
        <v>14.7</v>
      </c>
      <c r="D721" s="81">
        <v>8.6957394221346702E-3</v>
      </c>
      <c r="E721" s="65">
        <v>2924.2260000000001</v>
      </c>
      <c r="F721" s="81">
        <v>-17.100000000000001</v>
      </c>
      <c r="G721" s="81">
        <v>8.683193699004256E-2</v>
      </c>
      <c r="H721" s="9" t="s">
        <v>429</v>
      </c>
      <c r="I721" s="65">
        <v>26</v>
      </c>
      <c r="J721" s="81">
        <v>14.7</v>
      </c>
      <c r="K721" s="81">
        <v>0</v>
      </c>
      <c r="L721" s="65">
        <v>2924</v>
      </c>
      <c r="M721" s="81">
        <v>-17.100000000000001</v>
      </c>
      <c r="N721" s="81">
        <v>0.1</v>
      </c>
    </row>
    <row r="722" spans="1:14" hidden="1" outlineLevel="1" x14ac:dyDescent="0.2">
      <c r="A722" s="9" t="s">
        <v>508</v>
      </c>
      <c r="B722" s="65">
        <v>1</v>
      </c>
      <c r="C722" s="81">
        <v>-75.2</v>
      </c>
      <c r="D722" s="81">
        <v>3.3445151623594883E-4</v>
      </c>
      <c r="E722" s="65">
        <v>211.20699999999999</v>
      </c>
      <c r="F722" s="81">
        <v>-70.599999999999994</v>
      </c>
      <c r="G722" s="81">
        <v>6.2715785017491534E-3</v>
      </c>
      <c r="H722" s="9" t="s">
        <v>508</v>
      </c>
      <c r="I722" s="65">
        <v>1</v>
      </c>
      <c r="J722" s="81">
        <v>-75.2</v>
      </c>
      <c r="K722" s="81">
        <v>0</v>
      </c>
      <c r="L722" s="65">
        <v>211</v>
      </c>
      <c r="M722" s="81">
        <v>-70.599999999999994</v>
      </c>
      <c r="N722" s="81">
        <v>0</v>
      </c>
    </row>
    <row r="723" spans="1:14" hidden="1" outlineLevel="1" x14ac:dyDescent="0.2">
      <c r="A723" s="9" t="s">
        <v>509</v>
      </c>
      <c r="B723" s="65">
        <v>0</v>
      </c>
      <c r="C723" s="81">
        <v>65.400000000000006</v>
      </c>
      <c r="D723" s="81">
        <v>0</v>
      </c>
      <c r="E723" s="65">
        <v>14.307</v>
      </c>
      <c r="F723" s="81">
        <v>-2.1</v>
      </c>
      <c r="G723" s="81">
        <v>4.2483191193722335E-4</v>
      </c>
      <c r="H723" s="9" t="s">
        <v>509</v>
      </c>
      <c r="I723" s="65">
        <v>0</v>
      </c>
      <c r="J723" s="81">
        <v>65.400000000000006</v>
      </c>
      <c r="K723" s="81">
        <v>0</v>
      </c>
      <c r="L723" s="65">
        <v>14</v>
      </c>
      <c r="M723" s="81">
        <v>-2.1</v>
      </c>
      <c r="N723" s="81">
        <v>0</v>
      </c>
    </row>
    <row r="724" spans="1:14" hidden="1" outlineLevel="1" x14ac:dyDescent="0.2">
      <c r="A724" s="9" t="s">
        <v>467</v>
      </c>
      <c r="B724" s="65">
        <v>4</v>
      </c>
      <c r="C724" s="81">
        <v>143.1</v>
      </c>
      <c r="D724" s="81">
        <v>1.3378060649437953E-3</v>
      </c>
      <c r="E724" s="65">
        <v>327.03699999999998</v>
      </c>
      <c r="F724" s="81">
        <v>81.900000000000006</v>
      </c>
      <c r="G724" s="81">
        <v>9.7110333392195214E-3</v>
      </c>
      <c r="H724" s="9" t="s">
        <v>467</v>
      </c>
      <c r="I724" s="65">
        <v>4</v>
      </c>
      <c r="J724" s="81">
        <v>143.1</v>
      </c>
      <c r="K724" s="81">
        <v>0</v>
      </c>
      <c r="L724" s="65">
        <v>327</v>
      </c>
      <c r="M724" s="81">
        <v>81.900000000000006</v>
      </c>
      <c r="N724" s="81">
        <v>0</v>
      </c>
    </row>
    <row r="725" spans="1:14" hidden="1" outlineLevel="1" x14ac:dyDescent="0.2">
      <c r="A725" s="9" t="s">
        <v>430</v>
      </c>
      <c r="B725" s="65">
        <v>0</v>
      </c>
      <c r="C725" s="81">
        <v>-78</v>
      </c>
      <c r="D725" s="81">
        <v>0</v>
      </c>
      <c r="E725" s="65">
        <v>16.773</v>
      </c>
      <c r="F725" s="81">
        <v>-21.3</v>
      </c>
      <c r="G725" s="81">
        <v>4.9805729076137883E-4</v>
      </c>
      <c r="H725" s="9" t="s">
        <v>430</v>
      </c>
      <c r="I725" s="65">
        <v>0</v>
      </c>
      <c r="J725" s="81">
        <v>-78</v>
      </c>
      <c r="K725" s="81">
        <v>0</v>
      </c>
      <c r="L725" s="65">
        <v>17</v>
      </c>
      <c r="M725" s="81">
        <v>-21.3</v>
      </c>
      <c r="N725" s="81">
        <v>0</v>
      </c>
    </row>
    <row r="726" spans="1:14" hidden="1" outlineLevel="1" x14ac:dyDescent="0.2">
      <c r="A726" s="9" t="s">
        <v>431</v>
      </c>
      <c r="B726" s="65">
        <v>0</v>
      </c>
      <c r="C726" s="81">
        <v>-45.3</v>
      </c>
      <c r="D726" s="81">
        <v>0</v>
      </c>
      <c r="E726" s="65">
        <v>55.302</v>
      </c>
      <c r="F726" s="81">
        <v>-1.6</v>
      </c>
      <c r="G726" s="81">
        <v>1.6421370234117791E-3</v>
      </c>
      <c r="H726" s="9" t="s">
        <v>431</v>
      </c>
      <c r="I726" s="65">
        <v>0</v>
      </c>
      <c r="J726" s="81">
        <v>-45.3</v>
      </c>
      <c r="K726" s="81">
        <v>0</v>
      </c>
      <c r="L726" s="65">
        <v>55</v>
      </c>
      <c r="M726" s="81">
        <v>-1.6</v>
      </c>
      <c r="N726" s="81">
        <v>0</v>
      </c>
    </row>
    <row r="727" spans="1:14" hidden="1" outlineLevel="1" x14ac:dyDescent="0.2">
      <c r="A727" s="9" t="s">
        <v>468</v>
      </c>
      <c r="B727" s="65">
        <v>0</v>
      </c>
      <c r="C727" s="81">
        <v>13.6</v>
      </c>
      <c r="D727" s="81">
        <v>0</v>
      </c>
      <c r="E727" s="65">
        <v>63.277999999999999</v>
      </c>
      <c r="F727" s="81">
        <v>-2.9</v>
      </c>
      <c r="G727" s="81">
        <v>1.878976285983338E-3</v>
      </c>
      <c r="H727" s="9" t="s">
        <v>468</v>
      </c>
      <c r="I727" s="65">
        <v>0</v>
      </c>
      <c r="J727" s="81">
        <v>13.6</v>
      </c>
      <c r="K727" s="81">
        <v>0</v>
      </c>
      <c r="L727" s="65">
        <v>63</v>
      </c>
      <c r="M727" s="81">
        <v>-2.9</v>
      </c>
      <c r="N727" s="81">
        <v>0</v>
      </c>
    </row>
    <row r="728" spans="1:14" hidden="1" outlineLevel="1" x14ac:dyDescent="0.2">
      <c r="A728" s="9" t="s">
        <v>510</v>
      </c>
      <c r="B728" s="65">
        <v>12</v>
      </c>
      <c r="C728" s="81" t="s">
        <v>192</v>
      </c>
      <c r="D728" s="81">
        <v>4.0134181948313866E-3</v>
      </c>
      <c r="E728" s="65">
        <v>980.39</v>
      </c>
      <c r="F728" s="81">
        <v>17.899999999999999</v>
      </c>
      <c r="G728" s="81">
        <v>2.911169065101939E-2</v>
      </c>
      <c r="H728" s="9" t="s">
        <v>510</v>
      </c>
      <c r="I728" s="65">
        <v>12</v>
      </c>
      <c r="J728" s="81" t="s">
        <v>192</v>
      </c>
      <c r="K728" s="81">
        <v>0</v>
      </c>
      <c r="L728" s="65">
        <v>980</v>
      </c>
      <c r="M728" s="81">
        <v>17.899999999999999</v>
      </c>
      <c r="N728" s="81">
        <v>0</v>
      </c>
    </row>
    <row r="729" spans="1:14" hidden="1" outlineLevel="1" x14ac:dyDescent="0.2">
      <c r="A729" s="9" t="s">
        <v>511</v>
      </c>
      <c r="B729" s="65">
        <v>3</v>
      </c>
      <c r="C729" s="81">
        <v>-40.5</v>
      </c>
      <c r="D729" s="81">
        <v>1.0033545487078467E-3</v>
      </c>
      <c r="E729" s="65">
        <v>541.85599999999999</v>
      </c>
      <c r="F729" s="81">
        <v>22.2</v>
      </c>
      <c r="G729" s="81">
        <v>1.6089866532093107E-2</v>
      </c>
      <c r="H729" s="9" t="s">
        <v>511</v>
      </c>
      <c r="I729" s="65">
        <v>3</v>
      </c>
      <c r="J729" s="81">
        <v>-40.5</v>
      </c>
      <c r="K729" s="81">
        <v>0</v>
      </c>
      <c r="L729" s="65">
        <v>542</v>
      </c>
      <c r="M729" s="81">
        <v>22.2</v>
      </c>
      <c r="N729" s="81">
        <v>0</v>
      </c>
    </row>
    <row r="730" spans="1:14" hidden="1" outlineLevel="1" x14ac:dyDescent="0.2">
      <c r="A730" s="9" t="s">
        <v>432</v>
      </c>
      <c r="B730" s="65" t="s">
        <v>812</v>
      </c>
      <c r="C730" s="81">
        <v>-100</v>
      </c>
      <c r="D730" s="81">
        <v>0</v>
      </c>
      <c r="E730" s="65">
        <v>0</v>
      </c>
      <c r="F730" s="81">
        <v>-100</v>
      </c>
      <c r="G730" s="81">
        <v>0</v>
      </c>
      <c r="H730" s="9" t="s">
        <v>432</v>
      </c>
      <c r="I730" s="65" t="s">
        <v>812</v>
      </c>
      <c r="J730" s="81">
        <v>-100</v>
      </c>
      <c r="K730" s="81" t="s">
        <v>812</v>
      </c>
      <c r="L730" s="65" t="s">
        <v>812</v>
      </c>
      <c r="M730" s="81">
        <v>-100</v>
      </c>
      <c r="N730" s="81" t="s">
        <v>812</v>
      </c>
    </row>
    <row r="731" spans="1:14" hidden="1" outlineLevel="1" x14ac:dyDescent="0.2">
      <c r="A731" s="9" t="s">
        <v>469</v>
      </c>
      <c r="B731" s="65">
        <v>0</v>
      </c>
      <c r="C731" s="81">
        <v>-32.700000000000003</v>
      </c>
      <c r="D731" s="81">
        <v>0</v>
      </c>
      <c r="E731" s="65">
        <v>82.558000000000007</v>
      </c>
      <c r="F731" s="81">
        <v>-31.3</v>
      </c>
      <c r="G731" s="81">
        <v>2.4514764091502963E-3</v>
      </c>
      <c r="H731" s="9" t="s">
        <v>469</v>
      </c>
      <c r="I731" s="65">
        <v>0</v>
      </c>
      <c r="J731" s="81">
        <v>-32.700000000000003</v>
      </c>
      <c r="K731" s="81">
        <v>0</v>
      </c>
      <c r="L731" s="65">
        <v>83</v>
      </c>
      <c r="M731" s="81">
        <v>-31.3</v>
      </c>
      <c r="N731" s="81">
        <v>0</v>
      </c>
    </row>
    <row r="732" spans="1:14" hidden="1" outlineLevel="1" x14ac:dyDescent="0.2">
      <c r="A732" s="9" t="s">
        <v>433</v>
      </c>
      <c r="B732" s="65" t="s">
        <v>812</v>
      </c>
      <c r="C732" s="81">
        <v>-100</v>
      </c>
      <c r="D732" s="81">
        <v>0</v>
      </c>
      <c r="E732" s="65">
        <v>0</v>
      </c>
      <c r="F732" s="81">
        <v>-100</v>
      </c>
      <c r="G732" s="81">
        <v>0</v>
      </c>
      <c r="H732" s="9" t="s">
        <v>433</v>
      </c>
      <c r="I732" s="65" t="s">
        <v>812</v>
      </c>
      <c r="J732" s="81">
        <v>-100</v>
      </c>
      <c r="K732" s="81" t="s">
        <v>812</v>
      </c>
      <c r="L732" s="65" t="s">
        <v>812</v>
      </c>
      <c r="M732" s="81">
        <v>-100</v>
      </c>
      <c r="N732" s="81" t="s">
        <v>812</v>
      </c>
    </row>
    <row r="733" spans="1:14" hidden="1" outlineLevel="1" x14ac:dyDescent="0.2">
      <c r="A733" s="9" t="s">
        <v>470</v>
      </c>
      <c r="B733" s="65">
        <v>0</v>
      </c>
      <c r="C733" s="81">
        <v>-31.4</v>
      </c>
      <c r="D733" s="81">
        <v>0</v>
      </c>
      <c r="E733" s="65">
        <v>13.226000000000001</v>
      </c>
      <c r="F733" s="81">
        <v>-74.8</v>
      </c>
      <c r="G733" s="81">
        <v>3.9273270897334983E-4</v>
      </c>
      <c r="H733" s="9" t="s">
        <v>470</v>
      </c>
      <c r="I733" s="65">
        <v>0</v>
      </c>
      <c r="J733" s="81">
        <v>-31.4</v>
      </c>
      <c r="K733" s="81">
        <v>0</v>
      </c>
      <c r="L733" s="65">
        <v>13</v>
      </c>
      <c r="M733" s="81">
        <v>-74.8</v>
      </c>
      <c r="N733" s="81">
        <v>0</v>
      </c>
    </row>
    <row r="734" spans="1:14" hidden="1" outlineLevel="1" x14ac:dyDescent="0.2">
      <c r="A734" s="9" t="s">
        <v>471</v>
      </c>
      <c r="B734" s="65">
        <v>2</v>
      </c>
      <c r="C734" s="81">
        <v>-19.600000000000001</v>
      </c>
      <c r="D734" s="81">
        <v>6.6890303247189766E-4</v>
      </c>
      <c r="E734" s="65">
        <v>277.24200000000002</v>
      </c>
      <c r="F734" s="81">
        <v>-13.4</v>
      </c>
      <c r="G734" s="81">
        <v>8.2324211175857746E-3</v>
      </c>
      <c r="H734" s="9" t="s">
        <v>471</v>
      </c>
      <c r="I734" s="65">
        <v>2</v>
      </c>
      <c r="J734" s="81">
        <v>-19.600000000000001</v>
      </c>
      <c r="K734" s="81">
        <v>0</v>
      </c>
      <c r="L734" s="65">
        <v>277</v>
      </c>
      <c r="M734" s="81">
        <v>-13.4</v>
      </c>
      <c r="N734" s="81">
        <v>0</v>
      </c>
    </row>
    <row r="735" spans="1:14" hidden="1" outlineLevel="1" x14ac:dyDescent="0.2">
      <c r="A735" s="9" t="s">
        <v>434</v>
      </c>
      <c r="B735" s="65">
        <v>0</v>
      </c>
      <c r="C735" s="81" t="s">
        <v>90</v>
      </c>
      <c r="D735" s="81">
        <v>0</v>
      </c>
      <c r="E735" s="65">
        <v>11.08</v>
      </c>
      <c r="F735" s="81" t="s">
        <v>90</v>
      </c>
      <c r="G735" s="81">
        <v>3.2900940688225587E-4</v>
      </c>
      <c r="H735" s="9" t="s">
        <v>434</v>
      </c>
      <c r="I735" s="65">
        <v>0</v>
      </c>
      <c r="J735" s="81" t="s">
        <v>90</v>
      </c>
      <c r="K735" s="81">
        <v>0</v>
      </c>
      <c r="L735" s="65">
        <v>11</v>
      </c>
      <c r="M735" s="81" t="s">
        <v>90</v>
      </c>
      <c r="N735" s="81">
        <v>0</v>
      </c>
    </row>
    <row r="736" spans="1:14" hidden="1" outlineLevel="1" x14ac:dyDescent="0.2">
      <c r="A736" s="9" t="s">
        <v>472</v>
      </c>
      <c r="B736" s="65">
        <v>0</v>
      </c>
      <c r="C736" s="81">
        <v>73.900000000000006</v>
      </c>
      <c r="D736" s="81">
        <v>0</v>
      </c>
      <c r="E736" s="65">
        <v>32.405999999999999</v>
      </c>
      <c r="F736" s="81">
        <v>-10.5</v>
      </c>
      <c r="G736" s="81">
        <v>9.6226343316122606E-4</v>
      </c>
      <c r="H736" s="9" t="s">
        <v>472</v>
      </c>
      <c r="I736" s="65">
        <v>0</v>
      </c>
      <c r="J736" s="81">
        <v>73.900000000000006</v>
      </c>
      <c r="K736" s="81">
        <v>0</v>
      </c>
      <c r="L736" s="65">
        <v>32</v>
      </c>
      <c r="M736" s="81">
        <v>-10.5</v>
      </c>
      <c r="N736" s="81">
        <v>0</v>
      </c>
    </row>
    <row r="737" spans="1:14" hidden="1" outlineLevel="1" x14ac:dyDescent="0.2">
      <c r="A737" s="9" t="s">
        <v>512</v>
      </c>
      <c r="B737" s="65">
        <v>0</v>
      </c>
      <c r="C737" s="81">
        <v>11.2</v>
      </c>
      <c r="D737" s="81">
        <v>0</v>
      </c>
      <c r="E737" s="65">
        <v>38.970999999999997</v>
      </c>
      <c r="F737" s="81">
        <v>-28.3</v>
      </c>
      <c r="G737" s="81">
        <v>1.1572044761379416E-3</v>
      </c>
      <c r="H737" s="9" t="s">
        <v>512</v>
      </c>
      <c r="I737" s="65">
        <v>0</v>
      </c>
      <c r="J737" s="81">
        <v>11.2</v>
      </c>
      <c r="K737" s="81">
        <v>0</v>
      </c>
      <c r="L737" s="65">
        <v>39</v>
      </c>
      <c r="M737" s="81">
        <v>-28.3</v>
      </c>
      <c r="N737" s="81">
        <v>0</v>
      </c>
    </row>
    <row r="738" spans="1:14" hidden="1" outlineLevel="1" x14ac:dyDescent="0.2">
      <c r="A738" s="9" t="s">
        <v>473</v>
      </c>
      <c r="B738" s="65">
        <v>0</v>
      </c>
      <c r="C738" s="81">
        <v>6.9</v>
      </c>
      <c r="D738" s="81">
        <v>0</v>
      </c>
      <c r="E738" s="65">
        <v>29.504000000000001</v>
      </c>
      <c r="F738" s="81">
        <v>-4.8</v>
      </c>
      <c r="G738" s="81">
        <v>8.7609147478827408E-4</v>
      </c>
      <c r="H738" s="9" t="s">
        <v>473</v>
      </c>
      <c r="I738" s="65">
        <v>0</v>
      </c>
      <c r="J738" s="81">
        <v>6.9</v>
      </c>
      <c r="K738" s="81">
        <v>0</v>
      </c>
      <c r="L738" s="65">
        <v>30</v>
      </c>
      <c r="M738" s="81">
        <v>-4.8</v>
      </c>
      <c r="N738" s="81">
        <v>0</v>
      </c>
    </row>
    <row r="739" spans="1:14" hidden="1" outlineLevel="1" x14ac:dyDescent="0.2">
      <c r="A739" s="9" t="s">
        <v>513</v>
      </c>
      <c r="B739" s="65">
        <v>1</v>
      </c>
      <c r="C739" s="81">
        <v>-46.4</v>
      </c>
      <c r="D739" s="81">
        <v>3.3445151623594883E-4</v>
      </c>
      <c r="E739" s="65">
        <v>110.22</v>
      </c>
      <c r="F739" s="81">
        <v>24.6</v>
      </c>
      <c r="G739" s="81">
        <v>3.2728715547438851E-3</v>
      </c>
      <c r="H739" s="9" t="s">
        <v>513</v>
      </c>
      <c r="I739" s="65">
        <v>1</v>
      </c>
      <c r="J739" s="81">
        <v>-46.4</v>
      </c>
      <c r="K739" s="81">
        <v>0</v>
      </c>
      <c r="L739" s="65">
        <v>110</v>
      </c>
      <c r="M739" s="81">
        <v>24.6</v>
      </c>
      <c r="N739" s="81">
        <v>0</v>
      </c>
    </row>
    <row r="740" spans="1:14" hidden="1" outlineLevel="1" x14ac:dyDescent="0.2">
      <c r="A740" s="9" t="s">
        <v>514</v>
      </c>
      <c r="B740" s="65">
        <v>0</v>
      </c>
      <c r="C740" s="81">
        <v>-92.1</v>
      </c>
      <c r="D740" s="81">
        <v>0</v>
      </c>
      <c r="E740" s="65">
        <v>8.343</v>
      </c>
      <c r="F740" s="81">
        <v>-14.7</v>
      </c>
      <c r="G740" s="81">
        <v>2.4773695682478886E-4</v>
      </c>
      <c r="H740" s="9" t="s">
        <v>514</v>
      </c>
      <c r="I740" s="65">
        <v>0</v>
      </c>
      <c r="J740" s="81">
        <v>-92.1</v>
      </c>
      <c r="K740" s="81">
        <v>0</v>
      </c>
      <c r="L740" s="65">
        <v>8</v>
      </c>
      <c r="M740" s="81">
        <v>-14.7</v>
      </c>
      <c r="N740" s="81">
        <v>0</v>
      </c>
    </row>
    <row r="741" spans="1:14" hidden="1" outlineLevel="1" x14ac:dyDescent="0.2">
      <c r="A741" s="9" t="s">
        <v>181</v>
      </c>
      <c r="B741" s="65">
        <v>546</v>
      </c>
      <c r="C741" s="81">
        <v>-6.6</v>
      </c>
      <c r="D741" s="81">
        <v>0.18261052786482809</v>
      </c>
      <c r="E741" s="65">
        <v>37172.847000000002</v>
      </c>
      <c r="F741" s="81">
        <v>-5.8</v>
      </c>
      <c r="G741" s="81">
        <v>1.1038101393136142</v>
      </c>
      <c r="H741" s="9" t="s">
        <v>181</v>
      </c>
      <c r="I741" s="65">
        <v>546</v>
      </c>
      <c r="J741" s="81">
        <v>-6.5</v>
      </c>
      <c r="K741" s="81">
        <v>0.2</v>
      </c>
      <c r="L741" s="65">
        <v>37293</v>
      </c>
      <c r="M741" s="81">
        <v>-5.5</v>
      </c>
      <c r="N741" s="81">
        <v>1.1000000000000001</v>
      </c>
    </row>
    <row r="742" spans="1:14" hidden="1" outlineLevel="1" x14ac:dyDescent="0.2">
      <c r="A742" s="9" t="s">
        <v>435</v>
      </c>
      <c r="B742" s="65">
        <v>392</v>
      </c>
      <c r="C742" s="81">
        <v>-11.4</v>
      </c>
      <c r="D742" s="81">
        <v>0.13110499436449194</v>
      </c>
      <c r="E742" s="65">
        <v>31528.651999999998</v>
      </c>
      <c r="F742" s="81">
        <v>-8.1</v>
      </c>
      <c r="G742" s="81">
        <v>0.93621147060623189</v>
      </c>
      <c r="H742" s="9" t="s">
        <v>435</v>
      </c>
      <c r="I742" s="65">
        <v>392</v>
      </c>
      <c r="J742" s="81">
        <v>-11.4</v>
      </c>
      <c r="K742" s="81">
        <v>0.1</v>
      </c>
      <c r="L742" s="65">
        <v>31647</v>
      </c>
      <c r="M742" s="81">
        <v>-7.7</v>
      </c>
      <c r="N742" s="81">
        <v>0.9</v>
      </c>
    </row>
    <row r="743" spans="1:14" hidden="1" outlineLevel="1" x14ac:dyDescent="0.2">
      <c r="A743" s="9" t="s">
        <v>436</v>
      </c>
      <c r="B743" s="65">
        <v>0</v>
      </c>
      <c r="C743" s="81">
        <v>-27.2</v>
      </c>
      <c r="D743" s="81">
        <v>0</v>
      </c>
      <c r="E743" s="65">
        <v>57.962000000000003</v>
      </c>
      <c r="F743" s="81">
        <v>-31</v>
      </c>
      <c r="G743" s="81">
        <v>1.7211230362553535E-3</v>
      </c>
      <c r="H743" s="9" t="s">
        <v>436</v>
      </c>
      <c r="I743" s="65">
        <v>0</v>
      </c>
      <c r="J743" s="81">
        <v>-27.2</v>
      </c>
      <c r="K743" s="81">
        <v>0</v>
      </c>
      <c r="L743" s="65">
        <v>58</v>
      </c>
      <c r="M743" s="81">
        <v>-31</v>
      </c>
      <c r="N743" s="81">
        <v>0</v>
      </c>
    </row>
    <row r="744" spans="1:14" hidden="1" outlineLevel="1" x14ac:dyDescent="0.2">
      <c r="A744" s="9" t="s">
        <v>474</v>
      </c>
      <c r="B744" s="65">
        <v>1</v>
      </c>
      <c r="C744" s="81">
        <v>-49.6</v>
      </c>
      <c r="D744" s="81">
        <v>3.3445151623594883E-4</v>
      </c>
      <c r="E744" s="65">
        <v>259.26799999999997</v>
      </c>
      <c r="F744" s="81">
        <v>-22.9</v>
      </c>
      <c r="G744" s="81">
        <v>7.6987013450856229E-3</v>
      </c>
      <c r="H744" s="9" t="s">
        <v>474</v>
      </c>
      <c r="I744" s="65">
        <v>1</v>
      </c>
      <c r="J744" s="81">
        <v>-49.6</v>
      </c>
      <c r="K744" s="81">
        <v>0</v>
      </c>
      <c r="L744" s="65">
        <v>259</v>
      </c>
      <c r="M744" s="81">
        <v>-22.9</v>
      </c>
      <c r="N744" s="81">
        <v>0</v>
      </c>
    </row>
    <row r="745" spans="1:14" hidden="1" outlineLevel="1" x14ac:dyDescent="0.2">
      <c r="A745" s="9" t="s">
        <v>437</v>
      </c>
      <c r="B745" s="65">
        <v>0</v>
      </c>
      <c r="C745" s="81">
        <v>109.3</v>
      </c>
      <c r="D745" s="81">
        <v>0</v>
      </c>
      <c r="E745" s="65">
        <v>25.986000000000001</v>
      </c>
      <c r="F745" s="81">
        <v>88.1</v>
      </c>
      <c r="G745" s="81">
        <v>7.7162801870417884E-4</v>
      </c>
      <c r="H745" s="9" t="s">
        <v>437</v>
      </c>
      <c r="I745" s="65">
        <v>0</v>
      </c>
      <c r="J745" s="81">
        <v>109.3</v>
      </c>
      <c r="K745" s="81">
        <v>0</v>
      </c>
      <c r="L745" s="65">
        <v>26</v>
      </c>
      <c r="M745" s="81">
        <v>88.1</v>
      </c>
      <c r="N745" s="81">
        <v>0</v>
      </c>
    </row>
    <row r="746" spans="1:14" hidden="1" outlineLevel="1" x14ac:dyDescent="0.2">
      <c r="A746" s="9" t="s">
        <v>438</v>
      </c>
      <c r="B746" s="65">
        <v>151</v>
      </c>
      <c r="C746" s="81">
        <v>9.1</v>
      </c>
      <c r="D746" s="81">
        <v>5.0502178951628278E-2</v>
      </c>
      <c r="E746" s="65">
        <v>5295.866</v>
      </c>
      <c r="F746" s="81">
        <v>11.8</v>
      </c>
      <c r="G746" s="81">
        <v>0.15725539093753654</v>
      </c>
      <c r="H746" s="9" t="s">
        <v>438</v>
      </c>
      <c r="I746" s="65">
        <v>151</v>
      </c>
      <c r="J746" s="81">
        <v>9.1</v>
      </c>
      <c r="K746" s="81">
        <v>0.1</v>
      </c>
      <c r="L746" s="65">
        <v>5296</v>
      </c>
      <c r="M746" s="81">
        <v>11.8</v>
      </c>
      <c r="N746" s="81">
        <v>0.2</v>
      </c>
    </row>
    <row r="747" spans="1:14" hidden="1" outlineLevel="1" x14ac:dyDescent="0.2">
      <c r="A747" s="9" t="s">
        <v>439</v>
      </c>
      <c r="B747" s="65">
        <v>1</v>
      </c>
      <c r="C747" s="81" t="s">
        <v>90</v>
      </c>
      <c r="D747" s="81">
        <v>3.3445151623594883E-4</v>
      </c>
      <c r="E747" s="65">
        <v>5.1130000000000004</v>
      </c>
      <c r="F747" s="81" t="s">
        <v>90</v>
      </c>
      <c r="G747" s="81">
        <v>1.5182536980044896E-4</v>
      </c>
      <c r="H747" s="9" t="s">
        <v>439</v>
      </c>
      <c r="I747" s="65">
        <v>1</v>
      </c>
      <c r="J747" s="81" t="s">
        <v>90</v>
      </c>
      <c r="K747" s="81">
        <v>0</v>
      </c>
      <c r="L747" s="65">
        <v>5</v>
      </c>
      <c r="M747" s="81" t="s">
        <v>90</v>
      </c>
      <c r="N747" s="81">
        <v>0</v>
      </c>
    </row>
    <row r="748" spans="1:14" hidden="1" outlineLevel="1" x14ac:dyDescent="0.2">
      <c r="B748" s="5"/>
      <c r="C748" s="5"/>
      <c r="D748" s="5"/>
      <c r="E748" s="5"/>
      <c r="F748" s="5"/>
      <c r="G748" s="5"/>
      <c r="I748" s="65"/>
      <c r="J748" s="66"/>
      <c r="K748" s="66"/>
      <c r="L748" s="65"/>
      <c r="M748" s="66"/>
      <c r="N748" s="66"/>
    </row>
    <row r="749" spans="1:14" collapsed="1" x14ac:dyDescent="0.2">
      <c r="A749" s="5">
        <v>2013</v>
      </c>
      <c r="B749" s="18"/>
      <c r="C749" s="5"/>
      <c r="D749" s="5"/>
      <c r="E749" s="18"/>
      <c r="F749" s="5"/>
      <c r="G749" s="5"/>
      <c r="H749" s="5" t="s">
        <v>534</v>
      </c>
      <c r="I749" s="65">
        <v>402149.09</v>
      </c>
      <c r="J749" s="81">
        <v>34.5</v>
      </c>
      <c r="K749" s="81">
        <v>100</v>
      </c>
      <c r="L749" s="65">
        <v>3388793</v>
      </c>
      <c r="M749" s="81">
        <v>0</v>
      </c>
      <c r="N749" s="81">
        <v>100</v>
      </c>
    </row>
    <row r="750" spans="1:14" hidden="1" outlineLevel="1" x14ac:dyDescent="0.2">
      <c r="B750" s="18"/>
      <c r="C750" s="5"/>
      <c r="D750" s="5"/>
      <c r="E750" s="18"/>
      <c r="F750" s="5"/>
      <c r="G750" s="5"/>
      <c r="H750" s="9" t="s">
        <v>144</v>
      </c>
      <c r="I750" s="65">
        <v>355434.9</v>
      </c>
      <c r="J750" s="81">
        <v>38.4</v>
      </c>
      <c r="K750" s="81">
        <v>88.383862810680498</v>
      </c>
      <c r="L750" s="65">
        <v>2081121</v>
      </c>
      <c r="M750" s="81">
        <v>1.6</v>
      </c>
      <c r="N750" s="81">
        <v>61.411865522621177</v>
      </c>
    </row>
    <row r="751" spans="1:14" hidden="1" outlineLevel="1" x14ac:dyDescent="0.2">
      <c r="B751" s="18"/>
      <c r="C751" s="5"/>
      <c r="D751" s="5"/>
      <c r="E751" s="18"/>
      <c r="F751" s="5"/>
      <c r="G751" s="5"/>
      <c r="H751" s="9" t="s">
        <v>440</v>
      </c>
      <c r="I751" s="65">
        <v>338251.57</v>
      </c>
      <c r="J751" s="81">
        <v>40.4</v>
      </c>
      <c r="K751" s="81">
        <v>84.110987295781271</v>
      </c>
      <c r="L751" s="65">
        <v>1849448</v>
      </c>
      <c r="M751" s="81">
        <v>0.9</v>
      </c>
      <c r="N751" s="81">
        <v>54.575419625807776</v>
      </c>
    </row>
    <row r="752" spans="1:14" hidden="1" outlineLevel="1" x14ac:dyDescent="0.2">
      <c r="B752" s="18"/>
      <c r="C752" s="5"/>
      <c r="D752" s="5"/>
      <c r="E752" s="18"/>
      <c r="F752" s="5"/>
      <c r="G752" s="5"/>
      <c r="H752" s="9" t="s">
        <v>354</v>
      </c>
      <c r="I752" s="65">
        <v>3.1E-2</v>
      </c>
      <c r="J752" s="81" t="s">
        <v>90</v>
      </c>
      <c r="K752" s="81">
        <v>7.7085838985735362E-6</v>
      </c>
      <c r="L752" s="65">
        <v>4.7359999999999998</v>
      </c>
      <c r="M752" s="81" t="s">
        <v>90</v>
      </c>
      <c r="N752" s="81">
        <v>1.3975477404491805E-4</v>
      </c>
    </row>
    <row r="753" spans="2:14" hidden="1" outlineLevel="1" x14ac:dyDescent="0.2">
      <c r="B753" s="18"/>
      <c r="C753" s="5"/>
      <c r="D753" s="5"/>
      <c r="E753" s="18"/>
      <c r="F753" s="5"/>
      <c r="G753" s="5"/>
      <c r="H753" s="9" t="s">
        <v>145</v>
      </c>
      <c r="I753" s="65">
        <v>1047.2380000000001</v>
      </c>
      <c r="J753" s="81">
        <v>-44.6</v>
      </c>
      <c r="K753" s="81">
        <v>0.26041038660562427</v>
      </c>
      <c r="L753" s="65">
        <v>11846.98</v>
      </c>
      <c r="M753" s="81">
        <v>-7.3</v>
      </c>
      <c r="N753" s="81">
        <v>0.34959290815343397</v>
      </c>
    </row>
    <row r="754" spans="2:14" hidden="1" outlineLevel="1" x14ac:dyDescent="0.2">
      <c r="B754" s="18"/>
      <c r="C754" s="5"/>
      <c r="D754" s="5"/>
      <c r="E754" s="18"/>
      <c r="F754" s="5"/>
      <c r="G754" s="5"/>
      <c r="H754" s="9" t="s">
        <v>147</v>
      </c>
      <c r="I754" s="65">
        <v>714.30399999999997</v>
      </c>
      <c r="J754" s="81">
        <v>-16.600000000000001</v>
      </c>
      <c r="K754" s="81">
        <v>0.17762168751892488</v>
      </c>
      <c r="L754" s="65">
        <v>10667.47</v>
      </c>
      <c r="M754" s="81">
        <v>-1</v>
      </c>
      <c r="N754" s="81">
        <v>0.31478671019445564</v>
      </c>
    </row>
    <row r="755" spans="2:14" hidden="1" outlineLevel="1" x14ac:dyDescent="0.2">
      <c r="B755" s="18"/>
      <c r="C755" s="5"/>
      <c r="D755" s="5"/>
      <c r="E755" s="18"/>
      <c r="F755" s="5"/>
      <c r="G755" s="5"/>
      <c r="H755" s="9" t="s">
        <v>146</v>
      </c>
      <c r="I755" s="65">
        <v>131310.85999999999</v>
      </c>
      <c r="J755" s="81">
        <v>2.9</v>
      </c>
      <c r="K755" s="81">
        <v>32.652283261414311</v>
      </c>
      <c r="L755" s="65">
        <v>802374.8</v>
      </c>
      <c r="M755" s="81">
        <v>-0.5</v>
      </c>
      <c r="N755" s="81">
        <v>23.677303393863244</v>
      </c>
    </row>
    <row r="756" spans="2:14" hidden="1" outlineLevel="1" x14ac:dyDescent="0.2">
      <c r="B756" s="18"/>
      <c r="C756" s="5"/>
      <c r="D756" s="5"/>
      <c r="E756" s="18"/>
      <c r="F756" s="5"/>
      <c r="G756" s="5"/>
      <c r="H756" s="9" t="s">
        <v>148</v>
      </c>
      <c r="I756" s="65">
        <v>428.88099999999997</v>
      </c>
      <c r="J756" s="81">
        <v>5.3</v>
      </c>
      <c r="K756" s="81">
        <v>0.10664726358077795</v>
      </c>
      <c r="L756" s="65">
        <v>17897.91</v>
      </c>
      <c r="M756" s="81">
        <v>-6.2</v>
      </c>
      <c r="N756" s="81">
        <v>0.52814999322767731</v>
      </c>
    </row>
    <row r="757" spans="2:14" hidden="1" outlineLevel="1" x14ac:dyDescent="0.2">
      <c r="B757" s="18"/>
      <c r="C757" s="5"/>
      <c r="D757" s="5"/>
      <c r="E757" s="18"/>
      <c r="F757" s="5"/>
      <c r="G757" s="5"/>
      <c r="H757" s="9" t="s">
        <v>149</v>
      </c>
      <c r="I757" s="65">
        <v>26979.274000000001</v>
      </c>
      <c r="J757" s="81">
        <v>0.2</v>
      </c>
      <c r="K757" s="81">
        <v>6.7087741016646341</v>
      </c>
      <c r="L757" s="65">
        <v>305299.40000000002</v>
      </c>
      <c r="M757" s="81">
        <v>3.6</v>
      </c>
      <c r="N757" s="81">
        <v>9.00908966702894</v>
      </c>
    </row>
    <row r="758" spans="2:14" hidden="1" outlineLevel="1" x14ac:dyDescent="0.2">
      <c r="B758" s="18"/>
      <c r="C758" s="5"/>
      <c r="D758" s="5"/>
      <c r="E758" s="18"/>
      <c r="F758" s="5"/>
      <c r="G758" s="5"/>
      <c r="H758" s="9" t="s">
        <v>355</v>
      </c>
      <c r="I758" s="65">
        <v>1.2999999999999999E-2</v>
      </c>
      <c r="J758" s="81">
        <v>8.3000000000000007</v>
      </c>
      <c r="K758" s="81">
        <v>3.2326319574663217E-6</v>
      </c>
      <c r="L758" s="65">
        <v>3.7330000000000001</v>
      </c>
      <c r="M758" s="81">
        <v>-26.3</v>
      </c>
      <c r="N758" s="81">
        <v>1.1015721526809103E-4</v>
      </c>
    </row>
    <row r="759" spans="2:14" hidden="1" outlineLevel="1" x14ac:dyDescent="0.2">
      <c r="B759" s="18"/>
      <c r="C759" s="5"/>
      <c r="D759" s="5"/>
      <c r="E759" s="18"/>
      <c r="F759" s="5"/>
      <c r="G759" s="5"/>
      <c r="H759" s="9" t="s">
        <v>152</v>
      </c>
      <c r="I759" s="65">
        <v>15.688000000000001</v>
      </c>
      <c r="J759" s="81">
        <v>-48.7</v>
      </c>
      <c r="K759" s="81">
        <v>3.9010407806716659E-3</v>
      </c>
      <c r="L759" s="65">
        <v>3191.748</v>
      </c>
      <c r="M759" s="81">
        <v>-13.4</v>
      </c>
      <c r="N759" s="81">
        <v>9.4185392852263336E-2</v>
      </c>
    </row>
    <row r="760" spans="2:14" hidden="1" outlineLevel="1" x14ac:dyDescent="0.2">
      <c r="B760" s="18"/>
      <c r="C760" s="5"/>
      <c r="D760" s="5"/>
      <c r="E760" s="18"/>
      <c r="F760" s="5"/>
      <c r="G760" s="5"/>
      <c r="H760" s="9" t="s">
        <v>153</v>
      </c>
      <c r="I760" s="65">
        <v>0.67900000000000005</v>
      </c>
      <c r="J760" s="81">
        <v>36.6</v>
      </c>
      <c r="K760" s="81">
        <v>1.6884285377843328E-4</v>
      </c>
      <c r="L760" s="65">
        <v>147.875</v>
      </c>
      <c r="M760" s="81">
        <v>28.2</v>
      </c>
      <c r="N760" s="81">
        <v>4.3636480599434663E-3</v>
      </c>
    </row>
    <row r="761" spans="2:14" hidden="1" outlineLevel="1" x14ac:dyDescent="0.2">
      <c r="B761" s="18"/>
      <c r="C761" s="5"/>
      <c r="D761" s="5"/>
      <c r="E761" s="18"/>
      <c r="F761" s="5"/>
      <c r="G761" s="5"/>
      <c r="H761" s="9" t="s">
        <v>154</v>
      </c>
      <c r="I761" s="65">
        <v>37787.851000000002</v>
      </c>
      <c r="J761" s="81">
        <v>106</v>
      </c>
      <c r="K761" s="81">
        <v>9.3964780574289009</v>
      </c>
      <c r="L761" s="65">
        <v>126653.9</v>
      </c>
      <c r="M761" s="81">
        <v>-1.3</v>
      </c>
      <c r="N761" s="81">
        <v>3.7374339477212088</v>
      </c>
    </row>
    <row r="762" spans="2:14" hidden="1" outlineLevel="1" x14ac:dyDescent="0.2">
      <c r="B762" s="18"/>
      <c r="C762" s="5"/>
      <c r="D762" s="5"/>
      <c r="E762" s="18"/>
      <c r="F762" s="5"/>
      <c r="G762" s="5"/>
      <c r="H762" s="9" t="s">
        <v>155</v>
      </c>
      <c r="I762" s="65">
        <v>36.46</v>
      </c>
      <c r="J762" s="81">
        <v>139.9</v>
      </c>
      <c r="K762" s="81">
        <v>9.0662893207093913E-3</v>
      </c>
      <c r="L762" s="65">
        <v>1391.8330000000001</v>
      </c>
      <c r="M762" s="81">
        <v>-54.7</v>
      </c>
      <c r="N762" s="81">
        <v>4.107164409274925E-2</v>
      </c>
    </row>
    <row r="763" spans="2:14" hidden="1" outlineLevel="1" x14ac:dyDescent="0.2">
      <c r="B763" s="18"/>
      <c r="C763" s="5"/>
      <c r="D763" s="5"/>
      <c r="E763" s="18"/>
      <c r="F763" s="5"/>
      <c r="G763" s="5"/>
      <c r="H763" s="9" t="s">
        <v>193</v>
      </c>
      <c r="I763" s="65">
        <v>87.028999999999996</v>
      </c>
      <c r="J763" s="81">
        <v>-3.4</v>
      </c>
      <c r="K763" s="81">
        <v>2.1640978971256653E-2</v>
      </c>
      <c r="L763" s="65">
        <v>1408.201</v>
      </c>
      <c r="M763" s="81">
        <v>9.6</v>
      </c>
      <c r="N763" s="81">
        <v>4.1554647923316645E-2</v>
      </c>
    </row>
    <row r="764" spans="2:14" hidden="1" outlineLevel="1" x14ac:dyDescent="0.2">
      <c r="B764" s="18"/>
      <c r="C764" s="5"/>
      <c r="D764" s="5"/>
      <c r="E764" s="18"/>
      <c r="F764" s="5"/>
      <c r="G764" s="5"/>
      <c r="H764" s="9" t="s">
        <v>156</v>
      </c>
      <c r="I764" s="65">
        <v>3071.8879999999999</v>
      </c>
      <c r="J764" s="81">
        <v>3.7</v>
      </c>
      <c r="K764" s="81">
        <v>0.76386794758133103</v>
      </c>
      <c r="L764" s="65">
        <v>29896.63</v>
      </c>
      <c r="M764" s="81">
        <v>3.6</v>
      </c>
      <c r="N764" s="81">
        <v>0.88222060184850482</v>
      </c>
    </row>
    <row r="765" spans="2:14" hidden="1" outlineLevel="1" x14ac:dyDescent="0.2">
      <c r="B765" s="18"/>
      <c r="C765" s="5"/>
      <c r="D765" s="5"/>
      <c r="E765" s="18"/>
      <c r="F765" s="5"/>
      <c r="G765" s="5"/>
      <c r="H765" s="9" t="s">
        <v>157</v>
      </c>
      <c r="I765" s="65">
        <v>464.79500000000002</v>
      </c>
      <c r="J765" s="81">
        <v>-4.7</v>
      </c>
      <c r="K765" s="81">
        <v>0.11557778235927377</v>
      </c>
      <c r="L765" s="65">
        <v>15577.11</v>
      </c>
      <c r="M765" s="81">
        <v>-5.0999999999999996</v>
      </c>
      <c r="N765" s="81">
        <v>0.45966543250059833</v>
      </c>
    </row>
    <row r="766" spans="2:14" hidden="1" outlineLevel="1" x14ac:dyDescent="0.2">
      <c r="B766" s="18"/>
      <c r="C766" s="5"/>
      <c r="D766" s="5"/>
      <c r="E766" s="18"/>
      <c r="F766" s="5"/>
      <c r="G766" s="5"/>
      <c r="H766" s="9" t="s">
        <v>158</v>
      </c>
      <c r="I766" s="65">
        <v>129469.5</v>
      </c>
      <c r="J766" s="81">
        <v>139.19999999999999</v>
      </c>
      <c r="K766" s="81">
        <v>32.19440332439892</v>
      </c>
      <c r="L766" s="65">
        <v>326502.59999999998</v>
      </c>
      <c r="M766" s="81">
        <v>0.7</v>
      </c>
      <c r="N766" s="81">
        <v>9.6347755675840911</v>
      </c>
    </row>
    <row r="767" spans="2:14" hidden="1" outlineLevel="1" x14ac:dyDescent="0.2">
      <c r="B767" s="18"/>
      <c r="C767" s="5"/>
      <c r="D767" s="5"/>
      <c r="E767" s="18"/>
      <c r="F767" s="5"/>
      <c r="G767" s="5"/>
      <c r="H767" s="9" t="s">
        <v>159</v>
      </c>
      <c r="I767" s="65">
        <v>145.96899999999999</v>
      </c>
      <c r="J767" s="81">
        <v>-12</v>
      </c>
      <c r="K767" s="81">
        <v>3.6297234938415503E-2</v>
      </c>
      <c r="L767" s="65">
        <v>1888.123</v>
      </c>
      <c r="M767" s="81">
        <v>-11.9</v>
      </c>
      <c r="N767" s="81">
        <v>5.571668142610068E-2</v>
      </c>
    </row>
    <row r="768" spans="2:14" hidden="1" outlineLevel="1" x14ac:dyDescent="0.2">
      <c r="B768" s="18"/>
      <c r="C768" s="5"/>
      <c r="D768" s="5"/>
      <c r="E768" s="18"/>
      <c r="F768" s="5"/>
      <c r="G768" s="5"/>
      <c r="H768" s="9" t="s">
        <v>476</v>
      </c>
      <c r="I768" s="65">
        <v>0.187</v>
      </c>
      <c r="J768" s="81" t="s">
        <v>90</v>
      </c>
      <c r="K768" s="81">
        <v>4.6500167388169391E-5</v>
      </c>
      <c r="L768" s="65">
        <v>12.291</v>
      </c>
      <c r="M768" s="81" t="s">
        <v>90</v>
      </c>
      <c r="N768" s="81">
        <v>3.6269550840077873E-4</v>
      </c>
    </row>
    <row r="769" spans="2:14" hidden="1" outlineLevel="1" x14ac:dyDescent="0.2">
      <c r="B769" s="18"/>
      <c r="C769" s="5"/>
      <c r="D769" s="5"/>
      <c r="E769" s="18"/>
      <c r="F769" s="5"/>
      <c r="G769" s="5"/>
      <c r="H769" s="9" t="s">
        <v>160</v>
      </c>
      <c r="I769" s="65">
        <v>1469.1079999999999</v>
      </c>
      <c r="J769" s="81">
        <v>9.6</v>
      </c>
      <c r="K769" s="81">
        <v>0.36531426690534097</v>
      </c>
      <c r="L769" s="65">
        <v>55189.33</v>
      </c>
      <c r="M769" s="81">
        <v>25.1</v>
      </c>
      <c r="N769" s="81">
        <v>1.6285836874663044</v>
      </c>
    </row>
    <row r="770" spans="2:14" hidden="1" outlineLevel="1" x14ac:dyDescent="0.2">
      <c r="B770" s="18"/>
      <c r="C770" s="5"/>
      <c r="D770" s="5"/>
      <c r="E770" s="18"/>
      <c r="F770" s="5"/>
      <c r="G770" s="5"/>
      <c r="H770" s="9" t="s">
        <v>161</v>
      </c>
      <c r="I770" s="65">
        <v>2966.808</v>
      </c>
      <c r="J770" s="81">
        <v>-10.6</v>
      </c>
      <c r="K770" s="81">
        <v>0.73773833480513407</v>
      </c>
      <c r="L770" s="65">
        <v>52142.74</v>
      </c>
      <c r="M770" s="81">
        <v>1.5</v>
      </c>
      <c r="N770" s="81">
        <v>1.5386817666349051</v>
      </c>
    </row>
    <row r="771" spans="2:14" hidden="1" outlineLevel="1" x14ac:dyDescent="0.2">
      <c r="B771" s="18"/>
      <c r="C771" s="5"/>
      <c r="D771" s="5"/>
      <c r="E771" s="18"/>
      <c r="F771" s="5"/>
      <c r="G771" s="5"/>
      <c r="H771" s="9" t="s">
        <v>356</v>
      </c>
      <c r="I771" s="65">
        <v>2255.011</v>
      </c>
      <c r="J771" s="81">
        <v>-4.5999999999999996</v>
      </c>
      <c r="K771" s="81">
        <v>0.56074004792600662</v>
      </c>
      <c r="L771" s="65">
        <v>87350.17</v>
      </c>
      <c r="M771" s="81">
        <v>2.4</v>
      </c>
      <c r="N771" s="81">
        <v>2.5776189339390161</v>
      </c>
    </row>
    <row r="772" spans="2:14" hidden="1" outlineLevel="1" x14ac:dyDescent="0.2">
      <c r="B772" s="18"/>
      <c r="C772" s="5"/>
      <c r="D772" s="5"/>
      <c r="E772" s="18"/>
      <c r="F772" s="5"/>
      <c r="G772" s="5"/>
      <c r="H772" s="9" t="s">
        <v>478</v>
      </c>
      <c r="I772" s="65">
        <v>14884.433000000001</v>
      </c>
      <c r="J772" s="81">
        <v>15.9</v>
      </c>
      <c r="K772" s="81">
        <v>3.7012225988127936</v>
      </c>
      <c r="L772" s="65">
        <v>187890.4</v>
      </c>
      <c r="M772" s="81">
        <v>11.6</v>
      </c>
      <c r="N772" s="81">
        <v>5.5444637663026333</v>
      </c>
    </row>
    <row r="773" spans="2:14" hidden="1" outlineLevel="1" x14ac:dyDescent="0.2">
      <c r="B773" s="18"/>
      <c r="C773" s="5"/>
      <c r="D773" s="5"/>
      <c r="E773" s="18"/>
      <c r="F773" s="5"/>
      <c r="G773" s="5"/>
      <c r="H773" s="9" t="s">
        <v>357</v>
      </c>
      <c r="I773" s="65">
        <v>12.148</v>
      </c>
      <c r="J773" s="81">
        <v>-47.8</v>
      </c>
      <c r="K773" s="81">
        <v>3.020770232253913E-3</v>
      </c>
      <c r="L773" s="65">
        <v>253.988</v>
      </c>
      <c r="M773" s="81">
        <v>20.8</v>
      </c>
      <c r="N773" s="81">
        <v>7.4949399387923667E-3</v>
      </c>
    </row>
    <row r="774" spans="2:14" hidden="1" outlineLevel="1" x14ac:dyDescent="0.2">
      <c r="B774" s="18"/>
      <c r="C774" s="5"/>
      <c r="D774" s="5"/>
      <c r="E774" s="18"/>
      <c r="F774" s="5"/>
      <c r="G774" s="5"/>
      <c r="H774" s="9" t="s">
        <v>479</v>
      </c>
      <c r="I774" s="65">
        <v>395.78500000000003</v>
      </c>
      <c r="J774" s="81">
        <v>20.7</v>
      </c>
      <c r="K774" s="81">
        <v>9.8417479945062156E-2</v>
      </c>
      <c r="L774" s="65">
        <v>5353.5389999999998</v>
      </c>
      <c r="M774" s="81">
        <v>24.6</v>
      </c>
      <c r="N774" s="81">
        <v>0.15797775196065383</v>
      </c>
    </row>
    <row r="775" spans="2:14" hidden="1" outlineLevel="1" x14ac:dyDescent="0.2">
      <c r="B775" s="18"/>
      <c r="C775" s="5"/>
      <c r="D775" s="5"/>
      <c r="E775" s="18"/>
      <c r="F775" s="5"/>
      <c r="G775" s="5"/>
      <c r="H775" s="9" t="s">
        <v>189</v>
      </c>
      <c r="I775" s="65">
        <v>7.0469999999999997</v>
      </c>
      <c r="J775" s="81">
        <v>-26.6</v>
      </c>
      <c r="K775" s="81">
        <v>1.7523351849434744E-3</v>
      </c>
      <c r="L775" s="65">
        <v>464.23700000000002</v>
      </c>
      <c r="M775" s="81">
        <v>-24.7</v>
      </c>
      <c r="N775" s="81">
        <v>1.3699184340855285E-2</v>
      </c>
    </row>
    <row r="776" spans="2:14" hidden="1" outlineLevel="1" x14ac:dyDescent="0.2">
      <c r="B776" s="18"/>
      <c r="C776" s="5"/>
      <c r="D776" s="5"/>
      <c r="E776" s="18"/>
      <c r="F776" s="5"/>
      <c r="G776" s="5"/>
      <c r="H776" s="9" t="s">
        <v>190</v>
      </c>
      <c r="I776" s="65">
        <v>8.3330000000000002</v>
      </c>
      <c r="J776" s="81">
        <v>-17.600000000000001</v>
      </c>
      <c r="K776" s="81">
        <v>2.0721170847359119E-3</v>
      </c>
      <c r="L776" s="65">
        <v>754.72299999999996</v>
      </c>
      <c r="M776" s="81">
        <v>22.4</v>
      </c>
      <c r="N776" s="81">
        <v>2.2271144917969318E-2</v>
      </c>
    </row>
    <row r="777" spans="2:14" hidden="1" outlineLevel="1" x14ac:dyDescent="0.2">
      <c r="B777" s="18"/>
      <c r="C777" s="5"/>
      <c r="D777" s="5"/>
      <c r="E777" s="18"/>
      <c r="F777" s="5"/>
      <c r="G777" s="5"/>
      <c r="H777" s="9" t="s">
        <v>191</v>
      </c>
      <c r="I777" s="65">
        <v>110.337</v>
      </c>
      <c r="J777" s="81">
        <v>18.5</v>
      </c>
      <c r="K777" s="81">
        <v>2.7436839406997045E-2</v>
      </c>
      <c r="L777" s="65">
        <v>1825.55</v>
      </c>
      <c r="M777" s="81">
        <v>10.1</v>
      </c>
      <c r="N777" s="81">
        <v>5.3870212786676551E-2</v>
      </c>
    </row>
    <row r="778" spans="2:14" hidden="1" outlineLevel="1" x14ac:dyDescent="0.2">
      <c r="B778" s="18"/>
      <c r="C778" s="5"/>
      <c r="D778" s="5"/>
      <c r="E778" s="18"/>
      <c r="F778" s="5"/>
      <c r="G778" s="5"/>
      <c r="H778" s="9" t="s">
        <v>480</v>
      </c>
      <c r="I778" s="65">
        <v>18.704999999999998</v>
      </c>
      <c r="J778" s="81">
        <v>243.3</v>
      </c>
      <c r="K778" s="81">
        <v>4.6512600588005798E-3</v>
      </c>
      <c r="L778" s="65">
        <v>180.85300000000001</v>
      </c>
      <c r="M778" s="81">
        <v>-23.1</v>
      </c>
      <c r="N778" s="81">
        <v>5.3367969067452635E-3</v>
      </c>
    </row>
    <row r="779" spans="2:14" hidden="1" outlineLevel="1" x14ac:dyDescent="0.2">
      <c r="B779" s="18"/>
      <c r="C779" s="5"/>
      <c r="D779" s="5"/>
      <c r="E779" s="18"/>
      <c r="F779" s="5"/>
      <c r="G779" s="5"/>
      <c r="H779" s="9" t="s">
        <v>194</v>
      </c>
      <c r="I779" s="65">
        <v>1422.367</v>
      </c>
      <c r="J779" s="81">
        <v>17.600000000000001</v>
      </c>
      <c r="K779" s="81">
        <v>0.35369146303426918</v>
      </c>
      <c r="L779" s="65">
        <v>25415.51</v>
      </c>
      <c r="M779" s="81">
        <v>6.8</v>
      </c>
      <c r="N779" s="81">
        <v>0.74998708979863915</v>
      </c>
    </row>
    <row r="780" spans="2:14" hidden="1" outlineLevel="1" x14ac:dyDescent="0.2">
      <c r="B780" s="18"/>
      <c r="C780" s="5"/>
      <c r="D780" s="5"/>
      <c r="E780" s="18"/>
      <c r="F780" s="5"/>
      <c r="G780" s="5"/>
      <c r="H780" s="9" t="s">
        <v>301</v>
      </c>
      <c r="I780" s="65">
        <v>1746.345</v>
      </c>
      <c r="J780" s="81">
        <v>13.4</v>
      </c>
      <c r="K780" s="81">
        <v>0.43425312736627109</v>
      </c>
      <c r="L780" s="65">
        <v>13413</v>
      </c>
      <c r="M780" s="81">
        <v>7.3</v>
      </c>
      <c r="N780" s="81">
        <v>0.39580464194773773</v>
      </c>
    </row>
    <row r="781" spans="2:14" hidden="1" outlineLevel="1" x14ac:dyDescent="0.2">
      <c r="B781" s="18"/>
      <c r="C781" s="5"/>
      <c r="D781" s="5"/>
      <c r="E781" s="18"/>
      <c r="F781" s="5"/>
      <c r="G781" s="5"/>
      <c r="H781" s="9" t="s">
        <v>481</v>
      </c>
      <c r="I781" s="65">
        <v>3669.3910000000001</v>
      </c>
      <c r="J781" s="81">
        <v>0.8</v>
      </c>
      <c r="K781" s="81">
        <v>0.91244543161840796</v>
      </c>
      <c r="L781" s="65">
        <v>77783.31</v>
      </c>
      <c r="M781" s="81">
        <v>11.1</v>
      </c>
      <c r="N781" s="81">
        <v>2.2953101591038463</v>
      </c>
    </row>
    <row r="782" spans="2:14" hidden="1" outlineLevel="1" x14ac:dyDescent="0.2">
      <c r="B782" s="18"/>
      <c r="C782" s="5"/>
      <c r="D782" s="5"/>
      <c r="E782" s="18"/>
      <c r="F782" s="5"/>
      <c r="G782" s="5"/>
      <c r="H782" s="9" t="s">
        <v>195</v>
      </c>
      <c r="I782" s="65">
        <v>1824.6030000000001</v>
      </c>
      <c r="J782" s="81">
        <v>101.9</v>
      </c>
      <c r="K782" s="81">
        <v>0.45371307442222486</v>
      </c>
      <c r="L782" s="65">
        <v>12954.8</v>
      </c>
      <c r="M782" s="81">
        <v>23.4</v>
      </c>
      <c r="N782" s="81">
        <v>0.38228360363114533</v>
      </c>
    </row>
    <row r="783" spans="2:14" hidden="1" outlineLevel="1" x14ac:dyDescent="0.2">
      <c r="B783" s="18"/>
      <c r="C783" s="5"/>
      <c r="D783" s="5"/>
      <c r="E783" s="18"/>
      <c r="F783" s="5"/>
      <c r="G783" s="5"/>
      <c r="H783" s="9" t="s">
        <v>482</v>
      </c>
      <c r="I783" s="65">
        <v>3814.2379999999998</v>
      </c>
      <c r="J783" s="81">
        <v>21.8</v>
      </c>
      <c r="K783" s="81">
        <v>0.94846366555249451</v>
      </c>
      <c r="L783" s="65">
        <v>19615.79</v>
      </c>
      <c r="M783" s="81">
        <v>-6.8</v>
      </c>
      <c r="N783" s="81">
        <v>0.5788429685731763</v>
      </c>
    </row>
    <row r="784" spans="2:14" hidden="1" outlineLevel="1" x14ac:dyDescent="0.2">
      <c r="B784" s="18"/>
      <c r="C784" s="5"/>
      <c r="D784" s="5"/>
      <c r="E784" s="18"/>
      <c r="F784" s="5"/>
      <c r="G784" s="5"/>
      <c r="H784" s="9" t="s">
        <v>358</v>
      </c>
      <c r="I784" s="65">
        <v>567.09400000000005</v>
      </c>
      <c r="J784" s="81">
        <v>55.9</v>
      </c>
      <c r="K784" s="81">
        <v>0.14101586056056972</v>
      </c>
      <c r="L784" s="65">
        <v>8912.8580000000002</v>
      </c>
      <c r="M784" s="81">
        <v>4.4000000000000004</v>
      </c>
      <c r="N784" s="81">
        <v>0.26300980909722133</v>
      </c>
    </row>
    <row r="785" spans="2:14" hidden="1" outlineLevel="1" x14ac:dyDescent="0.2">
      <c r="B785" s="18"/>
      <c r="C785" s="5"/>
      <c r="D785" s="5"/>
      <c r="E785" s="18"/>
      <c r="F785" s="5"/>
      <c r="G785" s="5"/>
      <c r="H785" s="9" t="s">
        <v>198</v>
      </c>
      <c r="I785" s="65">
        <v>1288.04</v>
      </c>
      <c r="J785" s="81">
        <v>-18.5</v>
      </c>
      <c r="K785" s="81">
        <v>0.32028917434576309</v>
      </c>
      <c r="L785" s="65">
        <v>20962.21</v>
      </c>
      <c r="M785" s="81">
        <v>46.3</v>
      </c>
      <c r="N785" s="81">
        <v>0.61857451901016081</v>
      </c>
    </row>
    <row r="786" spans="2:14" hidden="1" outlineLevel="1" x14ac:dyDescent="0.2">
      <c r="B786" s="18"/>
      <c r="C786" s="5"/>
      <c r="D786" s="5"/>
      <c r="E786" s="18"/>
      <c r="F786" s="5"/>
      <c r="G786" s="5"/>
      <c r="H786" s="9" t="s">
        <v>359</v>
      </c>
      <c r="I786" s="65">
        <v>2298.8969999999999</v>
      </c>
      <c r="J786" s="81">
        <v>-24.5</v>
      </c>
      <c r="K786" s="81">
        <v>0.57165291608641955</v>
      </c>
      <c r="L786" s="65">
        <v>43783.07</v>
      </c>
      <c r="M786" s="81">
        <v>-7.8</v>
      </c>
      <c r="N786" s="81">
        <v>1.2919959997556651</v>
      </c>
    </row>
    <row r="787" spans="2:14" hidden="1" outlineLevel="1" x14ac:dyDescent="0.2">
      <c r="B787" s="18"/>
      <c r="C787" s="5"/>
      <c r="D787" s="5"/>
      <c r="E787" s="18"/>
      <c r="F787" s="5"/>
      <c r="G787" s="5"/>
      <c r="H787" s="9" t="s">
        <v>360</v>
      </c>
      <c r="I787" s="65">
        <v>108.64</v>
      </c>
      <c r="J787" s="81">
        <v>79.7</v>
      </c>
      <c r="K787" s="81">
        <v>2.7014856604549321E-2</v>
      </c>
      <c r="L787" s="65">
        <v>884.61500000000001</v>
      </c>
      <c r="M787" s="81">
        <v>7.9</v>
      </c>
      <c r="N787" s="81">
        <v>2.6104132061179303E-2</v>
      </c>
    </row>
    <row r="788" spans="2:14" hidden="1" outlineLevel="1" x14ac:dyDescent="0.2">
      <c r="B788" s="18"/>
      <c r="C788" s="5"/>
      <c r="D788" s="5"/>
      <c r="E788" s="18"/>
      <c r="F788" s="5"/>
      <c r="G788" s="5"/>
      <c r="H788" s="9" t="s">
        <v>361</v>
      </c>
      <c r="I788" s="65">
        <v>23.718</v>
      </c>
      <c r="J788" s="81">
        <v>-73</v>
      </c>
      <c r="K788" s="81">
        <v>5.89781267439894E-3</v>
      </c>
      <c r="L788" s="65">
        <v>1071.432</v>
      </c>
      <c r="M788" s="81">
        <v>-23.5</v>
      </c>
      <c r="N788" s="81">
        <v>3.1616920832874713E-2</v>
      </c>
    </row>
    <row r="789" spans="2:14" hidden="1" outlineLevel="1" x14ac:dyDescent="0.2">
      <c r="B789" s="18"/>
      <c r="C789" s="5"/>
      <c r="D789" s="5"/>
      <c r="E789" s="18"/>
      <c r="F789" s="5"/>
      <c r="G789" s="5"/>
      <c r="H789" s="9" t="s">
        <v>150</v>
      </c>
      <c r="I789" s="65">
        <v>249.084</v>
      </c>
      <c r="J789" s="81">
        <v>-57.9</v>
      </c>
      <c r="K789" s="81">
        <v>6.1938222961041629E-2</v>
      </c>
      <c r="L789" s="65">
        <v>6809.759</v>
      </c>
      <c r="M789" s="81">
        <v>-34.1</v>
      </c>
      <c r="N789" s="81">
        <v>0.20094939407629794</v>
      </c>
    </row>
    <row r="790" spans="2:14" hidden="1" outlineLevel="1" x14ac:dyDescent="0.2">
      <c r="B790" s="18"/>
      <c r="C790" s="5"/>
      <c r="D790" s="5"/>
      <c r="E790" s="18"/>
      <c r="F790" s="5"/>
      <c r="G790" s="5"/>
      <c r="H790" s="9" t="s">
        <v>362</v>
      </c>
      <c r="I790" s="65">
        <v>417.70400000000001</v>
      </c>
      <c r="J790" s="81">
        <v>-4.4000000000000004</v>
      </c>
      <c r="K790" s="81">
        <v>0.1038679460893471</v>
      </c>
      <c r="L790" s="65">
        <v>896.48299999999995</v>
      </c>
      <c r="M790" s="81">
        <v>20</v>
      </c>
      <c r="N790" s="81">
        <v>2.6454345249178689E-2</v>
      </c>
    </row>
    <row r="791" spans="2:14" hidden="1" outlineLevel="1" x14ac:dyDescent="0.2">
      <c r="B791" s="18"/>
      <c r="C791" s="5"/>
      <c r="D791" s="5"/>
      <c r="E791" s="18"/>
      <c r="F791" s="5"/>
      <c r="G791" s="5"/>
      <c r="H791" s="9" t="s">
        <v>483</v>
      </c>
      <c r="I791" s="65">
        <v>280.43700000000001</v>
      </c>
      <c r="J791" s="81">
        <v>26.3</v>
      </c>
      <c r="K791" s="81">
        <v>6.9734585250460224E-2</v>
      </c>
      <c r="L791" s="65">
        <v>4372.7299999999996</v>
      </c>
      <c r="M791" s="81">
        <v>-3.3</v>
      </c>
      <c r="N791" s="81">
        <v>0.12903502810587722</v>
      </c>
    </row>
    <row r="792" spans="2:14" hidden="1" outlineLevel="1" x14ac:dyDescent="0.2">
      <c r="B792" s="18"/>
      <c r="C792" s="5"/>
      <c r="D792" s="5"/>
      <c r="E792" s="18"/>
      <c r="F792" s="5"/>
      <c r="G792" s="5"/>
      <c r="H792" s="9" t="s">
        <v>363</v>
      </c>
      <c r="I792" s="65">
        <v>34.637</v>
      </c>
      <c r="J792" s="81">
        <v>-51.7</v>
      </c>
      <c r="K792" s="81">
        <v>8.6129748546739208E-3</v>
      </c>
      <c r="L792" s="65">
        <v>467.73899999999998</v>
      </c>
      <c r="M792" s="81">
        <v>-20.9</v>
      </c>
      <c r="N792" s="81">
        <v>1.3802524969804884E-2</v>
      </c>
    </row>
    <row r="793" spans="2:14" hidden="1" outlineLevel="1" x14ac:dyDescent="0.2">
      <c r="B793" s="18"/>
      <c r="C793" s="5"/>
      <c r="D793" s="5"/>
      <c r="E793" s="18"/>
      <c r="F793" s="5"/>
      <c r="G793" s="5"/>
      <c r="H793" s="9" t="s">
        <v>441</v>
      </c>
      <c r="I793" s="65">
        <v>15.554</v>
      </c>
      <c r="J793" s="81">
        <v>810.1</v>
      </c>
      <c r="K793" s="81">
        <v>3.8677198051100901E-3</v>
      </c>
      <c r="L793" s="65">
        <v>317.33600000000001</v>
      </c>
      <c r="M793" s="81">
        <v>31.5</v>
      </c>
      <c r="N793" s="81">
        <v>9.3642780777698723E-3</v>
      </c>
    </row>
    <row r="794" spans="2:14" hidden="1" outlineLevel="1" x14ac:dyDescent="0.2">
      <c r="B794" s="18"/>
      <c r="C794" s="5"/>
      <c r="D794" s="5"/>
      <c r="E794" s="18"/>
      <c r="F794" s="5"/>
      <c r="G794" s="5"/>
      <c r="H794" s="9" t="s">
        <v>364</v>
      </c>
      <c r="I794" s="65">
        <v>85.483000000000004</v>
      </c>
      <c r="J794" s="81">
        <v>-22</v>
      </c>
      <c r="K794" s="81">
        <v>2.1256544432314891E-2</v>
      </c>
      <c r="L794" s="65">
        <v>2910.3649999999998</v>
      </c>
      <c r="M794" s="81">
        <v>-0.9</v>
      </c>
      <c r="N794" s="81">
        <v>8.5882052990548546E-2</v>
      </c>
    </row>
    <row r="795" spans="2:14" hidden="1" outlineLevel="1" x14ac:dyDescent="0.2">
      <c r="B795" s="18"/>
      <c r="C795" s="5"/>
      <c r="D795" s="5"/>
      <c r="E795" s="18"/>
      <c r="F795" s="5"/>
      <c r="G795" s="5"/>
      <c r="H795" s="9" t="s">
        <v>196</v>
      </c>
      <c r="I795" s="65">
        <v>222.24600000000001</v>
      </c>
      <c r="J795" s="81">
        <v>-5.4</v>
      </c>
      <c r="K795" s="81">
        <v>5.526457861685078E-2</v>
      </c>
      <c r="L795" s="65">
        <v>6156.2259999999997</v>
      </c>
      <c r="M795" s="81">
        <v>16.2</v>
      </c>
      <c r="N795" s="81">
        <v>0.18166426807420813</v>
      </c>
    </row>
    <row r="796" spans="2:14" hidden="1" outlineLevel="1" x14ac:dyDescent="0.2">
      <c r="B796" s="18"/>
      <c r="C796" s="5"/>
      <c r="D796" s="5"/>
      <c r="E796" s="18"/>
      <c r="F796" s="5"/>
      <c r="G796" s="5"/>
      <c r="H796" s="9" t="s">
        <v>365</v>
      </c>
      <c r="I796" s="65">
        <v>845.49300000000005</v>
      </c>
      <c r="J796" s="81">
        <v>-29.3</v>
      </c>
      <c r="K796" s="81">
        <v>0.2102436685856979</v>
      </c>
      <c r="L796" s="65">
        <v>19110.38</v>
      </c>
      <c r="M796" s="81">
        <v>-1.9</v>
      </c>
      <c r="N796" s="81">
        <v>0.56392880887088714</v>
      </c>
    </row>
    <row r="797" spans="2:14" hidden="1" outlineLevel="1" x14ac:dyDescent="0.2">
      <c r="B797" s="18"/>
      <c r="C797" s="5"/>
      <c r="D797" s="5"/>
      <c r="E797" s="18"/>
      <c r="F797" s="5"/>
      <c r="G797" s="5"/>
      <c r="H797" s="9" t="s">
        <v>199</v>
      </c>
      <c r="I797" s="65">
        <v>15.901</v>
      </c>
      <c r="J797" s="81">
        <v>-52.1</v>
      </c>
      <c r="K797" s="81">
        <v>3.954006211974768E-3</v>
      </c>
      <c r="L797" s="65">
        <v>786.00599999999997</v>
      </c>
      <c r="M797" s="81">
        <v>-30.2</v>
      </c>
      <c r="N797" s="81">
        <v>2.3194275956070494E-2</v>
      </c>
    </row>
    <row r="798" spans="2:14" hidden="1" outlineLevel="1" x14ac:dyDescent="0.2">
      <c r="B798" s="18"/>
      <c r="C798" s="5"/>
      <c r="D798" s="5"/>
      <c r="E798" s="18"/>
      <c r="F798" s="5"/>
      <c r="G798" s="5"/>
      <c r="H798" s="9" t="s">
        <v>163</v>
      </c>
      <c r="I798" s="65">
        <v>1678.4849999999999</v>
      </c>
      <c r="J798" s="81">
        <v>9.6999999999999993</v>
      </c>
      <c r="K798" s="81">
        <v>0.4173787885482968</v>
      </c>
      <c r="L798" s="65">
        <v>42725.79</v>
      </c>
      <c r="M798" s="81">
        <v>12</v>
      </c>
      <c r="N798" s="81">
        <v>1.260796690739151</v>
      </c>
    </row>
    <row r="799" spans="2:14" hidden="1" outlineLevel="1" x14ac:dyDescent="0.2">
      <c r="B799" s="18"/>
      <c r="C799" s="5"/>
      <c r="D799" s="5"/>
      <c r="E799" s="18"/>
      <c r="F799" s="5"/>
      <c r="G799" s="5"/>
      <c r="H799" s="9" t="s">
        <v>164</v>
      </c>
      <c r="I799" s="65">
        <v>342.959</v>
      </c>
      <c r="J799" s="81">
        <v>-10.8</v>
      </c>
      <c r="K799" s="81">
        <v>8.5281555653899402E-2</v>
      </c>
      <c r="L799" s="65">
        <v>11242.48</v>
      </c>
      <c r="M799" s="81">
        <v>-9</v>
      </c>
      <c r="N799" s="81">
        <v>0.33175469850179695</v>
      </c>
    </row>
    <row r="800" spans="2:14" hidden="1" outlineLevel="1" x14ac:dyDescent="0.2">
      <c r="B800" s="18"/>
      <c r="C800" s="5"/>
      <c r="D800" s="5"/>
      <c r="E800" s="18"/>
      <c r="F800" s="5"/>
      <c r="G800" s="5"/>
      <c r="H800" s="9" t="s">
        <v>530</v>
      </c>
      <c r="I800" s="65">
        <v>117.26300000000001</v>
      </c>
      <c r="J800" s="81">
        <v>-33.700000000000003</v>
      </c>
      <c r="K800" s="81">
        <v>2.9159086248336408E-2</v>
      </c>
      <c r="L800" s="65">
        <v>3488.2449999999999</v>
      </c>
      <c r="M800" s="81">
        <v>-22.7</v>
      </c>
      <c r="N800" s="81">
        <v>0.10293473221881656</v>
      </c>
    </row>
    <row r="801" spans="2:14" hidden="1" outlineLevel="1" x14ac:dyDescent="0.2">
      <c r="B801" s="18"/>
      <c r="C801" s="5"/>
      <c r="D801" s="5"/>
      <c r="E801" s="18"/>
      <c r="F801" s="5"/>
      <c r="G801" s="5"/>
      <c r="H801" s="9" t="s">
        <v>366</v>
      </c>
      <c r="I801" s="65">
        <v>66.634</v>
      </c>
      <c r="J801" s="81">
        <v>56.3</v>
      </c>
      <c r="K801" s="81">
        <v>1.6569476757985452E-2</v>
      </c>
      <c r="L801" s="65">
        <v>3382.4389999999999</v>
      </c>
      <c r="M801" s="81">
        <v>20.9</v>
      </c>
      <c r="N801" s="81">
        <v>9.9812499612693964E-2</v>
      </c>
    </row>
    <row r="802" spans="2:14" hidden="1" outlineLevel="1" x14ac:dyDescent="0.2">
      <c r="B802" s="18"/>
      <c r="C802" s="5"/>
      <c r="D802" s="5"/>
      <c r="E802" s="18"/>
      <c r="F802" s="5"/>
      <c r="G802" s="5"/>
      <c r="H802" s="9" t="s">
        <v>367</v>
      </c>
      <c r="I802" s="65">
        <v>5.8710000000000004</v>
      </c>
      <c r="J802" s="81">
        <v>166.4</v>
      </c>
      <c r="K802" s="81">
        <v>1.4599063247911367E-3</v>
      </c>
      <c r="L802" s="65">
        <v>592.21600000000001</v>
      </c>
      <c r="M802" s="81">
        <v>28.4</v>
      </c>
      <c r="N802" s="81">
        <v>1.7475720706458021E-2</v>
      </c>
    </row>
    <row r="803" spans="2:14" hidden="1" outlineLevel="1" x14ac:dyDescent="0.2">
      <c r="B803" s="18"/>
      <c r="C803" s="5"/>
      <c r="D803" s="5"/>
      <c r="E803" s="18"/>
      <c r="F803" s="5"/>
      <c r="G803" s="5"/>
      <c r="H803" s="9" t="s">
        <v>368</v>
      </c>
      <c r="I803" s="65">
        <v>117.129</v>
      </c>
      <c r="J803" s="81">
        <v>-14.6</v>
      </c>
      <c r="K803" s="81">
        <v>2.9125765272774832E-2</v>
      </c>
      <c r="L803" s="65">
        <v>3008.0970000000002</v>
      </c>
      <c r="M803" s="81">
        <v>-24.7</v>
      </c>
      <c r="N803" s="81">
        <v>8.8766029674872446E-2</v>
      </c>
    </row>
    <row r="804" spans="2:14" hidden="1" outlineLevel="1" x14ac:dyDescent="0.2">
      <c r="B804" s="18"/>
      <c r="C804" s="5"/>
      <c r="D804" s="5"/>
      <c r="E804" s="18"/>
      <c r="F804" s="5"/>
      <c r="G804" s="5"/>
      <c r="H804" s="9" t="s">
        <v>369</v>
      </c>
      <c r="I804" s="65">
        <v>36.061999999999998</v>
      </c>
      <c r="J804" s="81">
        <v>41.7</v>
      </c>
      <c r="K804" s="81">
        <v>8.9673210500115751E-3</v>
      </c>
      <c r="L804" s="65">
        <v>771.47900000000004</v>
      </c>
      <c r="M804" s="81">
        <v>29.6</v>
      </c>
      <c r="N804" s="81">
        <v>2.2765598252829252E-2</v>
      </c>
    </row>
    <row r="805" spans="2:14" hidden="1" outlineLevel="1" x14ac:dyDescent="0.2">
      <c r="B805" s="18"/>
      <c r="C805" s="5"/>
      <c r="D805" s="5"/>
      <c r="E805" s="18"/>
      <c r="F805" s="5"/>
      <c r="G805" s="5"/>
      <c r="H805" s="9" t="s">
        <v>165</v>
      </c>
      <c r="I805" s="65">
        <v>1335.5260000000001</v>
      </c>
      <c r="J805" s="81">
        <v>16.600000000000001</v>
      </c>
      <c r="K805" s="81">
        <v>0.33209723289439746</v>
      </c>
      <c r="L805" s="65">
        <v>31483.31</v>
      </c>
      <c r="M805" s="81">
        <v>22.1</v>
      </c>
      <c r="N805" s="81">
        <v>0.92904199223735418</v>
      </c>
    </row>
    <row r="806" spans="2:14" hidden="1" outlineLevel="1" x14ac:dyDescent="0.2">
      <c r="B806" s="18"/>
      <c r="C806" s="5"/>
      <c r="D806" s="5"/>
      <c r="E806" s="18"/>
      <c r="F806" s="5"/>
      <c r="G806" s="5"/>
      <c r="H806" s="9" t="s">
        <v>444</v>
      </c>
      <c r="I806" s="65">
        <v>39.512</v>
      </c>
      <c r="J806" s="81">
        <v>-17.7</v>
      </c>
      <c r="K806" s="81">
        <v>9.8252118387237922E-3</v>
      </c>
      <c r="L806" s="65">
        <v>962.41499999999996</v>
      </c>
      <c r="M806" s="81">
        <v>-27.5</v>
      </c>
      <c r="N806" s="81">
        <v>2.8399934726021918E-2</v>
      </c>
    </row>
    <row r="807" spans="2:14" hidden="1" outlineLevel="1" x14ac:dyDescent="0.2">
      <c r="B807" s="18"/>
      <c r="C807" s="5"/>
      <c r="D807" s="5"/>
      <c r="E807" s="18"/>
      <c r="F807" s="5"/>
      <c r="G807" s="5"/>
      <c r="H807" s="9" t="s">
        <v>547</v>
      </c>
      <c r="I807" s="65">
        <v>0.47899999999999998</v>
      </c>
      <c r="J807" s="81">
        <v>176.9</v>
      </c>
      <c r="K807" s="81">
        <v>1.1911005443279753E-4</v>
      </c>
      <c r="L807" s="65">
        <v>47.488999999999997</v>
      </c>
      <c r="M807" s="81">
        <v>510.8</v>
      </c>
      <c r="N807" s="81">
        <v>1.4013544055361303E-3</v>
      </c>
    </row>
    <row r="808" spans="2:14" hidden="1" outlineLevel="1" x14ac:dyDescent="0.2">
      <c r="B808" s="18"/>
      <c r="C808" s="5"/>
      <c r="D808" s="5"/>
      <c r="E808" s="18"/>
      <c r="F808" s="5"/>
      <c r="G808" s="5"/>
      <c r="H808" s="9" t="s">
        <v>600</v>
      </c>
      <c r="I808" s="65">
        <v>1.2509999999999999</v>
      </c>
      <c r="J808" s="81">
        <v>-63.6</v>
      </c>
      <c r="K808" s="81">
        <v>3.1107865990695135E-4</v>
      </c>
      <c r="L808" s="65">
        <v>59.826000000000001</v>
      </c>
      <c r="M808" s="81">
        <v>16.5</v>
      </c>
      <c r="N808" s="81">
        <v>1.7654073293942711E-3</v>
      </c>
    </row>
    <row r="809" spans="2:14" hidden="1" outlineLevel="1" x14ac:dyDescent="0.2">
      <c r="B809" s="18"/>
      <c r="C809" s="5"/>
      <c r="D809" s="5"/>
      <c r="E809" s="18"/>
      <c r="F809" s="5"/>
      <c r="G809" s="5"/>
      <c r="H809" s="9" t="s">
        <v>445</v>
      </c>
      <c r="I809" s="65">
        <v>0.45400000000000001</v>
      </c>
      <c r="J809" s="81">
        <v>-98.3</v>
      </c>
      <c r="K809" s="81">
        <v>1.1289345451459308E-4</v>
      </c>
      <c r="L809" s="65">
        <v>22.86</v>
      </c>
      <c r="M809" s="81">
        <v>-49.1</v>
      </c>
      <c r="N809" s="81">
        <v>6.7457646424552925E-4</v>
      </c>
    </row>
    <row r="810" spans="2:14" hidden="1" outlineLevel="1" x14ac:dyDescent="0.2">
      <c r="B810" s="18"/>
      <c r="C810" s="5"/>
      <c r="D810" s="5"/>
      <c r="E810" s="18"/>
      <c r="F810" s="5"/>
      <c r="G810" s="5"/>
      <c r="H810" s="9" t="s">
        <v>492</v>
      </c>
      <c r="I810" s="65">
        <v>1.135</v>
      </c>
      <c r="J810" s="81">
        <v>93.7</v>
      </c>
      <c r="K810" s="81">
        <v>2.8223363628648271E-4</v>
      </c>
      <c r="L810" s="65">
        <v>37.185000000000002</v>
      </c>
      <c r="M810" s="81">
        <v>45.5</v>
      </c>
      <c r="N810" s="81">
        <v>1.0972933430870521E-3</v>
      </c>
    </row>
    <row r="811" spans="2:14" hidden="1" outlineLevel="1" x14ac:dyDescent="0.2">
      <c r="B811" s="18"/>
      <c r="C811" s="5"/>
      <c r="D811" s="5"/>
      <c r="E811" s="18"/>
      <c r="F811" s="5"/>
      <c r="G811" s="5"/>
      <c r="H811" s="9" t="s">
        <v>371</v>
      </c>
      <c r="I811" s="65">
        <v>0</v>
      </c>
      <c r="J811" s="81">
        <v>-100</v>
      </c>
      <c r="K811" s="81">
        <v>0</v>
      </c>
      <c r="L811" s="65">
        <v>0.124</v>
      </c>
      <c r="M811" s="81">
        <v>-97.8</v>
      </c>
      <c r="N811" s="81">
        <v>3.6591199285409289E-6</v>
      </c>
    </row>
    <row r="812" spans="2:14" hidden="1" outlineLevel="1" x14ac:dyDescent="0.2">
      <c r="B812" s="18"/>
      <c r="C812" s="5"/>
      <c r="D812" s="5"/>
      <c r="E812" s="18"/>
      <c r="F812" s="5"/>
      <c r="G812" s="5"/>
      <c r="H812" s="9" t="s">
        <v>447</v>
      </c>
      <c r="I812" s="65">
        <v>3.5840000000000001</v>
      </c>
      <c r="J812" s="81">
        <v>104.9</v>
      </c>
      <c r="K812" s="81">
        <v>8.9121176427379197E-4</v>
      </c>
      <c r="L812" s="65">
        <v>207.97399999999999</v>
      </c>
      <c r="M812" s="81">
        <v>186.1</v>
      </c>
      <c r="N812" s="81">
        <v>6.1371113549868635E-3</v>
      </c>
    </row>
    <row r="813" spans="2:14" hidden="1" outlineLevel="1" x14ac:dyDescent="0.2">
      <c r="B813" s="18"/>
      <c r="C813" s="5"/>
      <c r="D813" s="5"/>
      <c r="E813" s="18"/>
      <c r="F813" s="5"/>
      <c r="G813" s="5"/>
      <c r="H813" s="9" t="s">
        <v>448</v>
      </c>
      <c r="I813" s="65">
        <v>7.0000000000000001E-3</v>
      </c>
      <c r="J813" s="81">
        <v>16.7</v>
      </c>
      <c r="K813" s="81">
        <v>1.7406479770972499E-6</v>
      </c>
      <c r="L813" s="65">
        <v>2.52</v>
      </c>
      <c r="M813" s="81">
        <v>232.5</v>
      </c>
      <c r="N813" s="81">
        <v>7.4362759838089845E-5</v>
      </c>
    </row>
    <row r="814" spans="2:14" hidden="1" outlineLevel="1" x14ac:dyDescent="0.2">
      <c r="B814" s="18"/>
      <c r="C814" s="5"/>
      <c r="D814" s="5"/>
      <c r="E814" s="18"/>
      <c r="F814" s="5"/>
      <c r="G814" s="5"/>
      <c r="H814" s="9" t="s">
        <v>449</v>
      </c>
      <c r="I814" s="65">
        <v>0.31900000000000001</v>
      </c>
      <c r="J814" s="81">
        <v>-74.3</v>
      </c>
      <c r="K814" s="81">
        <v>7.9323814956288975E-5</v>
      </c>
      <c r="L814" s="65">
        <v>21.399000000000001</v>
      </c>
      <c r="M814" s="81">
        <v>-33.5</v>
      </c>
      <c r="N814" s="81">
        <v>6.3146376895844636E-4</v>
      </c>
    </row>
    <row r="815" spans="2:14" hidden="1" outlineLevel="1" x14ac:dyDescent="0.2">
      <c r="B815" s="18"/>
      <c r="C815" s="5"/>
      <c r="D815" s="5"/>
      <c r="E815" s="18"/>
      <c r="F815" s="5"/>
      <c r="G815" s="5"/>
      <c r="H815" s="9" t="s">
        <v>450</v>
      </c>
      <c r="I815" s="65">
        <v>15.492000000000001</v>
      </c>
      <c r="J815" s="81">
        <v>91.7</v>
      </c>
      <c r="K815" s="81">
        <v>3.8523026373129426E-3</v>
      </c>
      <c r="L815" s="65">
        <v>563.97299999999996</v>
      </c>
      <c r="M815" s="81">
        <v>83.9</v>
      </c>
      <c r="N815" s="81">
        <v>1.6642297124669463E-2</v>
      </c>
    </row>
    <row r="816" spans="2:14" hidden="1" outlineLevel="1" x14ac:dyDescent="0.2">
      <c r="B816" s="18"/>
      <c r="C816" s="5"/>
      <c r="D816" s="5"/>
      <c r="E816" s="18"/>
      <c r="F816" s="5"/>
      <c r="G816" s="5"/>
      <c r="H816" s="9" t="s">
        <v>451</v>
      </c>
      <c r="I816" s="65">
        <v>1.6E-2</v>
      </c>
      <c r="J816" s="81">
        <v>-92.8</v>
      </c>
      <c r="K816" s="81">
        <v>3.9786239476508568E-6</v>
      </c>
      <c r="L816" s="65">
        <v>2.3239999999999998</v>
      </c>
      <c r="M816" s="81">
        <v>-87.8</v>
      </c>
      <c r="N816" s="81">
        <v>6.8578989628460634E-5</v>
      </c>
    </row>
    <row r="817" spans="2:14" hidden="1" outlineLevel="1" x14ac:dyDescent="0.2">
      <c r="B817" s="18"/>
      <c r="C817" s="5"/>
      <c r="D817" s="5"/>
      <c r="E817" s="18"/>
      <c r="F817" s="5"/>
      <c r="G817" s="5"/>
      <c r="H817" s="9" t="s">
        <v>372</v>
      </c>
      <c r="I817" s="65">
        <v>0.224</v>
      </c>
      <c r="J817" s="81">
        <v>-68</v>
      </c>
      <c r="K817" s="81">
        <v>5.5700735267111998E-5</v>
      </c>
      <c r="L817" s="65">
        <v>14.760999999999999</v>
      </c>
      <c r="M817" s="81">
        <v>-55.7</v>
      </c>
      <c r="N817" s="81">
        <v>4.3558281665477945E-4</v>
      </c>
    </row>
    <row r="818" spans="2:14" hidden="1" outlineLevel="1" x14ac:dyDescent="0.2">
      <c r="B818" s="18"/>
      <c r="C818" s="5"/>
      <c r="D818" s="5"/>
      <c r="E818" s="18"/>
      <c r="F818" s="5"/>
      <c r="G818" s="5"/>
      <c r="H818" s="9" t="s">
        <v>373</v>
      </c>
      <c r="I818" s="65">
        <v>25.327999999999999</v>
      </c>
      <c r="J818" s="81">
        <v>20.7</v>
      </c>
      <c r="K818" s="81">
        <v>6.2981617091313067E-3</v>
      </c>
      <c r="L818" s="65">
        <v>801.38</v>
      </c>
      <c r="M818" s="81">
        <v>5.3</v>
      </c>
      <c r="N818" s="81">
        <v>2.3647947809146207E-2</v>
      </c>
    </row>
    <row r="819" spans="2:14" hidden="1" outlineLevel="1" x14ac:dyDescent="0.2">
      <c r="B819" s="18"/>
      <c r="C819" s="5"/>
      <c r="D819" s="5"/>
      <c r="E819" s="18"/>
      <c r="F819" s="5"/>
      <c r="G819" s="5"/>
      <c r="H819" s="9" t="s">
        <v>484</v>
      </c>
      <c r="I819" s="65">
        <v>1.867</v>
      </c>
      <c r="J819" s="81">
        <v>-78.599999999999994</v>
      </c>
      <c r="K819" s="81">
        <v>4.6425568189150941E-4</v>
      </c>
      <c r="L819" s="65">
        <v>2.6619999999999999</v>
      </c>
      <c r="M819" s="81">
        <v>-99.2</v>
      </c>
      <c r="N819" s="81">
        <v>7.8553042336902842E-5</v>
      </c>
    </row>
    <row r="820" spans="2:14" hidden="1" outlineLevel="1" x14ac:dyDescent="0.2">
      <c r="B820" s="18"/>
      <c r="C820" s="5"/>
      <c r="D820" s="5"/>
      <c r="E820" s="18"/>
      <c r="F820" s="5"/>
      <c r="G820" s="5"/>
      <c r="H820" s="9" t="s">
        <v>485</v>
      </c>
      <c r="I820" s="65">
        <v>1.8580000000000001</v>
      </c>
      <c r="J820" s="81">
        <v>88.2</v>
      </c>
      <c r="K820" s="81">
        <v>4.6201770592095586E-4</v>
      </c>
      <c r="L820" s="65">
        <v>89.954999999999998</v>
      </c>
      <c r="M820" s="81">
        <v>-69.8</v>
      </c>
      <c r="N820" s="81">
        <v>2.6544849449346712E-3</v>
      </c>
    </row>
    <row r="821" spans="2:14" hidden="1" outlineLevel="1" x14ac:dyDescent="0.2">
      <c r="B821" s="18"/>
      <c r="C821" s="5"/>
      <c r="D821" s="5"/>
      <c r="E821" s="18"/>
      <c r="F821" s="5"/>
      <c r="G821" s="5"/>
      <c r="H821" s="9" t="s">
        <v>486</v>
      </c>
      <c r="I821" s="65">
        <v>0.16900000000000001</v>
      </c>
      <c r="J821" s="81">
        <v>83.7</v>
      </c>
      <c r="K821" s="81">
        <v>4.2024215447062185E-5</v>
      </c>
      <c r="L821" s="65">
        <v>100.06100000000001</v>
      </c>
      <c r="M821" s="81">
        <v>21.8</v>
      </c>
      <c r="N821" s="81">
        <v>2.9527032191107574E-3</v>
      </c>
    </row>
    <row r="822" spans="2:14" hidden="1" outlineLevel="1" x14ac:dyDescent="0.2">
      <c r="B822" s="18"/>
      <c r="C822" s="5"/>
      <c r="D822" s="5"/>
      <c r="E822" s="18"/>
      <c r="F822" s="5"/>
      <c r="G822" s="5"/>
      <c r="H822" s="9" t="s">
        <v>376</v>
      </c>
      <c r="I822" s="65">
        <v>8.9999999999999993E-3</v>
      </c>
      <c r="J822" s="81">
        <v>-60.9</v>
      </c>
      <c r="K822" s="81">
        <v>2.237975970553607E-6</v>
      </c>
      <c r="L822" s="65">
        <v>0.69299999999999995</v>
      </c>
      <c r="M822" s="81">
        <v>-80.5</v>
      </c>
      <c r="N822" s="81">
        <v>2.0449758955474707E-5</v>
      </c>
    </row>
    <row r="823" spans="2:14" hidden="1" outlineLevel="1" x14ac:dyDescent="0.2">
      <c r="B823" s="18"/>
      <c r="C823" s="5"/>
      <c r="D823" s="5"/>
      <c r="E823" s="18"/>
      <c r="F823" s="5"/>
      <c r="G823" s="5"/>
      <c r="H823" s="9" t="s">
        <v>377</v>
      </c>
      <c r="I823" s="65">
        <v>5.7000000000000002E-2</v>
      </c>
      <c r="J823" s="81" t="s">
        <v>90</v>
      </c>
      <c r="K823" s="81">
        <v>1.4173847813506179E-5</v>
      </c>
      <c r="L823" s="65">
        <v>5.4909999999999997</v>
      </c>
      <c r="M823" s="81" t="s">
        <v>90</v>
      </c>
      <c r="N823" s="81">
        <v>1.6203409296466323E-4</v>
      </c>
    </row>
    <row r="824" spans="2:14" hidden="1" outlineLevel="1" x14ac:dyDescent="0.2">
      <c r="B824" s="18"/>
      <c r="C824" s="5"/>
      <c r="D824" s="5"/>
      <c r="E824" s="18"/>
      <c r="F824" s="5"/>
      <c r="G824" s="5"/>
      <c r="H824" s="9" t="s">
        <v>378</v>
      </c>
      <c r="I824" s="65">
        <v>15.529</v>
      </c>
      <c r="J824" s="81">
        <v>-45.2</v>
      </c>
      <c r="K824" s="81">
        <v>3.8615032051918853E-3</v>
      </c>
      <c r="L824" s="65">
        <v>479.11</v>
      </c>
      <c r="M824" s="81">
        <v>61.4</v>
      </c>
      <c r="N824" s="81">
        <v>1.4138072169058422E-2</v>
      </c>
    </row>
    <row r="825" spans="2:14" hidden="1" outlineLevel="1" x14ac:dyDescent="0.2">
      <c r="B825" s="18"/>
      <c r="C825" s="5"/>
      <c r="D825" s="5"/>
      <c r="E825" s="18"/>
      <c r="F825" s="5"/>
      <c r="G825" s="5"/>
      <c r="H825" s="9" t="s">
        <v>379</v>
      </c>
      <c r="I825" s="65">
        <v>1E-3</v>
      </c>
      <c r="J825" s="81">
        <v>-66.7</v>
      </c>
      <c r="K825" s="81">
        <v>2.4866399672817855E-7</v>
      </c>
      <c r="L825" s="65">
        <v>4.7709999999999999</v>
      </c>
      <c r="M825" s="81">
        <v>-8.3000000000000007</v>
      </c>
      <c r="N825" s="81">
        <v>1.4078759015378041E-4</v>
      </c>
    </row>
    <row r="826" spans="2:14" hidden="1" outlineLevel="1" x14ac:dyDescent="0.2">
      <c r="B826" s="18"/>
      <c r="C826" s="5"/>
      <c r="D826" s="5"/>
      <c r="E826" s="18"/>
      <c r="F826" s="5"/>
      <c r="G826" s="5"/>
      <c r="H826" s="9" t="s">
        <v>380</v>
      </c>
      <c r="I826" s="65">
        <v>0</v>
      </c>
      <c r="J826" s="81">
        <v>-100</v>
      </c>
      <c r="K826" s="81">
        <v>0</v>
      </c>
      <c r="L826" s="65">
        <v>0</v>
      </c>
      <c r="M826" s="81">
        <v>-100</v>
      </c>
      <c r="N826" s="81">
        <v>0</v>
      </c>
    </row>
    <row r="827" spans="2:14" hidden="1" outlineLevel="1" x14ac:dyDescent="0.2">
      <c r="B827" s="18"/>
      <c r="C827" s="5"/>
      <c r="D827" s="5"/>
      <c r="E827" s="18"/>
      <c r="F827" s="5"/>
      <c r="G827" s="5"/>
      <c r="H827" s="9" t="s">
        <v>452</v>
      </c>
      <c r="I827" s="65">
        <v>1.2529999999999999</v>
      </c>
      <c r="J827" s="81" t="s">
        <v>192</v>
      </c>
      <c r="K827" s="81">
        <v>3.1157598790040772E-4</v>
      </c>
      <c r="L827" s="65">
        <v>43.19</v>
      </c>
      <c r="M827" s="81">
        <v>400.6</v>
      </c>
      <c r="N827" s="81">
        <v>1.2744950783361508E-3</v>
      </c>
    </row>
    <row r="828" spans="2:14" hidden="1" outlineLevel="1" x14ac:dyDescent="0.2">
      <c r="B828" s="18"/>
      <c r="C828" s="5"/>
      <c r="D828" s="5"/>
      <c r="E828" s="18"/>
      <c r="F828" s="5"/>
      <c r="G828" s="5"/>
      <c r="H828" s="9" t="s">
        <v>487</v>
      </c>
      <c r="I828" s="65">
        <v>131.08500000000001</v>
      </c>
      <c r="J828" s="81">
        <v>735.2</v>
      </c>
      <c r="K828" s="81">
        <v>3.259612001111329E-2</v>
      </c>
      <c r="L828" s="65">
        <v>6181.1260000000002</v>
      </c>
      <c r="M828" s="81" t="s">
        <v>192</v>
      </c>
      <c r="N828" s="81">
        <v>0.18239904296308448</v>
      </c>
    </row>
    <row r="829" spans="2:14" hidden="1" outlineLevel="1" x14ac:dyDescent="0.2">
      <c r="B829" s="18"/>
      <c r="C829" s="5"/>
      <c r="D829" s="5"/>
      <c r="E829" s="18"/>
      <c r="F829" s="5"/>
      <c r="G829" s="5"/>
      <c r="H829" s="9" t="s">
        <v>453</v>
      </c>
      <c r="I829" s="65">
        <v>3.593</v>
      </c>
      <c r="J829" s="81">
        <v>155.5</v>
      </c>
      <c r="K829" s="81">
        <v>8.9344974024434568E-4</v>
      </c>
      <c r="L829" s="65">
        <v>225.85599999999999</v>
      </c>
      <c r="M829" s="81">
        <v>65.2</v>
      </c>
      <c r="N829" s="81">
        <v>6.6647918595204841E-3</v>
      </c>
    </row>
    <row r="830" spans="2:14" hidden="1" outlineLevel="1" x14ac:dyDescent="0.2">
      <c r="B830" s="18"/>
      <c r="C830" s="5"/>
      <c r="D830" s="5"/>
      <c r="E830" s="18"/>
      <c r="F830" s="5"/>
      <c r="G830" s="5"/>
      <c r="H830" s="9" t="s">
        <v>454</v>
      </c>
      <c r="I830" s="65">
        <v>0</v>
      </c>
      <c r="J830" s="81">
        <v>-100</v>
      </c>
      <c r="K830" s="81">
        <v>0</v>
      </c>
      <c r="L830" s="65">
        <v>0</v>
      </c>
      <c r="M830" s="81">
        <v>-100</v>
      </c>
      <c r="N830" s="81">
        <v>0</v>
      </c>
    </row>
    <row r="831" spans="2:14" hidden="1" outlineLevel="1" x14ac:dyDescent="0.2">
      <c r="B831" s="18"/>
      <c r="C831" s="5"/>
      <c r="D831" s="5"/>
      <c r="E831" s="18"/>
      <c r="F831" s="5"/>
      <c r="G831" s="5"/>
      <c r="H831" s="9" t="s">
        <v>488</v>
      </c>
      <c r="I831" s="65">
        <v>9.4E-2</v>
      </c>
      <c r="J831" s="81">
        <v>23.7</v>
      </c>
      <c r="K831" s="81">
        <v>2.3374415692448789E-5</v>
      </c>
      <c r="L831" s="65">
        <v>2.63</v>
      </c>
      <c r="M831" s="81">
        <v>109.1</v>
      </c>
      <c r="N831" s="81">
        <v>7.760875332308583E-5</v>
      </c>
    </row>
    <row r="832" spans="2:14" hidden="1" outlineLevel="1" x14ac:dyDescent="0.2">
      <c r="B832" s="18"/>
      <c r="C832" s="5"/>
      <c r="D832" s="5"/>
      <c r="E832" s="18"/>
      <c r="F832" s="5"/>
      <c r="G832" s="5"/>
      <c r="H832" s="9" t="s">
        <v>455</v>
      </c>
      <c r="I832" s="65">
        <v>8.25</v>
      </c>
      <c r="J832" s="81">
        <v>85</v>
      </c>
      <c r="K832" s="81">
        <v>2.0514779730074735E-3</v>
      </c>
      <c r="L832" s="65">
        <v>253.804</v>
      </c>
      <c r="M832" s="81">
        <v>58.5</v>
      </c>
      <c r="N832" s="81">
        <v>7.4895102769629183E-3</v>
      </c>
    </row>
    <row r="833" spans="2:14" hidden="1" outlineLevel="1" x14ac:dyDescent="0.2">
      <c r="B833" s="18"/>
      <c r="C833" s="5"/>
      <c r="D833" s="5"/>
      <c r="E833" s="18"/>
      <c r="F833" s="5"/>
      <c r="G833" s="5"/>
      <c r="H833" s="9" t="s">
        <v>456</v>
      </c>
      <c r="I833" s="65">
        <v>0.622</v>
      </c>
      <c r="J833" s="81" t="s">
        <v>192</v>
      </c>
      <c r="K833" s="81">
        <v>1.5466900596492709E-4</v>
      </c>
      <c r="L833" s="65">
        <v>28.899000000000001</v>
      </c>
      <c r="M833" s="81" t="s">
        <v>192</v>
      </c>
      <c r="N833" s="81">
        <v>8.5278150657180885E-4</v>
      </c>
    </row>
    <row r="834" spans="2:14" hidden="1" outlineLevel="1" x14ac:dyDescent="0.2">
      <c r="B834" s="18"/>
      <c r="C834" s="5"/>
      <c r="D834" s="5"/>
      <c r="E834" s="18"/>
      <c r="F834" s="5"/>
      <c r="G834" s="5"/>
      <c r="H834" s="9" t="s">
        <v>489</v>
      </c>
      <c r="I834" s="65">
        <v>0</v>
      </c>
      <c r="J834" s="81" t="s">
        <v>550</v>
      </c>
      <c r="K834" s="81">
        <v>0</v>
      </c>
      <c r="L834" s="65">
        <v>0.52600000000000002</v>
      </c>
      <c r="M834" s="81">
        <v>-10.7</v>
      </c>
      <c r="N834" s="81">
        <v>1.5521750664617166E-5</v>
      </c>
    </row>
    <row r="835" spans="2:14" hidden="1" outlineLevel="1" x14ac:dyDescent="0.2">
      <c r="B835" s="18"/>
      <c r="C835" s="5"/>
      <c r="D835" s="5"/>
      <c r="E835" s="18"/>
      <c r="F835" s="5"/>
      <c r="G835" s="5"/>
      <c r="H835" s="9" t="s">
        <v>535</v>
      </c>
      <c r="I835" s="65">
        <v>0.33100000000000002</v>
      </c>
      <c r="J835" s="81" t="s">
        <v>90</v>
      </c>
      <c r="K835" s="81">
        <v>8.2307782917027117E-5</v>
      </c>
      <c r="L835" s="65">
        <v>16.103000000000002</v>
      </c>
      <c r="M835" s="81" t="s">
        <v>90</v>
      </c>
      <c r="N835" s="81">
        <v>4.7518393717173053E-4</v>
      </c>
    </row>
    <row r="836" spans="2:14" hidden="1" outlineLevel="1" x14ac:dyDescent="0.2">
      <c r="B836" s="18"/>
      <c r="C836" s="5"/>
      <c r="D836" s="5"/>
      <c r="E836" s="18"/>
      <c r="F836" s="5"/>
      <c r="G836" s="5"/>
      <c r="H836" s="9" t="s">
        <v>457</v>
      </c>
      <c r="I836" s="65">
        <v>11.178000000000001</v>
      </c>
      <c r="J836" s="81">
        <v>-50.9</v>
      </c>
      <c r="K836" s="81">
        <v>2.7795661554275803E-3</v>
      </c>
      <c r="L836" s="65">
        <v>314.87700000000001</v>
      </c>
      <c r="M836" s="81">
        <v>-28.3</v>
      </c>
      <c r="N836" s="81">
        <v>9.2917153688643721E-3</v>
      </c>
    </row>
    <row r="837" spans="2:14" hidden="1" outlineLevel="1" x14ac:dyDescent="0.2">
      <c r="B837" s="18"/>
      <c r="C837" s="5"/>
      <c r="D837" s="5"/>
      <c r="E837" s="18"/>
      <c r="F837" s="5"/>
      <c r="G837" s="5"/>
      <c r="H837" s="9" t="s">
        <v>383</v>
      </c>
      <c r="I837" s="65">
        <v>1056.0350000000001</v>
      </c>
      <c r="J837" s="81">
        <v>14.7</v>
      </c>
      <c r="K837" s="81">
        <v>0.26259788378484211</v>
      </c>
      <c r="L837" s="65">
        <v>20344.560000000001</v>
      </c>
      <c r="M837" s="81">
        <v>-0.1</v>
      </c>
      <c r="N837" s="81">
        <v>0.60034826559190835</v>
      </c>
    </row>
    <row r="838" spans="2:14" hidden="1" outlineLevel="1" x14ac:dyDescent="0.2">
      <c r="B838" s="18"/>
      <c r="C838" s="5"/>
      <c r="D838" s="5"/>
      <c r="E838" s="18"/>
      <c r="F838" s="5"/>
      <c r="G838" s="5"/>
      <c r="H838" s="9" t="s">
        <v>490</v>
      </c>
      <c r="I838" s="65">
        <v>8.3940000000000001</v>
      </c>
      <c r="J838" s="81">
        <v>48.3</v>
      </c>
      <c r="K838" s="81">
        <v>2.0872855885363311E-3</v>
      </c>
      <c r="L838" s="65">
        <v>305.41699999999997</v>
      </c>
      <c r="M838" s="81">
        <v>18.600000000000001</v>
      </c>
      <c r="N838" s="81">
        <v>9.0125599291547148E-3</v>
      </c>
    </row>
    <row r="839" spans="2:14" hidden="1" outlineLevel="1" x14ac:dyDescent="0.2">
      <c r="B839" s="18"/>
      <c r="C839" s="5"/>
      <c r="D839" s="5"/>
      <c r="E839" s="18"/>
      <c r="F839" s="5"/>
      <c r="G839" s="5"/>
      <c r="H839" s="9" t="s">
        <v>458</v>
      </c>
      <c r="I839" s="65">
        <v>8.0000000000000002E-3</v>
      </c>
      <c r="J839" s="81">
        <v>-100</v>
      </c>
      <c r="K839" s="81">
        <v>1.9893119738254284E-6</v>
      </c>
      <c r="L839" s="65">
        <v>4.9210000000000003</v>
      </c>
      <c r="M839" s="81">
        <v>-71.5</v>
      </c>
      <c r="N839" s="81">
        <v>1.4521394490604769E-4</v>
      </c>
    </row>
    <row r="840" spans="2:14" hidden="1" outlineLevel="1" x14ac:dyDescent="0.2">
      <c r="B840" s="18"/>
      <c r="C840" s="5"/>
      <c r="D840" s="5"/>
      <c r="E840" s="18"/>
      <c r="F840" s="5"/>
      <c r="G840" s="5"/>
      <c r="H840" s="9" t="s">
        <v>384</v>
      </c>
      <c r="I840" s="65">
        <v>7.3920000000000003</v>
      </c>
      <c r="J840" s="81">
        <v>46.4</v>
      </c>
      <c r="K840" s="81">
        <v>1.8381242638146962E-3</v>
      </c>
      <c r="L840" s="65">
        <v>334.43</v>
      </c>
      <c r="M840" s="81">
        <v>23.6</v>
      </c>
      <c r="N840" s="81">
        <v>9.868705465338249E-3</v>
      </c>
    </row>
    <row r="841" spans="2:14" hidden="1" outlineLevel="1" x14ac:dyDescent="0.2">
      <c r="B841" s="18"/>
      <c r="C841" s="5"/>
      <c r="D841" s="5"/>
      <c r="E841" s="18"/>
      <c r="F841" s="5"/>
      <c r="G841" s="5"/>
      <c r="H841" s="9" t="s">
        <v>166</v>
      </c>
      <c r="I841" s="65">
        <v>24164.402999999998</v>
      </c>
      <c r="J841" s="81">
        <v>10.9</v>
      </c>
      <c r="K841" s="81">
        <v>6.0088170285303883</v>
      </c>
      <c r="L841" s="65">
        <v>618108.6</v>
      </c>
      <c r="M841" s="81">
        <v>-0.5</v>
      </c>
      <c r="N841" s="81">
        <v>18.239786260181724</v>
      </c>
    </row>
    <row r="842" spans="2:14" hidden="1" outlineLevel="1" x14ac:dyDescent="0.2">
      <c r="B842" s="18"/>
      <c r="C842" s="5"/>
      <c r="D842" s="5"/>
      <c r="E842" s="18"/>
      <c r="F842" s="5"/>
      <c r="G842" s="5"/>
      <c r="H842" s="9" t="s">
        <v>493</v>
      </c>
      <c r="I842" s="65">
        <v>7487.4160000000002</v>
      </c>
      <c r="J842" s="81">
        <v>37.9</v>
      </c>
      <c r="K842" s="81">
        <v>1.861850787726512</v>
      </c>
      <c r="L842" s="65">
        <v>110264.4</v>
      </c>
      <c r="M842" s="81">
        <v>15.2</v>
      </c>
      <c r="N842" s="81">
        <v>3.253795672972648</v>
      </c>
    </row>
    <row r="843" spans="2:14" hidden="1" outlineLevel="1" x14ac:dyDescent="0.2">
      <c r="B843" s="18"/>
      <c r="C843" s="5"/>
      <c r="D843" s="5"/>
      <c r="E843" s="18"/>
      <c r="F843" s="5"/>
      <c r="G843" s="5"/>
      <c r="H843" s="9" t="s">
        <v>385</v>
      </c>
      <c r="I843" s="65">
        <v>46.006</v>
      </c>
      <c r="J843" s="81">
        <v>-6.2</v>
      </c>
      <c r="K843" s="81">
        <v>1.1440035833476584E-2</v>
      </c>
      <c r="L843" s="65">
        <v>667.77200000000005</v>
      </c>
      <c r="M843" s="81">
        <v>-29.1</v>
      </c>
      <c r="N843" s="81">
        <v>1.9705305104206719E-2</v>
      </c>
    </row>
    <row r="844" spans="2:14" hidden="1" outlineLevel="1" x14ac:dyDescent="0.2">
      <c r="B844" s="18"/>
      <c r="C844" s="5"/>
      <c r="D844" s="5"/>
      <c r="E844" s="18"/>
      <c r="F844" s="5"/>
      <c r="G844" s="5"/>
      <c r="H844" s="9" t="s">
        <v>386</v>
      </c>
      <c r="I844" s="65">
        <v>309.66399999999999</v>
      </c>
      <c r="J844" s="81">
        <v>114.9</v>
      </c>
      <c r="K844" s="81">
        <v>7.7002287882834683E-2</v>
      </c>
      <c r="L844" s="65">
        <v>3480.3580000000002</v>
      </c>
      <c r="M844" s="81">
        <v>45.9</v>
      </c>
      <c r="N844" s="81">
        <v>0.10270199448594235</v>
      </c>
    </row>
    <row r="845" spans="2:14" hidden="1" outlineLevel="1" x14ac:dyDescent="0.2">
      <c r="B845" s="18"/>
      <c r="C845" s="5"/>
      <c r="D845" s="5"/>
      <c r="E845" s="18"/>
      <c r="F845" s="5"/>
      <c r="G845" s="5"/>
      <c r="H845" s="9" t="s">
        <v>387</v>
      </c>
      <c r="I845" s="65">
        <v>8.4499999999999993</v>
      </c>
      <c r="J845" s="81">
        <v>-74.2</v>
      </c>
      <c r="K845" s="81">
        <v>2.101210772353109E-3</v>
      </c>
      <c r="L845" s="65">
        <v>553.61699999999996</v>
      </c>
      <c r="M845" s="81">
        <v>-21.3</v>
      </c>
      <c r="N845" s="81">
        <v>1.633670159257293E-2</v>
      </c>
    </row>
    <row r="846" spans="2:14" hidden="1" outlineLevel="1" x14ac:dyDescent="0.2">
      <c r="B846" s="18"/>
      <c r="C846" s="5"/>
      <c r="D846" s="5"/>
      <c r="E846" s="18"/>
      <c r="F846" s="5"/>
      <c r="G846" s="5"/>
      <c r="H846" s="9" t="s">
        <v>388</v>
      </c>
      <c r="I846" s="65">
        <v>10.167999999999999</v>
      </c>
      <c r="J846" s="81">
        <v>-19.899999999999999</v>
      </c>
      <c r="K846" s="81">
        <v>2.5284155187321193E-3</v>
      </c>
      <c r="L846" s="65">
        <v>275.43299999999999</v>
      </c>
      <c r="M846" s="81">
        <v>-33.6</v>
      </c>
      <c r="N846" s="81">
        <v>8.1277611232081735E-3</v>
      </c>
    </row>
    <row r="847" spans="2:14" hidden="1" outlineLevel="1" x14ac:dyDescent="0.2">
      <c r="B847" s="18"/>
      <c r="C847" s="5"/>
      <c r="D847" s="5"/>
      <c r="E847" s="18"/>
      <c r="F847" s="5"/>
      <c r="G847" s="5"/>
      <c r="H847" s="9" t="s">
        <v>459</v>
      </c>
      <c r="I847" s="65">
        <v>135.92400000000001</v>
      </c>
      <c r="J847" s="81">
        <v>58.1</v>
      </c>
      <c r="K847" s="81">
        <v>3.3799405091280953E-2</v>
      </c>
      <c r="L847" s="65">
        <v>2564.2109999999998</v>
      </c>
      <c r="M847" s="81">
        <v>73</v>
      </c>
      <c r="N847" s="81">
        <v>7.5667383637773089E-2</v>
      </c>
    </row>
    <row r="848" spans="2:14" hidden="1" outlineLevel="1" x14ac:dyDescent="0.2">
      <c r="B848" s="18"/>
      <c r="C848" s="5"/>
      <c r="D848" s="5"/>
      <c r="E848" s="18"/>
      <c r="F848" s="5"/>
      <c r="G848" s="5"/>
      <c r="H848" s="9" t="s">
        <v>494</v>
      </c>
      <c r="I848" s="65">
        <v>669.15800000000002</v>
      </c>
      <c r="J848" s="81">
        <v>37.200000000000003</v>
      </c>
      <c r="K848" s="81">
        <v>0.16639550272263454</v>
      </c>
      <c r="L848" s="65">
        <v>7358.34</v>
      </c>
      <c r="M848" s="81">
        <v>28.4</v>
      </c>
      <c r="N848" s="81">
        <v>0.21713748818532144</v>
      </c>
    </row>
    <row r="849" spans="2:14" hidden="1" outlineLevel="1" x14ac:dyDescent="0.2">
      <c r="B849" s="18"/>
      <c r="C849" s="5"/>
      <c r="D849" s="5"/>
      <c r="E849" s="18"/>
      <c r="F849" s="5"/>
      <c r="G849" s="5"/>
      <c r="H849" s="9" t="s">
        <v>389</v>
      </c>
      <c r="I849" s="65">
        <v>346.16300000000001</v>
      </c>
      <c r="J849" s="81">
        <v>10.199999999999999</v>
      </c>
      <c r="K849" s="81">
        <v>8.6078275099416485E-2</v>
      </c>
      <c r="L849" s="65">
        <v>8934.7929999999997</v>
      </c>
      <c r="M849" s="81">
        <v>30.1</v>
      </c>
      <c r="N849" s="81">
        <v>0.26365708970716123</v>
      </c>
    </row>
    <row r="850" spans="2:14" hidden="1" outlineLevel="1" x14ac:dyDescent="0.2">
      <c r="B850" s="18"/>
      <c r="C850" s="5"/>
      <c r="D850" s="5"/>
      <c r="E850" s="18"/>
      <c r="F850" s="5"/>
      <c r="G850" s="5"/>
      <c r="H850" s="9" t="s">
        <v>460</v>
      </c>
      <c r="I850" s="65">
        <v>10.867000000000001</v>
      </c>
      <c r="J850" s="81">
        <v>-20.2</v>
      </c>
      <c r="K850" s="81">
        <v>2.7022316524451168E-3</v>
      </c>
      <c r="L850" s="65">
        <v>289.41800000000001</v>
      </c>
      <c r="M850" s="81">
        <v>-24.6</v>
      </c>
      <c r="N850" s="81">
        <v>8.5404449312778911E-3</v>
      </c>
    </row>
    <row r="851" spans="2:14" hidden="1" outlineLevel="1" x14ac:dyDescent="0.2">
      <c r="B851" s="18"/>
      <c r="C851" s="5"/>
      <c r="D851" s="5"/>
      <c r="E851" s="18"/>
      <c r="F851" s="5"/>
      <c r="G851" s="5"/>
      <c r="H851" s="9" t="s">
        <v>390</v>
      </c>
      <c r="I851" s="65">
        <v>206.732</v>
      </c>
      <c r="J851" s="81">
        <v>17.899999999999999</v>
      </c>
      <c r="K851" s="81">
        <v>5.1406805371609812E-2</v>
      </c>
      <c r="L851" s="65">
        <v>3744.2469999999998</v>
      </c>
      <c r="M851" s="81">
        <v>23.3</v>
      </c>
      <c r="N851" s="81">
        <v>0.11048910334741603</v>
      </c>
    </row>
    <row r="852" spans="2:14" hidden="1" outlineLevel="1" x14ac:dyDescent="0.2">
      <c r="B852" s="18"/>
      <c r="C852" s="5"/>
      <c r="D852" s="5"/>
      <c r="E852" s="18"/>
      <c r="F852" s="5"/>
      <c r="G852" s="5"/>
      <c r="H852" s="9" t="s">
        <v>391</v>
      </c>
      <c r="I852" s="65">
        <v>276.42599999999999</v>
      </c>
      <c r="J852" s="81">
        <v>13.3</v>
      </c>
      <c r="K852" s="81">
        <v>6.8737193959583498E-2</v>
      </c>
      <c r="L852" s="65">
        <v>5032.7219999999998</v>
      </c>
      <c r="M852" s="81">
        <v>3.1</v>
      </c>
      <c r="N852" s="81">
        <v>0.14851075294359969</v>
      </c>
    </row>
    <row r="853" spans="2:14" hidden="1" outlineLevel="1" x14ac:dyDescent="0.2">
      <c r="B853" s="18"/>
      <c r="C853" s="5"/>
      <c r="D853" s="5"/>
      <c r="E853" s="18"/>
      <c r="F853" s="5"/>
      <c r="G853" s="5"/>
      <c r="H853" s="9" t="s">
        <v>392</v>
      </c>
      <c r="I853" s="65">
        <v>37.802</v>
      </c>
      <c r="J853" s="81">
        <v>-26.9</v>
      </c>
      <c r="K853" s="81">
        <v>9.3999964043186071E-3</v>
      </c>
      <c r="L853" s="65">
        <v>2709.6309999999999</v>
      </c>
      <c r="M853" s="81">
        <v>-24.8</v>
      </c>
      <c r="N853" s="81">
        <v>7.9958587024937786E-2</v>
      </c>
    </row>
    <row r="854" spans="2:14" hidden="1" outlineLevel="1" x14ac:dyDescent="0.2">
      <c r="B854" s="18"/>
      <c r="C854" s="5"/>
      <c r="D854" s="5"/>
      <c r="E854" s="18"/>
      <c r="F854" s="5"/>
      <c r="G854" s="5"/>
      <c r="H854" s="9" t="s">
        <v>393</v>
      </c>
      <c r="I854" s="65">
        <v>218.77600000000001</v>
      </c>
      <c r="J854" s="81">
        <v>-3</v>
      </c>
      <c r="K854" s="81">
        <v>5.4401714548204E-2</v>
      </c>
      <c r="L854" s="65">
        <v>4348.67</v>
      </c>
      <c r="M854" s="81">
        <v>18.2</v>
      </c>
      <c r="N854" s="81">
        <v>0.12832504080361357</v>
      </c>
    </row>
    <row r="855" spans="2:14" hidden="1" outlineLevel="1" x14ac:dyDescent="0.2">
      <c r="B855" s="18"/>
      <c r="C855" s="5"/>
      <c r="D855" s="5"/>
      <c r="E855" s="18"/>
      <c r="F855" s="5"/>
      <c r="G855" s="5"/>
      <c r="H855" s="9" t="s">
        <v>394</v>
      </c>
      <c r="I855" s="65">
        <v>45.374000000000002</v>
      </c>
      <c r="J855" s="81">
        <v>-37.200000000000003</v>
      </c>
      <c r="K855" s="81">
        <v>1.1282880187544376E-2</v>
      </c>
      <c r="L855" s="65">
        <v>1339.914</v>
      </c>
      <c r="M855" s="81">
        <v>-35.4</v>
      </c>
      <c r="N855" s="81">
        <v>3.9539564676862822E-2</v>
      </c>
    </row>
    <row r="856" spans="2:14" hidden="1" outlineLevel="1" x14ac:dyDescent="0.2">
      <c r="B856" s="18"/>
      <c r="C856" s="5"/>
      <c r="D856" s="5"/>
      <c r="E856" s="18"/>
      <c r="F856" s="5"/>
      <c r="G856" s="5"/>
      <c r="H856" s="9" t="s">
        <v>395</v>
      </c>
      <c r="I856" s="65">
        <v>2291.1759999999999</v>
      </c>
      <c r="J856" s="81">
        <v>109.8</v>
      </c>
      <c r="K856" s="81">
        <v>0.56973298136768125</v>
      </c>
      <c r="L856" s="65">
        <v>29049.25</v>
      </c>
      <c r="M856" s="81">
        <v>22.9</v>
      </c>
      <c r="N856" s="81">
        <v>0.85721523858199655</v>
      </c>
    </row>
    <row r="857" spans="2:14" hidden="1" outlineLevel="1" x14ac:dyDescent="0.2">
      <c r="B857" s="18"/>
      <c r="C857" s="5"/>
      <c r="D857" s="5"/>
      <c r="E857" s="18"/>
      <c r="F857" s="5"/>
      <c r="G857" s="5"/>
      <c r="H857" s="9" t="s">
        <v>495</v>
      </c>
      <c r="I857" s="65">
        <v>27.192</v>
      </c>
      <c r="J857" s="81">
        <v>-5.8</v>
      </c>
      <c r="K857" s="81">
        <v>6.7616713990326319E-3</v>
      </c>
      <c r="L857" s="65">
        <v>286.447</v>
      </c>
      <c r="M857" s="81">
        <v>-74.900000000000006</v>
      </c>
      <c r="N857" s="81">
        <v>8.4527735981513186E-3</v>
      </c>
    </row>
    <row r="858" spans="2:14" hidden="1" outlineLevel="1" x14ac:dyDescent="0.2">
      <c r="B858" s="18"/>
      <c r="C858" s="5"/>
      <c r="D858" s="5"/>
      <c r="E858" s="18"/>
      <c r="F858" s="5"/>
      <c r="G858" s="5"/>
      <c r="H858" s="9" t="s">
        <v>496</v>
      </c>
      <c r="I858" s="65">
        <v>2847.538</v>
      </c>
      <c r="J858" s="81">
        <v>18.7</v>
      </c>
      <c r="K858" s="81">
        <v>0.70808017991536421</v>
      </c>
      <c r="L858" s="65">
        <v>39629.589999999997</v>
      </c>
      <c r="M858" s="81">
        <v>13.9</v>
      </c>
      <c r="N858" s="81">
        <v>1.1694308268460185</v>
      </c>
    </row>
    <row r="859" spans="2:14" hidden="1" outlineLevel="1" x14ac:dyDescent="0.2">
      <c r="B859" s="18"/>
      <c r="C859" s="5"/>
      <c r="D859" s="5"/>
      <c r="E859" s="18"/>
      <c r="F859" s="5"/>
      <c r="G859" s="5"/>
      <c r="H859" s="9" t="s">
        <v>497</v>
      </c>
      <c r="I859" s="65">
        <v>3651.1370000000002</v>
      </c>
      <c r="J859" s="81">
        <v>-6.5</v>
      </c>
      <c r="K859" s="81">
        <v>0.90790631902213181</v>
      </c>
      <c r="L859" s="65">
        <v>44407.5</v>
      </c>
      <c r="M859" s="81">
        <v>-22.5</v>
      </c>
      <c r="N859" s="81">
        <v>1.3104223244087201</v>
      </c>
    </row>
    <row r="860" spans="2:14" hidden="1" outlineLevel="1" x14ac:dyDescent="0.2">
      <c r="B860" s="18"/>
      <c r="C860" s="5"/>
      <c r="D860" s="5"/>
      <c r="E860" s="18"/>
      <c r="F860" s="5"/>
      <c r="G860" s="5"/>
      <c r="H860" s="9" t="s">
        <v>396</v>
      </c>
      <c r="I860" s="65">
        <v>47.180999999999997</v>
      </c>
      <c r="J860" s="81">
        <v>-5.5</v>
      </c>
      <c r="K860" s="81">
        <v>1.1732216029632193E-2</v>
      </c>
      <c r="L860" s="65">
        <v>633.47799999999995</v>
      </c>
      <c r="M860" s="81">
        <v>-17</v>
      </c>
      <c r="N860" s="81">
        <v>1.8693322371711694E-2</v>
      </c>
    </row>
    <row r="861" spans="2:14" hidden="1" outlineLevel="1" x14ac:dyDescent="0.2">
      <c r="B861" s="18"/>
      <c r="C861" s="5"/>
      <c r="D861" s="5"/>
      <c r="E861" s="18"/>
      <c r="F861" s="5"/>
      <c r="G861" s="5"/>
      <c r="H861" s="9" t="s">
        <v>397</v>
      </c>
      <c r="I861" s="65">
        <v>21.021000000000001</v>
      </c>
      <c r="J861" s="81">
        <v>93.3</v>
      </c>
      <c r="K861" s="81">
        <v>5.2271658752230422E-3</v>
      </c>
      <c r="L861" s="65">
        <v>256.512</v>
      </c>
      <c r="M861" s="81">
        <v>85.6</v>
      </c>
      <c r="N861" s="81">
        <v>7.5694207347571834E-3</v>
      </c>
    </row>
    <row r="862" spans="2:14" hidden="1" outlineLevel="1" x14ac:dyDescent="0.2">
      <c r="B862" s="18"/>
      <c r="C862" s="5"/>
      <c r="D862" s="5"/>
      <c r="E862" s="18"/>
      <c r="F862" s="5"/>
      <c r="G862" s="5"/>
      <c r="H862" s="9" t="s">
        <v>398</v>
      </c>
      <c r="I862" s="65">
        <v>2624.453</v>
      </c>
      <c r="J862" s="81">
        <v>-3.2</v>
      </c>
      <c r="K862" s="81">
        <v>0.65260697220525843</v>
      </c>
      <c r="L862" s="65">
        <v>32286.25</v>
      </c>
      <c r="M862" s="81">
        <v>-16</v>
      </c>
      <c r="N862" s="81">
        <v>0.95273597413592392</v>
      </c>
    </row>
    <row r="863" spans="2:14" hidden="1" outlineLevel="1" x14ac:dyDescent="0.2">
      <c r="B863" s="18"/>
      <c r="C863" s="5"/>
      <c r="D863" s="5"/>
      <c r="E863" s="18"/>
      <c r="F863" s="5"/>
      <c r="G863" s="5"/>
      <c r="H863" s="9" t="s">
        <v>399</v>
      </c>
      <c r="I863" s="65">
        <v>327.14499999999998</v>
      </c>
      <c r="J863" s="81">
        <v>-40.700000000000003</v>
      </c>
      <c r="K863" s="81">
        <v>8.1349183209639978E-2</v>
      </c>
      <c r="L863" s="65">
        <v>4058.7</v>
      </c>
      <c r="M863" s="81">
        <v>-33.799999999999997</v>
      </c>
      <c r="N863" s="81">
        <v>0.11976830688684731</v>
      </c>
    </row>
    <row r="864" spans="2:14" hidden="1" outlineLevel="1" x14ac:dyDescent="0.2">
      <c r="B864" s="18"/>
      <c r="C864" s="5"/>
      <c r="D864" s="5"/>
      <c r="E864" s="18"/>
      <c r="F864" s="5"/>
      <c r="G864" s="5"/>
      <c r="H864" s="9" t="s">
        <v>498</v>
      </c>
      <c r="I864" s="65">
        <v>3.6850000000000001</v>
      </c>
      <c r="J864" s="81">
        <v>-0.2</v>
      </c>
      <c r="K864" s="81">
        <v>9.163268279433381E-4</v>
      </c>
      <c r="L864" s="65">
        <v>158.22499999999999</v>
      </c>
      <c r="M864" s="81">
        <v>36.9</v>
      </c>
      <c r="N864" s="81">
        <v>4.6690665378499065E-3</v>
      </c>
    </row>
    <row r="865" spans="2:14" hidden="1" outlineLevel="1" x14ac:dyDescent="0.2">
      <c r="B865" s="18"/>
      <c r="C865" s="5"/>
      <c r="D865" s="5"/>
      <c r="E865" s="18"/>
      <c r="F865" s="5"/>
      <c r="G865" s="5"/>
      <c r="H865" s="9" t="s">
        <v>461</v>
      </c>
      <c r="I865" s="65">
        <v>0.05</v>
      </c>
      <c r="J865" s="81">
        <v>-94.3</v>
      </c>
      <c r="K865" s="81">
        <v>1.243319983640893E-5</v>
      </c>
      <c r="L865" s="65">
        <v>3.347</v>
      </c>
      <c r="M865" s="81">
        <v>-89.9</v>
      </c>
      <c r="N865" s="81">
        <v>9.8766729038923302E-5</v>
      </c>
    </row>
    <row r="866" spans="2:14" hidden="1" outlineLevel="1" x14ac:dyDescent="0.2">
      <c r="B866" s="18"/>
      <c r="C866" s="5"/>
      <c r="D866" s="5"/>
      <c r="E866" s="18"/>
      <c r="F866" s="5"/>
      <c r="G866" s="5"/>
      <c r="H866" s="9" t="s">
        <v>499</v>
      </c>
      <c r="I866" s="65">
        <v>1.855</v>
      </c>
      <c r="J866" s="81">
        <v>-24.4</v>
      </c>
      <c r="K866" s="81">
        <v>4.6127171393077129E-4</v>
      </c>
      <c r="L866" s="65">
        <v>109.127</v>
      </c>
      <c r="M866" s="81">
        <v>22.7</v>
      </c>
      <c r="N866" s="81">
        <v>3.2202321003377897E-3</v>
      </c>
    </row>
    <row r="867" spans="2:14" hidden="1" outlineLevel="1" x14ac:dyDescent="0.2">
      <c r="B867" s="18"/>
      <c r="C867" s="5"/>
      <c r="D867" s="5"/>
      <c r="E867" s="18"/>
      <c r="F867" s="5"/>
      <c r="G867" s="5"/>
      <c r="H867" s="9" t="s">
        <v>400</v>
      </c>
      <c r="I867" s="65">
        <v>238.44800000000001</v>
      </c>
      <c r="J867" s="81">
        <v>16.3</v>
      </c>
      <c r="K867" s="81">
        <v>5.9293432691840731E-2</v>
      </c>
      <c r="L867" s="65">
        <v>2034.3789999999999</v>
      </c>
      <c r="M867" s="81">
        <v>-71</v>
      </c>
      <c r="N867" s="81">
        <v>6.0032554363751336E-2</v>
      </c>
    </row>
    <row r="868" spans="2:14" hidden="1" outlineLevel="1" x14ac:dyDescent="0.2">
      <c r="B868" s="18"/>
      <c r="C868" s="5"/>
      <c r="D868" s="5"/>
      <c r="E868" s="18"/>
      <c r="F868" s="5"/>
      <c r="G868" s="5"/>
      <c r="H868" s="9" t="s">
        <v>401</v>
      </c>
      <c r="I868" s="65">
        <v>63.436</v>
      </c>
      <c r="J868" s="81">
        <v>41.8</v>
      </c>
      <c r="K868" s="81">
        <v>1.5774249296448738E-2</v>
      </c>
      <c r="L868" s="65">
        <v>851.77</v>
      </c>
      <c r="M868" s="81">
        <v>7.4</v>
      </c>
      <c r="N868" s="81">
        <v>2.5134907915591184E-2</v>
      </c>
    </row>
    <row r="869" spans="2:14" hidden="1" outlineLevel="1" x14ac:dyDescent="0.2">
      <c r="B869" s="18"/>
      <c r="C869" s="5"/>
      <c r="D869" s="5"/>
      <c r="E869" s="18"/>
      <c r="F869" s="5"/>
      <c r="G869" s="5"/>
      <c r="H869" s="9" t="s">
        <v>462</v>
      </c>
      <c r="I869" s="65">
        <v>0.312</v>
      </c>
      <c r="J869" s="81" t="s">
        <v>192</v>
      </c>
      <c r="K869" s="81">
        <v>7.7583166979191723E-5</v>
      </c>
      <c r="L869" s="65">
        <v>76.725999999999999</v>
      </c>
      <c r="M869" s="81" t="s">
        <v>192</v>
      </c>
      <c r="N869" s="81">
        <v>2.2641099648163816E-3</v>
      </c>
    </row>
    <row r="870" spans="2:14" hidden="1" outlineLevel="1" x14ac:dyDescent="0.2">
      <c r="B870" s="18"/>
      <c r="C870" s="5"/>
      <c r="D870" s="5"/>
      <c r="E870" s="18"/>
      <c r="F870" s="5"/>
      <c r="G870" s="5"/>
      <c r="H870" s="9" t="s">
        <v>463</v>
      </c>
      <c r="I870" s="65">
        <v>318.67500000000001</v>
      </c>
      <c r="J870" s="81">
        <v>0.5</v>
      </c>
      <c r="K870" s="81">
        <v>7.924299915735232E-2</v>
      </c>
      <c r="L870" s="65">
        <v>3476.8969999999999</v>
      </c>
      <c r="M870" s="81">
        <v>6.3</v>
      </c>
      <c r="N870" s="81">
        <v>0.10259986372729168</v>
      </c>
    </row>
    <row r="871" spans="2:14" hidden="1" outlineLevel="1" x14ac:dyDescent="0.2">
      <c r="B871" s="18"/>
      <c r="C871" s="5"/>
      <c r="D871" s="5"/>
      <c r="E871" s="18"/>
      <c r="F871" s="5"/>
      <c r="G871" s="5"/>
      <c r="H871" s="9" t="s">
        <v>402</v>
      </c>
      <c r="I871" s="65">
        <v>4.8760000000000003</v>
      </c>
      <c r="J871" s="81">
        <v>-36.299999999999997</v>
      </c>
      <c r="K871" s="81">
        <v>1.2124856480465987E-3</v>
      </c>
      <c r="L871" s="65">
        <v>462.09</v>
      </c>
      <c r="M871" s="81">
        <v>-14.4</v>
      </c>
      <c r="N871" s="81">
        <v>1.3635828449834499E-2</v>
      </c>
    </row>
    <row r="872" spans="2:14" hidden="1" outlineLevel="1" x14ac:dyDescent="0.2">
      <c r="B872" s="18"/>
      <c r="C872" s="5"/>
      <c r="D872" s="5"/>
      <c r="E872" s="18"/>
      <c r="F872" s="5"/>
      <c r="G872" s="5"/>
      <c r="H872" s="9" t="s">
        <v>403</v>
      </c>
      <c r="I872" s="65">
        <v>11169.441999999999</v>
      </c>
      <c r="J872" s="81">
        <v>7.2</v>
      </c>
      <c r="K872" s="81">
        <v>2.7774380889435801</v>
      </c>
      <c r="L872" s="65">
        <v>331235</v>
      </c>
      <c r="M872" s="81">
        <v>-12.1</v>
      </c>
      <c r="N872" s="81">
        <v>9.7744241091149568</v>
      </c>
    </row>
    <row r="873" spans="2:14" hidden="1" outlineLevel="1" x14ac:dyDescent="0.2">
      <c r="B873" s="18"/>
      <c r="C873" s="5"/>
      <c r="D873" s="5"/>
      <c r="E873" s="18"/>
      <c r="F873" s="5"/>
      <c r="G873" s="5"/>
      <c r="H873" s="9" t="s">
        <v>500</v>
      </c>
      <c r="I873" s="65">
        <v>7867.9830000000002</v>
      </c>
      <c r="J873" s="81">
        <v>12.6</v>
      </c>
      <c r="K873" s="81">
        <v>1.9564840989693646</v>
      </c>
      <c r="L873" s="65">
        <v>174459.9</v>
      </c>
      <c r="M873" s="81">
        <v>10.3</v>
      </c>
      <c r="N873" s="81">
        <v>5.1481427163004643</v>
      </c>
    </row>
    <row r="874" spans="2:14" hidden="1" outlineLevel="1" x14ac:dyDescent="0.2">
      <c r="B874" s="18"/>
      <c r="C874" s="5"/>
      <c r="D874" s="5"/>
      <c r="E874" s="18"/>
      <c r="F874" s="5"/>
      <c r="G874" s="5"/>
      <c r="H874" s="9" t="s">
        <v>169</v>
      </c>
      <c r="I874" s="65">
        <v>1326.675</v>
      </c>
      <c r="J874" s="81">
        <v>6.9</v>
      </c>
      <c r="K874" s="81">
        <v>0.32989630785935631</v>
      </c>
      <c r="L874" s="65">
        <v>54132.56</v>
      </c>
      <c r="M874" s="81">
        <v>-14.9</v>
      </c>
      <c r="N874" s="81">
        <v>1.597399428055948</v>
      </c>
    </row>
    <row r="875" spans="2:14" hidden="1" outlineLevel="1" x14ac:dyDescent="0.2">
      <c r="B875" s="18"/>
      <c r="C875" s="5"/>
      <c r="D875" s="5"/>
      <c r="E875" s="18"/>
      <c r="F875" s="5"/>
      <c r="G875" s="5"/>
      <c r="H875" s="9" t="s">
        <v>170</v>
      </c>
      <c r="I875" s="65">
        <v>1463.5940000000001</v>
      </c>
      <c r="J875" s="81">
        <v>2.4</v>
      </c>
      <c r="K875" s="81">
        <v>0.36394313362738179</v>
      </c>
      <c r="L875" s="65">
        <v>48399.15</v>
      </c>
      <c r="M875" s="81">
        <v>-26.6</v>
      </c>
      <c r="N875" s="81">
        <v>1.4282120507213041</v>
      </c>
    </row>
    <row r="876" spans="2:14" hidden="1" outlineLevel="1" x14ac:dyDescent="0.2">
      <c r="B876" s="18"/>
      <c r="C876" s="5"/>
      <c r="D876" s="5"/>
      <c r="E876" s="18"/>
      <c r="F876" s="5"/>
      <c r="G876" s="5"/>
      <c r="H876" s="9" t="s">
        <v>501</v>
      </c>
      <c r="I876" s="65">
        <v>277.56299999999999</v>
      </c>
      <c r="J876" s="81">
        <v>-35.299999999999997</v>
      </c>
      <c r="K876" s="81">
        <v>6.9019924923863427E-2</v>
      </c>
      <c r="L876" s="65">
        <v>25096.75</v>
      </c>
      <c r="M876" s="81">
        <v>-11.8</v>
      </c>
      <c r="N876" s="81">
        <v>0.74058079085975448</v>
      </c>
    </row>
    <row r="877" spans="2:14" hidden="1" outlineLevel="1" x14ac:dyDescent="0.2">
      <c r="B877" s="18"/>
      <c r="C877" s="5"/>
      <c r="D877" s="5"/>
      <c r="E877" s="18"/>
      <c r="F877" s="5"/>
      <c r="G877" s="5"/>
      <c r="H877" s="9" t="s">
        <v>404</v>
      </c>
      <c r="I877" s="65">
        <v>3.1859999999999999</v>
      </c>
      <c r="J877" s="81">
        <v>-73.2</v>
      </c>
      <c r="K877" s="81">
        <v>7.9224349357597695E-4</v>
      </c>
      <c r="L877" s="65">
        <v>470.10500000000002</v>
      </c>
      <c r="M877" s="81">
        <v>-86.2</v>
      </c>
      <c r="N877" s="81">
        <v>1.3872343338763979E-2</v>
      </c>
    </row>
    <row r="878" spans="2:14" hidden="1" outlineLevel="1" x14ac:dyDescent="0.2">
      <c r="B878" s="18"/>
      <c r="C878" s="5"/>
      <c r="D878" s="5"/>
      <c r="E878" s="18"/>
      <c r="F878" s="5"/>
      <c r="G878" s="5"/>
      <c r="H878" s="9" t="s">
        <v>405</v>
      </c>
      <c r="I878" s="65">
        <v>35.930999999999997</v>
      </c>
      <c r="J878" s="81">
        <v>-13.8</v>
      </c>
      <c r="K878" s="81">
        <v>8.9347460664401836E-3</v>
      </c>
      <c r="L878" s="65">
        <v>836.54600000000005</v>
      </c>
      <c r="M878" s="81">
        <v>-17.899999999999999</v>
      </c>
      <c r="N878" s="81">
        <v>2.4685662417267742E-2</v>
      </c>
    </row>
    <row r="879" spans="2:14" hidden="1" outlineLevel="1" x14ac:dyDescent="0.2">
      <c r="B879" s="18"/>
      <c r="C879" s="5"/>
      <c r="D879" s="5"/>
      <c r="E879" s="18"/>
      <c r="F879" s="5"/>
      <c r="G879" s="5"/>
      <c r="H879" s="9" t="s">
        <v>173</v>
      </c>
      <c r="I879" s="65">
        <v>194.51</v>
      </c>
      <c r="J879" s="81">
        <v>-30.3</v>
      </c>
      <c r="K879" s="81">
        <v>4.836763400359801E-2</v>
      </c>
      <c r="L879" s="65">
        <v>27839.96</v>
      </c>
      <c r="M879" s="81">
        <v>-50.4</v>
      </c>
      <c r="N879" s="81">
        <v>0.8215302616595348</v>
      </c>
    </row>
    <row r="880" spans="2:14" hidden="1" outlineLevel="1" x14ac:dyDescent="0.2">
      <c r="B880" s="18"/>
      <c r="C880" s="5"/>
      <c r="D880" s="5"/>
      <c r="E880" s="18"/>
      <c r="F880" s="5"/>
      <c r="G880" s="5"/>
      <c r="H880" s="9" t="s">
        <v>406</v>
      </c>
      <c r="I880" s="65">
        <v>1856.4079999999999</v>
      </c>
      <c r="J880" s="81">
        <v>-8.6</v>
      </c>
      <c r="K880" s="81">
        <v>0.46162183283816449</v>
      </c>
      <c r="L880" s="65">
        <v>132201.70000000001</v>
      </c>
      <c r="M880" s="81">
        <v>44.7</v>
      </c>
      <c r="N880" s="81">
        <v>3.9011441536853977</v>
      </c>
    </row>
    <row r="881" spans="2:14" hidden="1" outlineLevel="1" x14ac:dyDescent="0.2">
      <c r="B881" s="18"/>
      <c r="C881" s="5"/>
      <c r="D881" s="5"/>
      <c r="E881" s="18"/>
      <c r="F881" s="5"/>
      <c r="G881" s="5"/>
      <c r="H881" s="9" t="s">
        <v>502</v>
      </c>
      <c r="I881" s="65">
        <v>6.0000000000000001E-3</v>
      </c>
      <c r="J881" s="81">
        <v>-99.9</v>
      </c>
      <c r="K881" s="81">
        <v>1.4919839803690713E-6</v>
      </c>
      <c r="L881" s="65">
        <v>0.01</v>
      </c>
      <c r="M881" s="81">
        <v>-99.9</v>
      </c>
      <c r="N881" s="81">
        <v>2.9509031681781689E-7</v>
      </c>
    </row>
    <row r="882" spans="2:14" hidden="1" outlineLevel="1" x14ac:dyDescent="0.2">
      <c r="B882" s="18"/>
      <c r="C882" s="5"/>
      <c r="D882" s="5"/>
      <c r="E882" s="18"/>
      <c r="F882" s="5"/>
      <c r="G882" s="5"/>
      <c r="H882" s="9" t="s">
        <v>407</v>
      </c>
      <c r="I882" s="65">
        <v>131.68299999999999</v>
      </c>
      <c r="J882" s="81">
        <v>-11.7</v>
      </c>
      <c r="K882" s="81">
        <v>3.2744821081156741E-2</v>
      </c>
      <c r="L882" s="65">
        <v>3638.8870000000002</v>
      </c>
      <c r="M882" s="81">
        <v>46.9</v>
      </c>
      <c r="N882" s="81">
        <v>0.1073800317694235</v>
      </c>
    </row>
    <row r="883" spans="2:14" hidden="1" outlineLevel="1" x14ac:dyDescent="0.2">
      <c r="B883" s="18"/>
      <c r="C883" s="5"/>
      <c r="D883" s="5"/>
      <c r="E883" s="18"/>
      <c r="F883" s="5"/>
      <c r="G883" s="5"/>
      <c r="H883" s="9" t="s">
        <v>408</v>
      </c>
      <c r="I883" s="65">
        <v>0.153</v>
      </c>
      <c r="J883" s="81">
        <v>-46.3</v>
      </c>
      <c r="K883" s="81">
        <v>3.8045591499411326E-5</v>
      </c>
      <c r="L883" s="65">
        <v>54.054000000000002</v>
      </c>
      <c r="M883" s="81">
        <v>-38.200000000000003</v>
      </c>
      <c r="N883" s="81">
        <v>1.5950811985270272E-3</v>
      </c>
    </row>
    <row r="884" spans="2:14" hidden="1" outlineLevel="1" x14ac:dyDescent="0.2">
      <c r="B884" s="18"/>
      <c r="C884" s="5"/>
      <c r="D884" s="5"/>
      <c r="E884" s="18"/>
      <c r="F884" s="5"/>
      <c r="G884" s="5"/>
      <c r="H884" s="9" t="s">
        <v>536</v>
      </c>
      <c r="I884" s="65">
        <v>2.3E-2</v>
      </c>
      <c r="J884" s="81" t="s">
        <v>90</v>
      </c>
      <c r="K884" s="81">
        <v>5.7192719247481069E-6</v>
      </c>
      <c r="L884" s="65">
        <v>29.02</v>
      </c>
      <c r="M884" s="81" t="s">
        <v>90</v>
      </c>
      <c r="N884" s="81">
        <v>8.5635209940530452E-4</v>
      </c>
    </row>
    <row r="885" spans="2:14" hidden="1" outlineLevel="1" x14ac:dyDescent="0.2">
      <c r="B885" s="18"/>
      <c r="C885" s="5"/>
      <c r="D885" s="5"/>
      <c r="E885" s="18"/>
      <c r="F885" s="5"/>
      <c r="G885" s="5"/>
      <c r="H885" s="9" t="s">
        <v>409</v>
      </c>
      <c r="I885" s="65">
        <v>71.98</v>
      </c>
      <c r="J885" s="81">
        <v>-24.4</v>
      </c>
      <c r="K885" s="81">
        <v>1.7898834484494294E-2</v>
      </c>
      <c r="L885" s="65">
        <v>13671.43</v>
      </c>
      <c r="M885" s="81">
        <v>-0.1</v>
      </c>
      <c r="N885" s="81">
        <v>0.40343066100526059</v>
      </c>
    </row>
    <row r="886" spans="2:14" hidden="1" outlineLevel="1" x14ac:dyDescent="0.2">
      <c r="B886" s="18"/>
      <c r="C886" s="5"/>
      <c r="D886" s="5"/>
      <c r="E886" s="18"/>
      <c r="F886" s="5"/>
      <c r="G886" s="5"/>
      <c r="H886" s="9" t="s">
        <v>520</v>
      </c>
      <c r="I886" s="65">
        <v>7.8E-2</v>
      </c>
      <c r="J886" s="81" t="s">
        <v>90</v>
      </c>
      <c r="K886" s="81">
        <v>1.9395791744797931E-5</v>
      </c>
      <c r="L886" s="65">
        <v>28.867999999999999</v>
      </c>
      <c r="M886" s="81" t="s">
        <v>90</v>
      </c>
      <c r="N886" s="81">
        <v>8.5186672658967358E-4</v>
      </c>
    </row>
    <row r="887" spans="2:14" hidden="1" outlineLevel="1" x14ac:dyDescent="0.2">
      <c r="B887" s="18"/>
      <c r="C887" s="5"/>
      <c r="D887" s="5"/>
      <c r="E887" s="18"/>
      <c r="F887" s="5"/>
      <c r="G887" s="5"/>
      <c r="H887" s="9" t="s">
        <v>410</v>
      </c>
      <c r="I887" s="65">
        <v>148.619</v>
      </c>
      <c r="J887" s="81">
        <v>-7.5</v>
      </c>
      <c r="K887" s="81">
        <v>3.6956194529745169E-2</v>
      </c>
      <c r="L887" s="65">
        <v>7696.848</v>
      </c>
      <c r="M887" s="81">
        <v>4.5999999999999996</v>
      </c>
      <c r="N887" s="81">
        <v>0.22712653148185799</v>
      </c>
    </row>
    <row r="888" spans="2:14" hidden="1" outlineLevel="1" x14ac:dyDescent="0.2">
      <c r="B888" s="18"/>
      <c r="C888" s="5"/>
      <c r="D888" s="5"/>
      <c r="E888" s="18"/>
      <c r="F888" s="5"/>
      <c r="G888" s="5"/>
      <c r="H888" s="9" t="s">
        <v>171</v>
      </c>
      <c r="I888" s="65">
        <v>1152.943</v>
      </c>
      <c r="J888" s="81">
        <v>-5.6</v>
      </c>
      <c r="K888" s="81">
        <v>0.28669541437977636</v>
      </c>
      <c r="L888" s="65">
        <v>95308.74</v>
      </c>
      <c r="M888" s="81">
        <v>68.599999999999994</v>
      </c>
      <c r="N888" s="81">
        <v>2.8124686282106937</v>
      </c>
    </row>
    <row r="889" spans="2:14" hidden="1" outlineLevel="1" x14ac:dyDescent="0.2">
      <c r="B889" s="18"/>
      <c r="C889" s="5"/>
      <c r="D889" s="5"/>
      <c r="E889" s="18"/>
      <c r="F889" s="5"/>
      <c r="G889" s="5"/>
      <c r="H889" s="9" t="s">
        <v>411</v>
      </c>
      <c r="I889" s="65">
        <v>280.24599999999998</v>
      </c>
      <c r="J889" s="81">
        <v>-22.2</v>
      </c>
      <c r="K889" s="81">
        <v>6.9687090427085124E-2</v>
      </c>
      <c r="L889" s="65">
        <v>10063.42</v>
      </c>
      <c r="M889" s="81">
        <v>2.4</v>
      </c>
      <c r="N889" s="81">
        <v>0.29696177960707543</v>
      </c>
    </row>
    <row r="890" spans="2:14" hidden="1" outlineLevel="1" x14ac:dyDescent="0.2">
      <c r="B890" s="18"/>
      <c r="C890" s="5"/>
      <c r="D890" s="5"/>
      <c r="E890" s="18"/>
      <c r="F890" s="5"/>
      <c r="G890" s="5"/>
      <c r="H890" s="9" t="s">
        <v>412</v>
      </c>
      <c r="I890" s="65">
        <v>70.677000000000007</v>
      </c>
      <c r="J890" s="81">
        <v>79.900000000000006</v>
      </c>
      <c r="K890" s="81">
        <v>1.7574825296757478E-2</v>
      </c>
      <c r="L890" s="65">
        <v>1710.4659999999999</v>
      </c>
      <c r="M890" s="81">
        <v>25.7</v>
      </c>
      <c r="N890" s="81">
        <v>5.0474195384610385E-2</v>
      </c>
    </row>
    <row r="891" spans="2:14" hidden="1" outlineLevel="1" x14ac:dyDescent="0.2">
      <c r="B891" s="18"/>
      <c r="C891" s="5"/>
      <c r="D891" s="5"/>
      <c r="E891" s="18"/>
      <c r="F891" s="5"/>
      <c r="G891" s="5"/>
      <c r="H891" s="9" t="s">
        <v>175</v>
      </c>
      <c r="I891" s="65">
        <v>20331.425999999999</v>
      </c>
      <c r="J891" s="81">
        <v>10.8</v>
      </c>
      <c r="K891" s="81">
        <v>5.0556936483432047</v>
      </c>
      <c r="L891" s="65">
        <v>618083.1</v>
      </c>
      <c r="M891" s="81">
        <v>-3.8</v>
      </c>
      <c r="N891" s="81">
        <v>18.239033779873836</v>
      </c>
    </row>
    <row r="892" spans="2:14" hidden="1" outlineLevel="1" x14ac:dyDescent="0.2">
      <c r="B892" s="18"/>
      <c r="C892" s="5"/>
      <c r="D892" s="5"/>
      <c r="E892" s="18"/>
      <c r="F892" s="5"/>
      <c r="G892" s="5"/>
      <c r="H892" s="9" t="s">
        <v>413</v>
      </c>
      <c r="I892" s="65">
        <v>12877.805</v>
      </c>
      <c r="J892" s="81">
        <v>6.9</v>
      </c>
      <c r="K892" s="81">
        <v>3.2022464603861218</v>
      </c>
      <c r="L892" s="65">
        <v>479333.1</v>
      </c>
      <c r="M892" s="81">
        <v>-5.7</v>
      </c>
      <c r="N892" s="81">
        <v>14.144655634026629</v>
      </c>
    </row>
    <row r="893" spans="2:14" hidden="1" outlineLevel="1" x14ac:dyDescent="0.2">
      <c r="B893" s="18"/>
      <c r="C893" s="5"/>
      <c r="D893" s="5"/>
      <c r="E893" s="18"/>
      <c r="F893" s="5"/>
      <c r="G893" s="5"/>
      <c r="H893" s="9" t="s">
        <v>177</v>
      </c>
      <c r="I893" s="65">
        <v>677.07299999999998</v>
      </c>
      <c r="J893" s="81">
        <v>1.4</v>
      </c>
      <c r="K893" s="81">
        <v>0.16836367825673806</v>
      </c>
      <c r="L893" s="65">
        <v>29757.040000000001</v>
      </c>
      <c r="M893" s="81">
        <v>-7.2</v>
      </c>
      <c r="N893" s="81">
        <v>0.87810143611604485</v>
      </c>
    </row>
    <row r="894" spans="2:14" hidden="1" outlineLevel="1" x14ac:dyDescent="0.2">
      <c r="B894" s="18"/>
      <c r="C894" s="5"/>
      <c r="D894" s="5"/>
      <c r="E894" s="18"/>
      <c r="F894" s="5"/>
      <c r="G894" s="5"/>
      <c r="H894" s="9" t="s">
        <v>503</v>
      </c>
      <c r="I894" s="65">
        <v>12200.732</v>
      </c>
      <c r="J894" s="81">
        <v>7.3</v>
      </c>
      <c r="K894" s="81">
        <v>3.0338827821293837</v>
      </c>
      <c r="L894" s="65">
        <v>449576</v>
      </c>
      <c r="M894" s="81">
        <v>-5.6</v>
      </c>
      <c r="N894" s="81">
        <v>13.266552427368683</v>
      </c>
    </row>
    <row r="895" spans="2:14" hidden="1" outlineLevel="1" x14ac:dyDescent="0.2">
      <c r="B895" s="18"/>
      <c r="C895" s="5"/>
      <c r="D895" s="5"/>
      <c r="E895" s="18"/>
      <c r="F895" s="5"/>
      <c r="G895" s="5"/>
      <c r="H895" s="9" t="s">
        <v>179</v>
      </c>
      <c r="I895" s="65">
        <v>5053.1679999999997</v>
      </c>
      <c r="J895" s="81">
        <v>36.799999999999997</v>
      </c>
      <c r="K895" s="81">
        <v>1.2565409510189367</v>
      </c>
      <c r="L895" s="65">
        <v>77938.759999999995</v>
      </c>
      <c r="M895" s="81">
        <v>19.7</v>
      </c>
      <c r="N895" s="81">
        <v>2.2998973380787788</v>
      </c>
    </row>
    <row r="896" spans="2:14" hidden="1" outlineLevel="1" x14ac:dyDescent="0.2">
      <c r="B896" s="18"/>
      <c r="C896" s="5"/>
      <c r="D896" s="5"/>
      <c r="E896" s="18"/>
      <c r="F896" s="5"/>
      <c r="G896" s="5"/>
      <c r="H896" s="9" t="s">
        <v>414</v>
      </c>
      <c r="I896" s="65">
        <v>0</v>
      </c>
      <c r="J896" s="81">
        <v>-100</v>
      </c>
      <c r="K896" s="81">
        <v>0</v>
      </c>
      <c r="L896" s="65">
        <v>0</v>
      </c>
      <c r="M896" s="81">
        <v>-100</v>
      </c>
      <c r="N896" s="81">
        <v>0</v>
      </c>
    </row>
    <row r="897" spans="2:14" hidden="1" outlineLevel="1" x14ac:dyDescent="0.2">
      <c r="B897" s="18"/>
      <c r="C897" s="5"/>
      <c r="D897" s="5"/>
      <c r="E897" s="18"/>
      <c r="F897" s="5"/>
      <c r="G897" s="5"/>
      <c r="H897" s="9" t="s">
        <v>504</v>
      </c>
      <c r="I897" s="65">
        <v>4.8529999999999998</v>
      </c>
      <c r="J897" s="81">
        <v>-1.1000000000000001</v>
      </c>
      <c r="K897" s="81">
        <v>1.2067663761218506E-3</v>
      </c>
      <c r="L897" s="65">
        <v>581.88900000000001</v>
      </c>
      <c r="M897" s="81">
        <v>-24</v>
      </c>
      <c r="N897" s="81">
        <v>1.7170980936280264E-2</v>
      </c>
    </row>
    <row r="898" spans="2:14" hidden="1" outlineLevel="1" x14ac:dyDescent="0.2">
      <c r="B898" s="18"/>
      <c r="C898" s="5"/>
      <c r="D898" s="5"/>
      <c r="E898" s="18"/>
      <c r="F898" s="5"/>
      <c r="G898" s="5"/>
      <c r="H898" s="9" t="s">
        <v>505</v>
      </c>
      <c r="I898" s="65">
        <v>0.75600000000000001</v>
      </c>
      <c r="J898" s="81">
        <v>-29.1</v>
      </c>
      <c r="K898" s="81">
        <v>1.8798998152650301E-4</v>
      </c>
      <c r="L898" s="65">
        <v>165.34899999999999</v>
      </c>
      <c r="M898" s="81">
        <v>16.5</v>
      </c>
      <c r="N898" s="81">
        <v>4.8792888795509189E-3</v>
      </c>
    </row>
    <row r="899" spans="2:14" hidden="1" outlineLevel="1" x14ac:dyDescent="0.2">
      <c r="B899" s="18"/>
      <c r="C899" s="5"/>
      <c r="D899" s="5"/>
      <c r="E899" s="18"/>
      <c r="F899" s="5"/>
      <c r="G899" s="5"/>
      <c r="H899" s="9" t="s">
        <v>415</v>
      </c>
      <c r="I899" s="65">
        <v>4.6390000000000002</v>
      </c>
      <c r="J899" s="81">
        <v>13.6</v>
      </c>
      <c r="K899" s="81">
        <v>1.1535522808220205E-3</v>
      </c>
      <c r="L899" s="65">
        <v>414.96800000000002</v>
      </c>
      <c r="M899" s="81">
        <v>4.2</v>
      </c>
      <c r="N899" s="81">
        <v>1.2245303858925582E-2</v>
      </c>
    </row>
    <row r="900" spans="2:14" hidden="1" outlineLevel="1" x14ac:dyDescent="0.2">
      <c r="B900" s="18"/>
      <c r="C900" s="5"/>
      <c r="D900" s="5"/>
      <c r="E900" s="18"/>
      <c r="F900" s="5"/>
      <c r="G900" s="5"/>
      <c r="H900" s="9" t="s">
        <v>416</v>
      </c>
      <c r="I900" s="65">
        <v>0.56599999999999995</v>
      </c>
      <c r="J900" s="81">
        <v>33.200000000000003</v>
      </c>
      <c r="K900" s="81">
        <v>1.4074382214814907E-4</v>
      </c>
      <c r="L900" s="65">
        <v>212.70599999999999</v>
      </c>
      <c r="M900" s="81">
        <v>30.9</v>
      </c>
      <c r="N900" s="81">
        <v>6.2767480929050547E-3</v>
      </c>
    </row>
    <row r="901" spans="2:14" hidden="1" outlineLevel="1" x14ac:dyDescent="0.2">
      <c r="B901" s="18"/>
      <c r="C901" s="5"/>
      <c r="D901" s="5"/>
      <c r="E901" s="18"/>
      <c r="F901" s="5"/>
      <c r="G901" s="5"/>
      <c r="H901" s="9" t="s">
        <v>417</v>
      </c>
      <c r="I901" s="65">
        <v>5033.8119999999999</v>
      </c>
      <c r="J901" s="81">
        <v>37</v>
      </c>
      <c r="K901" s="81">
        <v>1.2517278106982661</v>
      </c>
      <c r="L901" s="65">
        <v>75083.509999999995</v>
      </c>
      <c r="M901" s="81">
        <v>20.399999999999999</v>
      </c>
      <c r="N901" s="81">
        <v>2.2156416753693717</v>
      </c>
    </row>
    <row r="902" spans="2:14" hidden="1" outlineLevel="1" x14ac:dyDescent="0.2">
      <c r="B902" s="18"/>
      <c r="C902" s="5"/>
      <c r="D902" s="5"/>
      <c r="E902" s="18"/>
      <c r="F902" s="5"/>
      <c r="G902" s="5"/>
      <c r="H902" s="9" t="s">
        <v>418</v>
      </c>
      <c r="I902" s="65">
        <v>2.1800000000000002</v>
      </c>
      <c r="J902" s="81">
        <v>93.4</v>
      </c>
      <c r="K902" s="81">
        <v>5.4208751286742942E-4</v>
      </c>
      <c r="L902" s="65">
        <v>173.35599999999999</v>
      </c>
      <c r="M902" s="81">
        <v>-1.7</v>
      </c>
      <c r="N902" s="81">
        <v>5.1155676962269456E-3</v>
      </c>
    </row>
    <row r="903" spans="2:14" hidden="1" outlineLevel="1" x14ac:dyDescent="0.2">
      <c r="B903" s="18"/>
      <c r="C903" s="5"/>
      <c r="D903" s="5"/>
      <c r="E903" s="18"/>
      <c r="F903" s="5"/>
      <c r="G903" s="5"/>
      <c r="H903" s="9" t="s">
        <v>419</v>
      </c>
      <c r="I903" s="65">
        <v>6.3620000000000001</v>
      </c>
      <c r="J903" s="81">
        <v>-28.8</v>
      </c>
      <c r="K903" s="81">
        <v>1.5820003471846724E-3</v>
      </c>
      <c r="L903" s="65">
        <v>1306.9780000000001</v>
      </c>
      <c r="M903" s="81">
        <v>21.5</v>
      </c>
      <c r="N903" s="81">
        <v>3.8567655209391663E-2</v>
      </c>
    </row>
    <row r="904" spans="2:14" hidden="1" outlineLevel="1" x14ac:dyDescent="0.2">
      <c r="B904" s="18"/>
      <c r="C904" s="5"/>
      <c r="D904" s="5"/>
      <c r="E904" s="18"/>
      <c r="F904" s="5"/>
      <c r="G904" s="5"/>
      <c r="H904" s="9" t="s">
        <v>420</v>
      </c>
      <c r="I904" s="65">
        <v>7436.4740000000002</v>
      </c>
      <c r="J904" s="81">
        <v>18.5</v>
      </c>
      <c r="K904" s="81">
        <v>1.8491833464051852</v>
      </c>
      <c r="L904" s="65">
        <v>136238.20000000001</v>
      </c>
      <c r="M904" s="81">
        <v>3.9</v>
      </c>
      <c r="N904" s="81">
        <v>4.0202573600689098</v>
      </c>
    </row>
    <row r="905" spans="2:14" hidden="1" outlineLevel="1" x14ac:dyDescent="0.2">
      <c r="B905" s="18"/>
      <c r="C905" s="5"/>
      <c r="D905" s="5"/>
      <c r="E905" s="18"/>
      <c r="F905" s="5"/>
      <c r="G905" s="5"/>
      <c r="H905" s="9" t="s">
        <v>180</v>
      </c>
      <c r="I905" s="65">
        <v>2383.306</v>
      </c>
      <c r="J905" s="81">
        <v>-7.7</v>
      </c>
      <c r="K905" s="81">
        <v>0.59264239538624841</v>
      </c>
      <c r="L905" s="65">
        <v>58299.45</v>
      </c>
      <c r="M905" s="81">
        <v>-11.7</v>
      </c>
      <c r="N905" s="81">
        <v>1.7203603170804473</v>
      </c>
    </row>
    <row r="906" spans="2:14" hidden="1" outlineLevel="1" x14ac:dyDescent="0.2">
      <c r="B906" s="18"/>
      <c r="C906" s="5"/>
      <c r="D906" s="5"/>
      <c r="E906" s="18"/>
      <c r="F906" s="5"/>
      <c r="G906" s="5"/>
      <c r="H906" s="9" t="s">
        <v>421</v>
      </c>
      <c r="I906" s="65">
        <v>99.198999999999998</v>
      </c>
      <c r="J906" s="81">
        <v>1.8</v>
      </c>
      <c r="K906" s="81">
        <v>2.4667219811438587E-2</v>
      </c>
      <c r="L906" s="65">
        <v>2020.741</v>
      </c>
      <c r="M906" s="81">
        <v>-15.1</v>
      </c>
      <c r="N906" s="81">
        <v>5.9630110189675206E-2</v>
      </c>
    </row>
    <row r="907" spans="2:14" hidden="1" outlineLevel="1" x14ac:dyDescent="0.2">
      <c r="B907" s="18"/>
      <c r="C907" s="5"/>
      <c r="D907" s="5"/>
      <c r="E907" s="18"/>
      <c r="F907" s="5"/>
      <c r="G907" s="5"/>
      <c r="H907" s="9" t="s">
        <v>506</v>
      </c>
      <c r="I907" s="65">
        <v>2.3679999999999999</v>
      </c>
      <c r="J907" s="81">
        <v>102</v>
      </c>
      <c r="K907" s="81">
        <v>5.8883634425232687E-4</v>
      </c>
      <c r="L907" s="65">
        <v>608.44100000000003</v>
      </c>
      <c r="M907" s="81">
        <v>35.9</v>
      </c>
      <c r="N907" s="81">
        <v>1.7954504745494933E-2</v>
      </c>
    </row>
    <row r="908" spans="2:14" hidden="1" outlineLevel="1" x14ac:dyDescent="0.2">
      <c r="B908" s="18"/>
      <c r="C908" s="5"/>
      <c r="D908" s="5"/>
      <c r="E908" s="18"/>
      <c r="F908" s="5"/>
      <c r="G908" s="5"/>
      <c r="H908" s="9" t="s">
        <v>422</v>
      </c>
      <c r="I908" s="65">
        <v>1039.6279999999999</v>
      </c>
      <c r="J908" s="81">
        <v>-25.7</v>
      </c>
      <c r="K908" s="81">
        <v>0.25851805359052282</v>
      </c>
      <c r="L908" s="65">
        <v>20338.72</v>
      </c>
      <c r="M908" s="81">
        <v>-23.8</v>
      </c>
      <c r="N908" s="81">
        <v>0.60017593284688686</v>
      </c>
    </row>
    <row r="909" spans="2:14" hidden="1" outlineLevel="1" x14ac:dyDescent="0.2">
      <c r="B909" s="18"/>
      <c r="C909" s="5"/>
      <c r="D909" s="5"/>
      <c r="E909" s="18"/>
      <c r="F909" s="5"/>
      <c r="G909" s="5"/>
      <c r="H909" s="9" t="s">
        <v>423</v>
      </c>
      <c r="I909" s="65">
        <v>131.6</v>
      </c>
      <c r="J909" s="81">
        <v>-25.9</v>
      </c>
      <c r="K909" s="81">
        <v>3.27241819694283E-2</v>
      </c>
      <c r="L909" s="65">
        <v>5052.67</v>
      </c>
      <c r="M909" s="81">
        <v>-22.8</v>
      </c>
      <c r="N909" s="81">
        <v>0.14909939910758785</v>
      </c>
    </row>
    <row r="910" spans="2:14" hidden="1" outlineLevel="1" x14ac:dyDescent="0.2">
      <c r="B910" s="18"/>
      <c r="C910" s="5"/>
      <c r="D910" s="5"/>
      <c r="E910" s="18"/>
      <c r="F910" s="5"/>
      <c r="G910" s="5"/>
      <c r="H910" s="9" t="s">
        <v>424</v>
      </c>
      <c r="I910" s="65">
        <v>14.385</v>
      </c>
      <c r="J910" s="81">
        <v>48.7</v>
      </c>
      <c r="K910" s="81">
        <v>3.5770315929348488E-3</v>
      </c>
      <c r="L910" s="65">
        <v>1040.96</v>
      </c>
      <c r="M910" s="81">
        <v>25.8</v>
      </c>
      <c r="N910" s="81">
        <v>3.0717721619467463E-2</v>
      </c>
    </row>
    <row r="911" spans="2:14" hidden="1" outlineLevel="1" x14ac:dyDescent="0.2">
      <c r="B911" s="18"/>
      <c r="C911" s="5"/>
      <c r="D911" s="5"/>
      <c r="E911" s="18"/>
      <c r="F911" s="5"/>
      <c r="G911" s="5"/>
      <c r="H911" s="9" t="s">
        <v>464</v>
      </c>
      <c r="I911" s="65">
        <v>1.1659999999999999</v>
      </c>
      <c r="J911" s="81">
        <v>796.9</v>
      </c>
      <c r="K911" s="81">
        <v>2.8994222018505623E-4</v>
      </c>
      <c r="L911" s="65">
        <v>75.328000000000003</v>
      </c>
      <c r="M911" s="81">
        <v>309.10000000000002</v>
      </c>
      <c r="N911" s="81">
        <v>2.2228563385252509E-3</v>
      </c>
    </row>
    <row r="912" spans="2:14" hidden="1" outlineLevel="1" x14ac:dyDescent="0.2">
      <c r="B912" s="18"/>
      <c r="C912" s="5"/>
      <c r="D912" s="5"/>
      <c r="E912" s="18"/>
      <c r="F912" s="5"/>
      <c r="G912" s="5"/>
      <c r="H912" s="9" t="s">
        <v>465</v>
      </c>
      <c r="I912" s="65">
        <v>4.0000000000000001E-3</v>
      </c>
      <c r="J912" s="81">
        <v>-81.8</v>
      </c>
      <c r="K912" s="81">
        <v>9.946559869127142E-7</v>
      </c>
      <c r="L912" s="65">
        <v>0.505</v>
      </c>
      <c r="M912" s="81">
        <v>-92.6</v>
      </c>
      <c r="N912" s="81">
        <v>1.490206099929975E-5</v>
      </c>
    </row>
    <row r="913" spans="2:14" hidden="1" outlineLevel="1" x14ac:dyDescent="0.2">
      <c r="B913" s="18"/>
      <c r="C913" s="5"/>
      <c r="D913" s="5"/>
      <c r="E913" s="18"/>
      <c r="F913" s="5"/>
      <c r="G913" s="5"/>
      <c r="H913" s="9" t="s">
        <v>425</v>
      </c>
      <c r="I913" s="65">
        <v>172.25399999999999</v>
      </c>
      <c r="J913" s="81">
        <v>23</v>
      </c>
      <c r="K913" s="81">
        <v>4.2833368092415669E-2</v>
      </c>
      <c r="L913" s="65">
        <v>5261.4809999999998</v>
      </c>
      <c r="M913" s="81">
        <v>7.1</v>
      </c>
      <c r="N913" s="81">
        <v>0.15526120952209238</v>
      </c>
    </row>
    <row r="914" spans="2:14" hidden="1" outlineLevel="1" x14ac:dyDescent="0.2">
      <c r="B914" s="18"/>
      <c r="C914" s="5"/>
      <c r="D914" s="5"/>
      <c r="E914" s="18"/>
      <c r="F914" s="5"/>
      <c r="G914" s="5"/>
      <c r="H914" s="9" t="s">
        <v>426</v>
      </c>
      <c r="I914" s="65">
        <v>2.5979999999999999</v>
      </c>
      <c r="J914" s="81">
        <v>-87.3</v>
      </c>
      <c r="K914" s="81">
        <v>6.4602906349980796E-4</v>
      </c>
      <c r="L914" s="65">
        <v>538.92600000000004</v>
      </c>
      <c r="M914" s="81">
        <v>-37.5</v>
      </c>
      <c r="N914" s="81">
        <v>1.5903184408135877E-2</v>
      </c>
    </row>
    <row r="915" spans="2:14" hidden="1" outlineLevel="1" x14ac:dyDescent="0.2">
      <c r="B915" s="18"/>
      <c r="C915" s="5"/>
      <c r="D915" s="5"/>
      <c r="E915" s="18"/>
      <c r="F915" s="5"/>
      <c r="G915" s="5"/>
      <c r="H915" s="9" t="s">
        <v>427</v>
      </c>
      <c r="I915" s="65">
        <v>180.833</v>
      </c>
      <c r="J915" s="81">
        <v>40.1</v>
      </c>
      <c r="K915" s="81">
        <v>4.4966656520346718E-2</v>
      </c>
      <c r="L915" s="65">
        <v>6977.9539999999997</v>
      </c>
      <c r="M915" s="81">
        <v>23.6</v>
      </c>
      <c r="N915" s="81">
        <v>0.20591266566001523</v>
      </c>
    </row>
    <row r="916" spans="2:14" hidden="1" outlineLevel="1" x14ac:dyDescent="0.2">
      <c r="B916" s="18"/>
      <c r="C916" s="5"/>
      <c r="D916" s="5"/>
      <c r="E916" s="18"/>
      <c r="F916" s="5"/>
      <c r="G916" s="5"/>
      <c r="H916" s="9" t="s">
        <v>466</v>
      </c>
      <c r="I916" s="65">
        <v>5.3999999999999999E-2</v>
      </c>
      <c r="J916" s="81">
        <v>-74.5</v>
      </c>
      <c r="K916" s="81">
        <v>1.3427855823321643E-5</v>
      </c>
      <c r="L916" s="65">
        <v>9.6199999999999992</v>
      </c>
      <c r="M916" s="81">
        <v>-23.9</v>
      </c>
      <c r="N916" s="81">
        <v>2.8387688477873982E-4</v>
      </c>
    </row>
    <row r="917" spans="2:14" hidden="1" outlineLevel="1" x14ac:dyDescent="0.2">
      <c r="B917" s="18"/>
      <c r="C917" s="5"/>
      <c r="D917" s="5"/>
      <c r="E917" s="18"/>
      <c r="F917" s="5"/>
      <c r="G917" s="5"/>
      <c r="H917" s="9" t="s">
        <v>428</v>
      </c>
      <c r="I917" s="65">
        <v>686.39300000000003</v>
      </c>
      <c r="J917" s="81">
        <v>25.2</v>
      </c>
      <c r="K917" s="81">
        <v>0.17068122670624469</v>
      </c>
      <c r="L917" s="65">
        <v>13293.74</v>
      </c>
      <c r="M917" s="81">
        <v>1.1000000000000001</v>
      </c>
      <c r="N917" s="81">
        <v>0.39228539482936847</v>
      </c>
    </row>
    <row r="918" spans="2:14" hidden="1" outlineLevel="1" x14ac:dyDescent="0.2">
      <c r="B918" s="18"/>
      <c r="C918" s="5"/>
      <c r="D918" s="5"/>
      <c r="E918" s="18"/>
      <c r="F918" s="5"/>
      <c r="G918" s="5"/>
      <c r="H918" s="9" t="s">
        <v>507</v>
      </c>
      <c r="I918" s="65">
        <v>52.823999999999998</v>
      </c>
      <c r="J918" s="81">
        <v>-7.8</v>
      </c>
      <c r="K918" s="81">
        <v>1.3135426963169307E-2</v>
      </c>
      <c r="L918" s="65">
        <v>3080.357</v>
      </c>
      <c r="M918" s="81">
        <v>-31.5</v>
      </c>
      <c r="N918" s="81">
        <v>9.0898352304197988E-2</v>
      </c>
    </row>
    <row r="919" spans="2:14" hidden="1" outlineLevel="1" x14ac:dyDescent="0.2">
      <c r="B919" s="18"/>
      <c r="C919" s="5"/>
      <c r="D919" s="5"/>
      <c r="E919" s="18"/>
      <c r="F919" s="5"/>
      <c r="G919" s="5"/>
      <c r="H919" s="9" t="s">
        <v>429</v>
      </c>
      <c r="I919" s="65">
        <v>17.146999999999998</v>
      </c>
      <c r="J919" s="81">
        <v>-33.4</v>
      </c>
      <c r="K919" s="81">
        <v>4.2638415518980776E-3</v>
      </c>
      <c r="L919" s="65">
        <v>2511.8110000000001</v>
      </c>
      <c r="M919" s="81">
        <v>-14.1</v>
      </c>
      <c r="N919" s="81">
        <v>7.4121110377647736E-2</v>
      </c>
    </row>
    <row r="920" spans="2:14" hidden="1" outlineLevel="1" x14ac:dyDescent="0.2">
      <c r="B920" s="18"/>
      <c r="C920" s="5"/>
      <c r="D920" s="5"/>
      <c r="E920" s="18"/>
      <c r="F920" s="5"/>
      <c r="G920" s="5"/>
      <c r="H920" s="9" t="s">
        <v>508</v>
      </c>
      <c r="I920" s="65">
        <v>2.403</v>
      </c>
      <c r="J920" s="81">
        <v>164.4</v>
      </c>
      <c r="K920" s="81">
        <v>5.9753958413781322E-4</v>
      </c>
      <c r="L920" s="65">
        <v>418.40800000000002</v>
      </c>
      <c r="M920" s="81">
        <v>98.1</v>
      </c>
      <c r="N920" s="81">
        <v>1.2346814927910912E-2</v>
      </c>
    </row>
    <row r="921" spans="2:14" hidden="1" outlineLevel="1" x14ac:dyDescent="0.2">
      <c r="B921" s="18"/>
      <c r="C921" s="5"/>
      <c r="D921" s="5"/>
      <c r="E921" s="18"/>
      <c r="F921" s="5"/>
      <c r="G921" s="5"/>
      <c r="H921" s="9" t="s">
        <v>537</v>
      </c>
      <c r="I921" s="65">
        <v>0.28499999999999998</v>
      </c>
      <c r="J921" s="81" t="s">
        <v>90</v>
      </c>
      <c r="K921" s="81">
        <v>7.0869239067530883E-5</v>
      </c>
      <c r="L921" s="65">
        <v>7.7149999999999999</v>
      </c>
      <c r="M921" s="81" t="s">
        <v>90</v>
      </c>
      <c r="N921" s="81">
        <v>2.2766217942494566E-4</v>
      </c>
    </row>
    <row r="922" spans="2:14" hidden="1" outlineLevel="1" x14ac:dyDescent="0.2">
      <c r="B922" s="18"/>
      <c r="C922" s="5"/>
      <c r="D922" s="5"/>
      <c r="E922" s="18"/>
      <c r="F922" s="5"/>
      <c r="G922" s="5"/>
      <c r="H922" s="9" t="s">
        <v>509</v>
      </c>
      <c r="I922" s="65">
        <v>3.5000000000000003E-2</v>
      </c>
      <c r="J922" s="81">
        <v>-59.3</v>
      </c>
      <c r="K922" s="81">
        <v>8.7032398854862508E-6</v>
      </c>
      <c r="L922" s="65">
        <v>5.468</v>
      </c>
      <c r="M922" s="81">
        <v>-61.8</v>
      </c>
      <c r="N922" s="81">
        <v>1.6135538523598226E-4</v>
      </c>
    </row>
    <row r="923" spans="2:14" hidden="1" outlineLevel="1" x14ac:dyDescent="0.2">
      <c r="B923" s="18"/>
      <c r="C923" s="5"/>
      <c r="D923" s="5"/>
      <c r="E923" s="18"/>
      <c r="F923" s="5"/>
      <c r="G923" s="5"/>
      <c r="H923" s="9" t="s">
        <v>467</v>
      </c>
      <c r="I923" s="65">
        <v>1.679</v>
      </c>
      <c r="J923" s="81">
        <v>-53.6</v>
      </c>
      <c r="K923" s="81">
        <v>4.175068505066118E-4</v>
      </c>
      <c r="L923" s="65">
        <v>190.08799999999999</v>
      </c>
      <c r="M923" s="81">
        <v>-41.9</v>
      </c>
      <c r="N923" s="81">
        <v>5.6093128143265168E-3</v>
      </c>
    </row>
    <row r="924" spans="2:14" hidden="1" outlineLevel="1" x14ac:dyDescent="0.2">
      <c r="B924" s="18"/>
      <c r="C924" s="5"/>
      <c r="D924" s="5"/>
      <c r="E924" s="18"/>
      <c r="F924" s="5"/>
      <c r="G924" s="5"/>
      <c r="H924" s="9" t="s">
        <v>430</v>
      </c>
      <c r="I924" s="65">
        <v>0.18</v>
      </c>
      <c r="J924" s="81">
        <v>168.7</v>
      </c>
      <c r="K924" s="81">
        <v>4.4759519411072146E-5</v>
      </c>
      <c r="L924" s="65">
        <v>13.566000000000001</v>
      </c>
      <c r="M924" s="81">
        <v>-19.100000000000001</v>
      </c>
      <c r="N924" s="81">
        <v>4.0031952379505036E-4</v>
      </c>
    </row>
    <row r="925" spans="2:14" hidden="1" outlineLevel="1" x14ac:dyDescent="0.2">
      <c r="B925" s="18"/>
      <c r="C925" s="5"/>
      <c r="D925" s="5"/>
      <c r="E925" s="18"/>
      <c r="F925" s="5"/>
      <c r="G925" s="5"/>
      <c r="H925" s="9" t="s">
        <v>431</v>
      </c>
      <c r="I925" s="65">
        <v>0.69799999999999995</v>
      </c>
      <c r="J925" s="81">
        <v>83.2</v>
      </c>
      <c r="K925" s="81">
        <v>1.7356746971626863E-4</v>
      </c>
      <c r="L925" s="65">
        <v>52.633000000000003</v>
      </c>
      <c r="M925" s="81">
        <v>-4.8</v>
      </c>
      <c r="N925" s="81">
        <v>1.5531488645072152E-3</v>
      </c>
    </row>
    <row r="926" spans="2:14" hidden="1" outlineLevel="1" x14ac:dyDescent="0.2">
      <c r="B926" s="18"/>
      <c r="C926" s="5"/>
      <c r="D926" s="5"/>
      <c r="E926" s="18"/>
      <c r="F926" s="5"/>
      <c r="G926" s="5"/>
      <c r="H926" s="9" t="s">
        <v>468</v>
      </c>
      <c r="I926" s="65">
        <v>0.155</v>
      </c>
      <c r="J926" s="81">
        <v>-31.4</v>
      </c>
      <c r="K926" s="81">
        <v>3.8542919492867681E-5</v>
      </c>
      <c r="L926" s="65">
        <v>43.654000000000003</v>
      </c>
      <c r="M926" s="81">
        <v>-31</v>
      </c>
      <c r="N926" s="81">
        <v>1.2881872690364978E-3</v>
      </c>
    </row>
    <row r="927" spans="2:14" hidden="1" outlineLevel="1" x14ac:dyDescent="0.2">
      <c r="B927" s="18"/>
      <c r="C927" s="5"/>
      <c r="D927" s="5"/>
      <c r="E927" s="18"/>
      <c r="F927" s="5"/>
      <c r="G927" s="5"/>
      <c r="H927" s="9" t="s">
        <v>510</v>
      </c>
      <c r="I927" s="65">
        <v>1.0860000000000001</v>
      </c>
      <c r="J927" s="81">
        <v>-90.8</v>
      </c>
      <c r="K927" s="81">
        <v>2.7004910044680193E-4</v>
      </c>
      <c r="L927" s="65">
        <v>640.21799999999996</v>
      </c>
      <c r="M927" s="81">
        <v>-34.700000000000003</v>
      </c>
      <c r="N927" s="81">
        <v>1.8892213245246904E-2</v>
      </c>
    </row>
    <row r="928" spans="2:14" hidden="1" outlineLevel="1" x14ac:dyDescent="0.2">
      <c r="B928" s="18"/>
      <c r="C928" s="5"/>
      <c r="D928" s="5"/>
      <c r="E928" s="18"/>
      <c r="F928" s="5"/>
      <c r="G928" s="5"/>
      <c r="H928" s="9" t="s">
        <v>538</v>
      </c>
      <c r="I928" s="65">
        <v>0.57299999999999995</v>
      </c>
      <c r="J928" s="81" t="s">
        <v>90</v>
      </c>
      <c r="K928" s="81">
        <v>1.4248447012524631E-4</v>
      </c>
      <c r="L928" s="65">
        <v>38.173000000000002</v>
      </c>
      <c r="M928" s="81" t="s">
        <v>90</v>
      </c>
      <c r="N928" s="81">
        <v>1.1264482663886522E-3</v>
      </c>
    </row>
    <row r="929" spans="2:14" hidden="1" outlineLevel="1" x14ac:dyDescent="0.2">
      <c r="B929" s="18"/>
      <c r="C929" s="5"/>
      <c r="D929" s="5"/>
      <c r="E929" s="18"/>
      <c r="F929" s="5"/>
      <c r="G929" s="5"/>
      <c r="H929" s="9" t="s">
        <v>511</v>
      </c>
      <c r="I929" s="65">
        <v>2.0819999999999999</v>
      </c>
      <c r="J929" s="81">
        <v>-34.9</v>
      </c>
      <c r="K929" s="81">
        <v>5.1771844118806776E-4</v>
      </c>
      <c r="L929" s="65">
        <v>319.23899999999998</v>
      </c>
      <c r="M929" s="81">
        <v>-41.1</v>
      </c>
      <c r="N929" s="81">
        <v>9.4204337650603022E-3</v>
      </c>
    </row>
    <row r="930" spans="2:14" hidden="1" outlineLevel="1" x14ac:dyDescent="0.2">
      <c r="B930" s="18"/>
      <c r="C930" s="5"/>
      <c r="D930" s="5"/>
      <c r="E930" s="18"/>
      <c r="F930" s="5"/>
      <c r="G930" s="5"/>
      <c r="H930" s="9" t="s">
        <v>432</v>
      </c>
      <c r="I930" s="65">
        <v>0</v>
      </c>
      <c r="J930" s="81" t="s">
        <v>90</v>
      </c>
      <c r="K930" s="81">
        <v>0</v>
      </c>
      <c r="L930" s="65">
        <v>5.8999999999999997E-2</v>
      </c>
      <c r="M930" s="81" t="s">
        <v>90</v>
      </c>
      <c r="N930" s="81">
        <v>1.7410328692251192E-6</v>
      </c>
    </row>
    <row r="931" spans="2:14" hidden="1" outlineLevel="1" x14ac:dyDescent="0.2">
      <c r="B931" s="18"/>
      <c r="C931" s="5"/>
      <c r="D931" s="5"/>
      <c r="E931" s="18"/>
      <c r="F931" s="5"/>
      <c r="G931" s="5"/>
      <c r="H931" s="9" t="s">
        <v>469</v>
      </c>
      <c r="I931" s="65">
        <v>0.373</v>
      </c>
      <c r="J931" s="81">
        <v>11.7</v>
      </c>
      <c r="K931" s="81">
        <v>9.2751670779610615E-5</v>
      </c>
      <c r="L931" s="65">
        <v>89.49</v>
      </c>
      <c r="M931" s="81">
        <v>8.4</v>
      </c>
      <c r="N931" s="81">
        <v>2.6407632452026429E-3</v>
      </c>
    </row>
    <row r="932" spans="2:14" hidden="1" outlineLevel="1" x14ac:dyDescent="0.2">
      <c r="B932" s="18"/>
      <c r="C932" s="5"/>
      <c r="D932" s="5"/>
      <c r="E932" s="18"/>
      <c r="F932" s="5"/>
      <c r="G932" s="5"/>
      <c r="H932" s="9" t="s">
        <v>470</v>
      </c>
      <c r="I932" s="65">
        <v>0.27300000000000002</v>
      </c>
      <c r="J932" s="81">
        <v>64.5</v>
      </c>
      <c r="K932" s="81">
        <v>6.7885271106792755E-5</v>
      </c>
      <c r="L932" s="65">
        <v>19.788</v>
      </c>
      <c r="M932" s="81">
        <v>49.6</v>
      </c>
      <c r="N932" s="81">
        <v>5.8392471891909601E-4</v>
      </c>
    </row>
    <row r="933" spans="2:14" hidden="1" outlineLevel="1" x14ac:dyDescent="0.2">
      <c r="B933" s="18"/>
      <c r="C933" s="5"/>
      <c r="D933" s="5"/>
      <c r="E933" s="18"/>
      <c r="F933" s="5"/>
      <c r="G933" s="5"/>
      <c r="H933" s="9" t="s">
        <v>471</v>
      </c>
      <c r="I933" s="65">
        <v>0.91</v>
      </c>
      <c r="J933" s="81">
        <v>-39.5</v>
      </c>
      <c r="K933" s="81">
        <v>2.262842370226425E-4</v>
      </c>
      <c r="L933" s="65">
        <v>173.333</v>
      </c>
      <c r="M933" s="81">
        <v>-37.5</v>
      </c>
      <c r="N933" s="81">
        <v>5.1148889884982647E-3</v>
      </c>
    </row>
    <row r="934" spans="2:14" hidden="1" outlineLevel="1" x14ac:dyDescent="0.2">
      <c r="B934" s="18"/>
      <c r="C934" s="5"/>
      <c r="D934" s="5"/>
      <c r="E934" s="18"/>
      <c r="F934" s="5"/>
      <c r="G934" s="5"/>
      <c r="H934" s="9" t="s">
        <v>434</v>
      </c>
      <c r="I934" s="65">
        <v>5.0229999999999997</v>
      </c>
      <c r="J934" s="81" t="s">
        <v>192</v>
      </c>
      <c r="K934" s="81">
        <v>1.2490392555656411E-3</v>
      </c>
      <c r="L934" s="65">
        <v>308.02199999999999</v>
      </c>
      <c r="M934" s="81" t="s">
        <v>192</v>
      </c>
      <c r="N934" s="81">
        <v>9.0894309566857574E-3</v>
      </c>
    </row>
    <row r="935" spans="2:14" hidden="1" outlineLevel="1" x14ac:dyDescent="0.2">
      <c r="B935" s="18"/>
      <c r="C935" s="5"/>
      <c r="D935" s="5"/>
      <c r="E935" s="18"/>
      <c r="F935" s="5"/>
      <c r="G935" s="5"/>
      <c r="H935" s="9" t="s">
        <v>472</v>
      </c>
      <c r="I935" s="65">
        <v>0.11600000000000001</v>
      </c>
      <c r="J935" s="81">
        <v>-39.9</v>
      </c>
      <c r="K935" s="81">
        <v>2.8845023620468719E-5</v>
      </c>
      <c r="L935" s="65">
        <v>26.468</v>
      </c>
      <c r="M935" s="81">
        <v>-18.3</v>
      </c>
      <c r="N935" s="81">
        <v>7.8104505055339769E-4</v>
      </c>
    </row>
    <row r="936" spans="2:14" hidden="1" outlineLevel="1" x14ac:dyDescent="0.2">
      <c r="B936" s="18"/>
      <c r="C936" s="5"/>
      <c r="D936" s="5"/>
      <c r="E936" s="18"/>
      <c r="F936" s="5"/>
      <c r="G936" s="5"/>
      <c r="H936" s="9" t="s">
        <v>512</v>
      </c>
      <c r="I936" s="65">
        <v>0.10100000000000001</v>
      </c>
      <c r="J936" s="81">
        <v>-43.6</v>
      </c>
      <c r="K936" s="81">
        <v>2.5115063669546038E-5</v>
      </c>
      <c r="L936" s="65">
        <v>27.029</v>
      </c>
      <c r="M936" s="81">
        <v>-30.6</v>
      </c>
      <c r="N936" s="81">
        <v>7.9759961732687719E-4</v>
      </c>
    </row>
    <row r="937" spans="2:14" hidden="1" outlineLevel="1" x14ac:dyDescent="0.2">
      <c r="B937" s="18"/>
      <c r="C937" s="5"/>
      <c r="D937" s="5"/>
      <c r="E937" s="18"/>
      <c r="F937" s="5"/>
      <c r="G937" s="5"/>
      <c r="H937" s="9" t="s">
        <v>473</v>
      </c>
      <c r="I937" s="65">
        <v>1.4E-2</v>
      </c>
      <c r="J937" s="81">
        <v>-96.9</v>
      </c>
      <c r="K937" s="81">
        <v>3.4812959541944999E-6</v>
      </c>
      <c r="L937" s="65">
        <v>3.2090000000000001</v>
      </c>
      <c r="M937" s="81">
        <v>-89.1</v>
      </c>
      <c r="N937" s="81">
        <v>9.4694482666837432E-5</v>
      </c>
    </row>
    <row r="938" spans="2:14" hidden="1" outlineLevel="1" x14ac:dyDescent="0.2">
      <c r="B938" s="18"/>
      <c r="C938" s="5"/>
      <c r="D938" s="5"/>
      <c r="E938" s="18"/>
      <c r="F938" s="5"/>
      <c r="G938" s="5"/>
      <c r="H938" s="9" t="s">
        <v>539</v>
      </c>
      <c r="I938" s="65">
        <v>7.6999999999999999E-2</v>
      </c>
      <c r="J938" s="81" t="s">
        <v>90</v>
      </c>
      <c r="K938" s="81">
        <v>1.914712774806975E-5</v>
      </c>
      <c r="L938" s="65">
        <v>4.4619999999999997</v>
      </c>
      <c r="M938" s="81" t="s">
        <v>90</v>
      </c>
      <c r="N938" s="81">
        <v>1.3166929936410987E-4</v>
      </c>
    </row>
    <row r="939" spans="2:14" hidden="1" outlineLevel="1" x14ac:dyDescent="0.2">
      <c r="B939" s="18"/>
      <c r="C939" s="5"/>
      <c r="D939" s="5"/>
      <c r="E939" s="18"/>
      <c r="F939" s="5"/>
      <c r="G939" s="5"/>
      <c r="H939" s="9" t="s">
        <v>513</v>
      </c>
      <c r="I939" s="65">
        <v>1.083</v>
      </c>
      <c r="J939" s="81">
        <v>6.2</v>
      </c>
      <c r="K939" s="81">
        <v>2.6930310845661736E-4</v>
      </c>
      <c r="L939" s="65">
        <v>129.88999999999999</v>
      </c>
      <c r="M939" s="81">
        <v>17.8</v>
      </c>
      <c r="N939" s="81">
        <v>3.8329281251466229E-3</v>
      </c>
    </row>
    <row r="940" spans="2:14" hidden="1" outlineLevel="1" x14ac:dyDescent="0.2">
      <c r="B940" s="18"/>
      <c r="C940" s="5"/>
      <c r="D940" s="5"/>
      <c r="E940" s="18"/>
      <c r="F940" s="5"/>
      <c r="G940" s="5"/>
      <c r="H940" s="9" t="s">
        <v>514</v>
      </c>
      <c r="I940" s="65">
        <v>1E-3</v>
      </c>
      <c r="J940" s="81">
        <v>-92.9</v>
      </c>
      <c r="K940" s="81">
        <v>2.4866399672817855E-7</v>
      </c>
      <c r="L940" s="65">
        <v>0.89900000000000002</v>
      </c>
      <c r="M940" s="81">
        <v>-89.2</v>
      </c>
      <c r="N940" s="81">
        <v>2.6528619481921737E-5</v>
      </c>
    </row>
    <row r="941" spans="2:14" hidden="1" outlineLevel="1" x14ac:dyDescent="0.2">
      <c r="B941" s="18"/>
      <c r="C941" s="5"/>
      <c r="D941" s="5"/>
      <c r="E941" s="18"/>
      <c r="F941" s="5"/>
      <c r="G941" s="5"/>
      <c r="H941" s="9" t="s">
        <v>181</v>
      </c>
      <c r="I941" s="65">
        <v>539.87199999999996</v>
      </c>
      <c r="J941" s="81">
        <v>-1.1000000000000001</v>
      </c>
      <c r="K941" s="81">
        <v>0.13424672924163522</v>
      </c>
      <c r="L941" s="65">
        <v>28754.28</v>
      </c>
      <c r="M941" s="81">
        <v>-22.9</v>
      </c>
      <c r="N941" s="81">
        <v>0.84851095950682143</v>
      </c>
    </row>
    <row r="942" spans="2:14" hidden="1" outlineLevel="1" x14ac:dyDescent="0.2">
      <c r="B942" s="18"/>
      <c r="C942" s="5"/>
      <c r="D942" s="5"/>
      <c r="E942" s="18"/>
      <c r="F942" s="5"/>
      <c r="G942" s="5"/>
      <c r="H942" s="9" t="s">
        <v>435</v>
      </c>
      <c r="I942" s="65">
        <v>432.18299999999999</v>
      </c>
      <c r="J942" s="81">
        <v>10.3</v>
      </c>
      <c r="K942" s="81">
        <v>0.10746835209797441</v>
      </c>
      <c r="L942" s="65">
        <v>23879.32</v>
      </c>
      <c r="M942" s="81">
        <v>-24.5</v>
      </c>
      <c r="N942" s="81">
        <v>0.70465561041940294</v>
      </c>
    </row>
    <row r="943" spans="2:14" hidden="1" outlineLevel="1" x14ac:dyDescent="0.2">
      <c r="B943" s="18"/>
      <c r="C943" s="5"/>
      <c r="D943" s="5"/>
      <c r="E943" s="18"/>
      <c r="F943" s="5"/>
      <c r="G943" s="5"/>
      <c r="H943" s="9" t="s">
        <v>436</v>
      </c>
      <c r="I943" s="65">
        <v>0.11700000000000001</v>
      </c>
      <c r="J943" s="81">
        <v>74.599999999999994</v>
      </c>
      <c r="K943" s="81">
        <v>2.9093687617196896E-5</v>
      </c>
      <c r="L943" s="65">
        <v>82.424000000000007</v>
      </c>
      <c r="M943" s="81">
        <v>42.2</v>
      </c>
      <c r="N943" s="81">
        <v>2.4322524273391738E-3</v>
      </c>
    </row>
    <row r="944" spans="2:14" hidden="1" outlineLevel="1" x14ac:dyDescent="0.2">
      <c r="B944" s="18"/>
      <c r="C944" s="5"/>
      <c r="D944" s="5"/>
      <c r="E944" s="18"/>
      <c r="F944" s="5"/>
      <c r="G944" s="5"/>
      <c r="H944" s="9" t="s">
        <v>474</v>
      </c>
      <c r="I944" s="65">
        <v>0.98399999999999999</v>
      </c>
      <c r="J944" s="81">
        <v>-21</v>
      </c>
      <c r="K944" s="81">
        <v>2.4468537278052771E-4</v>
      </c>
      <c r="L944" s="65">
        <v>266.51600000000002</v>
      </c>
      <c r="M944" s="81">
        <v>2.8</v>
      </c>
      <c r="N944" s="81">
        <v>7.8646290877017275E-3</v>
      </c>
    </row>
    <row r="945" spans="1:14" hidden="1" outlineLevel="1" x14ac:dyDescent="0.2">
      <c r="B945" s="18"/>
      <c r="C945" s="5"/>
      <c r="D945" s="5"/>
      <c r="E945" s="18"/>
      <c r="F945" s="5"/>
      <c r="G945" s="5"/>
      <c r="H945" s="9" t="s">
        <v>437</v>
      </c>
      <c r="I945" s="65">
        <v>0.20399999999999999</v>
      </c>
      <c r="J945" s="81">
        <v>-35.4</v>
      </c>
      <c r="K945" s="81">
        <v>5.072745533254843E-5</v>
      </c>
      <c r="L945" s="65">
        <v>75.774000000000001</v>
      </c>
      <c r="M945" s="81">
        <v>191.6</v>
      </c>
      <c r="N945" s="81">
        <v>2.2360173666553253E-3</v>
      </c>
    </row>
    <row r="946" spans="1:14" hidden="1" outlineLevel="1" x14ac:dyDescent="0.2">
      <c r="B946" s="18"/>
      <c r="C946" s="5"/>
      <c r="D946" s="5"/>
      <c r="E946" s="18"/>
      <c r="F946" s="5"/>
      <c r="G946" s="5"/>
      <c r="H946" s="9" t="s">
        <v>438</v>
      </c>
      <c r="I946" s="65">
        <v>106.26</v>
      </c>
      <c r="J946" s="81">
        <v>-29.9</v>
      </c>
      <c r="K946" s="81">
        <v>2.642303629233626E-2</v>
      </c>
      <c r="L946" s="65">
        <v>4444.1530000000002</v>
      </c>
      <c r="M946" s="81">
        <v>-16.100000000000001</v>
      </c>
      <c r="N946" s="81">
        <v>0.13114265167568512</v>
      </c>
    </row>
    <row r="947" spans="1:14" hidden="1" outlineLevel="1" x14ac:dyDescent="0.2">
      <c r="B947" s="18"/>
      <c r="C947" s="5"/>
      <c r="D947" s="5"/>
      <c r="E947" s="18"/>
      <c r="F947" s="5"/>
      <c r="G947" s="5"/>
      <c r="H947" s="9" t="s">
        <v>540</v>
      </c>
      <c r="I947" s="65">
        <v>0.124</v>
      </c>
      <c r="J947" s="81" t="s">
        <v>90</v>
      </c>
      <c r="K947" s="81">
        <v>3.0834335594294145E-5</v>
      </c>
      <c r="L947" s="65">
        <v>6.09</v>
      </c>
      <c r="M947" s="81" t="s">
        <v>90</v>
      </c>
      <c r="N947" s="81">
        <v>1.7971000294205046E-4</v>
      </c>
    </row>
    <row r="948" spans="1:14" hidden="1" outlineLevel="1" x14ac:dyDescent="0.2">
      <c r="B948" s="18"/>
      <c r="C948" s="5"/>
      <c r="D948" s="5"/>
      <c r="E948" s="18"/>
      <c r="F948" s="5"/>
      <c r="G948" s="5"/>
      <c r="H948" s="9" t="s">
        <v>439</v>
      </c>
      <c r="I948" s="65">
        <v>0</v>
      </c>
      <c r="J948" s="81">
        <v>-100</v>
      </c>
      <c r="K948" s="81">
        <v>0</v>
      </c>
      <c r="L948" s="65">
        <v>0</v>
      </c>
      <c r="M948" s="81">
        <v>-100</v>
      </c>
      <c r="N948" s="81">
        <v>1.7971000294205046E-4</v>
      </c>
    </row>
    <row r="949" spans="1:14" collapsed="1" x14ac:dyDescent="0.2">
      <c r="A949" s="5">
        <v>2014</v>
      </c>
      <c r="B949" s="18"/>
      <c r="C949" s="5"/>
      <c r="D949" s="5"/>
      <c r="E949" s="18"/>
      <c r="F949" s="5"/>
      <c r="G949" s="5"/>
      <c r="H949" s="5" t="s">
        <v>541</v>
      </c>
      <c r="I949" s="65">
        <v>392648</v>
      </c>
      <c r="J949" s="81">
        <v>-2.4</v>
      </c>
      <c r="K949" s="81">
        <v>100</v>
      </c>
      <c r="L949" s="65">
        <v>3453441</v>
      </c>
      <c r="M949" s="81">
        <v>1.9</v>
      </c>
      <c r="N949" s="81">
        <v>100</v>
      </c>
    </row>
    <row r="950" spans="1:14" hidden="1" outlineLevel="1" x14ac:dyDescent="0.2">
      <c r="A950" s="9" t="s">
        <v>144</v>
      </c>
      <c r="B950" s="18"/>
      <c r="C950" s="5"/>
      <c r="D950" s="5"/>
      <c r="E950" s="18"/>
      <c r="F950" s="5"/>
      <c r="G950" s="5"/>
      <c r="H950" s="9" t="s">
        <v>144</v>
      </c>
      <c r="I950" s="65">
        <v>346100</v>
      </c>
      <c r="J950" s="81">
        <v>-2.6</v>
      </c>
      <c r="K950" s="81">
        <v>88.1</v>
      </c>
      <c r="L950" s="65">
        <v>2141469</v>
      </c>
      <c r="M950" s="81">
        <v>2.9</v>
      </c>
      <c r="N950" s="81">
        <v>62</v>
      </c>
    </row>
    <row r="951" spans="1:14" hidden="1" outlineLevel="1" x14ac:dyDescent="0.2">
      <c r="A951" s="9" t="s">
        <v>440</v>
      </c>
      <c r="B951" s="18"/>
      <c r="C951" s="5"/>
      <c r="D951" s="5"/>
      <c r="E951" s="18"/>
      <c r="F951" s="5"/>
      <c r="G951" s="5"/>
      <c r="H951" s="9" t="s">
        <v>440</v>
      </c>
      <c r="I951" s="65">
        <v>328314</v>
      </c>
      <c r="J951" s="81">
        <v>-2.9</v>
      </c>
      <c r="K951" s="81">
        <v>83.6</v>
      </c>
      <c r="L951" s="65">
        <v>1913337</v>
      </c>
      <c r="M951" s="81">
        <v>3.5</v>
      </c>
      <c r="N951" s="81">
        <v>55.4</v>
      </c>
    </row>
    <row r="952" spans="1:14" hidden="1" outlineLevel="1" x14ac:dyDescent="0.2">
      <c r="A952" s="9" t="s">
        <v>354</v>
      </c>
      <c r="B952" s="18"/>
      <c r="C952" s="5"/>
      <c r="D952" s="5"/>
      <c r="E952" s="18"/>
      <c r="F952" s="5"/>
      <c r="G952" s="5"/>
      <c r="H952" s="9" t="s">
        <v>354</v>
      </c>
      <c r="I952" s="65">
        <v>0</v>
      </c>
      <c r="J952" s="81">
        <v>-93.5</v>
      </c>
      <c r="K952" s="81">
        <v>0</v>
      </c>
      <c r="L952" s="65">
        <v>7</v>
      </c>
      <c r="M952" s="81">
        <v>50.7</v>
      </c>
      <c r="N952" s="81">
        <v>0</v>
      </c>
    </row>
    <row r="953" spans="1:14" hidden="1" outlineLevel="1" x14ac:dyDescent="0.2">
      <c r="A953" s="9" t="s">
        <v>145</v>
      </c>
      <c r="B953" s="18"/>
      <c r="C953" s="5"/>
      <c r="D953" s="5"/>
      <c r="E953" s="18"/>
      <c r="F953" s="5"/>
      <c r="G953" s="5"/>
      <c r="H953" s="9" t="s">
        <v>145</v>
      </c>
      <c r="I953" s="65">
        <v>465</v>
      </c>
      <c r="J953" s="81">
        <v>-55.6</v>
      </c>
      <c r="K953" s="81">
        <v>0.1</v>
      </c>
      <c r="L953" s="65">
        <v>8483</v>
      </c>
      <c r="M953" s="81">
        <v>-28.4</v>
      </c>
      <c r="N953" s="81">
        <v>0.2</v>
      </c>
    </row>
    <row r="954" spans="1:14" hidden="1" outlineLevel="1" x14ac:dyDescent="0.2">
      <c r="A954" s="9" t="s">
        <v>146</v>
      </c>
      <c r="B954" s="18"/>
      <c r="C954" s="5"/>
      <c r="D954" s="5"/>
      <c r="E954" s="18"/>
      <c r="F954" s="5"/>
      <c r="G954" s="5"/>
      <c r="H954" s="9" t="s">
        <v>146</v>
      </c>
      <c r="I954" s="65">
        <v>136</v>
      </c>
      <c r="J954" s="81">
        <v>-81</v>
      </c>
      <c r="K954" s="81">
        <v>0</v>
      </c>
      <c r="L954" s="65">
        <v>6640</v>
      </c>
      <c r="M954" s="81">
        <v>-37.799999999999997</v>
      </c>
      <c r="N954" s="81">
        <v>0.2</v>
      </c>
    </row>
    <row r="955" spans="1:14" hidden="1" outlineLevel="1" x14ac:dyDescent="0.2">
      <c r="A955" s="9" t="s">
        <v>147</v>
      </c>
      <c r="B955" s="18"/>
      <c r="C955" s="5"/>
      <c r="D955" s="5"/>
      <c r="E955" s="18"/>
      <c r="F955" s="5"/>
      <c r="G955" s="5"/>
      <c r="H955" s="9" t="s">
        <v>147</v>
      </c>
      <c r="I955" s="65">
        <v>142495</v>
      </c>
      <c r="J955" s="81">
        <v>8.5</v>
      </c>
      <c r="K955" s="81">
        <v>36.299999999999997</v>
      </c>
      <c r="L955" s="65">
        <v>845732</v>
      </c>
      <c r="M955" s="81">
        <v>5.4</v>
      </c>
      <c r="N955" s="81">
        <v>24.5</v>
      </c>
    </row>
    <row r="956" spans="1:14" hidden="1" outlineLevel="1" x14ac:dyDescent="0.2">
      <c r="A956" s="9" t="s">
        <v>148</v>
      </c>
      <c r="B956" s="18"/>
      <c r="C956" s="5"/>
      <c r="D956" s="5"/>
      <c r="E956" s="18"/>
      <c r="F956" s="5"/>
      <c r="G956" s="5"/>
      <c r="H956" s="9" t="s">
        <v>148</v>
      </c>
      <c r="I956" s="65">
        <v>445</v>
      </c>
      <c r="J956" s="81">
        <v>3.9</v>
      </c>
      <c r="K956" s="81">
        <v>0.1</v>
      </c>
      <c r="L956" s="65">
        <v>20672</v>
      </c>
      <c r="M956" s="81">
        <v>15.5</v>
      </c>
      <c r="N956" s="81">
        <v>0.6</v>
      </c>
    </row>
    <row r="957" spans="1:14" hidden="1" outlineLevel="1" x14ac:dyDescent="0.2">
      <c r="A957" s="9" t="s">
        <v>149</v>
      </c>
      <c r="B957" s="18"/>
      <c r="C957" s="5"/>
      <c r="D957" s="5"/>
      <c r="E957" s="18"/>
      <c r="F957" s="5"/>
      <c r="G957" s="5"/>
      <c r="H957" s="9" t="s">
        <v>149</v>
      </c>
      <c r="I957" s="65">
        <v>27090</v>
      </c>
      <c r="J957" s="81">
        <v>0.4</v>
      </c>
      <c r="K957" s="81">
        <v>6.9</v>
      </c>
      <c r="L957" s="65">
        <v>295827</v>
      </c>
      <c r="M957" s="81">
        <v>-3.1</v>
      </c>
      <c r="N957" s="81">
        <v>8.6</v>
      </c>
    </row>
    <row r="958" spans="1:14" hidden="1" outlineLevel="1" x14ac:dyDescent="0.2">
      <c r="A958" s="9" t="s">
        <v>355</v>
      </c>
      <c r="B958" s="18"/>
      <c r="C958" s="5"/>
      <c r="D958" s="5"/>
      <c r="E958" s="18"/>
      <c r="F958" s="5"/>
      <c r="G958" s="5"/>
      <c r="H958" s="9" t="s">
        <v>355</v>
      </c>
      <c r="I958" s="65">
        <v>0</v>
      </c>
      <c r="J958" s="81">
        <v>46.2</v>
      </c>
      <c r="K958" s="81">
        <v>0</v>
      </c>
      <c r="L958" s="65">
        <v>36</v>
      </c>
      <c r="M958" s="81">
        <v>875.8</v>
      </c>
      <c r="N958" s="81">
        <v>0</v>
      </c>
    </row>
    <row r="959" spans="1:14" hidden="1" outlineLevel="1" x14ac:dyDescent="0.2">
      <c r="A959" s="9" t="s">
        <v>475</v>
      </c>
      <c r="B959" s="18"/>
      <c r="C959" s="5"/>
      <c r="D959" s="5"/>
      <c r="E959" s="18"/>
      <c r="F959" s="5"/>
      <c r="G959" s="5"/>
      <c r="H959" s="9" t="s">
        <v>475</v>
      </c>
      <c r="I959" s="65">
        <v>0</v>
      </c>
      <c r="J959" s="81" t="s">
        <v>90</v>
      </c>
      <c r="K959" s="81">
        <v>0</v>
      </c>
      <c r="L959" s="65">
        <v>1</v>
      </c>
      <c r="M959" s="81" t="s">
        <v>90</v>
      </c>
      <c r="N959" s="81">
        <v>0</v>
      </c>
    </row>
    <row r="960" spans="1:14" hidden="1" outlineLevel="1" x14ac:dyDescent="0.2">
      <c r="A960" s="9" t="s">
        <v>152</v>
      </c>
      <c r="B960" s="18"/>
      <c r="C960" s="5"/>
      <c r="D960" s="5"/>
      <c r="E960" s="18"/>
      <c r="F960" s="5"/>
      <c r="G960" s="5"/>
      <c r="H960" s="9" t="s">
        <v>152</v>
      </c>
      <c r="I960" s="65">
        <v>30</v>
      </c>
      <c r="J960" s="81">
        <v>93.7</v>
      </c>
      <c r="K960" s="81">
        <v>0</v>
      </c>
      <c r="L960" s="65">
        <v>1964</v>
      </c>
      <c r="M960" s="81">
        <v>-38.5</v>
      </c>
      <c r="N960" s="81">
        <v>0.1</v>
      </c>
    </row>
    <row r="961" spans="1:14" hidden="1" outlineLevel="1" x14ac:dyDescent="0.2">
      <c r="A961" s="9" t="s">
        <v>153</v>
      </c>
      <c r="B961" s="18"/>
      <c r="C961" s="5"/>
      <c r="D961" s="5"/>
      <c r="E961" s="18"/>
      <c r="F961" s="5"/>
      <c r="G961" s="5"/>
      <c r="H961" s="9" t="s">
        <v>153</v>
      </c>
      <c r="I961" s="65">
        <v>1</v>
      </c>
      <c r="J961" s="81">
        <v>-13.5</v>
      </c>
      <c r="K961" s="81">
        <v>0</v>
      </c>
      <c r="L961" s="65">
        <v>174</v>
      </c>
      <c r="M961" s="81">
        <v>17.600000000000001</v>
      </c>
      <c r="N961" s="81">
        <v>0</v>
      </c>
    </row>
    <row r="962" spans="1:14" hidden="1" outlineLevel="1" x14ac:dyDescent="0.2">
      <c r="A962" s="9" t="s">
        <v>154</v>
      </c>
      <c r="B962" s="18"/>
      <c r="C962" s="5"/>
      <c r="D962" s="5"/>
      <c r="E962" s="18"/>
      <c r="F962" s="5"/>
      <c r="G962" s="5"/>
      <c r="H962" s="9" t="s">
        <v>154</v>
      </c>
      <c r="I962" s="65">
        <v>46856</v>
      </c>
      <c r="J962" s="81">
        <v>24</v>
      </c>
      <c r="K962" s="81">
        <v>11.9</v>
      </c>
      <c r="L962" s="65">
        <v>121309</v>
      </c>
      <c r="M962" s="81">
        <v>-4.2</v>
      </c>
      <c r="N962" s="81">
        <v>3.5</v>
      </c>
    </row>
    <row r="963" spans="1:14" hidden="1" outlineLevel="1" x14ac:dyDescent="0.2">
      <c r="A963" s="9" t="s">
        <v>155</v>
      </c>
      <c r="B963" s="18"/>
      <c r="C963" s="5"/>
      <c r="D963" s="5"/>
      <c r="E963" s="18"/>
      <c r="F963" s="5"/>
      <c r="G963" s="5"/>
      <c r="H963" s="9" t="s">
        <v>155</v>
      </c>
      <c r="I963" s="65">
        <v>9</v>
      </c>
      <c r="J963" s="81">
        <v>-74.599999999999994</v>
      </c>
      <c r="K963" s="81">
        <v>0</v>
      </c>
      <c r="L963" s="65">
        <v>1632</v>
      </c>
      <c r="M963" s="81">
        <v>17.3</v>
      </c>
      <c r="N963" s="81">
        <v>0</v>
      </c>
    </row>
    <row r="964" spans="1:14" hidden="1" outlineLevel="1" x14ac:dyDescent="0.2">
      <c r="A964" s="9" t="s">
        <v>193</v>
      </c>
      <c r="B964" s="18"/>
      <c r="C964" s="5"/>
      <c r="D964" s="5"/>
      <c r="E964" s="18"/>
      <c r="F964" s="5"/>
      <c r="G964" s="5"/>
      <c r="H964" s="9" t="s">
        <v>193</v>
      </c>
      <c r="I964" s="65">
        <v>67</v>
      </c>
      <c r="J964" s="81">
        <v>-23.4</v>
      </c>
      <c r="K964" s="81">
        <v>0</v>
      </c>
      <c r="L964" s="65">
        <v>1476</v>
      </c>
      <c r="M964" s="81">
        <v>4.8</v>
      </c>
      <c r="N964" s="81">
        <v>0</v>
      </c>
    </row>
    <row r="965" spans="1:14" hidden="1" outlineLevel="1" x14ac:dyDescent="0.2">
      <c r="A965" s="9" t="s">
        <v>156</v>
      </c>
      <c r="B965" s="18"/>
      <c r="C965" s="5"/>
      <c r="D965" s="5"/>
      <c r="E965" s="18"/>
      <c r="F965" s="5"/>
      <c r="G965" s="5"/>
      <c r="H965" s="9" t="s">
        <v>156</v>
      </c>
      <c r="I965" s="65">
        <v>3105</v>
      </c>
      <c r="J965" s="81">
        <v>1.1000000000000001</v>
      </c>
      <c r="K965" s="81">
        <v>0.8</v>
      </c>
      <c r="L965" s="65">
        <v>40633</v>
      </c>
      <c r="M965" s="81">
        <v>35.9</v>
      </c>
      <c r="N965" s="81">
        <v>1.2</v>
      </c>
    </row>
    <row r="966" spans="1:14" hidden="1" outlineLevel="1" x14ac:dyDescent="0.2">
      <c r="A966" s="9" t="s">
        <v>157</v>
      </c>
      <c r="B966" s="18"/>
      <c r="C966" s="5"/>
      <c r="D966" s="5"/>
      <c r="E966" s="18"/>
      <c r="F966" s="5"/>
      <c r="G966" s="5"/>
      <c r="H966" s="9" t="s">
        <v>157</v>
      </c>
      <c r="I966" s="65">
        <v>503</v>
      </c>
      <c r="J966" s="81">
        <v>8.3000000000000007</v>
      </c>
      <c r="K966" s="81">
        <v>0.1</v>
      </c>
      <c r="L966" s="65">
        <v>12789</v>
      </c>
      <c r="M966" s="81">
        <v>-17.899999999999999</v>
      </c>
      <c r="N966" s="81">
        <v>0.4</v>
      </c>
    </row>
    <row r="967" spans="1:14" hidden="1" outlineLevel="1" x14ac:dyDescent="0.2">
      <c r="A967" s="5" t="s">
        <v>158</v>
      </c>
      <c r="B967" s="18"/>
      <c r="C967" s="5"/>
      <c r="D967" s="5"/>
      <c r="E967" s="18"/>
      <c r="F967" s="5"/>
      <c r="G967" s="5"/>
      <c r="H967" s="5" t="s">
        <v>158</v>
      </c>
      <c r="I967" s="65">
        <v>101203</v>
      </c>
      <c r="J967" s="81">
        <v>-21.8</v>
      </c>
      <c r="K967" s="81">
        <v>25.8</v>
      </c>
      <c r="L967" s="65">
        <v>347381</v>
      </c>
      <c r="M967" s="81">
        <v>6.4</v>
      </c>
      <c r="N967" s="81">
        <v>10.1</v>
      </c>
    </row>
    <row r="968" spans="1:14" hidden="1" outlineLevel="1" x14ac:dyDescent="0.2">
      <c r="A968" s="9" t="s">
        <v>159</v>
      </c>
      <c r="B968" s="18"/>
      <c r="C968" s="5"/>
      <c r="D968" s="5"/>
      <c r="E968" s="18"/>
      <c r="F968" s="5"/>
      <c r="G968" s="5"/>
      <c r="H968" s="9" t="s">
        <v>159</v>
      </c>
      <c r="I968" s="65">
        <v>215</v>
      </c>
      <c r="J968" s="81">
        <v>47.5</v>
      </c>
      <c r="K968" s="81">
        <v>0.1</v>
      </c>
      <c r="L968" s="65">
        <v>2385</v>
      </c>
      <c r="M968" s="81">
        <v>26.3</v>
      </c>
      <c r="N968" s="81">
        <v>0.1</v>
      </c>
    </row>
    <row r="969" spans="1:14" hidden="1" outlineLevel="1" x14ac:dyDescent="0.2">
      <c r="A969" s="9" t="s">
        <v>476</v>
      </c>
      <c r="B969" s="18"/>
      <c r="C969" s="5"/>
      <c r="D969" s="5"/>
      <c r="E969" s="18"/>
      <c r="F969" s="5"/>
      <c r="G969" s="5"/>
      <c r="H969" s="9" t="s">
        <v>476</v>
      </c>
      <c r="I969" s="65">
        <v>0</v>
      </c>
      <c r="J969" s="81">
        <v>-1.1000000000000001</v>
      </c>
      <c r="K969" s="81">
        <v>0</v>
      </c>
      <c r="L969" s="65">
        <v>1</v>
      </c>
      <c r="M969" s="81">
        <v>-94.4</v>
      </c>
      <c r="N969" s="81">
        <v>0</v>
      </c>
    </row>
    <row r="970" spans="1:14" hidden="1" outlineLevel="1" x14ac:dyDescent="0.2">
      <c r="A970" s="9" t="s">
        <v>160</v>
      </c>
      <c r="B970" s="18"/>
      <c r="C970" s="5"/>
      <c r="D970" s="5"/>
      <c r="E970" s="18"/>
      <c r="F970" s="5"/>
      <c r="G970" s="5"/>
      <c r="H970" s="9" t="s">
        <v>160</v>
      </c>
      <c r="I970" s="65">
        <v>1482</v>
      </c>
      <c r="J970" s="81">
        <v>0.9</v>
      </c>
      <c r="K970" s="81">
        <v>0.4</v>
      </c>
      <c r="L970" s="65">
        <v>46783</v>
      </c>
      <c r="M970" s="81">
        <v>-15.2</v>
      </c>
      <c r="N970" s="81">
        <v>1.4</v>
      </c>
    </row>
    <row r="971" spans="1:14" hidden="1" outlineLevel="1" x14ac:dyDescent="0.2">
      <c r="A971" s="9" t="s">
        <v>161</v>
      </c>
      <c r="B971" s="18"/>
      <c r="C971" s="5"/>
      <c r="D971" s="5"/>
      <c r="E971" s="18"/>
      <c r="F971" s="5"/>
      <c r="G971" s="5"/>
      <c r="H971" s="9" t="s">
        <v>161</v>
      </c>
      <c r="I971" s="65">
        <v>2431</v>
      </c>
      <c r="J971" s="81">
        <v>-18.100000000000001</v>
      </c>
      <c r="K971" s="81">
        <v>0.6</v>
      </c>
      <c r="L971" s="65">
        <v>56253</v>
      </c>
      <c r="M971" s="81">
        <v>7.9</v>
      </c>
      <c r="N971" s="81">
        <v>1.6</v>
      </c>
    </row>
    <row r="972" spans="1:14" hidden="1" outlineLevel="1" x14ac:dyDescent="0.2">
      <c r="A972" s="9" t="s">
        <v>356</v>
      </c>
      <c r="B972" s="18"/>
      <c r="C972" s="5"/>
      <c r="D972" s="5"/>
      <c r="E972" s="18"/>
      <c r="F972" s="5"/>
      <c r="G972" s="5"/>
      <c r="H972" s="9" t="s">
        <v>356</v>
      </c>
      <c r="I972" s="65">
        <v>1781</v>
      </c>
      <c r="J972" s="81">
        <v>-21</v>
      </c>
      <c r="K972" s="81">
        <v>0.5</v>
      </c>
      <c r="L972" s="65">
        <v>103159</v>
      </c>
      <c r="M972" s="81">
        <v>18.100000000000001</v>
      </c>
      <c r="N972" s="81">
        <v>3</v>
      </c>
    </row>
    <row r="973" spans="1:14" hidden="1" outlineLevel="1" x14ac:dyDescent="0.2">
      <c r="A973" s="9" t="s">
        <v>478</v>
      </c>
      <c r="B973" s="18"/>
      <c r="C973" s="5"/>
      <c r="D973" s="5"/>
      <c r="E973" s="18"/>
      <c r="F973" s="5"/>
      <c r="G973" s="5"/>
      <c r="H973" s="9" t="s">
        <v>478</v>
      </c>
      <c r="I973" s="65">
        <v>15774</v>
      </c>
      <c r="J973" s="81">
        <v>6</v>
      </c>
      <c r="K973" s="81">
        <v>4</v>
      </c>
      <c r="L973" s="65">
        <v>188630</v>
      </c>
      <c r="M973" s="81">
        <v>0.4</v>
      </c>
      <c r="N973" s="81">
        <v>5.5</v>
      </c>
    </row>
    <row r="974" spans="1:14" hidden="1" outlineLevel="1" x14ac:dyDescent="0.2">
      <c r="A974" s="9" t="s">
        <v>357</v>
      </c>
      <c r="B974" s="18"/>
      <c r="C974" s="5"/>
      <c r="D974" s="5"/>
      <c r="E974" s="18"/>
      <c r="F974" s="5"/>
      <c r="G974" s="5"/>
      <c r="H974" s="9" t="s">
        <v>357</v>
      </c>
      <c r="I974" s="65">
        <v>14</v>
      </c>
      <c r="J974" s="81">
        <v>16.7</v>
      </c>
      <c r="K974" s="81">
        <v>0</v>
      </c>
      <c r="L974" s="65">
        <v>285</v>
      </c>
      <c r="M974" s="81">
        <v>12.2</v>
      </c>
      <c r="N974" s="81">
        <v>0</v>
      </c>
    </row>
    <row r="975" spans="1:14" hidden="1" outlineLevel="1" x14ac:dyDescent="0.2">
      <c r="A975" s="9" t="s">
        <v>479</v>
      </c>
      <c r="B975" s="18"/>
      <c r="C975" s="5"/>
      <c r="D975" s="5"/>
      <c r="E975" s="18"/>
      <c r="F975" s="5"/>
      <c r="G975" s="5"/>
      <c r="H975" s="9" t="s">
        <v>479</v>
      </c>
      <c r="I975" s="65">
        <v>529</v>
      </c>
      <c r="J975" s="81">
        <v>33.700000000000003</v>
      </c>
      <c r="K975" s="81">
        <v>0.1</v>
      </c>
      <c r="L975" s="65">
        <v>6951</v>
      </c>
      <c r="M975" s="81">
        <v>29.8</v>
      </c>
      <c r="N975" s="81">
        <v>0.2</v>
      </c>
    </row>
    <row r="976" spans="1:14" hidden="1" outlineLevel="1" x14ac:dyDescent="0.2">
      <c r="A976" s="9" t="s">
        <v>189</v>
      </c>
      <c r="B976" s="18"/>
      <c r="C976" s="5"/>
      <c r="D976" s="5"/>
      <c r="E976" s="18"/>
      <c r="F976" s="5"/>
      <c r="G976" s="5"/>
      <c r="H976" s="9" t="s">
        <v>189</v>
      </c>
      <c r="I976" s="65">
        <v>10</v>
      </c>
      <c r="J976" s="81">
        <v>39.299999999999997</v>
      </c>
      <c r="K976" s="81">
        <v>0</v>
      </c>
      <c r="L976" s="65">
        <v>471</v>
      </c>
      <c r="M976" s="81">
        <v>1.4</v>
      </c>
      <c r="N976" s="81">
        <v>0</v>
      </c>
    </row>
    <row r="977" spans="1:14" hidden="1" outlineLevel="1" x14ac:dyDescent="0.2">
      <c r="A977" s="9" t="s">
        <v>190</v>
      </c>
      <c r="B977" s="18"/>
      <c r="C977" s="5"/>
      <c r="D977" s="5"/>
      <c r="E977" s="18"/>
      <c r="F977" s="5"/>
      <c r="G977" s="5"/>
      <c r="H977" s="9" t="s">
        <v>190</v>
      </c>
      <c r="I977" s="65">
        <v>9</v>
      </c>
      <c r="J977" s="81">
        <v>12.9</v>
      </c>
      <c r="K977" s="81">
        <v>0</v>
      </c>
      <c r="L977" s="65">
        <v>1005</v>
      </c>
      <c r="M977" s="81">
        <v>33.1</v>
      </c>
      <c r="N977" s="81">
        <v>0</v>
      </c>
    </row>
    <row r="978" spans="1:14" hidden="1" outlineLevel="1" x14ac:dyDescent="0.2">
      <c r="A978" s="9" t="s">
        <v>191</v>
      </c>
      <c r="B978" s="18"/>
      <c r="C978" s="5"/>
      <c r="D978" s="5"/>
      <c r="E978" s="18"/>
      <c r="F978" s="5"/>
      <c r="G978" s="5"/>
      <c r="H978" s="9" t="s">
        <v>191</v>
      </c>
      <c r="I978" s="65">
        <v>151</v>
      </c>
      <c r="J978" s="81">
        <v>37.200000000000003</v>
      </c>
      <c r="K978" s="81">
        <v>0</v>
      </c>
      <c r="L978" s="65">
        <v>2164</v>
      </c>
      <c r="M978" s="81">
        <v>18.600000000000001</v>
      </c>
      <c r="N978" s="81">
        <v>0.1</v>
      </c>
    </row>
    <row r="979" spans="1:14" hidden="1" outlineLevel="1" x14ac:dyDescent="0.2">
      <c r="A979" s="9" t="s">
        <v>480</v>
      </c>
      <c r="B979" s="18"/>
      <c r="C979" s="5"/>
      <c r="D979" s="5"/>
      <c r="E979" s="18"/>
      <c r="F979" s="5"/>
      <c r="G979" s="5"/>
      <c r="H979" s="9" t="s">
        <v>480</v>
      </c>
      <c r="I979" s="65">
        <v>15</v>
      </c>
      <c r="J979" s="81">
        <v>-18</v>
      </c>
      <c r="K979" s="81">
        <v>0</v>
      </c>
      <c r="L979" s="65">
        <v>209</v>
      </c>
      <c r="M979" s="81">
        <v>15.4</v>
      </c>
      <c r="N979" s="81">
        <v>0</v>
      </c>
    </row>
    <row r="980" spans="1:14" hidden="1" outlineLevel="1" x14ac:dyDescent="0.2">
      <c r="A980" s="9" t="s">
        <v>194</v>
      </c>
      <c r="B980" s="18"/>
      <c r="C980" s="5"/>
      <c r="D980" s="5"/>
      <c r="E980" s="18"/>
      <c r="F980" s="5"/>
      <c r="G980" s="5"/>
      <c r="H980" s="9" t="s">
        <v>194</v>
      </c>
      <c r="I980" s="65">
        <v>2400</v>
      </c>
      <c r="J980" s="81">
        <v>68.7</v>
      </c>
      <c r="K980" s="81">
        <v>0.6</v>
      </c>
      <c r="L980" s="65">
        <v>35117</v>
      </c>
      <c r="M980" s="81">
        <v>38.200000000000003</v>
      </c>
      <c r="N980" s="81">
        <v>1</v>
      </c>
    </row>
    <row r="981" spans="1:14" hidden="1" outlineLevel="1" x14ac:dyDescent="0.2">
      <c r="A981" s="9" t="s">
        <v>301</v>
      </c>
      <c r="B981" s="18"/>
      <c r="C981" s="5"/>
      <c r="D981" s="5"/>
      <c r="E981" s="18"/>
      <c r="F981" s="5"/>
      <c r="G981" s="5"/>
      <c r="H981" s="9" t="s">
        <v>301</v>
      </c>
      <c r="I981" s="65">
        <v>281</v>
      </c>
      <c r="J981" s="81">
        <v>-83.9</v>
      </c>
      <c r="K981" s="81">
        <v>0.1</v>
      </c>
      <c r="L981" s="65">
        <v>7653</v>
      </c>
      <c r="M981" s="81">
        <v>-42.9</v>
      </c>
      <c r="N981" s="81">
        <v>0.2</v>
      </c>
    </row>
    <row r="982" spans="1:14" hidden="1" outlineLevel="1" x14ac:dyDescent="0.2">
      <c r="A982" s="9" t="s">
        <v>481</v>
      </c>
      <c r="B982" s="18"/>
      <c r="C982" s="5"/>
      <c r="D982" s="5"/>
      <c r="E982" s="18"/>
      <c r="F982" s="5"/>
      <c r="G982" s="5"/>
      <c r="H982" s="9" t="s">
        <v>481</v>
      </c>
      <c r="I982" s="65">
        <v>2922</v>
      </c>
      <c r="J982" s="81">
        <v>-20.399999999999999</v>
      </c>
      <c r="K982" s="81">
        <v>0.7</v>
      </c>
      <c r="L982" s="65">
        <v>62181</v>
      </c>
      <c r="M982" s="81">
        <v>-20.100000000000001</v>
      </c>
      <c r="N982" s="81">
        <v>1.8</v>
      </c>
    </row>
    <row r="983" spans="1:14" hidden="1" outlineLevel="1" x14ac:dyDescent="0.2">
      <c r="A983" s="9" t="s">
        <v>195</v>
      </c>
      <c r="B983" s="18"/>
      <c r="C983" s="5"/>
      <c r="D983" s="5"/>
      <c r="E983" s="18"/>
      <c r="F983" s="5"/>
      <c r="G983" s="5"/>
      <c r="H983" s="9" t="s">
        <v>195</v>
      </c>
      <c r="I983" s="65">
        <v>3165</v>
      </c>
      <c r="J983" s="81">
        <v>73.5</v>
      </c>
      <c r="K983" s="81">
        <v>0.8</v>
      </c>
      <c r="L983" s="65">
        <v>19839</v>
      </c>
      <c r="M983" s="81">
        <v>53.1</v>
      </c>
      <c r="N983" s="81">
        <v>0.6</v>
      </c>
    </row>
    <row r="984" spans="1:14" hidden="1" outlineLevel="1" x14ac:dyDescent="0.2">
      <c r="A984" s="9" t="s">
        <v>482</v>
      </c>
      <c r="B984" s="18"/>
      <c r="C984" s="5"/>
      <c r="D984" s="5"/>
      <c r="E984" s="18"/>
      <c r="F984" s="5"/>
      <c r="G984" s="5"/>
      <c r="H984" s="9" t="s">
        <v>482</v>
      </c>
      <c r="I984" s="65">
        <v>3931</v>
      </c>
      <c r="J984" s="81">
        <v>3.1</v>
      </c>
      <c r="K984" s="81">
        <v>1</v>
      </c>
      <c r="L984" s="65">
        <v>20520</v>
      </c>
      <c r="M984" s="81">
        <v>4.5999999999999996</v>
      </c>
      <c r="N984" s="81">
        <v>0.6</v>
      </c>
    </row>
    <row r="985" spans="1:14" hidden="1" outlineLevel="1" x14ac:dyDescent="0.2">
      <c r="A985" s="9" t="s">
        <v>358</v>
      </c>
      <c r="B985" s="18"/>
      <c r="C985" s="5"/>
      <c r="D985" s="5"/>
      <c r="E985" s="18"/>
      <c r="F985" s="5"/>
      <c r="G985" s="5"/>
      <c r="H985" s="9" t="s">
        <v>358</v>
      </c>
      <c r="I985" s="65">
        <v>681</v>
      </c>
      <c r="J985" s="81">
        <v>20.2</v>
      </c>
      <c r="K985" s="81">
        <v>0.2</v>
      </c>
      <c r="L985" s="65">
        <v>7571</v>
      </c>
      <c r="M985" s="81">
        <v>-15.1</v>
      </c>
      <c r="N985" s="81">
        <v>0.2</v>
      </c>
    </row>
    <row r="986" spans="1:14" hidden="1" outlineLevel="1" x14ac:dyDescent="0.2">
      <c r="A986" s="9" t="s">
        <v>198</v>
      </c>
      <c r="B986" s="18"/>
      <c r="C986" s="5"/>
      <c r="D986" s="5"/>
      <c r="E986" s="18"/>
      <c r="F986" s="5"/>
      <c r="G986" s="5"/>
      <c r="H986" s="9" t="s">
        <v>198</v>
      </c>
      <c r="I986" s="65">
        <v>1663</v>
      </c>
      <c r="J986" s="81">
        <v>29.1</v>
      </c>
      <c r="K986" s="81">
        <v>0.4</v>
      </c>
      <c r="L986" s="65">
        <v>24663</v>
      </c>
      <c r="M986" s="81">
        <v>17.7</v>
      </c>
      <c r="N986" s="81">
        <v>0.7</v>
      </c>
    </row>
    <row r="987" spans="1:14" hidden="1" outlineLevel="1" x14ac:dyDescent="0.2">
      <c r="A987" s="9" t="s">
        <v>359</v>
      </c>
      <c r="B987" s="18"/>
      <c r="C987" s="5"/>
      <c r="D987" s="5"/>
      <c r="E987" s="18"/>
      <c r="F987" s="5"/>
      <c r="G987" s="5"/>
      <c r="H987" s="9" t="s">
        <v>359</v>
      </c>
      <c r="I987" s="65">
        <v>2012</v>
      </c>
      <c r="J987" s="81">
        <v>-12.5</v>
      </c>
      <c r="K987" s="81">
        <v>0.5</v>
      </c>
      <c r="L987" s="65">
        <v>39502</v>
      </c>
      <c r="M987" s="81">
        <v>-9.8000000000000007</v>
      </c>
      <c r="N987" s="81">
        <v>1.1000000000000001</v>
      </c>
    </row>
    <row r="988" spans="1:14" hidden="1" outlineLevel="1" x14ac:dyDescent="0.2">
      <c r="A988" s="9" t="s">
        <v>360</v>
      </c>
      <c r="B988" s="18"/>
      <c r="C988" s="5"/>
      <c r="D988" s="5"/>
      <c r="E988" s="18"/>
      <c r="F988" s="5"/>
      <c r="G988" s="5"/>
      <c r="H988" s="9" t="s">
        <v>360</v>
      </c>
      <c r="I988" s="65">
        <v>18</v>
      </c>
      <c r="J988" s="81">
        <v>-83.9</v>
      </c>
      <c r="K988" s="81">
        <v>0</v>
      </c>
      <c r="L988" s="65">
        <v>818</v>
      </c>
      <c r="M988" s="81">
        <v>-7.5</v>
      </c>
      <c r="N988" s="81">
        <v>0</v>
      </c>
    </row>
    <row r="989" spans="1:14" hidden="1" outlineLevel="1" x14ac:dyDescent="0.2">
      <c r="A989" s="9" t="s">
        <v>361</v>
      </c>
      <c r="B989" s="18"/>
      <c r="C989" s="5"/>
      <c r="D989" s="5"/>
      <c r="E989" s="18"/>
      <c r="F989" s="5"/>
      <c r="G989" s="5"/>
      <c r="H989" s="9" t="s">
        <v>361</v>
      </c>
      <c r="I989" s="65">
        <v>62</v>
      </c>
      <c r="J989" s="81">
        <v>161.19999999999999</v>
      </c>
      <c r="K989" s="81">
        <v>0</v>
      </c>
      <c r="L989" s="65">
        <v>1324</v>
      </c>
      <c r="M989" s="81">
        <v>23.5</v>
      </c>
      <c r="N989" s="81">
        <v>0</v>
      </c>
    </row>
    <row r="990" spans="1:14" hidden="1" outlineLevel="1" x14ac:dyDescent="0.2">
      <c r="A990" s="9" t="s">
        <v>150</v>
      </c>
      <c r="B990" s="18"/>
      <c r="C990" s="5"/>
      <c r="D990" s="5"/>
      <c r="E990" s="18"/>
      <c r="F990" s="5"/>
      <c r="G990" s="5"/>
      <c r="H990" s="9" t="s">
        <v>150</v>
      </c>
      <c r="I990" s="65">
        <v>186</v>
      </c>
      <c r="J990" s="81">
        <v>-25.4</v>
      </c>
      <c r="K990" s="81">
        <v>0</v>
      </c>
      <c r="L990" s="65">
        <v>5944</v>
      </c>
      <c r="M990" s="81">
        <v>-12.7</v>
      </c>
      <c r="N990" s="81">
        <v>0.2</v>
      </c>
    </row>
    <row r="991" spans="1:14" hidden="1" outlineLevel="1" x14ac:dyDescent="0.2">
      <c r="A991" s="9" t="s">
        <v>362</v>
      </c>
      <c r="B991" s="18"/>
      <c r="C991" s="5"/>
      <c r="D991" s="5"/>
      <c r="E991" s="18"/>
      <c r="F991" s="5"/>
      <c r="G991" s="5"/>
      <c r="H991" s="9" t="s">
        <v>362</v>
      </c>
      <c r="I991" s="65">
        <v>495</v>
      </c>
      <c r="J991" s="81">
        <v>18.5</v>
      </c>
      <c r="K991" s="81">
        <v>0.1</v>
      </c>
      <c r="L991" s="65">
        <v>851</v>
      </c>
      <c r="M991" s="81">
        <v>-5.0999999999999996</v>
      </c>
      <c r="N991" s="81">
        <v>0</v>
      </c>
    </row>
    <row r="992" spans="1:14" hidden="1" outlineLevel="1" x14ac:dyDescent="0.2">
      <c r="A992" s="9" t="s">
        <v>483</v>
      </c>
      <c r="B992" s="18"/>
      <c r="C992" s="5"/>
      <c r="D992" s="5"/>
      <c r="E992" s="18"/>
      <c r="F992" s="5"/>
      <c r="G992" s="5"/>
      <c r="H992" s="9" t="s">
        <v>483</v>
      </c>
      <c r="I992" s="65">
        <v>478</v>
      </c>
      <c r="J992" s="81">
        <v>70.5</v>
      </c>
      <c r="K992" s="81">
        <v>0.1</v>
      </c>
      <c r="L992" s="65">
        <v>7209</v>
      </c>
      <c r="M992" s="81">
        <v>64.900000000000006</v>
      </c>
      <c r="N992" s="81">
        <v>0.2</v>
      </c>
    </row>
    <row r="993" spans="1:14" hidden="1" outlineLevel="1" x14ac:dyDescent="0.2">
      <c r="A993" s="9" t="s">
        <v>363</v>
      </c>
      <c r="B993" s="18"/>
      <c r="C993" s="5"/>
      <c r="D993" s="5"/>
      <c r="E993" s="18"/>
      <c r="F993" s="5"/>
      <c r="G993" s="5"/>
      <c r="H993" s="9" t="s">
        <v>363</v>
      </c>
      <c r="I993" s="65">
        <v>6</v>
      </c>
      <c r="J993" s="81">
        <v>-83.3</v>
      </c>
      <c r="K993" s="81">
        <v>0</v>
      </c>
      <c r="L993" s="65">
        <v>496</v>
      </c>
      <c r="M993" s="81">
        <v>6</v>
      </c>
      <c r="N993" s="81">
        <v>0</v>
      </c>
    </row>
    <row r="994" spans="1:14" hidden="1" outlineLevel="1" x14ac:dyDescent="0.2">
      <c r="A994" s="9" t="s">
        <v>441</v>
      </c>
      <c r="B994" s="18"/>
      <c r="C994" s="5"/>
      <c r="D994" s="5"/>
      <c r="E994" s="18"/>
      <c r="F994" s="5"/>
      <c r="G994" s="5"/>
      <c r="H994" s="9" t="s">
        <v>441</v>
      </c>
      <c r="I994" s="65">
        <v>6</v>
      </c>
      <c r="J994" s="81">
        <v>-64.099999999999994</v>
      </c>
      <c r="K994" s="81">
        <v>0</v>
      </c>
      <c r="L994" s="65">
        <v>258</v>
      </c>
      <c r="M994" s="81">
        <v>-18.8</v>
      </c>
      <c r="N994" s="81">
        <v>0</v>
      </c>
    </row>
    <row r="995" spans="1:14" hidden="1" outlineLevel="1" x14ac:dyDescent="0.2">
      <c r="A995" s="9" t="s">
        <v>364</v>
      </c>
      <c r="B995" s="18"/>
      <c r="C995" s="5"/>
      <c r="D995" s="5"/>
      <c r="E995" s="18"/>
      <c r="F995" s="5"/>
      <c r="G995" s="5"/>
      <c r="H995" s="9" t="s">
        <v>364</v>
      </c>
      <c r="I995" s="65">
        <v>178</v>
      </c>
      <c r="J995" s="81">
        <v>108.6</v>
      </c>
      <c r="K995" s="81">
        <v>0</v>
      </c>
      <c r="L995" s="65">
        <v>3320</v>
      </c>
      <c r="M995" s="81">
        <v>14.1</v>
      </c>
      <c r="N995" s="81">
        <v>0.1</v>
      </c>
    </row>
    <row r="996" spans="1:14" hidden="1" outlineLevel="1" x14ac:dyDescent="0.2">
      <c r="A996" s="9" t="s">
        <v>196</v>
      </c>
      <c r="B996" s="18"/>
      <c r="C996" s="5"/>
      <c r="D996" s="5"/>
      <c r="E996" s="18"/>
      <c r="F996" s="5"/>
      <c r="G996" s="5"/>
      <c r="H996" s="9" t="s">
        <v>196</v>
      </c>
      <c r="I996" s="65">
        <v>248</v>
      </c>
      <c r="J996" s="81">
        <v>11.6</v>
      </c>
      <c r="K996" s="81">
        <v>0.1</v>
      </c>
      <c r="L996" s="65">
        <v>5305</v>
      </c>
      <c r="M996" s="81">
        <v>-13.8</v>
      </c>
      <c r="N996" s="81">
        <v>0.2</v>
      </c>
    </row>
    <row r="997" spans="1:14" hidden="1" outlineLevel="1" x14ac:dyDescent="0.2">
      <c r="A997" s="9" t="s">
        <v>365</v>
      </c>
      <c r="B997" s="18"/>
      <c r="C997" s="5"/>
      <c r="D997" s="5"/>
      <c r="E997" s="18"/>
      <c r="F997" s="5"/>
      <c r="G997" s="5"/>
      <c r="H997" s="9" t="s">
        <v>365</v>
      </c>
      <c r="I997" s="65">
        <v>313</v>
      </c>
      <c r="J997" s="81">
        <v>-63</v>
      </c>
      <c r="K997" s="81">
        <v>0.1</v>
      </c>
      <c r="L997" s="65">
        <v>12714</v>
      </c>
      <c r="M997" s="81">
        <v>-33.5</v>
      </c>
      <c r="N997" s="81">
        <v>0.4</v>
      </c>
    </row>
    <row r="998" spans="1:14" hidden="1" outlineLevel="1" x14ac:dyDescent="0.2">
      <c r="A998" s="9" t="s">
        <v>199</v>
      </c>
      <c r="B998" s="18"/>
      <c r="C998" s="5"/>
      <c r="D998" s="5"/>
      <c r="E998" s="18"/>
      <c r="F998" s="5"/>
      <c r="G998" s="5"/>
      <c r="H998" s="9" t="s">
        <v>199</v>
      </c>
      <c r="I998" s="65">
        <v>23</v>
      </c>
      <c r="J998" s="81">
        <v>44.8</v>
      </c>
      <c r="K998" s="81">
        <v>0</v>
      </c>
      <c r="L998" s="65">
        <v>1264</v>
      </c>
      <c r="M998" s="81">
        <v>60.9</v>
      </c>
      <c r="N998" s="81">
        <v>0</v>
      </c>
    </row>
    <row r="999" spans="1:14" hidden="1" outlineLevel="1" x14ac:dyDescent="0.2">
      <c r="A999" s="9" t="s">
        <v>163</v>
      </c>
      <c r="B999" s="18"/>
      <c r="C999" s="5"/>
      <c r="D999" s="5"/>
      <c r="E999" s="18"/>
      <c r="F999" s="5"/>
      <c r="G999" s="5"/>
      <c r="H999" s="9" t="s">
        <v>163</v>
      </c>
      <c r="I999" s="65">
        <v>2027</v>
      </c>
      <c r="J999" s="81">
        <v>20.8</v>
      </c>
      <c r="K999" s="81">
        <v>0.5</v>
      </c>
      <c r="L999" s="65">
        <v>47481</v>
      </c>
      <c r="M999" s="81">
        <v>11.1</v>
      </c>
      <c r="N999" s="81">
        <v>1.4</v>
      </c>
    </row>
    <row r="1000" spans="1:14" hidden="1" outlineLevel="1" x14ac:dyDescent="0.2">
      <c r="A1000" s="9" t="s">
        <v>164</v>
      </c>
      <c r="B1000" s="18"/>
      <c r="C1000" s="5"/>
      <c r="D1000" s="5"/>
      <c r="E1000" s="18"/>
      <c r="F1000" s="5"/>
      <c r="G1000" s="5"/>
      <c r="H1000" s="9" t="s">
        <v>164</v>
      </c>
      <c r="I1000" s="65">
        <v>380</v>
      </c>
      <c r="J1000" s="81">
        <v>10.8</v>
      </c>
      <c r="K1000" s="81">
        <v>0.1</v>
      </c>
      <c r="L1000" s="65">
        <v>12046</v>
      </c>
      <c r="M1000" s="81">
        <v>7.1</v>
      </c>
      <c r="N1000" s="81">
        <v>0.3</v>
      </c>
    </row>
    <row r="1001" spans="1:14" hidden="1" outlineLevel="1" x14ac:dyDescent="0.2">
      <c r="A1001" s="9" t="s">
        <v>530</v>
      </c>
      <c r="B1001" s="18"/>
      <c r="C1001" s="5"/>
      <c r="D1001" s="5"/>
      <c r="E1001" s="18"/>
      <c r="F1001" s="5"/>
      <c r="G1001" s="5"/>
      <c r="H1001" s="9" t="s">
        <v>530</v>
      </c>
      <c r="I1001" s="65">
        <v>110</v>
      </c>
      <c r="J1001" s="81">
        <v>-6.2</v>
      </c>
      <c r="K1001" s="81">
        <v>0</v>
      </c>
      <c r="L1001" s="65">
        <v>4069</v>
      </c>
      <c r="M1001" s="81">
        <v>16.600000000000001</v>
      </c>
      <c r="N1001" s="81">
        <v>0.1</v>
      </c>
    </row>
    <row r="1002" spans="1:14" hidden="1" outlineLevel="1" x14ac:dyDescent="0.2">
      <c r="A1002" s="9" t="s">
        <v>366</v>
      </c>
      <c r="B1002" s="18"/>
      <c r="C1002" s="5"/>
      <c r="D1002" s="5"/>
      <c r="E1002" s="18"/>
      <c r="F1002" s="5"/>
      <c r="G1002" s="5"/>
      <c r="H1002" s="9" t="s">
        <v>366</v>
      </c>
      <c r="I1002" s="65">
        <v>89</v>
      </c>
      <c r="J1002" s="81">
        <v>34.299999999999997</v>
      </c>
      <c r="K1002" s="81">
        <v>0</v>
      </c>
      <c r="L1002" s="65">
        <v>3722</v>
      </c>
      <c r="M1002" s="81">
        <v>10</v>
      </c>
      <c r="N1002" s="81">
        <v>0.1</v>
      </c>
    </row>
    <row r="1003" spans="1:14" hidden="1" outlineLevel="1" x14ac:dyDescent="0.2">
      <c r="A1003" s="9" t="s">
        <v>367</v>
      </c>
      <c r="B1003" s="18"/>
      <c r="C1003" s="5"/>
      <c r="D1003" s="5"/>
      <c r="E1003" s="18"/>
      <c r="F1003" s="5"/>
      <c r="G1003" s="5"/>
      <c r="H1003" s="9" t="s">
        <v>367</v>
      </c>
      <c r="I1003" s="65">
        <v>53</v>
      </c>
      <c r="J1003" s="81">
        <v>804.6</v>
      </c>
      <c r="K1003" s="81">
        <v>0</v>
      </c>
      <c r="L1003" s="65">
        <v>349</v>
      </c>
      <c r="M1003" s="81">
        <v>-41.1</v>
      </c>
      <c r="N1003" s="81">
        <v>0</v>
      </c>
    </row>
    <row r="1004" spans="1:14" hidden="1" outlineLevel="1" x14ac:dyDescent="0.2">
      <c r="A1004" s="9" t="s">
        <v>368</v>
      </c>
      <c r="B1004" s="18"/>
      <c r="C1004" s="5"/>
      <c r="D1004" s="5"/>
      <c r="E1004" s="18"/>
      <c r="F1004" s="5"/>
      <c r="G1004" s="5"/>
      <c r="H1004" s="9" t="s">
        <v>368</v>
      </c>
      <c r="I1004" s="65">
        <v>93</v>
      </c>
      <c r="J1004" s="81">
        <v>-20.6</v>
      </c>
      <c r="K1004" s="81">
        <v>0</v>
      </c>
      <c r="L1004" s="65">
        <v>2918</v>
      </c>
      <c r="M1004" s="81">
        <v>-3</v>
      </c>
      <c r="N1004" s="81">
        <v>0.1</v>
      </c>
    </row>
    <row r="1005" spans="1:14" hidden="1" outlineLevel="1" x14ac:dyDescent="0.2">
      <c r="A1005" s="9" t="s">
        <v>369</v>
      </c>
      <c r="B1005" s="18"/>
      <c r="C1005" s="5"/>
      <c r="D1005" s="5"/>
      <c r="E1005" s="18"/>
      <c r="F1005" s="5"/>
      <c r="G1005" s="5"/>
      <c r="H1005" s="9" t="s">
        <v>369</v>
      </c>
      <c r="I1005" s="65">
        <v>34</v>
      </c>
      <c r="J1005" s="81">
        <v>-5.0999999999999996</v>
      </c>
      <c r="K1005" s="81">
        <v>0</v>
      </c>
      <c r="L1005" s="65">
        <v>989</v>
      </c>
      <c r="M1005" s="81">
        <v>28.2</v>
      </c>
      <c r="N1005" s="81">
        <v>0</v>
      </c>
    </row>
    <row r="1006" spans="1:14" hidden="1" outlineLevel="1" x14ac:dyDescent="0.2">
      <c r="A1006" s="9" t="s">
        <v>165</v>
      </c>
      <c r="B1006" s="18"/>
      <c r="C1006" s="5"/>
      <c r="D1006" s="5"/>
      <c r="E1006" s="18"/>
      <c r="F1006" s="5"/>
      <c r="G1006" s="5"/>
      <c r="H1006" s="9" t="s">
        <v>165</v>
      </c>
      <c r="I1006" s="65">
        <v>1647</v>
      </c>
      <c r="J1006" s="81">
        <v>23.3</v>
      </c>
      <c r="K1006" s="81">
        <v>0.4</v>
      </c>
      <c r="L1006" s="65">
        <v>35435</v>
      </c>
      <c r="M1006" s="81">
        <v>12.6</v>
      </c>
      <c r="N1006" s="81">
        <v>1</v>
      </c>
    </row>
    <row r="1007" spans="1:14" hidden="1" outlineLevel="1" x14ac:dyDescent="0.2">
      <c r="A1007" s="9" t="s">
        <v>444</v>
      </c>
      <c r="B1007" s="18"/>
      <c r="C1007" s="5"/>
      <c r="D1007" s="5"/>
      <c r="E1007" s="18"/>
      <c r="F1007" s="5"/>
      <c r="G1007" s="5"/>
      <c r="H1007" s="9" t="s">
        <v>444</v>
      </c>
      <c r="I1007" s="65">
        <v>29</v>
      </c>
      <c r="J1007" s="81">
        <v>-27.1</v>
      </c>
      <c r="K1007" s="81">
        <v>0</v>
      </c>
      <c r="L1007" s="65">
        <v>996</v>
      </c>
      <c r="M1007" s="81">
        <v>3.5</v>
      </c>
      <c r="N1007" s="81">
        <v>0</v>
      </c>
    </row>
    <row r="1008" spans="1:14" hidden="1" outlineLevel="1" x14ac:dyDescent="0.2">
      <c r="A1008" s="9" t="s">
        <v>547</v>
      </c>
      <c r="B1008" s="18"/>
      <c r="C1008" s="5"/>
      <c r="D1008" s="5"/>
      <c r="E1008" s="18"/>
      <c r="F1008" s="5"/>
      <c r="G1008" s="5"/>
      <c r="H1008" s="9" t="s">
        <v>547</v>
      </c>
      <c r="I1008" s="65">
        <v>49</v>
      </c>
      <c r="J1008" s="81" t="s">
        <v>192</v>
      </c>
      <c r="K1008" s="81">
        <v>0</v>
      </c>
      <c r="L1008" s="65">
        <v>174</v>
      </c>
      <c r="M1008" s="81">
        <v>265.8</v>
      </c>
      <c r="N1008" s="81">
        <v>0</v>
      </c>
    </row>
    <row r="1009" spans="1:14" hidden="1" outlineLevel="1" x14ac:dyDescent="0.2">
      <c r="A1009" s="9" t="s">
        <v>548</v>
      </c>
      <c r="B1009" s="18"/>
      <c r="C1009" s="5"/>
      <c r="D1009" s="5"/>
      <c r="E1009" s="18"/>
      <c r="F1009" s="5"/>
      <c r="G1009" s="5"/>
      <c r="H1009" s="9" t="s">
        <v>548</v>
      </c>
      <c r="I1009" s="65">
        <v>4</v>
      </c>
      <c r="J1009" s="81">
        <v>232.8</v>
      </c>
      <c r="K1009" s="81">
        <v>0</v>
      </c>
      <c r="L1009" s="65">
        <v>137</v>
      </c>
      <c r="M1009" s="81">
        <v>128.9</v>
      </c>
      <c r="N1009" s="81">
        <v>0</v>
      </c>
    </row>
    <row r="1010" spans="1:14" hidden="1" outlineLevel="1" x14ac:dyDescent="0.2">
      <c r="A1010" s="9" t="s">
        <v>445</v>
      </c>
      <c r="B1010" s="18"/>
      <c r="C1010" s="5"/>
      <c r="D1010" s="5"/>
      <c r="E1010" s="18"/>
      <c r="F1010" s="5"/>
      <c r="G1010" s="5"/>
      <c r="H1010" s="9" t="s">
        <v>445</v>
      </c>
      <c r="I1010" s="65">
        <v>1</v>
      </c>
      <c r="J1010" s="81">
        <v>149.1</v>
      </c>
      <c r="K1010" s="81">
        <v>0</v>
      </c>
      <c r="L1010" s="65">
        <v>47</v>
      </c>
      <c r="M1010" s="81">
        <v>105</v>
      </c>
      <c r="N1010" s="81">
        <v>0</v>
      </c>
    </row>
    <row r="1011" spans="1:14" hidden="1" outlineLevel="1" x14ac:dyDescent="0.2">
      <c r="A1011" s="9" t="s">
        <v>446</v>
      </c>
      <c r="B1011" s="18"/>
      <c r="C1011" s="5"/>
      <c r="D1011" s="5"/>
      <c r="E1011" s="18"/>
      <c r="F1011" s="5"/>
      <c r="G1011" s="5"/>
      <c r="H1011" s="9" t="s">
        <v>446</v>
      </c>
      <c r="I1011" s="65">
        <v>0</v>
      </c>
      <c r="J1011" s="81" t="s">
        <v>90</v>
      </c>
      <c r="K1011" s="81">
        <v>0</v>
      </c>
      <c r="L1011" s="65">
        <v>0</v>
      </c>
      <c r="M1011" s="81" t="s">
        <v>90</v>
      </c>
      <c r="N1011" s="81">
        <v>0</v>
      </c>
    </row>
    <row r="1012" spans="1:14" hidden="1" outlineLevel="1" x14ac:dyDescent="0.2">
      <c r="A1012" s="9" t="s">
        <v>492</v>
      </c>
      <c r="B1012" s="18"/>
      <c r="C1012" s="5"/>
      <c r="D1012" s="5"/>
      <c r="E1012" s="18"/>
      <c r="F1012" s="5"/>
      <c r="G1012" s="5"/>
      <c r="H1012" s="9" t="s">
        <v>492</v>
      </c>
      <c r="I1012" s="65">
        <v>1</v>
      </c>
      <c r="J1012" s="81">
        <v>-6.2</v>
      </c>
      <c r="K1012" s="81">
        <v>0</v>
      </c>
      <c r="L1012" s="65">
        <v>24</v>
      </c>
      <c r="M1012" s="81">
        <v>-35.1</v>
      </c>
      <c r="N1012" s="81">
        <v>0</v>
      </c>
    </row>
    <row r="1013" spans="1:14" hidden="1" outlineLevel="1" x14ac:dyDescent="0.2">
      <c r="A1013" s="9" t="s">
        <v>371</v>
      </c>
      <c r="B1013" s="18"/>
      <c r="C1013" s="5"/>
      <c r="D1013" s="5"/>
      <c r="E1013" s="18"/>
      <c r="F1013" s="5"/>
      <c r="G1013" s="5"/>
      <c r="H1013" s="9" t="s">
        <v>371</v>
      </c>
      <c r="I1013" s="65">
        <v>0</v>
      </c>
      <c r="J1013" s="81" t="s">
        <v>192</v>
      </c>
      <c r="K1013" s="81">
        <v>0</v>
      </c>
      <c r="L1013" s="65">
        <v>2</v>
      </c>
      <c r="M1013" s="81" t="s">
        <v>192</v>
      </c>
      <c r="N1013" s="81">
        <v>0</v>
      </c>
    </row>
    <row r="1014" spans="1:14" hidden="1" outlineLevel="1" x14ac:dyDescent="0.2">
      <c r="A1014" s="9" t="s">
        <v>447</v>
      </c>
      <c r="B1014" s="18"/>
      <c r="C1014" s="5"/>
      <c r="D1014" s="5"/>
      <c r="E1014" s="18"/>
      <c r="F1014" s="5"/>
      <c r="G1014" s="5"/>
      <c r="H1014" s="9" t="s">
        <v>447</v>
      </c>
      <c r="I1014" s="65">
        <v>9</v>
      </c>
      <c r="J1014" s="81">
        <v>140.30000000000001</v>
      </c>
      <c r="K1014" s="81">
        <v>0</v>
      </c>
      <c r="L1014" s="65">
        <v>272</v>
      </c>
      <c r="M1014" s="81">
        <v>30.6</v>
      </c>
      <c r="N1014" s="81">
        <v>0</v>
      </c>
    </row>
    <row r="1015" spans="1:14" hidden="1" outlineLevel="1" x14ac:dyDescent="0.2">
      <c r="A1015" s="9" t="s">
        <v>448</v>
      </c>
      <c r="B1015" s="18"/>
      <c r="C1015" s="5"/>
      <c r="D1015" s="5"/>
      <c r="E1015" s="18"/>
      <c r="F1015" s="5"/>
      <c r="G1015" s="5"/>
      <c r="H1015" s="9" t="s">
        <v>448</v>
      </c>
      <c r="I1015" s="65">
        <v>0</v>
      </c>
      <c r="J1015" s="81">
        <v>-100</v>
      </c>
      <c r="K1015" s="81">
        <v>0</v>
      </c>
      <c r="L1015" s="65">
        <v>0</v>
      </c>
      <c r="M1015" s="81">
        <v>-100</v>
      </c>
      <c r="N1015" s="81">
        <v>0</v>
      </c>
    </row>
    <row r="1016" spans="1:14" hidden="1" outlineLevel="1" x14ac:dyDescent="0.2">
      <c r="A1016" s="9" t="s">
        <v>449</v>
      </c>
      <c r="B1016" s="18"/>
      <c r="C1016" s="5"/>
      <c r="D1016" s="5"/>
      <c r="E1016" s="18"/>
      <c r="F1016" s="5"/>
      <c r="G1016" s="5"/>
      <c r="H1016" s="9" t="s">
        <v>449</v>
      </c>
      <c r="I1016" s="65">
        <v>1</v>
      </c>
      <c r="J1016" s="81">
        <v>76.2</v>
      </c>
      <c r="K1016" s="81">
        <v>0</v>
      </c>
      <c r="L1016" s="65">
        <v>33</v>
      </c>
      <c r="M1016" s="81">
        <v>51.9</v>
      </c>
      <c r="N1016" s="81">
        <v>0</v>
      </c>
    </row>
    <row r="1017" spans="1:14" hidden="1" outlineLevel="1" x14ac:dyDescent="0.2">
      <c r="A1017" s="9" t="s">
        <v>450</v>
      </c>
      <c r="B1017" s="18"/>
      <c r="C1017" s="5"/>
      <c r="D1017" s="5"/>
      <c r="E1017" s="18"/>
      <c r="F1017" s="5"/>
      <c r="G1017" s="5"/>
      <c r="H1017" s="9" t="s">
        <v>450</v>
      </c>
      <c r="I1017" s="65">
        <v>44</v>
      </c>
      <c r="J1017" s="81">
        <v>183.2</v>
      </c>
      <c r="K1017" s="81">
        <v>0</v>
      </c>
      <c r="L1017" s="65">
        <v>816</v>
      </c>
      <c r="M1017" s="81">
        <v>44.7</v>
      </c>
      <c r="N1017" s="81">
        <v>0</v>
      </c>
    </row>
    <row r="1018" spans="1:14" hidden="1" outlineLevel="1" x14ac:dyDescent="0.2">
      <c r="A1018" s="9" t="s">
        <v>451</v>
      </c>
      <c r="B1018" s="18"/>
      <c r="C1018" s="5"/>
      <c r="D1018" s="5"/>
      <c r="E1018" s="18"/>
      <c r="F1018" s="5"/>
      <c r="G1018" s="5"/>
      <c r="H1018" s="9" t="s">
        <v>451</v>
      </c>
      <c r="I1018" s="65">
        <v>0</v>
      </c>
      <c r="J1018" s="81">
        <v>187.5</v>
      </c>
      <c r="K1018" s="81">
        <v>0</v>
      </c>
      <c r="L1018" s="65">
        <v>4</v>
      </c>
      <c r="M1018" s="81">
        <v>79</v>
      </c>
      <c r="N1018" s="81">
        <v>0</v>
      </c>
    </row>
    <row r="1019" spans="1:14" hidden="1" outlineLevel="1" x14ac:dyDescent="0.2">
      <c r="A1019" s="9" t="s">
        <v>372</v>
      </c>
      <c r="B1019" s="18"/>
      <c r="C1019" s="5"/>
      <c r="D1019" s="5"/>
      <c r="E1019" s="18"/>
      <c r="F1019" s="5"/>
      <c r="G1019" s="5"/>
      <c r="H1019" s="9" t="s">
        <v>372</v>
      </c>
      <c r="I1019" s="65">
        <v>1</v>
      </c>
      <c r="J1019" s="81">
        <v>275</v>
      </c>
      <c r="K1019" s="81">
        <v>0</v>
      </c>
      <c r="L1019" s="65">
        <v>43</v>
      </c>
      <c r="M1019" s="81">
        <v>193.8</v>
      </c>
      <c r="N1019" s="81">
        <v>0</v>
      </c>
    </row>
    <row r="1020" spans="1:14" hidden="1" outlineLevel="1" x14ac:dyDescent="0.2">
      <c r="A1020" s="9" t="s">
        <v>373</v>
      </c>
      <c r="B1020" s="18"/>
      <c r="C1020" s="5"/>
      <c r="D1020" s="5"/>
      <c r="E1020" s="18"/>
      <c r="F1020" s="5"/>
      <c r="G1020" s="5"/>
      <c r="H1020" s="9" t="s">
        <v>373</v>
      </c>
      <c r="I1020" s="65">
        <v>28</v>
      </c>
      <c r="J1020" s="81">
        <v>9.5</v>
      </c>
      <c r="K1020" s="81">
        <v>0</v>
      </c>
      <c r="L1020" s="65">
        <v>1257</v>
      </c>
      <c r="M1020" s="81">
        <v>56.9</v>
      </c>
      <c r="N1020" s="81">
        <v>0</v>
      </c>
    </row>
    <row r="1021" spans="1:14" hidden="1" outlineLevel="1" x14ac:dyDescent="0.2">
      <c r="A1021" s="9" t="s">
        <v>484</v>
      </c>
      <c r="B1021" s="18"/>
      <c r="C1021" s="5"/>
      <c r="D1021" s="5"/>
      <c r="E1021" s="18"/>
      <c r="F1021" s="5"/>
      <c r="G1021" s="5"/>
      <c r="H1021" s="9" t="s">
        <v>484</v>
      </c>
      <c r="I1021" s="65">
        <v>17</v>
      </c>
      <c r="J1021" s="81">
        <v>786.1</v>
      </c>
      <c r="K1021" s="81">
        <v>0</v>
      </c>
      <c r="L1021" s="65">
        <v>198</v>
      </c>
      <c r="M1021" s="81" t="s">
        <v>192</v>
      </c>
      <c r="N1021" s="81">
        <v>0</v>
      </c>
    </row>
    <row r="1022" spans="1:14" hidden="1" outlineLevel="1" x14ac:dyDescent="0.2">
      <c r="A1022" s="9" t="s">
        <v>485</v>
      </c>
      <c r="B1022" s="18"/>
      <c r="C1022" s="5"/>
      <c r="D1022" s="5"/>
      <c r="E1022" s="18"/>
      <c r="F1022" s="5"/>
      <c r="G1022" s="5"/>
      <c r="H1022" s="9" t="s">
        <v>485</v>
      </c>
      <c r="I1022" s="65">
        <v>2</v>
      </c>
      <c r="J1022" s="81">
        <v>-9.4</v>
      </c>
      <c r="K1022" s="81">
        <v>0</v>
      </c>
      <c r="L1022" s="65">
        <v>91</v>
      </c>
      <c r="M1022" s="81">
        <v>0.9</v>
      </c>
      <c r="N1022" s="81">
        <v>0</v>
      </c>
    </row>
    <row r="1023" spans="1:14" hidden="1" outlineLevel="1" x14ac:dyDescent="0.2">
      <c r="A1023" s="9" t="s">
        <v>486</v>
      </c>
      <c r="B1023" s="18"/>
      <c r="C1023" s="5"/>
      <c r="D1023" s="5"/>
      <c r="E1023" s="18"/>
      <c r="F1023" s="5"/>
      <c r="G1023" s="5"/>
      <c r="H1023" s="9" t="s">
        <v>486</v>
      </c>
      <c r="I1023" s="65">
        <v>1</v>
      </c>
      <c r="J1023" s="81">
        <v>341.4</v>
      </c>
      <c r="K1023" s="81">
        <v>0</v>
      </c>
      <c r="L1023" s="65">
        <v>90</v>
      </c>
      <c r="M1023" s="81">
        <v>-10.199999999999999</v>
      </c>
      <c r="N1023" s="81">
        <v>0</v>
      </c>
    </row>
    <row r="1024" spans="1:14" hidden="1" outlineLevel="1" x14ac:dyDescent="0.2">
      <c r="A1024" s="9" t="s">
        <v>376</v>
      </c>
      <c r="B1024" s="18"/>
      <c r="C1024" s="5"/>
      <c r="D1024" s="5"/>
      <c r="E1024" s="18"/>
      <c r="F1024" s="5"/>
      <c r="G1024" s="5"/>
      <c r="H1024" s="9" t="s">
        <v>376</v>
      </c>
      <c r="I1024" s="65">
        <v>0</v>
      </c>
      <c r="J1024" s="81">
        <v>188.9</v>
      </c>
      <c r="K1024" s="81">
        <v>0</v>
      </c>
      <c r="L1024" s="65">
        <v>1</v>
      </c>
      <c r="M1024" s="81">
        <v>15.3</v>
      </c>
      <c r="N1024" s="81">
        <v>0</v>
      </c>
    </row>
    <row r="1025" spans="1:14" hidden="1" outlineLevel="1" x14ac:dyDescent="0.2">
      <c r="A1025" s="9" t="s">
        <v>377</v>
      </c>
      <c r="B1025" s="18"/>
      <c r="C1025" s="5"/>
      <c r="D1025" s="5"/>
      <c r="E1025" s="18"/>
      <c r="F1025" s="5"/>
      <c r="G1025" s="5"/>
      <c r="H1025" s="9" t="s">
        <v>377</v>
      </c>
      <c r="I1025" s="65">
        <v>0</v>
      </c>
      <c r="J1025" s="81">
        <v>-80.7</v>
      </c>
      <c r="K1025" s="81">
        <v>0</v>
      </c>
      <c r="L1025" s="65">
        <v>1</v>
      </c>
      <c r="M1025" s="81">
        <v>-87.9</v>
      </c>
      <c r="N1025" s="81">
        <v>0</v>
      </c>
    </row>
    <row r="1026" spans="1:14" hidden="1" outlineLevel="1" x14ac:dyDescent="0.2">
      <c r="A1026" s="9" t="s">
        <v>378</v>
      </c>
      <c r="B1026" s="18"/>
      <c r="C1026" s="5"/>
      <c r="D1026" s="5"/>
      <c r="E1026" s="18"/>
      <c r="F1026" s="5"/>
      <c r="G1026" s="5"/>
      <c r="H1026" s="9" t="s">
        <v>378</v>
      </c>
      <c r="I1026" s="65">
        <v>11</v>
      </c>
      <c r="J1026" s="81">
        <v>-31.1</v>
      </c>
      <c r="K1026" s="81">
        <v>0</v>
      </c>
      <c r="L1026" s="65">
        <v>288</v>
      </c>
      <c r="M1026" s="81">
        <v>-39.9</v>
      </c>
      <c r="N1026" s="81">
        <v>0</v>
      </c>
    </row>
    <row r="1027" spans="1:14" hidden="1" outlineLevel="1" x14ac:dyDescent="0.2">
      <c r="A1027" s="9" t="s">
        <v>379</v>
      </c>
      <c r="B1027" s="18"/>
      <c r="C1027" s="5"/>
      <c r="D1027" s="5"/>
      <c r="E1027" s="18"/>
      <c r="F1027" s="5"/>
      <c r="G1027" s="5"/>
      <c r="H1027" s="9" t="s">
        <v>379</v>
      </c>
      <c r="I1027" s="65">
        <v>0</v>
      </c>
      <c r="J1027" s="81">
        <v>-100</v>
      </c>
      <c r="K1027" s="81">
        <v>0</v>
      </c>
      <c r="L1027" s="65">
        <v>3</v>
      </c>
      <c r="M1027" s="81">
        <v>-32.299999999999997</v>
      </c>
      <c r="N1027" s="81">
        <v>0</v>
      </c>
    </row>
    <row r="1028" spans="1:14" hidden="1" outlineLevel="1" x14ac:dyDescent="0.2">
      <c r="A1028" s="9" t="s">
        <v>452</v>
      </c>
      <c r="B1028" s="18"/>
      <c r="C1028" s="5"/>
      <c r="D1028" s="5"/>
      <c r="E1028" s="18"/>
      <c r="F1028" s="5"/>
      <c r="G1028" s="5"/>
      <c r="H1028" s="9" t="s">
        <v>452</v>
      </c>
      <c r="I1028" s="65">
        <v>0</v>
      </c>
      <c r="J1028" s="81">
        <v>-84.3</v>
      </c>
      <c r="K1028" s="81">
        <v>0</v>
      </c>
      <c r="L1028" s="65">
        <v>8</v>
      </c>
      <c r="M1028" s="81">
        <v>-80.900000000000006</v>
      </c>
      <c r="N1028" s="81">
        <v>0</v>
      </c>
    </row>
    <row r="1029" spans="1:14" hidden="1" outlineLevel="1" x14ac:dyDescent="0.2">
      <c r="A1029" s="9" t="s">
        <v>487</v>
      </c>
      <c r="B1029" s="18"/>
      <c r="C1029" s="5"/>
      <c r="D1029" s="5"/>
      <c r="E1029" s="18"/>
      <c r="F1029" s="5"/>
      <c r="G1029" s="5"/>
      <c r="H1029" s="9" t="s">
        <v>487</v>
      </c>
      <c r="I1029" s="65">
        <v>344</v>
      </c>
      <c r="J1029" s="81">
        <v>162.30000000000001</v>
      </c>
      <c r="K1029" s="81">
        <v>0.1</v>
      </c>
      <c r="L1029" s="65">
        <v>8600</v>
      </c>
      <c r="M1029" s="81">
        <v>39.1</v>
      </c>
      <c r="N1029" s="81">
        <v>0.2</v>
      </c>
    </row>
    <row r="1030" spans="1:14" hidden="1" outlineLevel="1" x14ac:dyDescent="0.2">
      <c r="A1030" s="9" t="s">
        <v>453</v>
      </c>
      <c r="B1030" s="18"/>
      <c r="C1030" s="5"/>
      <c r="D1030" s="5"/>
      <c r="E1030" s="18"/>
      <c r="F1030" s="5"/>
      <c r="G1030" s="5"/>
      <c r="H1030" s="9" t="s">
        <v>453</v>
      </c>
      <c r="I1030" s="65">
        <v>6</v>
      </c>
      <c r="J1030" s="81">
        <v>72.7</v>
      </c>
      <c r="K1030" s="81">
        <v>0</v>
      </c>
      <c r="L1030" s="65">
        <v>237</v>
      </c>
      <c r="M1030" s="81">
        <v>4.7</v>
      </c>
      <c r="N1030" s="81">
        <v>0</v>
      </c>
    </row>
    <row r="1031" spans="1:14" hidden="1" outlineLevel="1" x14ac:dyDescent="0.2">
      <c r="A1031" s="9" t="s">
        <v>454</v>
      </c>
      <c r="B1031" s="18"/>
      <c r="C1031" s="5"/>
      <c r="D1031" s="5"/>
      <c r="E1031" s="18"/>
      <c r="F1031" s="5"/>
      <c r="G1031" s="5"/>
      <c r="H1031" s="9" t="s">
        <v>454</v>
      </c>
      <c r="I1031" s="65">
        <v>0</v>
      </c>
      <c r="J1031" s="81" t="s">
        <v>90</v>
      </c>
      <c r="K1031" s="81">
        <v>0</v>
      </c>
      <c r="L1031" s="65">
        <v>0</v>
      </c>
      <c r="M1031" s="81" t="s">
        <v>90</v>
      </c>
      <c r="N1031" s="81">
        <v>0</v>
      </c>
    </row>
    <row r="1032" spans="1:14" hidden="1" outlineLevel="1" x14ac:dyDescent="0.2">
      <c r="A1032" s="9" t="s">
        <v>488</v>
      </c>
      <c r="B1032" s="18"/>
      <c r="C1032" s="5"/>
      <c r="D1032" s="5"/>
      <c r="E1032" s="18"/>
      <c r="F1032" s="5"/>
      <c r="G1032" s="5"/>
      <c r="H1032" s="9" t="s">
        <v>488</v>
      </c>
      <c r="I1032" s="65">
        <v>0</v>
      </c>
      <c r="J1032" s="81">
        <v>-94.7</v>
      </c>
      <c r="K1032" s="81">
        <v>0</v>
      </c>
      <c r="L1032" s="65">
        <v>0</v>
      </c>
      <c r="M1032" s="81">
        <v>-86</v>
      </c>
      <c r="N1032" s="81">
        <v>0</v>
      </c>
    </row>
    <row r="1033" spans="1:14" hidden="1" outlineLevel="1" x14ac:dyDescent="0.2">
      <c r="A1033" s="9" t="s">
        <v>455</v>
      </c>
      <c r="B1033" s="18"/>
      <c r="C1033" s="5"/>
      <c r="D1033" s="5"/>
      <c r="E1033" s="18"/>
      <c r="F1033" s="5"/>
      <c r="G1033" s="5"/>
      <c r="H1033" s="9" t="s">
        <v>455</v>
      </c>
      <c r="I1033" s="65">
        <v>4</v>
      </c>
      <c r="J1033" s="81">
        <v>-52.9</v>
      </c>
      <c r="K1033" s="81">
        <v>0</v>
      </c>
      <c r="L1033" s="65">
        <v>158</v>
      </c>
      <c r="M1033" s="81">
        <v>-37.6</v>
      </c>
      <c r="N1033" s="81">
        <v>0</v>
      </c>
    </row>
    <row r="1034" spans="1:14" hidden="1" outlineLevel="1" x14ac:dyDescent="0.2">
      <c r="A1034" s="9" t="s">
        <v>549</v>
      </c>
      <c r="B1034" s="18"/>
      <c r="C1034" s="5"/>
      <c r="D1034" s="5"/>
      <c r="E1034" s="18"/>
      <c r="F1034" s="5"/>
      <c r="G1034" s="5"/>
      <c r="H1034" s="9" t="s">
        <v>549</v>
      </c>
      <c r="I1034" s="65">
        <v>0</v>
      </c>
      <c r="J1034" s="81">
        <v>-100</v>
      </c>
      <c r="K1034" s="81">
        <v>0</v>
      </c>
      <c r="L1034" s="65">
        <v>0</v>
      </c>
      <c r="M1034" s="81">
        <v>-100</v>
      </c>
      <c r="N1034" s="81">
        <v>0</v>
      </c>
    </row>
    <row r="1035" spans="1:14" hidden="1" outlineLevel="1" x14ac:dyDescent="0.2">
      <c r="A1035" s="9" t="s">
        <v>489</v>
      </c>
      <c r="B1035" s="18"/>
      <c r="C1035" s="5"/>
      <c r="D1035" s="5"/>
      <c r="E1035" s="18"/>
      <c r="F1035" s="5"/>
      <c r="G1035" s="5"/>
      <c r="H1035" s="9" t="s">
        <v>489</v>
      </c>
      <c r="I1035" s="65">
        <v>0</v>
      </c>
      <c r="J1035" s="81" t="s">
        <v>550</v>
      </c>
      <c r="K1035" s="81">
        <v>0</v>
      </c>
      <c r="L1035" s="65">
        <v>2</v>
      </c>
      <c r="M1035" s="81">
        <v>302.3</v>
      </c>
      <c r="N1035" s="81">
        <v>0</v>
      </c>
    </row>
    <row r="1036" spans="1:14" hidden="1" outlineLevel="1" x14ac:dyDescent="0.2">
      <c r="A1036" s="9" t="s">
        <v>535</v>
      </c>
      <c r="B1036" s="18"/>
      <c r="C1036" s="5"/>
      <c r="D1036" s="5"/>
      <c r="E1036" s="18"/>
      <c r="F1036" s="5"/>
      <c r="G1036" s="5"/>
      <c r="H1036" s="9" t="s">
        <v>535</v>
      </c>
      <c r="I1036" s="65">
        <v>0</v>
      </c>
      <c r="J1036" s="81">
        <v>-100</v>
      </c>
      <c r="K1036" s="81">
        <v>0</v>
      </c>
      <c r="L1036" s="65">
        <v>0</v>
      </c>
      <c r="M1036" s="81">
        <v>-100</v>
      </c>
      <c r="N1036" s="81">
        <v>0</v>
      </c>
    </row>
    <row r="1037" spans="1:14" hidden="1" outlineLevel="1" x14ac:dyDescent="0.2">
      <c r="A1037" s="9" t="s">
        <v>383</v>
      </c>
      <c r="B1037" s="18"/>
      <c r="C1037" s="5"/>
      <c r="D1037" s="5"/>
      <c r="E1037" s="18"/>
      <c r="F1037" s="5"/>
      <c r="G1037" s="5"/>
      <c r="H1037" s="9" t="s">
        <v>383</v>
      </c>
      <c r="I1037" s="65">
        <v>1070</v>
      </c>
      <c r="J1037" s="81">
        <v>1.3</v>
      </c>
      <c r="K1037" s="81">
        <v>0.3</v>
      </c>
      <c r="L1037" s="65">
        <v>20961</v>
      </c>
      <c r="M1037" s="81">
        <v>3</v>
      </c>
      <c r="N1037" s="81">
        <v>0.6</v>
      </c>
    </row>
    <row r="1038" spans="1:14" hidden="1" outlineLevel="1" x14ac:dyDescent="0.2">
      <c r="A1038" s="9" t="s">
        <v>457</v>
      </c>
      <c r="B1038" s="18"/>
      <c r="C1038" s="5"/>
      <c r="D1038" s="5"/>
      <c r="E1038" s="18"/>
      <c r="F1038" s="5"/>
      <c r="G1038" s="5"/>
      <c r="H1038" s="9" t="s">
        <v>457</v>
      </c>
      <c r="I1038" s="65">
        <v>8</v>
      </c>
      <c r="J1038" s="81">
        <v>-26.6</v>
      </c>
      <c r="K1038" s="81">
        <v>0</v>
      </c>
      <c r="L1038" s="65">
        <v>245</v>
      </c>
      <c r="M1038" s="81">
        <v>-22.2</v>
      </c>
      <c r="N1038" s="81">
        <v>0</v>
      </c>
    </row>
    <row r="1039" spans="1:14" hidden="1" outlineLevel="1" x14ac:dyDescent="0.2">
      <c r="A1039" s="9" t="s">
        <v>490</v>
      </c>
      <c r="B1039" s="18"/>
      <c r="C1039" s="5"/>
      <c r="D1039" s="5"/>
      <c r="E1039" s="18"/>
      <c r="F1039" s="5"/>
      <c r="G1039" s="5"/>
      <c r="H1039" s="9" t="s">
        <v>490</v>
      </c>
      <c r="I1039" s="65">
        <v>12</v>
      </c>
      <c r="J1039" s="81">
        <v>41.2</v>
      </c>
      <c r="K1039" s="81">
        <v>0</v>
      </c>
      <c r="L1039" s="65">
        <v>374</v>
      </c>
      <c r="M1039" s="81">
        <v>22.5</v>
      </c>
      <c r="N1039" s="81">
        <v>0</v>
      </c>
    </row>
    <row r="1040" spans="1:14" hidden="1" outlineLevel="1" x14ac:dyDescent="0.2">
      <c r="A1040" s="9" t="s">
        <v>458</v>
      </c>
      <c r="B1040" s="18"/>
      <c r="C1040" s="5"/>
      <c r="D1040" s="5"/>
      <c r="E1040" s="18"/>
      <c r="F1040" s="5"/>
      <c r="G1040" s="5"/>
      <c r="H1040" s="9" t="s">
        <v>458</v>
      </c>
      <c r="I1040" s="65">
        <v>0</v>
      </c>
      <c r="J1040" s="81" t="s">
        <v>192</v>
      </c>
      <c r="K1040" s="81">
        <v>0</v>
      </c>
      <c r="L1040" s="65">
        <v>27</v>
      </c>
      <c r="M1040" s="81">
        <v>454.4</v>
      </c>
      <c r="N1040" s="81">
        <v>0</v>
      </c>
    </row>
    <row r="1041" spans="1:14" hidden="1" outlineLevel="1" x14ac:dyDescent="0.2">
      <c r="A1041" s="9" t="s">
        <v>384</v>
      </c>
      <c r="B1041" s="18"/>
      <c r="C1041" s="5"/>
      <c r="D1041" s="5"/>
      <c r="E1041" s="18"/>
      <c r="F1041" s="5"/>
      <c r="G1041" s="5"/>
      <c r="H1041" s="9" t="s">
        <v>384</v>
      </c>
      <c r="I1041" s="65">
        <v>8</v>
      </c>
      <c r="J1041" s="81">
        <v>2.8</v>
      </c>
      <c r="K1041" s="81">
        <v>0</v>
      </c>
      <c r="L1041" s="65">
        <v>346</v>
      </c>
      <c r="M1041" s="81">
        <v>3.5</v>
      </c>
      <c r="N1041" s="81">
        <v>0</v>
      </c>
    </row>
    <row r="1042" spans="1:14" hidden="1" outlineLevel="1" x14ac:dyDescent="0.2">
      <c r="A1042" s="9" t="s">
        <v>166</v>
      </c>
      <c r="B1042" s="18"/>
      <c r="C1042" s="5"/>
      <c r="D1042" s="5"/>
      <c r="E1042" s="18"/>
      <c r="F1042" s="5"/>
      <c r="G1042" s="5"/>
      <c r="H1042" s="9" t="s">
        <v>166</v>
      </c>
      <c r="I1042" s="65">
        <v>23615</v>
      </c>
      <c r="J1042" s="81">
        <v>-2.2999999999999998</v>
      </c>
      <c r="K1042" s="81">
        <v>6</v>
      </c>
      <c r="L1042" s="65">
        <v>586692</v>
      </c>
      <c r="M1042" s="81">
        <v>-5.0999999999999996</v>
      </c>
      <c r="N1042" s="81">
        <v>17</v>
      </c>
    </row>
    <row r="1043" spans="1:14" hidden="1" outlineLevel="1" x14ac:dyDescent="0.2">
      <c r="A1043" s="9" t="s">
        <v>493</v>
      </c>
      <c r="B1043" s="18"/>
      <c r="C1043" s="5"/>
      <c r="D1043" s="5"/>
      <c r="E1043" s="18"/>
      <c r="F1043" s="5"/>
      <c r="G1043" s="5"/>
      <c r="H1043" s="9" t="s">
        <v>493</v>
      </c>
      <c r="I1043" s="65">
        <v>7918</v>
      </c>
      <c r="J1043" s="81">
        <v>5.8</v>
      </c>
      <c r="K1043" s="81">
        <v>2</v>
      </c>
      <c r="L1043" s="65">
        <v>123011</v>
      </c>
      <c r="M1043" s="81">
        <v>11.6</v>
      </c>
      <c r="N1043" s="81">
        <v>3.6</v>
      </c>
    </row>
    <row r="1044" spans="1:14" hidden="1" outlineLevel="1" x14ac:dyDescent="0.2">
      <c r="A1044" s="9" t="s">
        <v>385</v>
      </c>
      <c r="B1044" s="18"/>
      <c r="C1044" s="5"/>
      <c r="D1044" s="5"/>
      <c r="E1044" s="18"/>
      <c r="F1044" s="5"/>
      <c r="G1044" s="5"/>
      <c r="H1044" s="9" t="s">
        <v>385</v>
      </c>
      <c r="I1044" s="65">
        <v>63</v>
      </c>
      <c r="J1044" s="81">
        <v>36.700000000000003</v>
      </c>
      <c r="K1044" s="81">
        <v>0</v>
      </c>
      <c r="L1044" s="65">
        <v>1087</v>
      </c>
      <c r="M1044" s="81">
        <v>62.8</v>
      </c>
      <c r="N1044" s="81">
        <v>0</v>
      </c>
    </row>
    <row r="1045" spans="1:14" hidden="1" outlineLevel="1" x14ac:dyDescent="0.2">
      <c r="A1045" s="9" t="s">
        <v>386</v>
      </c>
      <c r="B1045" s="18"/>
      <c r="C1045" s="5"/>
      <c r="D1045" s="5"/>
      <c r="E1045" s="18"/>
      <c r="F1045" s="5"/>
      <c r="G1045" s="5"/>
      <c r="H1045" s="9" t="s">
        <v>386</v>
      </c>
      <c r="I1045" s="65">
        <v>342</v>
      </c>
      <c r="J1045" s="81">
        <v>10.3</v>
      </c>
      <c r="K1045" s="81">
        <v>0.1</v>
      </c>
      <c r="L1045" s="65">
        <v>4357</v>
      </c>
      <c r="M1045" s="81">
        <v>25.2</v>
      </c>
      <c r="N1045" s="81">
        <v>0.1</v>
      </c>
    </row>
    <row r="1046" spans="1:14" hidden="1" outlineLevel="1" x14ac:dyDescent="0.2">
      <c r="A1046" s="9" t="s">
        <v>387</v>
      </c>
      <c r="B1046" s="18"/>
      <c r="C1046" s="5"/>
      <c r="D1046" s="5"/>
      <c r="E1046" s="18"/>
      <c r="F1046" s="5"/>
      <c r="G1046" s="5"/>
      <c r="H1046" s="9" t="s">
        <v>387</v>
      </c>
      <c r="I1046" s="65">
        <v>7</v>
      </c>
      <c r="J1046" s="81">
        <v>-18.899999999999999</v>
      </c>
      <c r="K1046" s="81">
        <v>0</v>
      </c>
      <c r="L1046" s="65">
        <v>629</v>
      </c>
      <c r="M1046" s="81">
        <v>13.6</v>
      </c>
      <c r="N1046" s="81">
        <v>0</v>
      </c>
    </row>
    <row r="1047" spans="1:14" hidden="1" outlineLevel="1" x14ac:dyDescent="0.2">
      <c r="A1047" s="9" t="s">
        <v>388</v>
      </c>
      <c r="B1047" s="18"/>
      <c r="C1047" s="5"/>
      <c r="D1047" s="5"/>
      <c r="E1047" s="18"/>
      <c r="F1047" s="5"/>
      <c r="G1047" s="5"/>
      <c r="H1047" s="9" t="s">
        <v>388</v>
      </c>
      <c r="I1047" s="65">
        <v>19</v>
      </c>
      <c r="J1047" s="81">
        <v>83.6</v>
      </c>
      <c r="K1047" s="81">
        <v>0</v>
      </c>
      <c r="L1047" s="65">
        <v>488</v>
      </c>
      <c r="M1047" s="81">
        <v>77</v>
      </c>
      <c r="N1047" s="81">
        <v>0</v>
      </c>
    </row>
    <row r="1048" spans="1:14" hidden="1" outlineLevel="1" x14ac:dyDescent="0.2">
      <c r="A1048" s="9" t="s">
        <v>459</v>
      </c>
      <c r="B1048" s="18"/>
      <c r="C1048" s="5"/>
      <c r="D1048" s="5"/>
      <c r="E1048" s="18"/>
      <c r="F1048" s="5"/>
      <c r="G1048" s="5"/>
      <c r="H1048" s="9" t="s">
        <v>459</v>
      </c>
      <c r="I1048" s="65">
        <v>116</v>
      </c>
      <c r="J1048" s="81">
        <v>-14.4</v>
      </c>
      <c r="K1048" s="81">
        <v>0</v>
      </c>
      <c r="L1048" s="65">
        <v>2164</v>
      </c>
      <c r="M1048" s="81">
        <v>-15.6</v>
      </c>
      <c r="N1048" s="81">
        <v>0.1</v>
      </c>
    </row>
    <row r="1049" spans="1:14" hidden="1" outlineLevel="1" x14ac:dyDescent="0.2">
      <c r="A1049" s="9" t="s">
        <v>494</v>
      </c>
      <c r="B1049" s="18"/>
      <c r="C1049" s="5"/>
      <c r="D1049" s="5"/>
      <c r="E1049" s="18"/>
      <c r="F1049" s="5"/>
      <c r="G1049" s="5"/>
      <c r="H1049" s="9" t="s">
        <v>494</v>
      </c>
      <c r="I1049" s="65">
        <v>634</v>
      </c>
      <c r="J1049" s="81">
        <v>-5.3</v>
      </c>
      <c r="K1049" s="81">
        <v>0.2</v>
      </c>
      <c r="L1049" s="65">
        <v>9161</v>
      </c>
      <c r="M1049" s="81">
        <v>24.5</v>
      </c>
      <c r="N1049" s="81">
        <v>0.3</v>
      </c>
    </row>
    <row r="1050" spans="1:14" hidden="1" outlineLevel="1" x14ac:dyDescent="0.2">
      <c r="A1050" s="9" t="s">
        <v>389</v>
      </c>
      <c r="B1050" s="18"/>
      <c r="C1050" s="5"/>
      <c r="D1050" s="5"/>
      <c r="E1050" s="18"/>
      <c r="F1050" s="5"/>
      <c r="G1050" s="5"/>
      <c r="H1050" s="9" t="s">
        <v>389</v>
      </c>
      <c r="I1050" s="65">
        <v>421</v>
      </c>
      <c r="J1050" s="81">
        <v>21.6</v>
      </c>
      <c r="K1050" s="81">
        <v>0.1</v>
      </c>
      <c r="L1050" s="65">
        <v>10329</v>
      </c>
      <c r="M1050" s="81">
        <v>15.6</v>
      </c>
      <c r="N1050" s="81">
        <v>0.3</v>
      </c>
    </row>
    <row r="1051" spans="1:14" hidden="1" outlineLevel="1" x14ac:dyDescent="0.2">
      <c r="A1051" s="9" t="s">
        <v>460</v>
      </c>
      <c r="B1051" s="18"/>
      <c r="C1051" s="5"/>
      <c r="D1051" s="5"/>
      <c r="E1051" s="18"/>
      <c r="F1051" s="5"/>
      <c r="G1051" s="5"/>
      <c r="H1051" s="9" t="s">
        <v>460</v>
      </c>
      <c r="I1051" s="65">
        <v>9</v>
      </c>
      <c r="J1051" s="81">
        <v>-17.5</v>
      </c>
      <c r="K1051" s="81">
        <v>0</v>
      </c>
      <c r="L1051" s="65">
        <v>310</v>
      </c>
      <c r="M1051" s="81">
        <v>7.1</v>
      </c>
      <c r="N1051" s="81">
        <v>0</v>
      </c>
    </row>
    <row r="1052" spans="1:14" hidden="1" outlineLevel="1" x14ac:dyDescent="0.2">
      <c r="A1052" s="9" t="s">
        <v>390</v>
      </c>
      <c r="B1052" s="18"/>
      <c r="C1052" s="5"/>
      <c r="D1052" s="5"/>
      <c r="E1052" s="18"/>
      <c r="F1052" s="5"/>
      <c r="G1052" s="5"/>
      <c r="H1052" s="9" t="s">
        <v>390</v>
      </c>
      <c r="I1052" s="65">
        <v>198</v>
      </c>
      <c r="J1052" s="81">
        <v>-4.3</v>
      </c>
      <c r="K1052" s="81">
        <v>0.1</v>
      </c>
      <c r="L1052" s="65">
        <v>3458</v>
      </c>
      <c r="M1052" s="81">
        <v>-7.6</v>
      </c>
      <c r="N1052" s="81">
        <v>0.1</v>
      </c>
    </row>
    <row r="1053" spans="1:14" hidden="1" outlineLevel="1" x14ac:dyDescent="0.2">
      <c r="A1053" s="9" t="s">
        <v>391</v>
      </c>
      <c r="B1053" s="18"/>
      <c r="C1053" s="5"/>
      <c r="D1053" s="5"/>
      <c r="E1053" s="18"/>
      <c r="F1053" s="5"/>
      <c r="G1053" s="5"/>
      <c r="H1053" s="9" t="s">
        <v>391</v>
      </c>
      <c r="I1053" s="65">
        <v>568</v>
      </c>
      <c r="J1053" s="81">
        <v>105.3</v>
      </c>
      <c r="K1053" s="81">
        <v>0.1</v>
      </c>
      <c r="L1053" s="65">
        <v>5800</v>
      </c>
      <c r="M1053" s="81">
        <v>15.3</v>
      </c>
      <c r="N1053" s="81">
        <v>0.2</v>
      </c>
    </row>
    <row r="1054" spans="1:14" hidden="1" outlineLevel="1" x14ac:dyDescent="0.2">
      <c r="A1054" s="9" t="s">
        <v>392</v>
      </c>
      <c r="B1054" s="18"/>
      <c r="C1054" s="5"/>
      <c r="D1054" s="5"/>
      <c r="E1054" s="18"/>
      <c r="F1054" s="5"/>
      <c r="G1054" s="5"/>
      <c r="H1054" s="9" t="s">
        <v>392</v>
      </c>
      <c r="I1054" s="65">
        <v>44</v>
      </c>
      <c r="J1054" s="81">
        <v>16.399999999999999</v>
      </c>
      <c r="K1054" s="81">
        <v>0</v>
      </c>
      <c r="L1054" s="65">
        <v>3462</v>
      </c>
      <c r="M1054" s="81">
        <v>27.8</v>
      </c>
      <c r="N1054" s="81">
        <v>0.1</v>
      </c>
    </row>
    <row r="1055" spans="1:14" hidden="1" outlineLevel="1" x14ac:dyDescent="0.2">
      <c r="A1055" s="9" t="s">
        <v>393</v>
      </c>
      <c r="B1055" s="18"/>
      <c r="C1055" s="5"/>
      <c r="D1055" s="5"/>
      <c r="E1055" s="18"/>
      <c r="F1055" s="5"/>
      <c r="G1055" s="5"/>
      <c r="H1055" s="9" t="s">
        <v>393</v>
      </c>
      <c r="I1055" s="65">
        <v>215</v>
      </c>
      <c r="J1055" s="81">
        <v>-1.9</v>
      </c>
      <c r="K1055" s="81">
        <v>0.1</v>
      </c>
      <c r="L1055" s="65">
        <v>4285</v>
      </c>
      <c r="M1055" s="81">
        <v>-1.5</v>
      </c>
      <c r="N1055" s="81">
        <v>0.1</v>
      </c>
    </row>
    <row r="1056" spans="1:14" hidden="1" outlineLevel="1" x14ac:dyDescent="0.2">
      <c r="A1056" s="9" t="s">
        <v>394</v>
      </c>
      <c r="B1056" s="18"/>
      <c r="C1056" s="5"/>
      <c r="D1056" s="5"/>
      <c r="E1056" s="18"/>
      <c r="F1056" s="5"/>
      <c r="G1056" s="5"/>
      <c r="H1056" s="9" t="s">
        <v>394</v>
      </c>
      <c r="I1056" s="65">
        <v>93</v>
      </c>
      <c r="J1056" s="81">
        <v>104.7</v>
      </c>
      <c r="K1056" s="81">
        <v>0</v>
      </c>
      <c r="L1056" s="65">
        <v>1743</v>
      </c>
      <c r="M1056" s="81">
        <v>30.1</v>
      </c>
      <c r="N1056" s="81">
        <v>0.1</v>
      </c>
    </row>
    <row r="1057" spans="1:14" hidden="1" outlineLevel="1" x14ac:dyDescent="0.2">
      <c r="A1057" s="9" t="s">
        <v>395</v>
      </c>
      <c r="B1057" s="18"/>
      <c r="C1057" s="5"/>
      <c r="D1057" s="5"/>
      <c r="E1057" s="18"/>
      <c r="F1057" s="5"/>
      <c r="G1057" s="5"/>
      <c r="H1057" s="9" t="s">
        <v>395</v>
      </c>
      <c r="I1057" s="65">
        <v>2240</v>
      </c>
      <c r="J1057" s="81">
        <v>-2.2000000000000002</v>
      </c>
      <c r="K1057" s="81">
        <v>0.6</v>
      </c>
      <c r="L1057" s="65">
        <v>31122</v>
      </c>
      <c r="M1057" s="81">
        <v>7.1</v>
      </c>
      <c r="N1057" s="81">
        <v>0.9</v>
      </c>
    </row>
    <row r="1058" spans="1:14" hidden="1" outlineLevel="1" x14ac:dyDescent="0.2">
      <c r="A1058" s="9" t="s">
        <v>543</v>
      </c>
      <c r="B1058" s="18"/>
      <c r="C1058" s="5"/>
      <c r="D1058" s="5"/>
      <c r="E1058" s="18"/>
      <c r="F1058" s="5"/>
      <c r="G1058" s="5"/>
      <c r="H1058" s="9" t="s">
        <v>543</v>
      </c>
      <c r="I1058" s="65">
        <v>7</v>
      </c>
      <c r="J1058" s="81">
        <v>-73.099999999999994</v>
      </c>
      <c r="K1058" s="81">
        <v>0</v>
      </c>
      <c r="L1058" s="65">
        <v>952</v>
      </c>
      <c r="M1058" s="81">
        <v>232.5</v>
      </c>
      <c r="N1058" s="81">
        <v>0</v>
      </c>
    </row>
    <row r="1059" spans="1:14" hidden="1" outlineLevel="1" x14ac:dyDescent="0.2">
      <c r="A1059" s="9" t="s">
        <v>496</v>
      </c>
      <c r="B1059" s="18"/>
      <c r="C1059" s="5"/>
      <c r="D1059" s="5"/>
      <c r="E1059" s="18"/>
      <c r="F1059" s="5"/>
      <c r="G1059" s="5"/>
      <c r="H1059" s="9" t="s">
        <v>496</v>
      </c>
      <c r="I1059" s="65">
        <v>2944</v>
      </c>
      <c r="J1059" s="81">
        <v>3.4</v>
      </c>
      <c r="K1059" s="81">
        <v>0.7</v>
      </c>
      <c r="L1059" s="65">
        <v>43664</v>
      </c>
      <c r="M1059" s="81">
        <v>10.199999999999999</v>
      </c>
      <c r="N1059" s="81">
        <v>1.3</v>
      </c>
    </row>
    <row r="1060" spans="1:14" hidden="1" outlineLevel="1" x14ac:dyDescent="0.2">
      <c r="A1060" s="9" t="s">
        <v>497</v>
      </c>
      <c r="B1060" s="18"/>
      <c r="C1060" s="5"/>
      <c r="D1060" s="5"/>
      <c r="E1060" s="18"/>
      <c r="F1060" s="5"/>
      <c r="G1060" s="5"/>
      <c r="H1060" s="9" t="s">
        <v>497</v>
      </c>
      <c r="I1060" s="65">
        <v>3059</v>
      </c>
      <c r="J1060" s="81">
        <v>-16.2</v>
      </c>
      <c r="K1060" s="81">
        <v>0.8</v>
      </c>
      <c r="L1060" s="65">
        <v>37588</v>
      </c>
      <c r="M1060" s="81">
        <v>-15.4</v>
      </c>
      <c r="N1060" s="81">
        <v>1.1000000000000001</v>
      </c>
    </row>
    <row r="1061" spans="1:14" hidden="1" outlineLevel="1" x14ac:dyDescent="0.2">
      <c r="A1061" s="9" t="s">
        <v>396</v>
      </c>
      <c r="B1061" s="18"/>
      <c r="C1061" s="5"/>
      <c r="D1061" s="5"/>
      <c r="E1061" s="18"/>
      <c r="F1061" s="5"/>
      <c r="G1061" s="5"/>
      <c r="H1061" s="9" t="s">
        <v>396</v>
      </c>
      <c r="I1061" s="65">
        <v>14</v>
      </c>
      <c r="J1061" s="81">
        <v>-70</v>
      </c>
      <c r="K1061" s="81">
        <v>0</v>
      </c>
      <c r="L1061" s="65">
        <v>275</v>
      </c>
      <c r="M1061" s="81">
        <v>-56.6</v>
      </c>
      <c r="N1061" s="81">
        <v>0</v>
      </c>
    </row>
    <row r="1062" spans="1:14" hidden="1" outlineLevel="1" x14ac:dyDescent="0.2">
      <c r="A1062" s="9" t="s">
        <v>397</v>
      </c>
      <c r="B1062" s="18"/>
      <c r="C1062" s="5"/>
      <c r="D1062" s="5"/>
      <c r="E1062" s="18"/>
      <c r="F1062" s="5"/>
      <c r="G1062" s="5"/>
      <c r="H1062" s="9" t="s">
        <v>397</v>
      </c>
      <c r="I1062" s="65">
        <v>12</v>
      </c>
      <c r="J1062" s="81">
        <v>-42.2</v>
      </c>
      <c r="K1062" s="81">
        <v>0</v>
      </c>
      <c r="L1062" s="65">
        <v>262</v>
      </c>
      <c r="M1062" s="81">
        <v>2.2000000000000002</v>
      </c>
      <c r="N1062" s="81">
        <v>0</v>
      </c>
    </row>
    <row r="1063" spans="1:14" hidden="1" outlineLevel="1" x14ac:dyDescent="0.2">
      <c r="A1063" s="9" t="s">
        <v>398</v>
      </c>
      <c r="B1063" s="18"/>
      <c r="C1063" s="5"/>
      <c r="D1063" s="5"/>
      <c r="E1063" s="18"/>
      <c r="F1063" s="5"/>
      <c r="G1063" s="5"/>
      <c r="H1063" s="9" t="s">
        <v>398</v>
      </c>
      <c r="I1063" s="65">
        <v>2078</v>
      </c>
      <c r="J1063" s="81">
        <v>-20.8</v>
      </c>
      <c r="K1063" s="81">
        <v>0.5</v>
      </c>
      <c r="L1063" s="65">
        <v>26236</v>
      </c>
      <c r="M1063" s="81">
        <v>-18.7</v>
      </c>
      <c r="N1063" s="81">
        <v>0.8</v>
      </c>
    </row>
    <row r="1064" spans="1:14" hidden="1" outlineLevel="1" x14ac:dyDescent="0.2">
      <c r="A1064" s="9" t="s">
        <v>399</v>
      </c>
      <c r="B1064" s="18"/>
      <c r="C1064" s="5"/>
      <c r="D1064" s="5"/>
      <c r="E1064" s="18"/>
      <c r="F1064" s="5"/>
      <c r="G1064" s="5"/>
      <c r="H1064" s="9" t="s">
        <v>399</v>
      </c>
      <c r="I1064" s="65">
        <v>307</v>
      </c>
      <c r="J1064" s="81">
        <v>-6.3</v>
      </c>
      <c r="K1064" s="81">
        <v>0.1</v>
      </c>
      <c r="L1064" s="65">
        <v>3992</v>
      </c>
      <c r="M1064" s="81">
        <v>-1.6</v>
      </c>
      <c r="N1064" s="81">
        <v>0.1</v>
      </c>
    </row>
    <row r="1065" spans="1:14" hidden="1" outlineLevel="1" x14ac:dyDescent="0.2">
      <c r="A1065" s="9" t="s">
        <v>551</v>
      </c>
      <c r="B1065" s="18"/>
      <c r="C1065" s="5"/>
      <c r="D1065" s="5"/>
      <c r="E1065" s="18"/>
      <c r="F1065" s="5"/>
      <c r="G1065" s="5"/>
      <c r="H1065" s="9" t="s">
        <v>551</v>
      </c>
      <c r="I1065" s="65">
        <v>6</v>
      </c>
      <c r="J1065" s="81">
        <v>56.3</v>
      </c>
      <c r="K1065" s="81">
        <v>0</v>
      </c>
      <c r="L1065" s="65">
        <v>230</v>
      </c>
      <c r="M1065" s="81">
        <v>45.6</v>
      </c>
      <c r="N1065" s="81">
        <v>0</v>
      </c>
    </row>
    <row r="1066" spans="1:14" hidden="1" outlineLevel="1" x14ac:dyDescent="0.2">
      <c r="A1066" s="9" t="s">
        <v>461</v>
      </c>
      <c r="B1066" s="18"/>
      <c r="C1066" s="5"/>
      <c r="D1066" s="5"/>
      <c r="E1066" s="18"/>
      <c r="F1066" s="5"/>
      <c r="G1066" s="5"/>
      <c r="H1066" s="9" t="s">
        <v>461</v>
      </c>
      <c r="I1066" s="65">
        <v>0</v>
      </c>
      <c r="J1066" s="81">
        <v>-100</v>
      </c>
      <c r="K1066" s="81">
        <v>0</v>
      </c>
      <c r="L1066" s="65">
        <v>0</v>
      </c>
      <c r="M1066" s="81">
        <v>-100</v>
      </c>
      <c r="N1066" s="81">
        <v>0</v>
      </c>
    </row>
    <row r="1067" spans="1:14" hidden="1" outlineLevel="1" x14ac:dyDescent="0.2">
      <c r="A1067" s="9" t="s">
        <v>499</v>
      </c>
      <c r="B1067" s="18"/>
      <c r="C1067" s="5"/>
      <c r="D1067" s="5"/>
      <c r="E1067" s="18"/>
      <c r="F1067" s="5"/>
      <c r="G1067" s="5"/>
      <c r="H1067" s="9" t="s">
        <v>499</v>
      </c>
      <c r="I1067" s="65">
        <v>4</v>
      </c>
      <c r="J1067" s="81">
        <v>104.3</v>
      </c>
      <c r="K1067" s="81">
        <v>0</v>
      </c>
      <c r="L1067" s="65">
        <v>244</v>
      </c>
      <c r="M1067" s="81">
        <v>123.7</v>
      </c>
      <c r="N1067" s="81">
        <v>0</v>
      </c>
    </row>
    <row r="1068" spans="1:14" hidden="1" outlineLevel="1" x14ac:dyDescent="0.2">
      <c r="A1068" s="9" t="s">
        <v>400</v>
      </c>
      <c r="B1068" s="18"/>
      <c r="C1068" s="5"/>
      <c r="D1068" s="5"/>
      <c r="E1068" s="18"/>
      <c r="F1068" s="5"/>
      <c r="G1068" s="5"/>
      <c r="H1068" s="9" t="s">
        <v>400</v>
      </c>
      <c r="I1068" s="65">
        <v>290</v>
      </c>
      <c r="J1068" s="81">
        <v>21.5</v>
      </c>
      <c r="K1068" s="81">
        <v>0.1</v>
      </c>
      <c r="L1068" s="65">
        <v>2140</v>
      </c>
      <c r="M1068" s="81">
        <v>5.2</v>
      </c>
      <c r="N1068" s="81">
        <v>0.1</v>
      </c>
    </row>
    <row r="1069" spans="1:14" hidden="1" outlineLevel="1" x14ac:dyDescent="0.2">
      <c r="A1069" s="9" t="s">
        <v>401</v>
      </c>
      <c r="B1069" s="18"/>
      <c r="C1069" s="5"/>
      <c r="D1069" s="5"/>
      <c r="E1069" s="18"/>
      <c r="F1069" s="5"/>
      <c r="G1069" s="5"/>
      <c r="H1069" s="9" t="s">
        <v>401</v>
      </c>
      <c r="I1069" s="65">
        <v>74</v>
      </c>
      <c r="J1069" s="81">
        <v>16.8</v>
      </c>
      <c r="K1069" s="81">
        <v>0</v>
      </c>
      <c r="L1069" s="65">
        <v>1191</v>
      </c>
      <c r="M1069" s="81">
        <v>39.799999999999997</v>
      </c>
      <c r="N1069" s="81">
        <v>0</v>
      </c>
    </row>
    <row r="1070" spans="1:14" hidden="1" outlineLevel="1" x14ac:dyDescent="0.2">
      <c r="A1070" s="9" t="s">
        <v>462</v>
      </c>
      <c r="B1070" s="18"/>
      <c r="C1070" s="5"/>
      <c r="D1070" s="5"/>
      <c r="E1070" s="18"/>
      <c r="F1070" s="5"/>
      <c r="G1070" s="5"/>
      <c r="H1070" s="9" t="s">
        <v>462</v>
      </c>
      <c r="I1070" s="65">
        <v>0</v>
      </c>
      <c r="J1070" s="81">
        <v>-100</v>
      </c>
      <c r="K1070" s="81">
        <v>0</v>
      </c>
      <c r="L1070" s="65">
        <v>0</v>
      </c>
      <c r="M1070" s="81">
        <v>-100</v>
      </c>
      <c r="N1070" s="81">
        <v>0</v>
      </c>
    </row>
    <row r="1071" spans="1:14" hidden="1" outlineLevel="1" x14ac:dyDescent="0.2">
      <c r="A1071" s="9" t="s">
        <v>463</v>
      </c>
      <c r="B1071" s="18"/>
      <c r="C1071" s="5"/>
      <c r="D1071" s="5"/>
      <c r="E1071" s="18"/>
      <c r="F1071" s="5"/>
      <c r="G1071" s="5"/>
      <c r="H1071" s="9" t="s">
        <v>463</v>
      </c>
      <c r="I1071" s="65">
        <v>267</v>
      </c>
      <c r="J1071" s="81">
        <v>-16.2</v>
      </c>
      <c r="K1071" s="81">
        <v>0.1</v>
      </c>
      <c r="L1071" s="65">
        <v>2222</v>
      </c>
      <c r="M1071" s="81">
        <v>-36.1</v>
      </c>
      <c r="N1071" s="81">
        <v>0.1</v>
      </c>
    </row>
    <row r="1072" spans="1:14" hidden="1" outlineLevel="1" x14ac:dyDescent="0.2">
      <c r="A1072" s="9" t="s">
        <v>402</v>
      </c>
      <c r="B1072" s="18"/>
      <c r="C1072" s="5"/>
      <c r="D1072" s="5"/>
      <c r="E1072" s="18"/>
      <c r="F1072" s="5"/>
      <c r="G1072" s="5"/>
      <c r="H1072" s="9" t="s">
        <v>402</v>
      </c>
      <c r="I1072" s="65">
        <v>7</v>
      </c>
      <c r="J1072" s="81">
        <v>51.9</v>
      </c>
      <c r="K1072" s="81">
        <v>0</v>
      </c>
      <c r="L1072" s="65">
        <v>793</v>
      </c>
      <c r="M1072" s="81">
        <v>71.7</v>
      </c>
      <c r="N1072" s="81">
        <v>0</v>
      </c>
    </row>
    <row r="1073" spans="1:14" hidden="1" outlineLevel="1" x14ac:dyDescent="0.2">
      <c r="A1073" s="9" t="s">
        <v>403</v>
      </c>
      <c r="B1073" s="18"/>
      <c r="C1073" s="5"/>
      <c r="D1073" s="5"/>
      <c r="E1073" s="18"/>
      <c r="F1073" s="5"/>
      <c r="G1073" s="5"/>
      <c r="H1073" s="9" t="s">
        <v>403</v>
      </c>
      <c r="I1073" s="65">
        <v>10641</v>
      </c>
      <c r="J1073" s="81">
        <v>-4.7</v>
      </c>
      <c r="K1073" s="81">
        <v>2.7</v>
      </c>
      <c r="L1073" s="65">
        <v>312002</v>
      </c>
      <c r="M1073" s="81">
        <v>-5.8</v>
      </c>
      <c r="N1073" s="81">
        <v>9</v>
      </c>
    </row>
    <row r="1074" spans="1:14" hidden="1" outlineLevel="1" x14ac:dyDescent="0.2">
      <c r="A1074" s="9" t="s">
        <v>500</v>
      </c>
      <c r="B1074" s="18"/>
      <c r="C1074" s="5"/>
      <c r="D1074" s="5"/>
      <c r="E1074" s="18"/>
      <c r="F1074" s="5"/>
      <c r="G1074" s="5"/>
      <c r="H1074" s="9" t="s">
        <v>500</v>
      </c>
      <c r="I1074" s="65">
        <v>7771</v>
      </c>
      <c r="J1074" s="81">
        <v>-1.2</v>
      </c>
      <c r="K1074" s="81">
        <v>2</v>
      </c>
      <c r="L1074" s="65">
        <v>140429</v>
      </c>
      <c r="M1074" s="81">
        <v>-19.5</v>
      </c>
      <c r="N1074" s="81">
        <v>4.0999999999999996</v>
      </c>
    </row>
    <row r="1075" spans="1:14" hidden="1" outlineLevel="1" x14ac:dyDescent="0.2">
      <c r="A1075" s="9" t="s">
        <v>169</v>
      </c>
      <c r="B1075" s="18"/>
      <c r="C1075" s="5"/>
      <c r="D1075" s="5"/>
      <c r="E1075" s="18"/>
      <c r="F1075" s="5"/>
      <c r="G1075" s="5"/>
      <c r="H1075" s="9" t="s">
        <v>169</v>
      </c>
      <c r="I1075" s="65">
        <v>1283</v>
      </c>
      <c r="J1075" s="81">
        <v>-3.3</v>
      </c>
      <c r="K1075" s="81">
        <v>0.3</v>
      </c>
      <c r="L1075" s="65">
        <v>54837</v>
      </c>
      <c r="M1075" s="81">
        <v>1.3</v>
      </c>
      <c r="N1075" s="81">
        <v>1.6</v>
      </c>
    </row>
    <row r="1076" spans="1:14" hidden="1" outlineLevel="1" x14ac:dyDescent="0.2">
      <c r="A1076" s="9" t="s">
        <v>170</v>
      </c>
      <c r="B1076" s="18"/>
      <c r="C1076" s="5"/>
      <c r="D1076" s="5"/>
      <c r="E1076" s="18"/>
      <c r="F1076" s="5"/>
      <c r="G1076" s="5"/>
      <c r="H1076" s="9" t="s">
        <v>170</v>
      </c>
      <c r="I1076" s="65">
        <v>1016</v>
      </c>
      <c r="J1076" s="81">
        <v>-30.6</v>
      </c>
      <c r="K1076" s="81">
        <v>0.3</v>
      </c>
      <c r="L1076" s="65">
        <v>57282</v>
      </c>
      <c r="M1076" s="81">
        <v>18.399999999999999</v>
      </c>
      <c r="N1076" s="81">
        <v>1.7</v>
      </c>
    </row>
    <row r="1077" spans="1:14" hidden="1" outlineLevel="1" x14ac:dyDescent="0.2">
      <c r="A1077" s="9" t="s">
        <v>501</v>
      </c>
      <c r="B1077" s="18"/>
      <c r="C1077" s="5"/>
      <c r="D1077" s="5"/>
      <c r="E1077" s="18"/>
      <c r="F1077" s="5"/>
      <c r="G1077" s="5"/>
      <c r="H1077" s="9" t="s">
        <v>501</v>
      </c>
      <c r="I1077" s="65">
        <v>329</v>
      </c>
      <c r="J1077" s="81">
        <v>18.399999999999999</v>
      </c>
      <c r="K1077" s="81">
        <v>0.1</v>
      </c>
      <c r="L1077" s="65">
        <v>26686</v>
      </c>
      <c r="M1077" s="81">
        <v>6.3</v>
      </c>
      <c r="N1077" s="81">
        <v>0.8</v>
      </c>
    </row>
    <row r="1078" spans="1:14" hidden="1" outlineLevel="1" x14ac:dyDescent="0.2">
      <c r="A1078" s="9" t="s">
        <v>404</v>
      </c>
      <c r="B1078" s="18"/>
      <c r="C1078" s="5"/>
      <c r="D1078" s="5"/>
      <c r="E1078" s="18"/>
      <c r="F1078" s="5"/>
      <c r="G1078" s="5"/>
      <c r="H1078" s="9" t="s">
        <v>404</v>
      </c>
      <c r="I1078" s="65">
        <v>15</v>
      </c>
      <c r="J1078" s="81">
        <v>376.1</v>
      </c>
      <c r="K1078" s="81">
        <v>0</v>
      </c>
      <c r="L1078" s="65">
        <v>609</v>
      </c>
      <c r="M1078" s="81">
        <v>29.5</v>
      </c>
      <c r="N1078" s="81">
        <v>0</v>
      </c>
    </row>
    <row r="1079" spans="1:14" hidden="1" outlineLevel="1" x14ac:dyDescent="0.2">
      <c r="A1079" s="9" t="s">
        <v>405</v>
      </c>
      <c r="B1079" s="18"/>
      <c r="C1079" s="5"/>
      <c r="D1079" s="5"/>
      <c r="E1079" s="18"/>
      <c r="F1079" s="5"/>
      <c r="G1079" s="5"/>
      <c r="H1079" s="9" t="s">
        <v>405</v>
      </c>
      <c r="I1079" s="65">
        <v>20</v>
      </c>
      <c r="J1079" s="81">
        <v>-44.4</v>
      </c>
      <c r="K1079" s="81">
        <v>0</v>
      </c>
      <c r="L1079" s="65">
        <v>498</v>
      </c>
      <c r="M1079" s="81">
        <v>-40.5</v>
      </c>
      <c r="N1079" s="81">
        <v>0</v>
      </c>
    </row>
    <row r="1080" spans="1:14" hidden="1" outlineLevel="1" x14ac:dyDescent="0.2">
      <c r="A1080" s="9" t="s">
        <v>173</v>
      </c>
      <c r="B1080" s="18"/>
      <c r="C1080" s="5"/>
      <c r="D1080" s="5"/>
      <c r="E1080" s="18"/>
      <c r="F1080" s="5"/>
      <c r="G1080" s="5"/>
      <c r="H1080" s="9" t="s">
        <v>173</v>
      </c>
      <c r="I1080" s="65">
        <v>208</v>
      </c>
      <c r="J1080" s="81">
        <v>6.9</v>
      </c>
      <c r="K1080" s="81">
        <v>0.1</v>
      </c>
      <c r="L1080" s="65">
        <v>31662</v>
      </c>
      <c r="M1080" s="81">
        <v>13.7</v>
      </c>
      <c r="N1080" s="81">
        <v>0.9</v>
      </c>
    </row>
    <row r="1081" spans="1:14" hidden="1" outlineLevel="1" x14ac:dyDescent="0.2">
      <c r="A1081" s="9" t="s">
        <v>406</v>
      </c>
      <c r="B1081" s="18"/>
      <c r="C1081" s="5"/>
      <c r="D1081" s="5"/>
      <c r="E1081" s="18"/>
      <c r="F1081" s="5"/>
      <c r="G1081" s="5"/>
      <c r="H1081" s="9" t="s">
        <v>406</v>
      </c>
      <c r="I1081" s="65">
        <v>1997</v>
      </c>
      <c r="J1081" s="81">
        <v>7.6</v>
      </c>
      <c r="K1081" s="81">
        <v>0.5</v>
      </c>
      <c r="L1081" s="65">
        <v>114091</v>
      </c>
      <c r="M1081" s="81">
        <v>-13.7</v>
      </c>
      <c r="N1081" s="81">
        <v>3.3</v>
      </c>
    </row>
    <row r="1082" spans="1:14" hidden="1" outlineLevel="1" x14ac:dyDescent="0.2">
      <c r="A1082" s="9" t="s">
        <v>502</v>
      </c>
      <c r="B1082" s="18"/>
      <c r="C1082" s="5"/>
      <c r="D1082" s="5"/>
      <c r="E1082" s="18"/>
      <c r="F1082" s="5"/>
      <c r="G1082" s="5"/>
      <c r="H1082" s="9" t="s">
        <v>502</v>
      </c>
      <c r="I1082" s="65">
        <v>0</v>
      </c>
      <c r="J1082" s="81">
        <v>-83.3</v>
      </c>
      <c r="K1082" s="81">
        <v>0</v>
      </c>
      <c r="L1082" s="65">
        <v>0</v>
      </c>
      <c r="M1082" s="81">
        <v>-60</v>
      </c>
      <c r="N1082" s="81">
        <v>0</v>
      </c>
    </row>
    <row r="1083" spans="1:14" hidden="1" outlineLevel="1" x14ac:dyDescent="0.2">
      <c r="A1083" s="9" t="s">
        <v>407</v>
      </c>
      <c r="B1083" s="18"/>
      <c r="C1083" s="5"/>
      <c r="D1083" s="5"/>
      <c r="E1083" s="18"/>
      <c r="F1083" s="5"/>
      <c r="G1083" s="5"/>
      <c r="H1083" s="9" t="s">
        <v>407</v>
      </c>
      <c r="I1083" s="65">
        <v>131</v>
      </c>
      <c r="J1083" s="81">
        <v>-0.5</v>
      </c>
      <c r="K1083" s="81">
        <v>0</v>
      </c>
      <c r="L1083" s="65">
        <v>1906</v>
      </c>
      <c r="M1083" s="81">
        <v>-47.6</v>
      </c>
      <c r="N1083" s="81">
        <v>0.1</v>
      </c>
    </row>
    <row r="1084" spans="1:14" hidden="1" outlineLevel="1" x14ac:dyDescent="0.2">
      <c r="A1084" s="9" t="s">
        <v>408</v>
      </c>
      <c r="B1084" s="18"/>
      <c r="C1084" s="5"/>
      <c r="D1084" s="5"/>
      <c r="E1084" s="18"/>
      <c r="F1084" s="5"/>
      <c r="G1084" s="5"/>
      <c r="H1084" s="9" t="s">
        <v>408</v>
      </c>
      <c r="I1084" s="65">
        <v>1</v>
      </c>
      <c r="J1084" s="81">
        <v>227.5</v>
      </c>
      <c r="K1084" s="81">
        <v>0</v>
      </c>
      <c r="L1084" s="65">
        <v>18</v>
      </c>
      <c r="M1084" s="81">
        <v>-67.099999999999994</v>
      </c>
      <c r="N1084" s="81">
        <v>0</v>
      </c>
    </row>
    <row r="1085" spans="1:14" hidden="1" outlineLevel="1" x14ac:dyDescent="0.2">
      <c r="A1085" s="9" t="s">
        <v>552</v>
      </c>
      <c r="B1085" s="18"/>
      <c r="C1085" s="5"/>
      <c r="D1085" s="5"/>
      <c r="E1085" s="18"/>
      <c r="F1085" s="5"/>
      <c r="G1085" s="5"/>
      <c r="H1085" s="9" t="s">
        <v>552</v>
      </c>
      <c r="I1085" s="65">
        <v>0</v>
      </c>
      <c r="J1085" s="81">
        <v>-100</v>
      </c>
      <c r="K1085" s="81">
        <v>0</v>
      </c>
      <c r="L1085" s="65">
        <v>0</v>
      </c>
      <c r="M1085" s="81">
        <v>-100</v>
      </c>
      <c r="N1085" s="81">
        <v>0</v>
      </c>
    </row>
    <row r="1086" spans="1:14" hidden="1" outlineLevel="1" x14ac:dyDescent="0.2">
      <c r="A1086" s="9" t="s">
        <v>409</v>
      </c>
      <c r="B1086" s="18"/>
      <c r="C1086" s="5"/>
      <c r="D1086" s="5"/>
      <c r="E1086" s="18"/>
      <c r="F1086" s="5"/>
      <c r="G1086" s="5"/>
      <c r="H1086" s="9" t="s">
        <v>409</v>
      </c>
      <c r="I1086" s="65">
        <v>99</v>
      </c>
      <c r="J1086" s="81">
        <v>38.1</v>
      </c>
      <c r="K1086" s="81">
        <v>0</v>
      </c>
      <c r="L1086" s="65">
        <v>18866</v>
      </c>
      <c r="M1086" s="81">
        <v>38</v>
      </c>
      <c r="N1086" s="81">
        <v>0.5</v>
      </c>
    </row>
    <row r="1087" spans="1:14" hidden="1" outlineLevel="1" x14ac:dyDescent="0.2">
      <c r="A1087" s="9" t="s">
        <v>520</v>
      </c>
      <c r="B1087" s="18"/>
      <c r="C1087" s="5"/>
      <c r="D1087" s="5"/>
      <c r="E1087" s="18"/>
      <c r="F1087" s="5"/>
      <c r="G1087" s="5"/>
      <c r="H1087" s="9" t="s">
        <v>520</v>
      </c>
      <c r="I1087" s="65">
        <v>5</v>
      </c>
      <c r="J1087" s="81" t="s">
        <v>192</v>
      </c>
      <c r="K1087" s="81">
        <v>0</v>
      </c>
      <c r="L1087" s="65">
        <v>260</v>
      </c>
      <c r="M1087" s="81">
        <v>800.8</v>
      </c>
      <c r="N1087" s="81">
        <v>0</v>
      </c>
    </row>
    <row r="1088" spans="1:14" hidden="1" outlineLevel="1" x14ac:dyDescent="0.2">
      <c r="A1088" s="9" t="s">
        <v>410</v>
      </c>
      <c r="B1088" s="18"/>
      <c r="C1088" s="5"/>
      <c r="D1088" s="5"/>
      <c r="E1088" s="18"/>
      <c r="F1088" s="5"/>
      <c r="G1088" s="5"/>
      <c r="H1088" s="9" t="s">
        <v>410</v>
      </c>
      <c r="I1088" s="65">
        <v>165</v>
      </c>
      <c r="J1088" s="81">
        <v>10.7</v>
      </c>
      <c r="K1088" s="81">
        <v>0</v>
      </c>
      <c r="L1088" s="65">
        <v>6824</v>
      </c>
      <c r="M1088" s="81">
        <v>-11.3</v>
      </c>
      <c r="N1088" s="81">
        <v>0.2</v>
      </c>
    </row>
    <row r="1089" spans="1:14" hidden="1" outlineLevel="1" x14ac:dyDescent="0.2">
      <c r="A1089" s="9" t="s">
        <v>171</v>
      </c>
      <c r="B1089" s="18"/>
      <c r="C1089" s="5"/>
      <c r="D1089" s="5"/>
      <c r="E1089" s="18"/>
      <c r="F1089" s="5"/>
      <c r="G1089" s="5"/>
      <c r="H1089" s="9" t="s">
        <v>171</v>
      </c>
      <c r="I1089" s="65">
        <v>1079</v>
      </c>
      <c r="J1089" s="81">
        <v>-6.4</v>
      </c>
      <c r="K1089" s="81">
        <v>0.3</v>
      </c>
      <c r="L1089" s="65">
        <v>73816</v>
      </c>
      <c r="M1089" s="81">
        <v>-22.6</v>
      </c>
      <c r="N1089" s="81">
        <v>2.1</v>
      </c>
    </row>
    <row r="1090" spans="1:14" hidden="1" outlineLevel="1" x14ac:dyDescent="0.2">
      <c r="A1090" s="9" t="s">
        <v>411</v>
      </c>
      <c r="B1090" s="18"/>
      <c r="C1090" s="5"/>
      <c r="D1090" s="5"/>
      <c r="E1090" s="18"/>
      <c r="F1090" s="5"/>
      <c r="G1090" s="5"/>
      <c r="H1090" s="9" t="s">
        <v>411</v>
      </c>
      <c r="I1090" s="65">
        <v>307</v>
      </c>
      <c r="J1090" s="81">
        <v>9.6</v>
      </c>
      <c r="K1090" s="81">
        <v>0.1</v>
      </c>
      <c r="L1090" s="65">
        <v>8406</v>
      </c>
      <c r="M1090" s="81">
        <v>-16.5</v>
      </c>
      <c r="N1090" s="81">
        <v>0.2</v>
      </c>
    </row>
    <row r="1091" spans="1:14" hidden="1" outlineLevel="1" x14ac:dyDescent="0.2">
      <c r="A1091" s="9" t="s">
        <v>553</v>
      </c>
      <c r="B1091" s="18"/>
      <c r="C1091" s="5"/>
      <c r="D1091" s="5"/>
      <c r="E1091" s="18"/>
      <c r="F1091" s="5"/>
      <c r="G1091" s="5"/>
      <c r="H1091" s="9" t="s">
        <v>553</v>
      </c>
      <c r="I1091" s="65">
        <v>211</v>
      </c>
      <c r="J1091" s="81">
        <v>198.5</v>
      </c>
      <c r="K1091" s="81">
        <v>0.1</v>
      </c>
      <c r="L1091" s="65">
        <v>3994</v>
      </c>
      <c r="M1091" s="81">
        <v>133.5</v>
      </c>
      <c r="N1091" s="81">
        <v>0.1</v>
      </c>
    </row>
    <row r="1092" spans="1:14" hidden="1" outlineLevel="1" x14ac:dyDescent="0.2">
      <c r="A1092" s="9" t="s">
        <v>175</v>
      </c>
      <c r="B1092" s="18"/>
      <c r="C1092" s="5"/>
      <c r="D1092" s="5"/>
      <c r="E1092" s="18"/>
      <c r="F1092" s="5"/>
      <c r="G1092" s="5"/>
      <c r="H1092" s="9" t="s">
        <v>175</v>
      </c>
      <c r="I1092" s="65">
        <v>20346</v>
      </c>
      <c r="J1092" s="81">
        <v>0.1</v>
      </c>
      <c r="K1092" s="81">
        <v>5.2</v>
      </c>
      <c r="L1092" s="65">
        <v>652307</v>
      </c>
      <c r="M1092" s="81">
        <v>5.5</v>
      </c>
      <c r="N1092" s="81">
        <v>18.899999999999999</v>
      </c>
    </row>
    <row r="1093" spans="1:14" hidden="1" outlineLevel="1" x14ac:dyDescent="0.2">
      <c r="A1093" s="9" t="s">
        <v>413</v>
      </c>
      <c r="B1093" s="18"/>
      <c r="C1093" s="5"/>
      <c r="D1093" s="5"/>
      <c r="E1093" s="18"/>
      <c r="F1093" s="5"/>
      <c r="G1093" s="5"/>
      <c r="H1093" s="9" t="s">
        <v>413</v>
      </c>
      <c r="I1093" s="65">
        <v>11774</v>
      </c>
      <c r="J1093" s="81">
        <v>-8.6</v>
      </c>
      <c r="K1093" s="81">
        <v>3</v>
      </c>
      <c r="L1093" s="65">
        <v>499893</v>
      </c>
      <c r="M1093" s="81">
        <v>4.3</v>
      </c>
      <c r="N1093" s="81">
        <v>14.5</v>
      </c>
    </row>
    <row r="1094" spans="1:14" hidden="1" outlineLevel="1" x14ac:dyDescent="0.2">
      <c r="A1094" s="9" t="s">
        <v>554</v>
      </c>
      <c r="B1094" s="18"/>
      <c r="C1094" s="5"/>
      <c r="D1094" s="5"/>
      <c r="E1094" s="18"/>
      <c r="F1094" s="5"/>
      <c r="G1094" s="5"/>
      <c r="H1094" s="9" t="s">
        <v>554</v>
      </c>
      <c r="I1094" s="65">
        <v>0</v>
      </c>
      <c r="J1094" s="81" t="s">
        <v>90</v>
      </c>
      <c r="K1094" s="81">
        <v>0</v>
      </c>
      <c r="L1094" s="65">
        <v>2</v>
      </c>
      <c r="M1094" s="81" t="s">
        <v>90</v>
      </c>
      <c r="N1094" s="81">
        <v>0</v>
      </c>
    </row>
    <row r="1095" spans="1:14" hidden="1" outlineLevel="1" x14ac:dyDescent="0.2">
      <c r="A1095" s="9" t="s">
        <v>177</v>
      </c>
      <c r="B1095" s="18"/>
      <c r="C1095" s="5"/>
      <c r="D1095" s="5"/>
      <c r="E1095" s="18"/>
      <c r="F1095" s="5"/>
      <c r="G1095" s="5"/>
      <c r="H1095" s="9" t="s">
        <v>177</v>
      </c>
      <c r="I1095" s="65">
        <v>735</v>
      </c>
      <c r="J1095" s="81">
        <v>8.5</v>
      </c>
      <c r="K1095" s="81">
        <v>0.2</v>
      </c>
      <c r="L1095" s="65">
        <v>29448</v>
      </c>
      <c r="M1095" s="81">
        <v>-1</v>
      </c>
      <c r="N1095" s="81">
        <v>0.9</v>
      </c>
    </row>
    <row r="1096" spans="1:14" hidden="1" outlineLevel="1" x14ac:dyDescent="0.2">
      <c r="A1096" s="9" t="s">
        <v>503</v>
      </c>
      <c r="B1096" s="18"/>
      <c r="C1096" s="5"/>
      <c r="D1096" s="5"/>
      <c r="E1096" s="18"/>
      <c r="F1096" s="5"/>
      <c r="G1096" s="5"/>
      <c r="H1096" s="9" t="s">
        <v>503</v>
      </c>
      <c r="I1096" s="65">
        <v>11039</v>
      </c>
      <c r="J1096" s="81">
        <v>-9.5</v>
      </c>
      <c r="K1096" s="81">
        <v>2.8</v>
      </c>
      <c r="L1096" s="65">
        <v>470443</v>
      </c>
      <c r="M1096" s="81">
        <v>4.5999999999999996</v>
      </c>
      <c r="N1096" s="81">
        <v>13.6</v>
      </c>
    </row>
    <row r="1097" spans="1:14" hidden="1" outlineLevel="1" x14ac:dyDescent="0.2">
      <c r="A1097" s="9" t="s">
        <v>179</v>
      </c>
      <c r="B1097" s="18"/>
      <c r="C1097" s="5"/>
      <c r="D1097" s="5"/>
      <c r="E1097" s="18"/>
      <c r="F1097" s="5"/>
      <c r="G1097" s="5"/>
      <c r="H1097" s="9" t="s">
        <v>179</v>
      </c>
      <c r="I1097" s="65">
        <v>6303</v>
      </c>
      <c r="J1097" s="81">
        <v>24.7</v>
      </c>
      <c r="K1097" s="81">
        <v>1.6</v>
      </c>
      <c r="L1097" s="65">
        <v>93644</v>
      </c>
      <c r="M1097" s="81">
        <v>20.2</v>
      </c>
      <c r="N1097" s="81">
        <v>2.7</v>
      </c>
    </row>
    <row r="1098" spans="1:14" hidden="1" outlineLevel="1" x14ac:dyDescent="0.2">
      <c r="A1098" s="9" t="s">
        <v>414</v>
      </c>
      <c r="B1098" s="18"/>
      <c r="C1098" s="5"/>
      <c r="D1098" s="5"/>
      <c r="E1098" s="18"/>
      <c r="F1098" s="5"/>
      <c r="G1098" s="5"/>
      <c r="H1098" s="9" t="s">
        <v>414</v>
      </c>
      <c r="I1098" s="65">
        <v>0</v>
      </c>
      <c r="J1098" s="81" t="s">
        <v>90</v>
      </c>
      <c r="K1098" s="81">
        <v>0</v>
      </c>
      <c r="L1098" s="65">
        <v>1</v>
      </c>
      <c r="M1098" s="81" t="s">
        <v>90</v>
      </c>
      <c r="N1098" s="81">
        <v>0</v>
      </c>
    </row>
    <row r="1099" spans="1:14" hidden="1" outlineLevel="1" x14ac:dyDescent="0.2">
      <c r="A1099" s="9" t="s">
        <v>504</v>
      </c>
      <c r="B1099" s="18"/>
      <c r="C1099" s="5"/>
      <c r="D1099" s="5"/>
      <c r="E1099" s="18"/>
      <c r="F1099" s="5"/>
      <c r="G1099" s="5"/>
      <c r="H1099" s="9" t="s">
        <v>504</v>
      </c>
      <c r="I1099" s="65">
        <v>6</v>
      </c>
      <c r="J1099" s="81">
        <v>32</v>
      </c>
      <c r="K1099" s="81">
        <v>0</v>
      </c>
      <c r="L1099" s="65">
        <v>758</v>
      </c>
      <c r="M1099" s="81">
        <v>30.2</v>
      </c>
      <c r="N1099" s="81">
        <v>0</v>
      </c>
    </row>
    <row r="1100" spans="1:14" hidden="1" outlineLevel="1" x14ac:dyDescent="0.2">
      <c r="A1100" s="9" t="s">
        <v>505</v>
      </c>
      <c r="B1100" s="18"/>
      <c r="C1100" s="5"/>
      <c r="D1100" s="5"/>
      <c r="E1100" s="18"/>
      <c r="F1100" s="5"/>
      <c r="G1100" s="5"/>
      <c r="H1100" s="9" t="s">
        <v>505</v>
      </c>
      <c r="I1100" s="65">
        <v>1</v>
      </c>
      <c r="J1100" s="81">
        <v>66.400000000000006</v>
      </c>
      <c r="K1100" s="81">
        <v>0</v>
      </c>
      <c r="L1100" s="65">
        <v>232</v>
      </c>
      <c r="M1100" s="81">
        <v>40.200000000000003</v>
      </c>
      <c r="N1100" s="81">
        <v>0</v>
      </c>
    </row>
    <row r="1101" spans="1:14" hidden="1" outlineLevel="1" x14ac:dyDescent="0.2">
      <c r="A1101" s="9" t="s">
        <v>415</v>
      </c>
      <c r="B1101" s="18"/>
      <c r="C1101" s="5"/>
      <c r="D1101" s="5"/>
      <c r="E1101" s="18"/>
      <c r="F1101" s="5"/>
      <c r="G1101" s="5"/>
      <c r="H1101" s="9" t="s">
        <v>415</v>
      </c>
      <c r="I1101" s="65">
        <v>3</v>
      </c>
      <c r="J1101" s="81">
        <v>-43.5</v>
      </c>
      <c r="K1101" s="81">
        <v>0</v>
      </c>
      <c r="L1101" s="65">
        <v>370</v>
      </c>
      <c r="M1101" s="81">
        <v>-10.8</v>
      </c>
      <c r="N1101" s="81">
        <v>0</v>
      </c>
    </row>
    <row r="1102" spans="1:14" hidden="1" outlineLevel="1" x14ac:dyDescent="0.2">
      <c r="A1102" s="9" t="s">
        <v>416</v>
      </c>
      <c r="B1102" s="18"/>
      <c r="C1102" s="5"/>
      <c r="D1102" s="5"/>
      <c r="E1102" s="18"/>
      <c r="F1102" s="5"/>
      <c r="G1102" s="5"/>
      <c r="H1102" s="9" t="s">
        <v>416</v>
      </c>
      <c r="I1102" s="65">
        <v>1</v>
      </c>
      <c r="J1102" s="81">
        <v>78.099999999999994</v>
      </c>
      <c r="K1102" s="81">
        <v>0</v>
      </c>
      <c r="L1102" s="65">
        <v>227</v>
      </c>
      <c r="M1102" s="81">
        <v>6.7</v>
      </c>
      <c r="N1102" s="81">
        <v>0</v>
      </c>
    </row>
    <row r="1103" spans="1:14" hidden="1" outlineLevel="1" x14ac:dyDescent="0.2">
      <c r="A1103" s="9" t="s">
        <v>417</v>
      </c>
      <c r="B1103" s="18"/>
      <c r="C1103" s="5"/>
      <c r="D1103" s="5"/>
      <c r="E1103" s="18"/>
      <c r="F1103" s="5"/>
      <c r="G1103" s="5"/>
      <c r="H1103" s="9" t="s">
        <v>417</v>
      </c>
      <c r="I1103" s="65">
        <v>6283</v>
      </c>
      <c r="J1103" s="81">
        <v>24.8</v>
      </c>
      <c r="K1103" s="81">
        <v>1.6</v>
      </c>
      <c r="L1103" s="65">
        <v>90740</v>
      </c>
      <c r="M1103" s="81">
        <v>20.9</v>
      </c>
      <c r="N1103" s="81">
        <v>2.6</v>
      </c>
    </row>
    <row r="1104" spans="1:14" hidden="1" outlineLevel="1" x14ac:dyDescent="0.2">
      <c r="A1104" s="9" t="s">
        <v>418</v>
      </c>
      <c r="B1104" s="18"/>
      <c r="C1104" s="5"/>
      <c r="D1104" s="5"/>
      <c r="E1104" s="18"/>
      <c r="F1104" s="5"/>
      <c r="G1104" s="5"/>
      <c r="H1104" s="9" t="s">
        <v>418</v>
      </c>
      <c r="I1104" s="65">
        <v>1</v>
      </c>
      <c r="J1104" s="81">
        <v>-72.8</v>
      </c>
      <c r="K1104" s="81">
        <v>0</v>
      </c>
      <c r="L1104" s="65">
        <v>220</v>
      </c>
      <c r="M1104" s="81">
        <v>27</v>
      </c>
      <c r="N1104" s="81">
        <v>0</v>
      </c>
    </row>
    <row r="1105" spans="1:14" hidden="1" outlineLevel="1" x14ac:dyDescent="0.2">
      <c r="A1105" s="9" t="s">
        <v>419</v>
      </c>
      <c r="B1105" s="18"/>
      <c r="C1105" s="5"/>
      <c r="D1105" s="5"/>
      <c r="E1105" s="18"/>
      <c r="F1105" s="5"/>
      <c r="G1105" s="5"/>
      <c r="H1105" s="9" t="s">
        <v>419</v>
      </c>
      <c r="I1105" s="65">
        <v>8</v>
      </c>
      <c r="J1105" s="81">
        <v>28.5</v>
      </c>
      <c r="K1105" s="81">
        <v>0</v>
      </c>
      <c r="L1105" s="65">
        <v>1097</v>
      </c>
      <c r="M1105" s="81">
        <v>-16.100000000000001</v>
      </c>
      <c r="N1105" s="81">
        <v>0</v>
      </c>
    </row>
    <row r="1106" spans="1:14" hidden="1" outlineLevel="1" x14ac:dyDescent="0.2">
      <c r="A1106" s="9" t="s">
        <v>420</v>
      </c>
      <c r="B1106" s="18"/>
      <c r="C1106" s="5"/>
      <c r="D1106" s="5"/>
      <c r="E1106" s="18"/>
      <c r="F1106" s="5"/>
      <c r="G1106" s="5"/>
      <c r="H1106" s="9" t="s">
        <v>420</v>
      </c>
      <c r="I1106" s="65">
        <v>8541</v>
      </c>
      <c r="J1106" s="81">
        <v>14.8</v>
      </c>
      <c r="K1106" s="81">
        <v>2.2000000000000002</v>
      </c>
      <c r="L1106" s="65">
        <v>149845</v>
      </c>
      <c r="M1106" s="81">
        <v>10</v>
      </c>
      <c r="N1106" s="81">
        <v>4.3</v>
      </c>
    </row>
    <row r="1107" spans="1:14" hidden="1" outlineLevel="1" x14ac:dyDescent="0.2">
      <c r="A1107" s="9" t="s">
        <v>180</v>
      </c>
      <c r="B1107" s="18"/>
      <c r="C1107" s="5"/>
      <c r="D1107" s="5"/>
      <c r="E1107" s="18"/>
      <c r="F1107" s="5"/>
      <c r="G1107" s="5"/>
      <c r="H1107" s="9" t="s">
        <v>180</v>
      </c>
      <c r="I1107" s="65">
        <v>2237</v>
      </c>
      <c r="J1107" s="81">
        <v>-6.1</v>
      </c>
      <c r="K1107" s="81">
        <v>0.6</v>
      </c>
      <c r="L1107" s="65">
        <v>56200</v>
      </c>
      <c r="M1107" s="81">
        <v>-3.6</v>
      </c>
      <c r="N1107" s="81">
        <v>1.6</v>
      </c>
    </row>
    <row r="1108" spans="1:14" hidden="1" outlineLevel="1" x14ac:dyDescent="0.2">
      <c r="A1108" s="9" t="s">
        <v>421</v>
      </c>
      <c r="B1108" s="18"/>
      <c r="C1108" s="5"/>
      <c r="D1108" s="5"/>
      <c r="E1108" s="18"/>
      <c r="F1108" s="5"/>
      <c r="G1108" s="5"/>
      <c r="H1108" s="9" t="s">
        <v>421</v>
      </c>
      <c r="I1108" s="65">
        <v>124</v>
      </c>
      <c r="J1108" s="81">
        <v>25.3</v>
      </c>
      <c r="K1108" s="81">
        <v>0</v>
      </c>
      <c r="L1108" s="65">
        <v>2231</v>
      </c>
      <c r="M1108" s="81">
        <v>10.4</v>
      </c>
      <c r="N1108" s="81">
        <v>0.1</v>
      </c>
    </row>
    <row r="1109" spans="1:14" hidden="1" outlineLevel="1" x14ac:dyDescent="0.2">
      <c r="A1109" s="9" t="s">
        <v>506</v>
      </c>
      <c r="B1109" s="18"/>
      <c r="C1109" s="5"/>
      <c r="D1109" s="5"/>
      <c r="E1109" s="18"/>
      <c r="F1109" s="5"/>
      <c r="G1109" s="5"/>
      <c r="H1109" s="9" t="s">
        <v>506</v>
      </c>
      <c r="I1109" s="65">
        <v>3</v>
      </c>
      <c r="J1109" s="81">
        <v>43.1</v>
      </c>
      <c r="K1109" s="81">
        <v>0</v>
      </c>
      <c r="L1109" s="65">
        <v>534</v>
      </c>
      <c r="M1109" s="81">
        <v>-12.3</v>
      </c>
      <c r="N1109" s="81">
        <v>0</v>
      </c>
    </row>
    <row r="1110" spans="1:14" hidden="1" outlineLevel="1" x14ac:dyDescent="0.2">
      <c r="A1110" s="9" t="s">
        <v>422</v>
      </c>
      <c r="B1110" s="18"/>
      <c r="C1110" s="5"/>
      <c r="D1110" s="5"/>
      <c r="E1110" s="18"/>
      <c r="F1110" s="5"/>
      <c r="G1110" s="5"/>
      <c r="H1110" s="9" t="s">
        <v>422</v>
      </c>
      <c r="I1110" s="65">
        <v>1007</v>
      </c>
      <c r="J1110" s="81">
        <v>-3.1</v>
      </c>
      <c r="K1110" s="81">
        <v>0.3</v>
      </c>
      <c r="L1110" s="65">
        <v>21138</v>
      </c>
      <c r="M1110" s="81">
        <v>3.9</v>
      </c>
      <c r="N1110" s="81">
        <v>0.6</v>
      </c>
    </row>
    <row r="1111" spans="1:14" hidden="1" outlineLevel="1" x14ac:dyDescent="0.2">
      <c r="A1111" s="9" t="s">
        <v>423</v>
      </c>
      <c r="B1111" s="18"/>
      <c r="C1111" s="5"/>
      <c r="D1111" s="5"/>
      <c r="E1111" s="18"/>
      <c r="F1111" s="5"/>
      <c r="G1111" s="5"/>
      <c r="H1111" s="9" t="s">
        <v>423</v>
      </c>
      <c r="I1111" s="65">
        <v>93</v>
      </c>
      <c r="J1111" s="81">
        <v>-29.5</v>
      </c>
      <c r="K1111" s="81">
        <v>0</v>
      </c>
      <c r="L1111" s="65">
        <v>3869</v>
      </c>
      <c r="M1111" s="81">
        <v>-23.4</v>
      </c>
      <c r="N1111" s="81">
        <v>0.1</v>
      </c>
    </row>
    <row r="1112" spans="1:14" hidden="1" outlineLevel="1" x14ac:dyDescent="0.2">
      <c r="A1112" s="9" t="s">
        <v>424</v>
      </c>
      <c r="B1112" s="18"/>
      <c r="C1112" s="5"/>
      <c r="D1112" s="5"/>
      <c r="E1112" s="18"/>
      <c r="F1112" s="5"/>
      <c r="G1112" s="5"/>
      <c r="H1112" s="9" t="s">
        <v>424</v>
      </c>
      <c r="I1112" s="65">
        <v>17</v>
      </c>
      <c r="J1112" s="81">
        <v>16.100000000000001</v>
      </c>
      <c r="K1112" s="81">
        <v>0</v>
      </c>
      <c r="L1112" s="65">
        <v>898</v>
      </c>
      <c r="M1112" s="81">
        <v>-13.7</v>
      </c>
      <c r="N1112" s="81">
        <v>0</v>
      </c>
    </row>
    <row r="1113" spans="1:14" hidden="1" outlineLevel="1" x14ac:dyDescent="0.2">
      <c r="A1113" s="9" t="s">
        <v>464</v>
      </c>
      <c r="B1113" s="18"/>
      <c r="C1113" s="5"/>
      <c r="D1113" s="5"/>
      <c r="E1113" s="18"/>
      <c r="F1113" s="5"/>
      <c r="G1113" s="5"/>
      <c r="H1113" s="9" t="s">
        <v>464</v>
      </c>
      <c r="I1113" s="65">
        <v>0</v>
      </c>
      <c r="J1113" s="81">
        <v>-80</v>
      </c>
      <c r="K1113" s="81">
        <v>0</v>
      </c>
      <c r="L1113" s="65">
        <v>39</v>
      </c>
      <c r="M1113" s="81">
        <v>-47.6</v>
      </c>
      <c r="N1113" s="81">
        <v>0</v>
      </c>
    </row>
    <row r="1114" spans="1:14" hidden="1" outlineLevel="1" x14ac:dyDescent="0.2">
      <c r="A1114" s="9" t="s">
        <v>465</v>
      </c>
      <c r="B1114" s="18"/>
      <c r="C1114" s="5"/>
      <c r="D1114" s="5"/>
      <c r="E1114" s="18"/>
      <c r="F1114" s="5"/>
      <c r="G1114" s="5"/>
      <c r="H1114" s="9" t="s">
        <v>465</v>
      </c>
      <c r="I1114" s="65">
        <v>0</v>
      </c>
      <c r="J1114" s="81">
        <v>825</v>
      </c>
      <c r="K1114" s="81">
        <v>0</v>
      </c>
      <c r="L1114" s="65">
        <v>2</v>
      </c>
      <c r="M1114" s="81">
        <v>394.3</v>
      </c>
      <c r="N1114" s="81">
        <v>0</v>
      </c>
    </row>
    <row r="1115" spans="1:14" hidden="1" outlineLevel="1" x14ac:dyDescent="0.2">
      <c r="A1115" s="9" t="s">
        <v>425</v>
      </c>
      <c r="B1115" s="18"/>
      <c r="C1115" s="5"/>
      <c r="D1115" s="5"/>
      <c r="E1115" s="18"/>
      <c r="F1115" s="5"/>
      <c r="G1115" s="5"/>
      <c r="H1115" s="9" t="s">
        <v>425</v>
      </c>
      <c r="I1115" s="65">
        <v>213</v>
      </c>
      <c r="J1115" s="81">
        <v>23.4</v>
      </c>
      <c r="K1115" s="81">
        <v>0.1</v>
      </c>
      <c r="L1115" s="65">
        <v>5288</v>
      </c>
      <c r="M1115" s="81">
        <v>0.5</v>
      </c>
      <c r="N1115" s="81">
        <v>0.2</v>
      </c>
    </row>
    <row r="1116" spans="1:14" hidden="1" outlineLevel="1" x14ac:dyDescent="0.2">
      <c r="A1116" s="9" t="s">
        <v>426</v>
      </c>
      <c r="B1116" s="18"/>
      <c r="C1116" s="5"/>
      <c r="D1116" s="5"/>
      <c r="E1116" s="18"/>
      <c r="F1116" s="5"/>
      <c r="G1116" s="5"/>
      <c r="H1116" s="9" t="s">
        <v>426</v>
      </c>
      <c r="I1116" s="65">
        <v>35</v>
      </c>
      <c r="J1116" s="81" t="s">
        <v>192</v>
      </c>
      <c r="K1116" s="81">
        <v>0</v>
      </c>
      <c r="L1116" s="65">
        <v>505</v>
      </c>
      <c r="M1116" s="81">
        <v>-6.4</v>
      </c>
      <c r="N1116" s="81">
        <v>0</v>
      </c>
    </row>
    <row r="1117" spans="1:14" hidden="1" outlineLevel="1" x14ac:dyDescent="0.2">
      <c r="A1117" s="9" t="s">
        <v>427</v>
      </c>
      <c r="B1117" s="18"/>
      <c r="C1117" s="5"/>
      <c r="D1117" s="5"/>
      <c r="E1117" s="18"/>
      <c r="F1117" s="5"/>
      <c r="G1117" s="5"/>
      <c r="H1117" s="9" t="s">
        <v>427</v>
      </c>
      <c r="I1117" s="65">
        <v>111</v>
      </c>
      <c r="J1117" s="81">
        <v>-38.9</v>
      </c>
      <c r="K1117" s="81">
        <v>0</v>
      </c>
      <c r="L1117" s="65">
        <v>3596</v>
      </c>
      <c r="M1117" s="81">
        <v>-48.5</v>
      </c>
      <c r="N1117" s="81">
        <v>0.1</v>
      </c>
    </row>
    <row r="1118" spans="1:14" hidden="1" outlineLevel="1" x14ac:dyDescent="0.2">
      <c r="A1118" s="9" t="s">
        <v>466</v>
      </c>
      <c r="B1118" s="18"/>
      <c r="C1118" s="5"/>
      <c r="D1118" s="5"/>
      <c r="E1118" s="18"/>
      <c r="F1118" s="5"/>
      <c r="G1118" s="5"/>
      <c r="H1118" s="9" t="s">
        <v>466</v>
      </c>
      <c r="I1118" s="65">
        <v>0</v>
      </c>
      <c r="J1118" s="81">
        <v>59.3</v>
      </c>
      <c r="K1118" s="81">
        <v>0</v>
      </c>
      <c r="L1118" s="65">
        <v>6</v>
      </c>
      <c r="M1118" s="81">
        <v>-41.6</v>
      </c>
      <c r="N1118" s="81">
        <v>0</v>
      </c>
    </row>
    <row r="1119" spans="1:14" hidden="1" outlineLevel="1" x14ac:dyDescent="0.2">
      <c r="A1119" s="9" t="s">
        <v>428</v>
      </c>
      <c r="B1119" s="18"/>
      <c r="C1119" s="5"/>
      <c r="D1119" s="5"/>
      <c r="E1119" s="18"/>
      <c r="F1119" s="5"/>
      <c r="G1119" s="5"/>
      <c r="H1119" s="9" t="s">
        <v>428</v>
      </c>
      <c r="I1119" s="65">
        <v>549</v>
      </c>
      <c r="J1119" s="81">
        <v>-20</v>
      </c>
      <c r="K1119" s="81">
        <v>0.1</v>
      </c>
      <c r="L1119" s="65">
        <v>16559</v>
      </c>
      <c r="M1119" s="81">
        <v>24.6</v>
      </c>
      <c r="N1119" s="81">
        <v>0.5</v>
      </c>
    </row>
    <row r="1120" spans="1:14" hidden="1" outlineLevel="1" x14ac:dyDescent="0.2">
      <c r="A1120" s="9" t="s">
        <v>507</v>
      </c>
      <c r="B1120" s="18"/>
      <c r="C1120" s="5"/>
      <c r="D1120" s="5"/>
      <c r="E1120" s="18"/>
      <c r="F1120" s="5"/>
      <c r="G1120" s="5"/>
      <c r="H1120" s="9" t="s">
        <v>507</v>
      </c>
      <c r="I1120" s="65">
        <v>86</v>
      </c>
      <c r="J1120" s="81">
        <v>62.2</v>
      </c>
      <c r="K1120" s="81">
        <v>0</v>
      </c>
      <c r="L1120" s="65">
        <v>1535</v>
      </c>
      <c r="M1120" s="81">
        <v>-50.2</v>
      </c>
      <c r="N1120" s="81">
        <v>0</v>
      </c>
    </row>
    <row r="1121" spans="1:14" hidden="1" outlineLevel="1" x14ac:dyDescent="0.2">
      <c r="A1121" s="9" t="s">
        <v>429</v>
      </c>
      <c r="B1121" s="18"/>
      <c r="C1121" s="5"/>
      <c r="D1121" s="5"/>
      <c r="E1121" s="18"/>
      <c r="F1121" s="5"/>
      <c r="G1121" s="5"/>
      <c r="H1121" s="9" t="s">
        <v>429</v>
      </c>
      <c r="I1121" s="65">
        <v>31</v>
      </c>
      <c r="J1121" s="81">
        <v>80.099999999999994</v>
      </c>
      <c r="K1121" s="81">
        <v>0</v>
      </c>
      <c r="L1121" s="65">
        <v>2569</v>
      </c>
      <c r="M1121" s="81">
        <v>2.2999999999999998</v>
      </c>
      <c r="N1121" s="81">
        <v>0.1</v>
      </c>
    </row>
    <row r="1122" spans="1:14" hidden="1" outlineLevel="1" x14ac:dyDescent="0.2">
      <c r="A1122" s="9" t="s">
        <v>555</v>
      </c>
      <c r="B1122" s="18"/>
      <c r="C1122" s="5"/>
      <c r="D1122" s="5"/>
      <c r="E1122" s="18"/>
      <c r="F1122" s="5"/>
      <c r="G1122" s="5"/>
      <c r="H1122" s="9" t="s">
        <v>555</v>
      </c>
      <c r="I1122" s="65">
        <v>1</v>
      </c>
      <c r="J1122" s="81">
        <v>-39</v>
      </c>
      <c r="K1122" s="81">
        <v>0</v>
      </c>
      <c r="L1122" s="65">
        <v>352</v>
      </c>
      <c r="M1122" s="81">
        <v>-15.8</v>
      </c>
      <c r="N1122" s="81">
        <v>0</v>
      </c>
    </row>
    <row r="1123" spans="1:14" hidden="1" outlineLevel="1" x14ac:dyDescent="0.2">
      <c r="A1123" s="9" t="s">
        <v>537</v>
      </c>
      <c r="B1123" s="18"/>
      <c r="C1123" s="5"/>
      <c r="D1123" s="5"/>
      <c r="E1123" s="18"/>
      <c r="F1123" s="5"/>
      <c r="G1123" s="5"/>
      <c r="H1123" s="9" t="s">
        <v>537</v>
      </c>
      <c r="I1123" s="65">
        <v>0</v>
      </c>
      <c r="J1123" s="81">
        <v>-100</v>
      </c>
      <c r="K1123" s="81">
        <v>0</v>
      </c>
      <c r="L1123" s="65">
        <v>0</v>
      </c>
      <c r="M1123" s="81">
        <v>-100</v>
      </c>
      <c r="N1123" s="81">
        <v>0</v>
      </c>
    </row>
    <row r="1124" spans="1:14" hidden="1" outlineLevel="1" x14ac:dyDescent="0.2">
      <c r="A1124" s="9" t="s">
        <v>509</v>
      </c>
      <c r="B1124" s="18"/>
      <c r="C1124" s="5"/>
      <c r="D1124" s="5"/>
      <c r="E1124" s="18"/>
      <c r="F1124" s="5"/>
      <c r="G1124" s="5"/>
      <c r="H1124" s="9" t="s">
        <v>509</v>
      </c>
      <c r="I1124" s="65">
        <v>0</v>
      </c>
      <c r="J1124" s="81">
        <v>-62.9</v>
      </c>
      <c r="K1124" s="81">
        <v>0</v>
      </c>
      <c r="L1124" s="65">
        <v>3</v>
      </c>
      <c r="M1124" s="81">
        <v>-46.2</v>
      </c>
      <c r="N1124" s="81">
        <v>0</v>
      </c>
    </row>
    <row r="1125" spans="1:14" hidden="1" outlineLevel="1" x14ac:dyDescent="0.2">
      <c r="A1125" s="9" t="s">
        <v>467</v>
      </c>
      <c r="B1125" s="18"/>
      <c r="C1125" s="5"/>
      <c r="D1125" s="5"/>
      <c r="E1125" s="18"/>
      <c r="F1125" s="5"/>
      <c r="G1125" s="5"/>
      <c r="H1125" s="9" t="s">
        <v>467</v>
      </c>
      <c r="I1125" s="65">
        <v>2</v>
      </c>
      <c r="J1125" s="81">
        <v>-1.3</v>
      </c>
      <c r="K1125" s="81">
        <v>0</v>
      </c>
      <c r="L1125" s="65">
        <v>159</v>
      </c>
      <c r="M1125" s="81">
        <v>-16.399999999999999</v>
      </c>
      <c r="N1125" s="81">
        <v>0</v>
      </c>
    </row>
    <row r="1126" spans="1:14" hidden="1" outlineLevel="1" x14ac:dyDescent="0.2">
      <c r="A1126" s="9" t="s">
        <v>430</v>
      </c>
      <c r="B1126" s="18"/>
      <c r="C1126" s="5"/>
      <c r="D1126" s="5"/>
      <c r="E1126" s="18"/>
      <c r="F1126" s="5"/>
      <c r="G1126" s="5"/>
      <c r="H1126" s="9" t="s">
        <v>430</v>
      </c>
      <c r="I1126" s="65">
        <v>0</v>
      </c>
      <c r="J1126" s="81">
        <v>7.8</v>
      </c>
      <c r="K1126" s="81">
        <v>0</v>
      </c>
      <c r="L1126" s="65">
        <v>12</v>
      </c>
      <c r="M1126" s="81">
        <v>-9.5</v>
      </c>
      <c r="N1126" s="81">
        <v>0</v>
      </c>
    </row>
    <row r="1127" spans="1:14" hidden="1" outlineLevel="1" x14ac:dyDescent="0.2">
      <c r="A1127" s="9" t="s">
        <v>431</v>
      </c>
      <c r="B1127" s="18"/>
      <c r="C1127" s="5"/>
      <c r="D1127" s="5"/>
      <c r="E1127" s="18"/>
      <c r="F1127" s="5"/>
      <c r="G1127" s="5"/>
      <c r="H1127" s="9" t="s">
        <v>431</v>
      </c>
      <c r="I1127" s="65">
        <v>1</v>
      </c>
      <c r="J1127" s="81">
        <v>-4.4000000000000004</v>
      </c>
      <c r="K1127" s="81">
        <v>0</v>
      </c>
      <c r="L1127" s="65">
        <v>74</v>
      </c>
      <c r="M1127" s="81">
        <v>40.4</v>
      </c>
      <c r="N1127" s="81">
        <v>0</v>
      </c>
    </row>
    <row r="1128" spans="1:14" hidden="1" outlineLevel="1" x14ac:dyDescent="0.2">
      <c r="A1128" s="9" t="s">
        <v>468</v>
      </c>
      <c r="B1128" s="18"/>
      <c r="C1128" s="5"/>
      <c r="D1128" s="5"/>
      <c r="E1128" s="18"/>
      <c r="F1128" s="5"/>
      <c r="G1128" s="5"/>
      <c r="H1128" s="9" t="s">
        <v>468</v>
      </c>
      <c r="I1128" s="65">
        <v>0</v>
      </c>
      <c r="J1128" s="81">
        <v>81.3</v>
      </c>
      <c r="K1128" s="81">
        <v>0</v>
      </c>
      <c r="L1128" s="65">
        <v>51</v>
      </c>
      <c r="M1128" s="81">
        <v>15.8</v>
      </c>
      <c r="N1128" s="81">
        <v>0</v>
      </c>
    </row>
    <row r="1129" spans="1:14" hidden="1" outlineLevel="1" x14ac:dyDescent="0.2">
      <c r="A1129" s="9" t="s">
        <v>556</v>
      </c>
      <c r="B1129" s="18"/>
      <c r="C1129" s="5"/>
      <c r="D1129" s="5"/>
      <c r="E1129" s="18"/>
      <c r="F1129" s="5"/>
      <c r="G1129" s="5"/>
      <c r="H1129" s="9" t="s">
        <v>556</v>
      </c>
      <c r="I1129" s="65">
        <v>2</v>
      </c>
      <c r="J1129" s="81">
        <v>118</v>
      </c>
      <c r="K1129" s="81">
        <v>0</v>
      </c>
      <c r="L1129" s="65">
        <v>81</v>
      </c>
      <c r="M1129" s="81">
        <v>-87.3</v>
      </c>
      <c r="N1129" s="81">
        <v>0</v>
      </c>
    </row>
    <row r="1130" spans="1:14" hidden="1" outlineLevel="1" x14ac:dyDescent="0.2">
      <c r="A1130" s="9" t="s">
        <v>538</v>
      </c>
      <c r="B1130" s="18"/>
      <c r="C1130" s="5"/>
      <c r="D1130" s="5"/>
      <c r="E1130" s="18"/>
      <c r="F1130" s="5"/>
      <c r="G1130" s="5"/>
      <c r="H1130" s="9" t="s">
        <v>538</v>
      </c>
      <c r="I1130" s="65">
        <v>0</v>
      </c>
      <c r="J1130" s="81">
        <v>-17.100000000000001</v>
      </c>
      <c r="K1130" s="81">
        <v>0</v>
      </c>
      <c r="L1130" s="65">
        <v>29</v>
      </c>
      <c r="M1130" s="81">
        <v>-24.3</v>
      </c>
      <c r="N1130" s="81">
        <v>0</v>
      </c>
    </row>
    <row r="1131" spans="1:14" hidden="1" outlineLevel="1" x14ac:dyDescent="0.2">
      <c r="A1131" s="9" t="s">
        <v>511</v>
      </c>
      <c r="B1131" s="18"/>
      <c r="C1131" s="5"/>
      <c r="D1131" s="5"/>
      <c r="E1131" s="18"/>
      <c r="F1131" s="5"/>
      <c r="G1131" s="5"/>
      <c r="H1131" s="9" t="s">
        <v>511</v>
      </c>
      <c r="I1131" s="65">
        <v>6</v>
      </c>
      <c r="J1131" s="81">
        <v>194.6</v>
      </c>
      <c r="K1131" s="81">
        <v>0</v>
      </c>
      <c r="L1131" s="65">
        <v>438</v>
      </c>
      <c r="M1131" s="81">
        <v>37.200000000000003</v>
      </c>
      <c r="N1131" s="81">
        <v>0</v>
      </c>
    </row>
    <row r="1132" spans="1:14" hidden="1" outlineLevel="1" x14ac:dyDescent="0.2">
      <c r="A1132" s="9" t="s">
        <v>432</v>
      </c>
      <c r="B1132" s="18"/>
      <c r="C1132" s="5"/>
      <c r="D1132" s="5"/>
      <c r="E1132" s="18"/>
      <c r="F1132" s="5"/>
      <c r="G1132" s="5"/>
      <c r="H1132" s="9" t="s">
        <v>432</v>
      </c>
      <c r="I1132" s="65">
        <v>0</v>
      </c>
      <c r="J1132" s="81" t="s">
        <v>192</v>
      </c>
      <c r="K1132" s="81">
        <v>0</v>
      </c>
      <c r="L1132" s="65">
        <v>2</v>
      </c>
      <c r="M1132" s="81" t="s">
        <v>192</v>
      </c>
      <c r="N1132" s="81">
        <v>0</v>
      </c>
    </row>
    <row r="1133" spans="1:14" hidden="1" outlineLevel="1" x14ac:dyDescent="0.2">
      <c r="A1133" s="9" t="s">
        <v>469</v>
      </c>
      <c r="B1133" s="18"/>
      <c r="C1133" s="5"/>
      <c r="D1133" s="5"/>
      <c r="E1133" s="18"/>
      <c r="F1133" s="5"/>
      <c r="G1133" s="5"/>
      <c r="H1133" s="9" t="s">
        <v>469</v>
      </c>
      <c r="I1133" s="65">
        <v>3</v>
      </c>
      <c r="J1133" s="81">
        <v>749.1</v>
      </c>
      <c r="K1133" s="81">
        <v>0</v>
      </c>
      <c r="L1133" s="65">
        <v>332</v>
      </c>
      <c r="M1133" s="81">
        <v>271.2</v>
      </c>
      <c r="N1133" s="81">
        <v>0</v>
      </c>
    </row>
    <row r="1134" spans="1:14" hidden="1" outlineLevel="1" x14ac:dyDescent="0.2">
      <c r="A1134" s="9" t="s">
        <v>470</v>
      </c>
      <c r="B1134" s="18"/>
      <c r="C1134" s="5"/>
      <c r="D1134" s="5"/>
      <c r="E1134" s="18"/>
      <c r="F1134" s="5"/>
      <c r="G1134" s="5"/>
      <c r="H1134" s="9" t="s">
        <v>470</v>
      </c>
      <c r="I1134" s="65">
        <v>0</v>
      </c>
      <c r="J1134" s="81">
        <v>-52.7</v>
      </c>
      <c r="K1134" s="81">
        <v>0</v>
      </c>
      <c r="L1134" s="65">
        <v>10</v>
      </c>
      <c r="M1134" s="81">
        <v>-47</v>
      </c>
      <c r="N1134" s="81">
        <v>0</v>
      </c>
    </row>
    <row r="1135" spans="1:14" hidden="1" outlineLevel="1" x14ac:dyDescent="0.2">
      <c r="A1135" s="9" t="s">
        <v>471</v>
      </c>
      <c r="B1135" s="18"/>
      <c r="C1135" s="5"/>
      <c r="D1135" s="5"/>
      <c r="E1135" s="18"/>
      <c r="F1135" s="5"/>
      <c r="G1135" s="5"/>
      <c r="H1135" s="9" t="s">
        <v>471</v>
      </c>
      <c r="I1135" s="65">
        <v>2</v>
      </c>
      <c r="J1135" s="81">
        <v>70.400000000000006</v>
      </c>
      <c r="K1135" s="81">
        <v>0</v>
      </c>
      <c r="L1135" s="65">
        <v>156</v>
      </c>
      <c r="M1135" s="81">
        <v>-9.8000000000000007</v>
      </c>
      <c r="N1135" s="81">
        <v>0</v>
      </c>
    </row>
    <row r="1136" spans="1:14" hidden="1" outlineLevel="1" x14ac:dyDescent="0.2">
      <c r="A1136" s="9" t="s">
        <v>434</v>
      </c>
      <c r="B1136" s="18"/>
      <c r="C1136" s="5"/>
      <c r="D1136" s="5"/>
      <c r="E1136" s="18"/>
      <c r="F1136" s="5"/>
      <c r="G1136" s="5"/>
      <c r="H1136" s="9" t="s">
        <v>434</v>
      </c>
      <c r="I1136" s="65">
        <v>10</v>
      </c>
      <c r="J1136" s="81">
        <v>98.3</v>
      </c>
      <c r="K1136" s="81">
        <v>0</v>
      </c>
      <c r="L1136" s="65">
        <v>500</v>
      </c>
      <c r="M1136" s="81">
        <v>62.3</v>
      </c>
      <c r="N1136" s="81">
        <v>0</v>
      </c>
    </row>
    <row r="1137" spans="1:14" hidden="1" outlineLevel="1" x14ac:dyDescent="0.2">
      <c r="A1137" s="9" t="s">
        <v>472</v>
      </c>
      <c r="B1137" s="18"/>
      <c r="C1137" s="5"/>
      <c r="D1137" s="5"/>
      <c r="E1137" s="18"/>
      <c r="F1137" s="5"/>
      <c r="G1137" s="5"/>
      <c r="H1137" s="9" t="s">
        <v>472</v>
      </c>
      <c r="I1137" s="65">
        <v>0</v>
      </c>
      <c r="J1137" s="81">
        <v>-50</v>
      </c>
      <c r="K1137" s="81">
        <v>0</v>
      </c>
      <c r="L1137" s="65">
        <v>18</v>
      </c>
      <c r="M1137" s="81">
        <v>-32.6</v>
      </c>
      <c r="N1137" s="81">
        <v>0</v>
      </c>
    </row>
    <row r="1138" spans="1:14" hidden="1" outlineLevel="1" x14ac:dyDescent="0.2">
      <c r="A1138" s="9" t="s">
        <v>512</v>
      </c>
      <c r="B1138" s="18"/>
      <c r="C1138" s="5"/>
      <c r="D1138" s="5"/>
      <c r="E1138" s="18"/>
      <c r="F1138" s="5"/>
      <c r="G1138" s="5"/>
      <c r="H1138" s="9" t="s">
        <v>512</v>
      </c>
      <c r="I1138" s="65">
        <v>0</v>
      </c>
      <c r="J1138" s="81">
        <v>-4</v>
      </c>
      <c r="K1138" s="81">
        <v>0</v>
      </c>
      <c r="L1138" s="65">
        <v>20</v>
      </c>
      <c r="M1138" s="81">
        <v>-24.4</v>
      </c>
      <c r="N1138" s="81">
        <v>0</v>
      </c>
    </row>
    <row r="1139" spans="1:14" hidden="1" outlineLevel="1" x14ac:dyDescent="0.2">
      <c r="A1139" s="9" t="s">
        <v>473</v>
      </c>
      <c r="B1139" s="18"/>
      <c r="C1139" s="5"/>
      <c r="D1139" s="5"/>
      <c r="E1139" s="18"/>
      <c r="F1139" s="5"/>
      <c r="G1139" s="5"/>
      <c r="H1139" s="9" t="s">
        <v>473</v>
      </c>
      <c r="I1139" s="65">
        <v>0</v>
      </c>
      <c r="J1139" s="81">
        <v>907.1</v>
      </c>
      <c r="K1139" s="81">
        <v>0</v>
      </c>
      <c r="L1139" s="65">
        <v>7</v>
      </c>
      <c r="M1139" s="81">
        <v>124.2</v>
      </c>
      <c r="N1139" s="81">
        <v>0</v>
      </c>
    </row>
    <row r="1140" spans="1:14" hidden="1" outlineLevel="1" x14ac:dyDescent="0.2">
      <c r="A1140" s="9" t="s">
        <v>539</v>
      </c>
      <c r="B1140" s="18"/>
      <c r="C1140" s="5"/>
      <c r="D1140" s="5"/>
      <c r="E1140" s="18"/>
      <c r="F1140" s="5"/>
      <c r="G1140" s="5"/>
      <c r="H1140" s="9" t="s">
        <v>539</v>
      </c>
      <c r="I1140" s="65">
        <v>0</v>
      </c>
      <c r="J1140" s="81">
        <v>-36.4</v>
      </c>
      <c r="K1140" s="81">
        <v>0</v>
      </c>
      <c r="L1140" s="65">
        <v>7</v>
      </c>
      <c r="M1140" s="81">
        <v>62.8</v>
      </c>
      <c r="N1140" s="81">
        <v>0</v>
      </c>
    </row>
    <row r="1141" spans="1:14" hidden="1" outlineLevel="1" x14ac:dyDescent="0.2">
      <c r="A1141" s="9" t="s">
        <v>513</v>
      </c>
      <c r="B1141" s="18"/>
      <c r="C1141" s="5"/>
      <c r="D1141" s="5"/>
      <c r="E1141" s="18"/>
      <c r="F1141" s="5"/>
      <c r="G1141" s="5"/>
      <c r="H1141" s="9" t="s">
        <v>513</v>
      </c>
      <c r="I1141" s="65">
        <v>2</v>
      </c>
      <c r="J1141" s="81">
        <v>85.9</v>
      </c>
      <c r="K1141" s="81">
        <v>0</v>
      </c>
      <c r="L1141" s="65">
        <v>186</v>
      </c>
      <c r="M1141" s="81">
        <v>43</v>
      </c>
      <c r="N1141" s="81">
        <v>0</v>
      </c>
    </row>
    <row r="1142" spans="1:14" hidden="1" outlineLevel="1" x14ac:dyDescent="0.2">
      <c r="A1142" s="9" t="s">
        <v>514</v>
      </c>
      <c r="B1142" s="18"/>
      <c r="C1142" s="5"/>
      <c r="D1142" s="5"/>
      <c r="E1142" s="18"/>
      <c r="F1142" s="5"/>
      <c r="G1142" s="5"/>
      <c r="H1142" s="9" t="s">
        <v>514</v>
      </c>
      <c r="I1142" s="65">
        <v>0</v>
      </c>
      <c r="J1142" s="81" t="s">
        <v>192</v>
      </c>
      <c r="K1142" s="81">
        <v>0</v>
      </c>
      <c r="L1142" s="65">
        <v>130</v>
      </c>
      <c r="M1142" s="81" t="s">
        <v>192</v>
      </c>
      <c r="N1142" s="81">
        <v>0</v>
      </c>
    </row>
    <row r="1143" spans="1:14" hidden="1" outlineLevel="1" x14ac:dyDescent="0.2">
      <c r="A1143" s="9" t="s">
        <v>181</v>
      </c>
      <c r="B1143" s="18"/>
      <c r="C1143" s="5"/>
      <c r="D1143" s="5"/>
      <c r="E1143" s="18"/>
      <c r="F1143" s="5"/>
      <c r="G1143" s="5"/>
      <c r="H1143" s="9" t="s">
        <v>181</v>
      </c>
      <c r="I1143" s="65">
        <v>560</v>
      </c>
      <c r="J1143" s="81">
        <v>3.7</v>
      </c>
      <c r="K1143" s="81">
        <v>0.1</v>
      </c>
      <c r="L1143" s="65">
        <v>25492</v>
      </c>
      <c r="M1143" s="81">
        <v>-11.3</v>
      </c>
      <c r="N1143" s="81">
        <v>0.7</v>
      </c>
    </row>
    <row r="1144" spans="1:14" hidden="1" outlineLevel="1" x14ac:dyDescent="0.2">
      <c r="A1144" s="9" t="s">
        <v>435</v>
      </c>
      <c r="B1144" s="18"/>
      <c r="C1144" s="5"/>
      <c r="D1144" s="5"/>
      <c r="E1144" s="18"/>
      <c r="F1144" s="5"/>
      <c r="G1144" s="5"/>
      <c r="H1144" s="9" t="s">
        <v>435</v>
      </c>
      <c r="I1144" s="65">
        <v>412</v>
      </c>
      <c r="J1144" s="81">
        <v>-4.5999999999999996</v>
      </c>
      <c r="K1144" s="81">
        <v>0.1</v>
      </c>
      <c r="L1144" s="65">
        <v>19632</v>
      </c>
      <c r="M1144" s="81">
        <v>-17.8</v>
      </c>
      <c r="N1144" s="81">
        <v>0.6</v>
      </c>
    </row>
    <row r="1145" spans="1:14" hidden="1" outlineLevel="1" x14ac:dyDescent="0.2">
      <c r="A1145" s="9" t="s">
        <v>557</v>
      </c>
      <c r="B1145" s="18"/>
      <c r="C1145" s="5"/>
      <c r="D1145" s="5"/>
      <c r="E1145" s="18"/>
      <c r="F1145" s="5"/>
      <c r="G1145" s="5"/>
      <c r="H1145" s="9" t="s">
        <v>557</v>
      </c>
      <c r="I1145" s="65">
        <v>0</v>
      </c>
      <c r="J1145" s="81" t="s">
        <v>90</v>
      </c>
      <c r="K1145" s="81">
        <v>0</v>
      </c>
      <c r="L1145" s="65">
        <v>2</v>
      </c>
      <c r="M1145" s="81" t="s">
        <v>90</v>
      </c>
      <c r="N1145" s="81">
        <v>0</v>
      </c>
    </row>
    <row r="1146" spans="1:14" hidden="1" outlineLevel="1" x14ac:dyDescent="0.2">
      <c r="A1146" s="9" t="s">
        <v>436</v>
      </c>
      <c r="B1146" s="18"/>
      <c r="C1146" s="5"/>
      <c r="D1146" s="5"/>
      <c r="E1146" s="18"/>
      <c r="F1146" s="5"/>
      <c r="G1146" s="5"/>
      <c r="H1146" s="9" t="s">
        <v>436</v>
      </c>
      <c r="I1146" s="65">
        <v>0</v>
      </c>
      <c r="J1146" s="81">
        <v>238.5</v>
      </c>
      <c r="K1146" s="81">
        <v>0</v>
      </c>
      <c r="L1146" s="65">
        <v>89</v>
      </c>
      <c r="M1146" s="81">
        <v>8.1999999999999993</v>
      </c>
      <c r="N1146" s="81">
        <v>0</v>
      </c>
    </row>
    <row r="1147" spans="1:14" hidden="1" outlineLevel="1" x14ac:dyDescent="0.2">
      <c r="A1147" s="9" t="s">
        <v>474</v>
      </c>
      <c r="B1147" s="18"/>
      <c r="C1147" s="5"/>
      <c r="D1147" s="5"/>
      <c r="E1147" s="18"/>
      <c r="F1147" s="5"/>
      <c r="G1147" s="5"/>
      <c r="H1147" s="9" t="s">
        <v>474</v>
      </c>
      <c r="I1147" s="65">
        <v>1</v>
      </c>
      <c r="J1147" s="81">
        <v>17.899999999999999</v>
      </c>
      <c r="K1147" s="81">
        <v>0</v>
      </c>
      <c r="L1147" s="65">
        <v>280</v>
      </c>
      <c r="M1147" s="81">
        <v>5</v>
      </c>
      <c r="N1147" s="81">
        <v>0</v>
      </c>
    </row>
    <row r="1148" spans="1:14" hidden="1" outlineLevel="1" x14ac:dyDescent="0.2">
      <c r="A1148" s="9" t="s">
        <v>437</v>
      </c>
      <c r="B1148" s="18"/>
      <c r="C1148" s="5"/>
      <c r="D1148" s="5"/>
      <c r="E1148" s="18"/>
      <c r="F1148" s="5"/>
      <c r="G1148" s="5"/>
      <c r="H1148" s="9" t="s">
        <v>437</v>
      </c>
      <c r="I1148" s="65">
        <v>0</v>
      </c>
      <c r="J1148" s="81">
        <v>61.8</v>
      </c>
      <c r="K1148" s="81">
        <v>0</v>
      </c>
      <c r="L1148" s="65">
        <v>76</v>
      </c>
      <c r="M1148" s="81">
        <v>0.3</v>
      </c>
      <c r="N1148" s="81">
        <v>0</v>
      </c>
    </row>
    <row r="1149" spans="1:14" hidden="1" outlineLevel="1" x14ac:dyDescent="0.2">
      <c r="A1149" s="9" t="s">
        <v>438</v>
      </c>
      <c r="B1149" s="18"/>
      <c r="C1149" s="5"/>
      <c r="D1149" s="5"/>
      <c r="E1149" s="18"/>
      <c r="F1149" s="5"/>
      <c r="G1149" s="5"/>
      <c r="H1149" s="9" t="s">
        <v>438</v>
      </c>
      <c r="I1149" s="65">
        <v>145</v>
      </c>
      <c r="J1149" s="81">
        <v>36.200000000000003</v>
      </c>
      <c r="K1149" s="81">
        <v>0</v>
      </c>
      <c r="L1149" s="65">
        <v>5399</v>
      </c>
      <c r="M1149" s="81">
        <v>21.5</v>
      </c>
      <c r="N1149" s="81">
        <v>0.2</v>
      </c>
    </row>
    <row r="1150" spans="1:14" hidden="1" outlineLevel="1" x14ac:dyDescent="0.2">
      <c r="A1150" s="9" t="s">
        <v>522</v>
      </c>
      <c r="B1150" s="18"/>
      <c r="C1150" s="5"/>
      <c r="D1150" s="5"/>
      <c r="E1150" s="18"/>
      <c r="F1150" s="5"/>
      <c r="G1150" s="5"/>
      <c r="H1150" s="9" t="s">
        <v>522</v>
      </c>
      <c r="I1150" s="65">
        <v>0</v>
      </c>
      <c r="J1150" s="81" t="s">
        <v>90</v>
      </c>
      <c r="K1150" s="81">
        <v>0</v>
      </c>
      <c r="L1150" s="65">
        <v>3</v>
      </c>
      <c r="M1150" s="81" t="s">
        <v>90</v>
      </c>
      <c r="N1150" s="81">
        <v>0</v>
      </c>
    </row>
    <row r="1151" spans="1:14" hidden="1" outlineLevel="1" x14ac:dyDescent="0.2">
      <c r="A1151" s="9" t="s">
        <v>540</v>
      </c>
      <c r="B1151" s="18"/>
      <c r="C1151" s="5"/>
      <c r="D1151" s="5"/>
      <c r="E1151" s="18"/>
      <c r="F1151" s="5"/>
      <c r="G1151" s="5"/>
      <c r="H1151" s="9" t="s">
        <v>540</v>
      </c>
      <c r="I1151" s="65">
        <v>0</v>
      </c>
      <c r="J1151" s="81">
        <v>-24.2</v>
      </c>
      <c r="K1151" s="81">
        <v>0</v>
      </c>
      <c r="L1151" s="65">
        <v>3</v>
      </c>
      <c r="M1151" s="81">
        <v>-56.5</v>
      </c>
      <c r="N1151" s="81">
        <v>0</v>
      </c>
    </row>
    <row r="1152" spans="1:14" hidden="1" outlineLevel="1" x14ac:dyDescent="0.2">
      <c r="A1152" s="9" t="s">
        <v>558</v>
      </c>
      <c r="B1152" s="18"/>
      <c r="C1152" s="5"/>
      <c r="D1152" s="5"/>
      <c r="E1152" s="18"/>
      <c r="F1152" s="5"/>
      <c r="G1152" s="5"/>
      <c r="H1152" s="9" t="s">
        <v>558</v>
      </c>
      <c r="I1152" s="65">
        <v>0</v>
      </c>
      <c r="J1152" s="81" t="s">
        <v>90</v>
      </c>
      <c r="K1152" s="81">
        <v>0</v>
      </c>
      <c r="L1152" s="65">
        <v>8</v>
      </c>
      <c r="M1152" s="81" t="s">
        <v>90</v>
      </c>
      <c r="N1152" s="81">
        <v>0</v>
      </c>
    </row>
    <row r="1153" spans="1:14" collapsed="1" x14ac:dyDescent="0.2">
      <c r="A1153" s="5">
        <v>2015</v>
      </c>
      <c r="B1153" s="18"/>
      <c r="C1153" s="5"/>
      <c r="D1153" s="5"/>
      <c r="E1153" s="18"/>
      <c r="F1153" s="5"/>
      <c r="G1153" s="5"/>
      <c r="H1153" s="5" t="s">
        <v>583</v>
      </c>
      <c r="I1153" s="65">
        <v>419340</v>
      </c>
      <c r="J1153" s="81">
        <v>6.8</v>
      </c>
      <c r="K1153" s="81">
        <v>100</v>
      </c>
      <c r="L1153" s="65">
        <v>3216765</v>
      </c>
      <c r="M1153" s="81">
        <v>-6.9</v>
      </c>
      <c r="N1153" s="81">
        <v>100</v>
      </c>
    </row>
    <row r="1154" spans="1:14" hidden="1" outlineLevel="1" x14ac:dyDescent="0.2">
      <c r="A1154" s="9" t="s">
        <v>144</v>
      </c>
      <c r="B1154" s="18"/>
      <c r="C1154" s="5"/>
      <c r="D1154" s="5"/>
      <c r="E1154" s="18"/>
      <c r="F1154" s="5"/>
      <c r="G1154" s="5"/>
      <c r="H1154" s="9" t="s">
        <v>144</v>
      </c>
      <c r="I1154" s="65">
        <v>376584</v>
      </c>
      <c r="J1154" s="81">
        <v>8.8000000000000007</v>
      </c>
      <c r="K1154" s="81">
        <v>89.8</v>
      </c>
      <c r="L1154" s="65">
        <v>1945691</v>
      </c>
      <c r="M1154" s="81">
        <v>-9.1</v>
      </c>
      <c r="N1154" s="81">
        <v>60.5</v>
      </c>
    </row>
    <row r="1155" spans="1:14" hidden="1" outlineLevel="1" x14ac:dyDescent="0.2">
      <c r="A1155" s="9" t="s">
        <v>440</v>
      </c>
      <c r="B1155" s="18"/>
      <c r="C1155" s="5"/>
      <c r="D1155" s="5"/>
      <c r="E1155" s="18"/>
      <c r="F1155" s="5"/>
      <c r="G1155" s="5"/>
      <c r="H1155" s="9" t="s">
        <v>440</v>
      </c>
      <c r="I1155" s="65">
        <v>361919</v>
      </c>
      <c r="J1155" s="81">
        <v>10.199999999999999</v>
      </c>
      <c r="K1155" s="81">
        <v>86.3</v>
      </c>
      <c r="L1155" s="65">
        <v>1741436</v>
      </c>
      <c r="M1155" s="81">
        <v>-9</v>
      </c>
      <c r="N1155" s="81">
        <v>54.1</v>
      </c>
    </row>
    <row r="1156" spans="1:14" hidden="1" outlineLevel="1" x14ac:dyDescent="0.2">
      <c r="A1156" s="9" t="s">
        <v>354</v>
      </c>
      <c r="B1156" s="18"/>
      <c r="C1156" s="5"/>
      <c r="D1156" s="5"/>
      <c r="E1156" s="18"/>
      <c r="F1156" s="5"/>
      <c r="G1156" s="5"/>
      <c r="H1156" s="9" t="s">
        <v>354</v>
      </c>
      <c r="I1156" s="65">
        <v>0</v>
      </c>
      <c r="J1156" s="81">
        <v>50</v>
      </c>
      <c r="K1156" s="81">
        <v>0</v>
      </c>
      <c r="L1156" s="65">
        <v>0</v>
      </c>
      <c r="M1156" s="81">
        <v>-98.4</v>
      </c>
      <c r="N1156" s="81">
        <v>0</v>
      </c>
    </row>
    <row r="1157" spans="1:14" hidden="1" outlineLevel="1" x14ac:dyDescent="0.2">
      <c r="A1157" s="9" t="s">
        <v>145</v>
      </c>
      <c r="B1157" s="18"/>
      <c r="C1157" s="5"/>
      <c r="D1157" s="5"/>
      <c r="E1157" s="18"/>
      <c r="F1157" s="5"/>
      <c r="G1157" s="5"/>
      <c r="H1157" s="9" t="s">
        <v>145</v>
      </c>
      <c r="I1157" s="65">
        <v>397</v>
      </c>
      <c r="J1157" s="81">
        <v>-14.7</v>
      </c>
      <c r="K1157" s="81">
        <v>0.1</v>
      </c>
      <c r="L1157" s="65">
        <v>6336</v>
      </c>
      <c r="M1157" s="81">
        <v>-25.3</v>
      </c>
      <c r="N1157" s="81">
        <v>0.2</v>
      </c>
    </row>
    <row r="1158" spans="1:14" hidden="1" outlineLevel="1" x14ac:dyDescent="0.2">
      <c r="A1158" s="9" t="s">
        <v>146</v>
      </c>
      <c r="B1158" s="18"/>
      <c r="C1158" s="5"/>
      <c r="D1158" s="5"/>
      <c r="E1158" s="18"/>
      <c r="F1158" s="5"/>
      <c r="G1158" s="5"/>
      <c r="H1158" s="9" t="s">
        <v>146</v>
      </c>
      <c r="I1158" s="65">
        <v>44</v>
      </c>
      <c r="J1158" s="81">
        <v>-67.7</v>
      </c>
      <c r="K1158" s="81">
        <v>0</v>
      </c>
      <c r="L1158" s="65">
        <v>4933</v>
      </c>
      <c r="M1158" s="81">
        <v>-25.7</v>
      </c>
      <c r="N1158" s="81">
        <v>0.2</v>
      </c>
    </row>
    <row r="1159" spans="1:14" hidden="1" outlineLevel="1" x14ac:dyDescent="0.2">
      <c r="A1159" s="9" t="s">
        <v>147</v>
      </c>
      <c r="B1159" s="18"/>
      <c r="C1159" s="5"/>
      <c r="D1159" s="5"/>
      <c r="E1159" s="18"/>
      <c r="F1159" s="5"/>
      <c r="G1159" s="5"/>
      <c r="H1159" s="9" t="s">
        <v>147</v>
      </c>
      <c r="I1159" s="65">
        <v>162641</v>
      </c>
      <c r="J1159" s="81">
        <v>14.1</v>
      </c>
      <c r="K1159" s="81">
        <v>38.799999999999997</v>
      </c>
      <c r="L1159" s="65">
        <v>773413</v>
      </c>
      <c r="M1159" s="81">
        <v>-8.6</v>
      </c>
      <c r="N1159" s="81">
        <v>24</v>
      </c>
    </row>
    <row r="1160" spans="1:14" hidden="1" outlineLevel="1" x14ac:dyDescent="0.2">
      <c r="A1160" s="9" t="s">
        <v>148</v>
      </c>
      <c r="B1160" s="18"/>
      <c r="C1160" s="5"/>
      <c r="D1160" s="5"/>
      <c r="E1160" s="18"/>
      <c r="F1160" s="5"/>
      <c r="G1160" s="5"/>
      <c r="H1160" s="9" t="s">
        <v>148</v>
      </c>
      <c r="I1160" s="65">
        <v>509</v>
      </c>
      <c r="J1160" s="81">
        <v>14.3</v>
      </c>
      <c r="K1160" s="81">
        <v>0.1</v>
      </c>
      <c r="L1160" s="65">
        <v>18002</v>
      </c>
      <c r="M1160" s="81">
        <v>-12.9</v>
      </c>
      <c r="N1160" s="81">
        <v>0.6</v>
      </c>
    </row>
    <row r="1161" spans="1:14" hidden="1" outlineLevel="1" x14ac:dyDescent="0.2">
      <c r="A1161" s="9" t="s">
        <v>149</v>
      </c>
      <c r="B1161" s="18"/>
      <c r="C1161" s="5"/>
      <c r="D1161" s="5"/>
      <c r="E1161" s="18"/>
      <c r="F1161" s="5"/>
      <c r="G1161" s="5"/>
      <c r="H1161" s="9" t="s">
        <v>149</v>
      </c>
      <c r="I1161" s="65">
        <v>27475</v>
      </c>
      <c r="J1161" s="81">
        <v>1.4</v>
      </c>
      <c r="K1161" s="81">
        <v>6.6</v>
      </c>
      <c r="L1161" s="65">
        <v>247415</v>
      </c>
      <c r="M1161" s="81">
        <v>-16.399999999999999</v>
      </c>
      <c r="N1161" s="81">
        <v>7.7</v>
      </c>
    </row>
    <row r="1162" spans="1:14" hidden="1" outlineLevel="1" x14ac:dyDescent="0.2">
      <c r="A1162" s="9" t="s">
        <v>355</v>
      </c>
      <c r="B1162" s="18"/>
      <c r="C1162" s="5"/>
      <c r="D1162" s="5"/>
      <c r="E1162" s="18"/>
      <c r="F1162" s="5"/>
      <c r="G1162" s="5"/>
      <c r="H1162" s="9" t="s">
        <v>355</v>
      </c>
      <c r="I1162" s="65">
        <v>0</v>
      </c>
      <c r="J1162" s="81">
        <v>-94.7</v>
      </c>
      <c r="K1162" s="81">
        <v>0</v>
      </c>
      <c r="L1162" s="65">
        <v>0</v>
      </c>
      <c r="M1162" s="81">
        <v>-98.7</v>
      </c>
      <c r="N1162" s="81">
        <v>0</v>
      </c>
    </row>
    <row r="1163" spans="1:14" hidden="1" outlineLevel="1" x14ac:dyDescent="0.2">
      <c r="A1163" s="9" t="s">
        <v>475</v>
      </c>
      <c r="B1163" s="18"/>
      <c r="C1163" s="5"/>
      <c r="D1163" s="5"/>
      <c r="E1163" s="18"/>
      <c r="F1163" s="5"/>
      <c r="G1163" s="5"/>
      <c r="H1163" s="9" t="s">
        <v>475</v>
      </c>
      <c r="I1163" s="65">
        <v>0</v>
      </c>
      <c r="J1163" s="81">
        <v>-86.2</v>
      </c>
      <c r="K1163" s="81">
        <v>0</v>
      </c>
      <c r="L1163" s="65">
        <v>0</v>
      </c>
      <c r="M1163" s="81">
        <v>-54.5</v>
      </c>
      <c r="N1163" s="81">
        <v>0</v>
      </c>
    </row>
    <row r="1164" spans="1:14" hidden="1" outlineLevel="1" x14ac:dyDescent="0.2">
      <c r="A1164" s="9" t="s">
        <v>152</v>
      </c>
      <c r="B1164" s="18"/>
      <c r="C1164" s="5"/>
      <c r="D1164" s="5"/>
      <c r="E1164" s="18"/>
      <c r="F1164" s="5"/>
      <c r="G1164" s="5"/>
      <c r="H1164" s="9" t="s">
        <v>152</v>
      </c>
      <c r="I1164" s="65">
        <v>46</v>
      </c>
      <c r="J1164" s="81">
        <v>49.9</v>
      </c>
      <c r="K1164" s="81">
        <v>0</v>
      </c>
      <c r="L1164" s="65">
        <v>986</v>
      </c>
      <c r="M1164" s="81">
        <v>-49.8</v>
      </c>
      <c r="N1164" s="81">
        <v>0</v>
      </c>
    </row>
    <row r="1165" spans="1:14" hidden="1" outlineLevel="1" x14ac:dyDescent="0.2">
      <c r="A1165" s="9" t="s">
        <v>153</v>
      </c>
      <c r="B1165" s="18"/>
      <c r="C1165" s="5"/>
      <c r="D1165" s="5"/>
      <c r="E1165" s="18"/>
      <c r="F1165" s="5"/>
      <c r="G1165" s="5"/>
      <c r="H1165" s="9" t="s">
        <v>153</v>
      </c>
      <c r="I1165" s="65">
        <v>1</v>
      </c>
      <c r="J1165" s="81">
        <v>15.5</v>
      </c>
      <c r="K1165" s="81">
        <v>0</v>
      </c>
      <c r="L1165" s="65">
        <v>190</v>
      </c>
      <c r="M1165" s="81">
        <v>9.4</v>
      </c>
      <c r="N1165" s="81">
        <v>0</v>
      </c>
    </row>
    <row r="1166" spans="1:14" hidden="1" outlineLevel="1" x14ac:dyDescent="0.2">
      <c r="A1166" s="9" t="s">
        <v>154</v>
      </c>
      <c r="B1166" s="18"/>
      <c r="C1166" s="5"/>
      <c r="D1166" s="5"/>
      <c r="E1166" s="18"/>
      <c r="F1166" s="5"/>
      <c r="G1166" s="5"/>
      <c r="H1166" s="9" t="s">
        <v>154</v>
      </c>
      <c r="I1166" s="65">
        <v>36117</v>
      </c>
      <c r="J1166" s="81">
        <v>-22.9</v>
      </c>
      <c r="K1166" s="81">
        <v>8.6</v>
      </c>
      <c r="L1166" s="65">
        <v>102642</v>
      </c>
      <c r="M1166" s="81">
        <v>-15.4</v>
      </c>
      <c r="N1166" s="81">
        <v>3.2</v>
      </c>
    </row>
    <row r="1167" spans="1:14" hidden="1" outlineLevel="1" x14ac:dyDescent="0.2">
      <c r="A1167" s="9" t="s">
        <v>155</v>
      </c>
      <c r="B1167" s="18"/>
      <c r="C1167" s="5"/>
      <c r="D1167" s="5"/>
      <c r="E1167" s="18"/>
      <c r="F1167" s="5"/>
      <c r="G1167" s="5"/>
      <c r="H1167" s="9" t="s">
        <v>155</v>
      </c>
      <c r="I1167" s="65">
        <v>7</v>
      </c>
      <c r="J1167" s="81">
        <v>-28.4</v>
      </c>
      <c r="K1167" s="81">
        <v>0</v>
      </c>
      <c r="L1167" s="65">
        <v>1329</v>
      </c>
      <c r="M1167" s="81">
        <v>-18.600000000000001</v>
      </c>
      <c r="N1167" s="81">
        <v>0</v>
      </c>
    </row>
    <row r="1168" spans="1:14" hidden="1" outlineLevel="1" x14ac:dyDescent="0.2">
      <c r="A1168" s="9" t="s">
        <v>193</v>
      </c>
      <c r="B1168" s="18"/>
      <c r="C1168" s="5"/>
      <c r="D1168" s="5"/>
      <c r="E1168" s="18"/>
      <c r="F1168" s="5"/>
      <c r="G1168" s="5"/>
      <c r="H1168" s="9" t="s">
        <v>193</v>
      </c>
      <c r="I1168" s="65">
        <v>46</v>
      </c>
      <c r="J1168" s="81">
        <v>-31.1</v>
      </c>
      <c r="K1168" s="81">
        <v>0</v>
      </c>
      <c r="L1168" s="65">
        <v>1312</v>
      </c>
      <c r="M1168" s="81">
        <v>-11.1</v>
      </c>
      <c r="N1168" s="81">
        <v>0</v>
      </c>
    </row>
    <row r="1169" spans="1:14" hidden="1" outlineLevel="1" x14ac:dyDescent="0.2">
      <c r="A1169" s="9" t="s">
        <v>156</v>
      </c>
      <c r="B1169" s="18"/>
      <c r="C1169" s="5"/>
      <c r="D1169" s="5"/>
      <c r="E1169" s="18"/>
      <c r="F1169" s="5"/>
      <c r="G1169" s="5"/>
      <c r="H1169" s="9" t="s">
        <v>156</v>
      </c>
      <c r="I1169" s="65">
        <v>3425</v>
      </c>
      <c r="J1169" s="81">
        <v>10.3</v>
      </c>
      <c r="K1169" s="81">
        <v>0.8</v>
      </c>
      <c r="L1169" s="65">
        <v>50883</v>
      </c>
      <c r="M1169" s="81">
        <v>25.2</v>
      </c>
      <c r="N1169" s="81">
        <v>1.6</v>
      </c>
    </row>
    <row r="1170" spans="1:14" hidden="1" outlineLevel="1" x14ac:dyDescent="0.2">
      <c r="A1170" s="9" t="s">
        <v>157</v>
      </c>
      <c r="B1170" s="18"/>
      <c r="C1170" s="5"/>
      <c r="D1170" s="5"/>
      <c r="E1170" s="18"/>
      <c r="F1170" s="5"/>
      <c r="G1170" s="5"/>
      <c r="H1170" s="9" t="s">
        <v>157</v>
      </c>
      <c r="I1170" s="65">
        <v>521</v>
      </c>
      <c r="J1170" s="81">
        <v>3.6</v>
      </c>
      <c r="K1170" s="81">
        <v>0.1</v>
      </c>
      <c r="L1170" s="65">
        <v>11712</v>
      </c>
      <c r="M1170" s="81">
        <v>-8.4</v>
      </c>
      <c r="N1170" s="81">
        <v>0.4</v>
      </c>
    </row>
    <row r="1171" spans="1:14" hidden="1" outlineLevel="1" x14ac:dyDescent="0.2">
      <c r="A1171" s="5" t="s">
        <v>158</v>
      </c>
      <c r="B1171" s="18"/>
      <c r="C1171" s="5"/>
      <c r="D1171" s="5"/>
      <c r="E1171" s="18"/>
      <c r="F1171" s="5"/>
      <c r="G1171" s="5"/>
      <c r="H1171" s="5" t="s">
        <v>158</v>
      </c>
      <c r="I1171" s="65">
        <v>124933</v>
      </c>
      <c r="J1171" s="81">
        <v>23.4</v>
      </c>
      <c r="K1171" s="81">
        <v>29.8</v>
      </c>
      <c r="L1171" s="65">
        <v>323309</v>
      </c>
      <c r="M1171" s="81">
        <v>-6.9</v>
      </c>
      <c r="N1171" s="81">
        <v>10.1</v>
      </c>
    </row>
    <row r="1172" spans="1:14" hidden="1" outlineLevel="1" x14ac:dyDescent="0.2">
      <c r="A1172" s="9" t="s">
        <v>159</v>
      </c>
      <c r="B1172" s="18"/>
      <c r="C1172" s="5"/>
      <c r="D1172" s="5"/>
      <c r="E1172" s="18"/>
      <c r="F1172" s="5"/>
      <c r="G1172" s="5"/>
      <c r="H1172" s="9" t="s">
        <v>159</v>
      </c>
      <c r="I1172" s="65">
        <v>203</v>
      </c>
      <c r="J1172" s="81">
        <v>-5.9</v>
      </c>
      <c r="K1172" s="81">
        <v>0</v>
      </c>
      <c r="L1172" s="65">
        <v>1980</v>
      </c>
      <c r="M1172" s="81">
        <v>-17</v>
      </c>
      <c r="N1172" s="81">
        <v>0.1</v>
      </c>
    </row>
    <row r="1173" spans="1:14" hidden="1" outlineLevel="1" x14ac:dyDescent="0.2">
      <c r="A1173" s="9" t="s">
        <v>476</v>
      </c>
      <c r="B1173" s="18"/>
      <c r="C1173" s="5"/>
      <c r="D1173" s="5"/>
      <c r="E1173" s="18"/>
      <c r="F1173" s="5"/>
      <c r="G1173" s="5"/>
      <c r="H1173" s="9" t="s">
        <v>476</v>
      </c>
      <c r="I1173" s="65">
        <v>0</v>
      </c>
      <c r="J1173" s="81">
        <v>-100</v>
      </c>
      <c r="K1173" s="81">
        <v>0</v>
      </c>
      <c r="L1173" s="65">
        <v>0</v>
      </c>
      <c r="M1173" s="81">
        <v>-100</v>
      </c>
      <c r="N1173" s="81">
        <v>0</v>
      </c>
    </row>
    <row r="1174" spans="1:14" hidden="1" outlineLevel="1" x14ac:dyDescent="0.2">
      <c r="A1174" s="9" t="s">
        <v>160</v>
      </c>
      <c r="B1174" s="18"/>
      <c r="C1174" s="5"/>
      <c r="D1174" s="5"/>
      <c r="E1174" s="18"/>
      <c r="F1174" s="5"/>
      <c r="G1174" s="5"/>
      <c r="H1174" s="9" t="s">
        <v>160</v>
      </c>
      <c r="I1174" s="65">
        <v>1629</v>
      </c>
      <c r="J1174" s="81">
        <v>9.9</v>
      </c>
      <c r="K1174" s="81">
        <v>0.4</v>
      </c>
      <c r="L1174" s="65">
        <v>46817</v>
      </c>
      <c r="M1174" s="81">
        <v>0.1</v>
      </c>
      <c r="N1174" s="81">
        <v>1.5</v>
      </c>
    </row>
    <row r="1175" spans="1:14" hidden="1" outlineLevel="1" x14ac:dyDescent="0.2">
      <c r="A1175" s="9" t="s">
        <v>161</v>
      </c>
      <c r="B1175" s="18"/>
      <c r="C1175" s="5"/>
      <c r="D1175" s="5"/>
      <c r="E1175" s="18"/>
      <c r="F1175" s="5"/>
      <c r="G1175" s="5"/>
      <c r="H1175" s="9" t="s">
        <v>161</v>
      </c>
      <c r="I1175" s="65">
        <v>2041</v>
      </c>
      <c r="J1175" s="81">
        <v>-16.100000000000001</v>
      </c>
      <c r="K1175" s="81">
        <v>0.5</v>
      </c>
      <c r="L1175" s="65">
        <v>52647</v>
      </c>
      <c r="M1175" s="81">
        <v>-6.4</v>
      </c>
      <c r="N1175" s="81">
        <v>1.6</v>
      </c>
    </row>
    <row r="1176" spans="1:14" hidden="1" outlineLevel="1" x14ac:dyDescent="0.2">
      <c r="A1176" s="9" t="s">
        <v>356</v>
      </c>
      <c r="B1176" s="18"/>
      <c r="C1176" s="5"/>
      <c r="D1176" s="5"/>
      <c r="E1176" s="18"/>
      <c r="F1176" s="5"/>
      <c r="G1176" s="5"/>
      <c r="H1176" s="9" t="s">
        <v>356</v>
      </c>
      <c r="I1176" s="65">
        <v>1885</v>
      </c>
      <c r="J1176" s="81">
        <v>5.9</v>
      </c>
      <c r="K1176" s="81">
        <v>0.4</v>
      </c>
      <c r="L1176" s="65">
        <v>97528</v>
      </c>
      <c r="M1176" s="81">
        <v>-5.5</v>
      </c>
      <c r="N1176" s="81">
        <v>3</v>
      </c>
    </row>
    <row r="1177" spans="1:14" hidden="1" outlineLevel="1" x14ac:dyDescent="0.2">
      <c r="A1177" s="9" t="s">
        <v>478</v>
      </c>
      <c r="B1177" s="18"/>
      <c r="C1177" s="5"/>
      <c r="D1177" s="5"/>
      <c r="E1177" s="18"/>
      <c r="F1177" s="5"/>
      <c r="G1177" s="5"/>
      <c r="H1177" s="9" t="s">
        <v>478</v>
      </c>
      <c r="I1177" s="65">
        <v>12879</v>
      </c>
      <c r="J1177" s="81">
        <v>-18.3</v>
      </c>
      <c r="K1177" s="81">
        <v>3.1</v>
      </c>
      <c r="L1177" s="65">
        <v>161865</v>
      </c>
      <c r="M1177" s="81">
        <v>-14.2</v>
      </c>
      <c r="N1177" s="81">
        <v>5</v>
      </c>
    </row>
    <row r="1178" spans="1:14" hidden="1" outlineLevel="1" x14ac:dyDescent="0.2">
      <c r="A1178" s="9" t="s">
        <v>357</v>
      </c>
      <c r="B1178" s="18"/>
      <c r="C1178" s="5"/>
      <c r="D1178" s="5"/>
      <c r="E1178" s="18"/>
      <c r="F1178" s="5"/>
      <c r="G1178" s="5"/>
      <c r="H1178" s="9" t="s">
        <v>357</v>
      </c>
      <c r="I1178" s="65">
        <v>13</v>
      </c>
      <c r="J1178" s="81">
        <v>-8.6999999999999993</v>
      </c>
      <c r="K1178" s="81">
        <v>0</v>
      </c>
      <c r="L1178" s="65">
        <v>256</v>
      </c>
      <c r="M1178" s="81">
        <v>-10.3</v>
      </c>
      <c r="N1178" s="81">
        <v>0</v>
      </c>
    </row>
    <row r="1179" spans="1:14" hidden="1" outlineLevel="1" x14ac:dyDescent="0.2">
      <c r="A1179" s="9" t="s">
        <v>479</v>
      </c>
      <c r="B1179" s="18"/>
      <c r="C1179" s="5"/>
      <c r="D1179" s="5"/>
      <c r="E1179" s="18"/>
      <c r="F1179" s="5"/>
      <c r="G1179" s="5"/>
      <c r="H1179" s="9" t="s">
        <v>479</v>
      </c>
      <c r="I1179" s="65">
        <v>720</v>
      </c>
      <c r="J1179" s="81">
        <v>36</v>
      </c>
      <c r="K1179" s="81">
        <v>0.2</v>
      </c>
      <c r="L1179" s="65">
        <v>8350</v>
      </c>
      <c r="M1179" s="81">
        <v>20.100000000000001</v>
      </c>
      <c r="N1179" s="81">
        <v>0.3</v>
      </c>
    </row>
    <row r="1180" spans="1:14" hidden="1" outlineLevel="1" x14ac:dyDescent="0.2">
      <c r="A1180" s="9" t="s">
        <v>189</v>
      </c>
      <c r="B1180" s="18"/>
      <c r="C1180" s="5"/>
      <c r="D1180" s="5"/>
      <c r="E1180" s="18"/>
      <c r="F1180" s="5"/>
      <c r="G1180" s="5"/>
      <c r="H1180" s="9" t="s">
        <v>189</v>
      </c>
      <c r="I1180" s="65">
        <v>9</v>
      </c>
      <c r="J1180" s="81">
        <v>-13.2</v>
      </c>
      <c r="K1180" s="81">
        <v>0</v>
      </c>
      <c r="L1180" s="65">
        <v>376</v>
      </c>
      <c r="M1180" s="81">
        <v>-20.100000000000001</v>
      </c>
      <c r="N1180" s="81">
        <v>0</v>
      </c>
    </row>
    <row r="1181" spans="1:14" hidden="1" outlineLevel="1" x14ac:dyDescent="0.2">
      <c r="A1181" s="9" t="s">
        <v>190</v>
      </c>
      <c r="B1181" s="18"/>
      <c r="C1181" s="5"/>
      <c r="D1181" s="5"/>
      <c r="E1181" s="18"/>
      <c r="F1181" s="5"/>
      <c r="G1181" s="5"/>
      <c r="H1181" s="9" t="s">
        <v>190</v>
      </c>
      <c r="I1181" s="65">
        <v>17</v>
      </c>
      <c r="J1181" s="81">
        <v>80.5</v>
      </c>
      <c r="K1181" s="81">
        <v>0</v>
      </c>
      <c r="L1181" s="65">
        <v>828</v>
      </c>
      <c r="M1181" s="81">
        <v>-17.600000000000001</v>
      </c>
      <c r="N1181" s="81">
        <v>0</v>
      </c>
    </row>
    <row r="1182" spans="1:14" hidden="1" outlineLevel="1" x14ac:dyDescent="0.2">
      <c r="A1182" s="9" t="s">
        <v>191</v>
      </c>
      <c r="B1182" s="18"/>
      <c r="C1182" s="5"/>
      <c r="D1182" s="5"/>
      <c r="E1182" s="18"/>
      <c r="F1182" s="5"/>
      <c r="G1182" s="5"/>
      <c r="H1182" s="9" t="s">
        <v>191</v>
      </c>
      <c r="I1182" s="65">
        <v>114</v>
      </c>
      <c r="J1182" s="81">
        <v>-24.9</v>
      </c>
      <c r="K1182" s="81">
        <v>0</v>
      </c>
      <c r="L1182" s="65">
        <v>1912</v>
      </c>
      <c r="M1182" s="81">
        <v>-11.7</v>
      </c>
      <c r="N1182" s="81">
        <v>0.1</v>
      </c>
    </row>
    <row r="1183" spans="1:14" hidden="1" outlineLevel="1" x14ac:dyDescent="0.2">
      <c r="A1183" s="9" t="s">
        <v>480</v>
      </c>
      <c r="B1183" s="18"/>
      <c r="C1183" s="5"/>
      <c r="D1183" s="5"/>
      <c r="E1183" s="18"/>
      <c r="F1183" s="5"/>
      <c r="G1183" s="5"/>
      <c r="H1183" s="9" t="s">
        <v>480</v>
      </c>
      <c r="I1183" s="65">
        <v>3</v>
      </c>
      <c r="J1183" s="81">
        <v>-78.2</v>
      </c>
      <c r="K1183" s="81">
        <v>0</v>
      </c>
      <c r="L1183" s="65">
        <v>265</v>
      </c>
      <c r="M1183" s="81">
        <v>26.9</v>
      </c>
      <c r="N1183" s="81">
        <v>0</v>
      </c>
    </row>
    <row r="1184" spans="1:14" hidden="1" outlineLevel="1" x14ac:dyDescent="0.2">
      <c r="A1184" s="9" t="s">
        <v>194</v>
      </c>
      <c r="B1184" s="18"/>
      <c r="C1184" s="5"/>
      <c r="D1184" s="5"/>
      <c r="E1184" s="18"/>
      <c r="F1184" s="5"/>
      <c r="G1184" s="5"/>
      <c r="H1184" s="9" t="s">
        <v>194</v>
      </c>
      <c r="I1184" s="65">
        <v>3033</v>
      </c>
      <c r="J1184" s="81">
        <v>26.4</v>
      </c>
      <c r="K1184" s="81">
        <v>0.7</v>
      </c>
      <c r="L1184" s="65">
        <v>41646</v>
      </c>
      <c r="M1184" s="81">
        <v>18.600000000000001</v>
      </c>
      <c r="N1184" s="81">
        <v>1.3</v>
      </c>
    </row>
    <row r="1185" spans="1:14" hidden="1" outlineLevel="1" x14ac:dyDescent="0.2">
      <c r="A1185" s="9" t="s">
        <v>301</v>
      </c>
      <c r="B1185" s="18"/>
      <c r="C1185" s="5"/>
      <c r="D1185" s="5"/>
      <c r="E1185" s="18"/>
      <c r="F1185" s="5"/>
      <c r="G1185" s="5"/>
      <c r="H1185" s="9" t="s">
        <v>301</v>
      </c>
      <c r="I1185" s="65">
        <v>114</v>
      </c>
      <c r="J1185" s="81">
        <v>-59.4</v>
      </c>
      <c r="K1185" s="81">
        <v>0</v>
      </c>
      <c r="L1185" s="65">
        <v>11377</v>
      </c>
      <c r="M1185" s="81">
        <v>48.7</v>
      </c>
      <c r="N1185" s="81">
        <v>0.4</v>
      </c>
    </row>
    <row r="1186" spans="1:14" hidden="1" outlineLevel="1" x14ac:dyDescent="0.2">
      <c r="A1186" s="9" t="s">
        <v>481</v>
      </c>
      <c r="B1186" s="18"/>
      <c r="C1186" s="5"/>
      <c r="D1186" s="5"/>
      <c r="E1186" s="18"/>
      <c r="F1186" s="5"/>
      <c r="G1186" s="5"/>
      <c r="H1186" s="9" t="s">
        <v>481</v>
      </c>
      <c r="I1186" s="65">
        <v>1949</v>
      </c>
      <c r="J1186" s="81">
        <v>-33.299999999999997</v>
      </c>
      <c r="K1186" s="81">
        <v>0.5</v>
      </c>
      <c r="L1186" s="65">
        <v>34086</v>
      </c>
      <c r="M1186" s="81">
        <v>-45.2</v>
      </c>
      <c r="N1186" s="81">
        <v>1.1000000000000001</v>
      </c>
    </row>
    <row r="1187" spans="1:14" hidden="1" outlineLevel="1" x14ac:dyDescent="0.2">
      <c r="A1187" s="9" t="s">
        <v>195</v>
      </c>
      <c r="B1187" s="18"/>
      <c r="C1187" s="5"/>
      <c r="D1187" s="5"/>
      <c r="E1187" s="18"/>
      <c r="F1187" s="5"/>
      <c r="G1187" s="5"/>
      <c r="H1187" s="9" t="s">
        <v>195</v>
      </c>
      <c r="I1187" s="65">
        <v>789</v>
      </c>
      <c r="J1187" s="81">
        <v>-75.099999999999994</v>
      </c>
      <c r="K1187" s="81">
        <v>0.2</v>
      </c>
      <c r="L1187" s="65">
        <v>18991</v>
      </c>
      <c r="M1187" s="81">
        <v>-4.3</v>
      </c>
      <c r="N1187" s="81">
        <v>0.6</v>
      </c>
    </row>
    <row r="1188" spans="1:14" hidden="1" outlineLevel="1" x14ac:dyDescent="0.2">
      <c r="A1188" s="9" t="s">
        <v>482</v>
      </c>
      <c r="B1188" s="18"/>
      <c r="C1188" s="5"/>
      <c r="D1188" s="5"/>
      <c r="E1188" s="18"/>
      <c r="F1188" s="5"/>
      <c r="G1188" s="5"/>
      <c r="H1188" s="9" t="s">
        <v>482</v>
      </c>
      <c r="I1188" s="65">
        <v>2333</v>
      </c>
      <c r="J1188" s="81">
        <v>-40.700000000000003</v>
      </c>
      <c r="K1188" s="81">
        <v>0.6</v>
      </c>
      <c r="L1188" s="65">
        <v>13396</v>
      </c>
      <c r="M1188" s="81">
        <v>-34.700000000000003</v>
      </c>
      <c r="N1188" s="81">
        <v>0.4</v>
      </c>
    </row>
    <row r="1189" spans="1:14" hidden="1" outlineLevel="1" x14ac:dyDescent="0.2">
      <c r="A1189" s="9" t="s">
        <v>358</v>
      </c>
      <c r="B1189" s="18"/>
      <c r="C1189" s="5"/>
      <c r="D1189" s="5"/>
      <c r="E1189" s="18"/>
      <c r="F1189" s="5"/>
      <c r="G1189" s="5"/>
      <c r="H1189" s="9" t="s">
        <v>358</v>
      </c>
      <c r="I1189" s="65">
        <v>308</v>
      </c>
      <c r="J1189" s="81">
        <v>-54.7</v>
      </c>
      <c r="K1189" s="81">
        <v>0.1</v>
      </c>
      <c r="L1189" s="65">
        <v>4467</v>
      </c>
      <c r="M1189" s="81">
        <v>-41</v>
      </c>
      <c r="N1189" s="81">
        <v>0.1</v>
      </c>
    </row>
    <row r="1190" spans="1:14" hidden="1" outlineLevel="1" x14ac:dyDescent="0.2">
      <c r="A1190" s="9" t="s">
        <v>198</v>
      </c>
      <c r="B1190" s="18"/>
      <c r="C1190" s="5"/>
      <c r="D1190" s="5"/>
      <c r="E1190" s="18"/>
      <c r="F1190" s="5"/>
      <c r="G1190" s="5"/>
      <c r="H1190" s="9" t="s">
        <v>198</v>
      </c>
      <c r="I1190" s="65">
        <v>3479</v>
      </c>
      <c r="J1190" s="81">
        <v>109.1</v>
      </c>
      <c r="K1190" s="81">
        <v>0.8</v>
      </c>
      <c r="L1190" s="65">
        <v>25915</v>
      </c>
      <c r="M1190" s="81">
        <v>5.0999999999999996</v>
      </c>
      <c r="N1190" s="81">
        <v>0.8</v>
      </c>
    </row>
    <row r="1191" spans="1:14" hidden="1" outlineLevel="1" x14ac:dyDescent="0.2">
      <c r="A1191" s="9" t="s">
        <v>359</v>
      </c>
      <c r="B1191" s="18"/>
      <c r="C1191" s="5"/>
      <c r="D1191" s="5"/>
      <c r="E1191" s="18"/>
      <c r="F1191" s="5"/>
      <c r="G1191" s="5"/>
      <c r="H1191" s="9" t="s">
        <v>359</v>
      </c>
      <c r="I1191" s="65">
        <v>1785</v>
      </c>
      <c r="J1191" s="81">
        <v>-11.3</v>
      </c>
      <c r="K1191" s="81">
        <v>0.4</v>
      </c>
      <c r="L1191" s="65">
        <v>42390</v>
      </c>
      <c r="M1191" s="81">
        <v>7.3</v>
      </c>
      <c r="N1191" s="81">
        <v>1.3</v>
      </c>
    </row>
    <row r="1192" spans="1:14" hidden="1" outlineLevel="1" x14ac:dyDescent="0.2">
      <c r="A1192" s="9" t="s">
        <v>360</v>
      </c>
      <c r="B1192" s="18"/>
      <c r="C1192" s="5"/>
      <c r="D1192" s="5"/>
      <c r="E1192" s="18"/>
      <c r="F1192" s="5"/>
      <c r="G1192" s="5"/>
      <c r="H1192" s="9" t="s">
        <v>360</v>
      </c>
      <c r="I1192" s="65">
        <v>25</v>
      </c>
      <c r="J1192" s="81">
        <v>40.5</v>
      </c>
      <c r="K1192" s="81">
        <v>0</v>
      </c>
      <c r="L1192" s="65">
        <v>1037</v>
      </c>
      <c r="M1192" s="81">
        <v>26.8</v>
      </c>
      <c r="N1192" s="81">
        <v>0</v>
      </c>
    </row>
    <row r="1193" spans="1:14" hidden="1" outlineLevel="1" x14ac:dyDescent="0.2">
      <c r="A1193" s="9" t="s">
        <v>361</v>
      </c>
      <c r="B1193" s="18"/>
      <c r="C1193" s="5"/>
      <c r="D1193" s="5"/>
      <c r="E1193" s="18"/>
      <c r="F1193" s="5"/>
      <c r="G1193" s="5"/>
      <c r="H1193" s="9" t="s">
        <v>361</v>
      </c>
      <c r="I1193" s="65">
        <v>16</v>
      </c>
      <c r="J1193" s="81">
        <v>-74.599999999999994</v>
      </c>
      <c r="K1193" s="81">
        <v>0</v>
      </c>
      <c r="L1193" s="65">
        <v>916</v>
      </c>
      <c r="M1193" s="81">
        <v>-30.8</v>
      </c>
      <c r="N1193" s="81">
        <v>0</v>
      </c>
    </row>
    <row r="1194" spans="1:14" hidden="1" outlineLevel="1" x14ac:dyDescent="0.2">
      <c r="A1194" s="9" t="s">
        <v>150</v>
      </c>
      <c r="B1194" s="18"/>
      <c r="C1194" s="5"/>
      <c r="D1194" s="5"/>
      <c r="E1194" s="18"/>
      <c r="F1194" s="5"/>
      <c r="G1194" s="5"/>
      <c r="H1194" s="9" t="s">
        <v>150</v>
      </c>
      <c r="I1194" s="65">
        <v>104</v>
      </c>
      <c r="J1194" s="81">
        <v>-44.2</v>
      </c>
      <c r="K1194" s="81">
        <v>0</v>
      </c>
      <c r="L1194" s="65">
        <v>4458</v>
      </c>
      <c r="M1194" s="81">
        <v>-25</v>
      </c>
      <c r="N1194" s="81">
        <v>0.1</v>
      </c>
    </row>
    <row r="1195" spans="1:14" hidden="1" outlineLevel="1" x14ac:dyDescent="0.2">
      <c r="A1195" s="9" t="s">
        <v>362</v>
      </c>
      <c r="B1195" s="18"/>
      <c r="C1195" s="5"/>
      <c r="D1195" s="5"/>
      <c r="E1195" s="18"/>
      <c r="F1195" s="5"/>
      <c r="G1195" s="5"/>
      <c r="H1195" s="9" t="s">
        <v>362</v>
      </c>
      <c r="I1195" s="65">
        <v>482</v>
      </c>
      <c r="J1195" s="81">
        <v>-2.7</v>
      </c>
      <c r="K1195" s="81">
        <v>0.1</v>
      </c>
      <c r="L1195" s="65">
        <v>779</v>
      </c>
      <c r="M1195" s="81">
        <v>-8.4</v>
      </c>
      <c r="N1195" s="81">
        <v>0</v>
      </c>
    </row>
    <row r="1196" spans="1:14" hidden="1" outlineLevel="1" x14ac:dyDescent="0.2">
      <c r="A1196" s="9" t="s">
        <v>483</v>
      </c>
      <c r="B1196" s="18"/>
      <c r="C1196" s="5"/>
      <c r="D1196" s="5"/>
      <c r="E1196" s="18"/>
      <c r="F1196" s="5"/>
      <c r="G1196" s="5"/>
      <c r="H1196" s="9" t="s">
        <v>483</v>
      </c>
      <c r="I1196" s="65">
        <v>381</v>
      </c>
      <c r="J1196" s="81">
        <v>-20.3</v>
      </c>
      <c r="K1196" s="81">
        <v>0.1</v>
      </c>
      <c r="L1196" s="65">
        <v>9405</v>
      </c>
      <c r="M1196" s="81">
        <v>30.5</v>
      </c>
      <c r="N1196" s="81">
        <v>0.3</v>
      </c>
    </row>
    <row r="1197" spans="1:14" hidden="1" outlineLevel="1" x14ac:dyDescent="0.2">
      <c r="A1197" s="9" t="s">
        <v>363</v>
      </c>
      <c r="B1197" s="18"/>
      <c r="C1197" s="5"/>
      <c r="D1197" s="5"/>
      <c r="E1197" s="18"/>
      <c r="F1197" s="5"/>
      <c r="G1197" s="5"/>
      <c r="H1197" s="9" t="s">
        <v>363</v>
      </c>
      <c r="I1197" s="65">
        <v>7</v>
      </c>
      <c r="J1197" s="81">
        <v>29.2</v>
      </c>
      <c r="K1197" s="81">
        <v>0</v>
      </c>
      <c r="L1197" s="65">
        <v>1042</v>
      </c>
      <c r="M1197" s="81">
        <v>110.3</v>
      </c>
      <c r="N1197" s="81">
        <v>0</v>
      </c>
    </row>
    <row r="1198" spans="1:14" hidden="1" outlineLevel="1" x14ac:dyDescent="0.2">
      <c r="A1198" s="9" t="s">
        <v>441</v>
      </c>
      <c r="B1198" s="18"/>
      <c r="C1198" s="5"/>
      <c r="D1198" s="5"/>
      <c r="E1198" s="18"/>
      <c r="F1198" s="5"/>
      <c r="G1198" s="5"/>
      <c r="H1198" s="9" t="s">
        <v>441</v>
      </c>
      <c r="I1198" s="65">
        <v>2</v>
      </c>
      <c r="J1198" s="81">
        <v>-65.599999999999994</v>
      </c>
      <c r="K1198" s="81">
        <v>0</v>
      </c>
      <c r="L1198" s="65">
        <v>124</v>
      </c>
      <c r="M1198" s="81">
        <v>-51.9</v>
      </c>
      <c r="N1198" s="81">
        <v>0</v>
      </c>
    </row>
    <row r="1199" spans="1:14" hidden="1" outlineLevel="1" x14ac:dyDescent="0.2">
      <c r="A1199" s="9" t="s">
        <v>364</v>
      </c>
      <c r="B1199" s="18"/>
      <c r="C1199" s="5"/>
      <c r="D1199" s="5"/>
      <c r="E1199" s="18"/>
      <c r="F1199" s="5"/>
      <c r="G1199" s="5"/>
      <c r="H1199" s="9" t="s">
        <v>364</v>
      </c>
      <c r="I1199" s="65">
        <v>98</v>
      </c>
      <c r="J1199" s="81">
        <v>-45.2</v>
      </c>
      <c r="K1199" s="81">
        <v>0</v>
      </c>
      <c r="L1199" s="65">
        <v>3111</v>
      </c>
      <c r="M1199" s="81">
        <v>-6.3</v>
      </c>
      <c r="N1199" s="81">
        <v>0.1</v>
      </c>
    </row>
    <row r="1200" spans="1:14" hidden="1" outlineLevel="1" x14ac:dyDescent="0.2">
      <c r="A1200" s="9" t="s">
        <v>196</v>
      </c>
      <c r="B1200" s="18"/>
      <c r="C1200" s="5"/>
      <c r="D1200" s="5"/>
      <c r="E1200" s="18"/>
      <c r="F1200" s="5"/>
      <c r="G1200" s="5"/>
      <c r="H1200" s="9" t="s">
        <v>196</v>
      </c>
      <c r="I1200" s="65">
        <v>293</v>
      </c>
      <c r="J1200" s="81">
        <v>18</v>
      </c>
      <c r="K1200" s="81">
        <v>0.1</v>
      </c>
      <c r="L1200" s="65">
        <v>5497</v>
      </c>
      <c r="M1200" s="81">
        <v>3.6</v>
      </c>
      <c r="N1200" s="81">
        <v>0.2</v>
      </c>
    </row>
    <row r="1201" spans="1:14" hidden="1" outlineLevel="1" x14ac:dyDescent="0.2">
      <c r="A1201" s="9" t="s">
        <v>365</v>
      </c>
      <c r="B1201" s="18"/>
      <c r="C1201" s="5"/>
      <c r="D1201" s="5"/>
      <c r="E1201" s="18"/>
      <c r="F1201" s="5"/>
      <c r="G1201" s="5"/>
      <c r="H1201" s="9" t="s">
        <v>365</v>
      </c>
      <c r="I1201" s="65">
        <v>361</v>
      </c>
      <c r="J1201" s="81">
        <v>15.6</v>
      </c>
      <c r="K1201" s="81">
        <v>0.1</v>
      </c>
      <c r="L1201" s="65">
        <v>15113</v>
      </c>
      <c r="M1201" s="81">
        <v>18.899999999999999</v>
      </c>
      <c r="N1201" s="81">
        <v>0.5</v>
      </c>
    </row>
    <row r="1202" spans="1:14" hidden="1" outlineLevel="1" x14ac:dyDescent="0.2">
      <c r="A1202" s="9" t="s">
        <v>199</v>
      </c>
      <c r="B1202" s="18"/>
      <c r="C1202" s="5"/>
      <c r="D1202" s="5"/>
      <c r="E1202" s="18"/>
      <c r="F1202" s="5"/>
      <c r="G1202" s="5"/>
      <c r="H1202" s="9" t="s">
        <v>199</v>
      </c>
      <c r="I1202" s="65">
        <v>17</v>
      </c>
      <c r="J1202" s="81">
        <v>-24.8</v>
      </c>
      <c r="K1202" s="81">
        <v>0</v>
      </c>
      <c r="L1202" s="65">
        <v>907</v>
      </c>
      <c r="M1202" s="81">
        <v>-28.3</v>
      </c>
      <c r="N1202" s="81">
        <v>0</v>
      </c>
    </row>
    <row r="1203" spans="1:14" hidden="1" outlineLevel="1" x14ac:dyDescent="0.2">
      <c r="A1203" s="9" t="s">
        <v>163</v>
      </c>
      <c r="B1203" s="18"/>
      <c r="C1203" s="5"/>
      <c r="D1203" s="5"/>
      <c r="E1203" s="18"/>
      <c r="F1203" s="5"/>
      <c r="G1203" s="5"/>
      <c r="H1203" s="9" t="s">
        <v>163</v>
      </c>
      <c r="I1203" s="65">
        <v>1905</v>
      </c>
      <c r="J1203" s="81">
        <v>-6</v>
      </c>
      <c r="K1203" s="81">
        <v>0.5</v>
      </c>
      <c r="L1203" s="65">
        <v>40900</v>
      </c>
      <c r="M1203" s="81">
        <v>-13.9</v>
      </c>
      <c r="N1203" s="81">
        <v>1.3</v>
      </c>
    </row>
    <row r="1204" spans="1:14" hidden="1" outlineLevel="1" x14ac:dyDescent="0.2">
      <c r="A1204" s="9" t="s">
        <v>164</v>
      </c>
      <c r="B1204" s="18"/>
      <c r="C1204" s="5"/>
      <c r="D1204" s="5"/>
      <c r="E1204" s="18"/>
      <c r="F1204" s="5"/>
      <c r="G1204" s="5"/>
      <c r="H1204" s="9" t="s">
        <v>164</v>
      </c>
      <c r="I1204" s="65">
        <v>688</v>
      </c>
      <c r="J1204" s="81">
        <v>81</v>
      </c>
      <c r="K1204" s="81">
        <v>0.2</v>
      </c>
      <c r="L1204" s="65">
        <v>14760</v>
      </c>
      <c r="M1204" s="81">
        <v>22.5</v>
      </c>
      <c r="N1204" s="81">
        <v>0.5</v>
      </c>
    </row>
    <row r="1205" spans="1:14" hidden="1" outlineLevel="1" x14ac:dyDescent="0.2">
      <c r="A1205" s="9" t="s">
        <v>530</v>
      </c>
      <c r="B1205" s="18"/>
      <c r="C1205" s="5"/>
      <c r="D1205" s="5"/>
      <c r="E1205" s="18"/>
      <c r="F1205" s="5"/>
      <c r="G1205" s="5"/>
      <c r="H1205" s="9" t="s">
        <v>530</v>
      </c>
      <c r="I1205" s="65">
        <v>181</v>
      </c>
      <c r="J1205" s="81">
        <v>64.5</v>
      </c>
      <c r="K1205" s="81">
        <v>0</v>
      </c>
      <c r="L1205" s="65">
        <v>5145</v>
      </c>
      <c r="M1205" s="81">
        <v>26.5</v>
      </c>
      <c r="N1205" s="81">
        <v>0.2</v>
      </c>
    </row>
    <row r="1206" spans="1:14" hidden="1" outlineLevel="1" x14ac:dyDescent="0.2">
      <c r="A1206" s="9" t="s">
        <v>366</v>
      </c>
      <c r="B1206" s="18"/>
      <c r="C1206" s="5"/>
      <c r="D1206" s="5"/>
      <c r="E1206" s="18"/>
      <c r="F1206" s="5"/>
      <c r="G1206" s="5"/>
      <c r="H1206" s="9" t="s">
        <v>366</v>
      </c>
      <c r="I1206" s="65">
        <v>373</v>
      </c>
      <c r="J1206" s="81">
        <v>316.39999999999998</v>
      </c>
      <c r="K1206" s="81">
        <v>0.1</v>
      </c>
      <c r="L1206" s="65">
        <v>5490</v>
      </c>
      <c r="M1206" s="81">
        <v>47.5</v>
      </c>
      <c r="N1206" s="81">
        <v>0.2</v>
      </c>
    </row>
    <row r="1207" spans="1:14" hidden="1" outlineLevel="1" x14ac:dyDescent="0.2">
      <c r="A1207" s="9" t="s">
        <v>367</v>
      </c>
      <c r="B1207" s="18"/>
      <c r="C1207" s="5"/>
      <c r="D1207" s="5"/>
      <c r="E1207" s="18"/>
      <c r="F1207" s="5"/>
      <c r="G1207" s="5"/>
      <c r="H1207" s="9" t="s">
        <v>367</v>
      </c>
      <c r="I1207" s="65">
        <v>6</v>
      </c>
      <c r="J1207" s="81">
        <v>-88.7</v>
      </c>
      <c r="K1207" s="81">
        <v>0</v>
      </c>
      <c r="L1207" s="65">
        <v>445</v>
      </c>
      <c r="M1207" s="81">
        <v>27.5</v>
      </c>
      <c r="N1207" s="81">
        <v>0</v>
      </c>
    </row>
    <row r="1208" spans="1:14" hidden="1" outlineLevel="1" x14ac:dyDescent="0.2">
      <c r="A1208" s="9" t="s">
        <v>368</v>
      </c>
      <c r="B1208" s="18"/>
      <c r="C1208" s="5"/>
      <c r="D1208" s="5"/>
      <c r="E1208" s="18"/>
      <c r="F1208" s="5"/>
      <c r="G1208" s="5"/>
      <c r="H1208" s="9" t="s">
        <v>368</v>
      </c>
      <c r="I1208" s="65">
        <v>81</v>
      </c>
      <c r="J1208" s="81">
        <v>-13.4</v>
      </c>
      <c r="K1208" s="81">
        <v>0</v>
      </c>
      <c r="L1208" s="65">
        <v>2363</v>
      </c>
      <c r="M1208" s="81">
        <v>-19</v>
      </c>
      <c r="N1208" s="81">
        <v>0.1</v>
      </c>
    </row>
    <row r="1209" spans="1:14" hidden="1" outlineLevel="1" x14ac:dyDescent="0.2">
      <c r="A1209" s="9" t="s">
        <v>369</v>
      </c>
      <c r="B1209" s="18"/>
      <c r="C1209" s="5"/>
      <c r="D1209" s="5"/>
      <c r="E1209" s="18"/>
      <c r="F1209" s="5"/>
      <c r="G1209" s="5"/>
      <c r="H1209" s="9" t="s">
        <v>369</v>
      </c>
      <c r="I1209" s="65">
        <v>48</v>
      </c>
      <c r="J1209" s="81">
        <v>38.799999999999997</v>
      </c>
      <c r="K1209" s="81">
        <v>0</v>
      </c>
      <c r="L1209" s="65">
        <v>1318</v>
      </c>
      <c r="M1209" s="81">
        <v>33.200000000000003</v>
      </c>
      <c r="N1209" s="81">
        <v>0</v>
      </c>
    </row>
    <row r="1210" spans="1:14" hidden="1" outlineLevel="1" x14ac:dyDescent="0.2">
      <c r="A1210" s="9" t="s">
        <v>165</v>
      </c>
      <c r="B1210" s="18"/>
      <c r="C1210" s="5"/>
      <c r="D1210" s="5"/>
      <c r="E1210" s="18"/>
      <c r="F1210" s="5"/>
      <c r="G1210" s="5"/>
      <c r="H1210" s="9" t="s">
        <v>165</v>
      </c>
      <c r="I1210" s="65">
        <v>1218</v>
      </c>
      <c r="J1210" s="81">
        <v>-26.1</v>
      </c>
      <c r="K1210" s="81">
        <v>0.3</v>
      </c>
      <c r="L1210" s="65">
        <v>26140</v>
      </c>
      <c r="M1210" s="81">
        <v>-26.2</v>
      </c>
      <c r="N1210" s="81">
        <v>0.8</v>
      </c>
    </row>
    <row r="1211" spans="1:14" hidden="1" outlineLevel="1" x14ac:dyDescent="0.2">
      <c r="A1211" s="9" t="s">
        <v>444</v>
      </c>
      <c r="B1211" s="18"/>
      <c r="C1211" s="5"/>
      <c r="D1211" s="5"/>
      <c r="E1211" s="18"/>
      <c r="F1211" s="5"/>
      <c r="G1211" s="5"/>
      <c r="H1211" s="9" t="s">
        <v>444</v>
      </c>
      <c r="I1211" s="65">
        <v>79</v>
      </c>
      <c r="J1211" s="81">
        <v>175.9</v>
      </c>
      <c r="K1211" s="81">
        <v>0</v>
      </c>
      <c r="L1211" s="65">
        <v>2471</v>
      </c>
      <c r="M1211" s="81">
        <v>148.19999999999999</v>
      </c>
      <c r="N1211" s="81">
        <v>0.1</v>
      </c>
    </row>
    <row r="1212" spans="1:14" hidden="1" outlineLevel="1" x14ac:dyDescent="0.2">
      <c r="A1212" s="9" t="s">
        <v>548</v>
      </c>
      <c r="B1212" s="18"/>
      <c r="C1212" s="5"/>
      <c r="D1212" s="5"/>
      <c r="E1212" s="18"/>
      <c r="F1212" s="5"/>
      <c r="G1212" s="5"/>
      <c r="H1212" s="9" t="s">
        <v>548</v>
      </c>
      <c r="I1212" s="65">
        <v>1</v>
      </c>
      <c r="J1212" s="81">
        <v>-84.4</v>
      </c>
      <c r="K1212" s="81">
        <v>0</v>
      </c>
      <c r="L1212" s="65">
        <v>23</v>
      </c>
      <c r="M1212" s="81">
        <v>-83.3</v>
      </c>
      <c r="N1212" s="81">
        <v>0</v>
      </c>
    </row>
    <row r="1213" spans="1:14" hidden="1" outlineLevel="1" x14ac:dyDescent="0.2">
      <c r="A1213" s="9" t="s">
        <v>445</v>
      </c>
      <c r="B1213" s="18"/>
      <c r="C1213" s="5"/>
      <c r="D1213" s="5"/>
      <c r="E1213" s="18"/>
      <c r="F1213" s="5"/>
      <c r="G1213" s="5"/>
      <c r="H1213" s="9" t="s">
        <v>445</v>
      </c>
      <c r="I1213" s="65">
        <v>1</v>
      </c>
      <c r="J1213" s="81">
        <v>-2.1</v>
      </c>
      <c r="K1213" s="81">
        <v>0</v>
      </c>
      <c r="L1213" s="65">
        <v>40</v>
      </c>
      <c r="M1213" s="81">
        <v>-13.9</v>
      </c>
      <c r="N1213" s="81">
        <v>0</v>
      </c>
    </row>
    <row r="1214" spans="1:14" hidden="1" outlineLevel="1" x14ac:dyDescent="0.2">
      <c r="A1214" s="9" t="s">
        <v>446</v>
      </c>
      <c r="B1214" s="18"/>
      <c r="C1214" s="5"/>
      <c r="D1214" s="5"/>
      <c r="E1214" s="18"/>
      <c r="F1214" s="5"/>
      <c r="G1214" s="5"/>
      <c r="H1214" s="9" t="s">
        <v>446</v>
      </c>
      <c r="I1214" s="65">
        <v>0</v>
      </c>
      <c r="J1214" s="81">
        <v>-100</v>
      </c>
      <c r="K1214" s="81">
        <v>0</v>
      </c>
      <c r="L1214" s="65">
        <v>0</v>
      </c>
      <c r="M1214" s="81">
        <v>-100</v>
      </c>
      <c r="N1214" s="81">
        <v>0</v>
      </c>
    </row>
    <row r="1215" spans="1:14" hidden="1" outlineLevel="1" x14ac:dyDescent="0.2">
      <c r="A1215" s="9" t="s">
        <v>492</v>
      </c>
      <c r="B1215" s="18"/>
      <c r="C1215" s="5"/>
      <c r="D1215" s="5"/>
      <c r="E1215" s="18"/>
      <c r="F1215" s="5"/>
      <c r="G1215" s="5"/>
      <c r="H1215" s="9" t="s">
        <v>492</v>
      </c>
      <c r="I1215" s="65">
        <v>0</v>
      </c>
      <c r="J1215" s="81">
        <v>-87.4</v>
      </c>
      <c r="K1215" s="81">
        <v>0</v>
      </c>
      <c r="L1215" s="65">
        <v>7</v>
      </c>
      <c r="M1215" s="81">
        <v>-69.2</v>
      </c>
      <c r="N1215" s="81">
        <v>0</v>
      </c>
    </row>
    <row r="1216" spans="1:14" hidden="1" outlineLevel="1" x14ac:dyDescent="0.2">
      <c r="A1216" s="9" t="s">
        <v>371</v>
      </c>
      <c r="B1216" s="18"/>
      <c r="C1216" s="5"/>
      <c r="D1216" s="5"/>
      <c r="E1216" s="18"/>
      <c r="F1216" s="5"/>
      <c r="G1216" s="5"/>
      <c r="H1216" s="9" t="s">
        <v>371</v>
      </c>
      <c r="I1216" s="65">
        <v>0</v>
      </c>
      <c r="J1216" s="81">
        <v>17.600000000000001</v>
      </c>
      <c r="K1216" s="81">
        <v>0</v>
      </c>
      <c r="L1216" s="65">
        <v>5</v>
      </c>
      <c r="M1216" s="81">
        <v>108.4</v>
      </c>
      <c r="N1216" s="81">
        <v>0</v>
      </c>
    </row>
    <row r="1217" spans="1:14" hidden="1" outlineLevel="1" x14ac:dyDescent="0.2">
      <c r="A1217" s="9" t="s">
        <v>447</v>
      </c>
      <c r="B1217" s="18"/>
      <c r="C1217" s="5"/>
      <c r="D1217" s="5"/>
      <c r="E1217" s="18"/>
      <c r="F1217" s="5"/>
      <c r="G1217" s="5"/>
      <c r="H1217" s="9" t="s">
        <v>447</v>
      </c>
      <c r="I1217" s="65">
        <v>7</v>
      </c>
      <c r="J1217" s="81">
        <v>-18.600000000000001</v>
      </c>
      <c r="K1217" s="81">
        <v>0</v>
      </c>
      <c r="L1217" s="65">
        <v>278</v>
      </c>
      <c r="M1217" s="81">
        <v>2.4</v>
      </c>
      <c r="N1217" s="81">
        <v>0</v>
      </c>
    </row>
    <row r="1218" spans="1:14" hidden="1" outlineLevel="1" x14ac:dyDescent="0.2">
      <c r="A1218" s="9" t="s">
        <v>448</v>
      </c>
      <c r="B1218" s="18"/>
      <c r="C1218" s="5"/>
      <c r="D1218" s="5"/>
      <c r="E1218" s="18"/>
      <c r="F1218" s="5"/>
      <c r="G1218" s="5"/>
      <c r="H1218" s="9" t="s">
        <v>448</v>
      </c>
      <c r="I1218" s="65">
        <v>0</v>
      </c>
      <c r="J1218" s="81">
        <v>-86.7</v>
      </c>
      <c r="K1218" s="81">
        <v>0</v>
      </c>
      <c r="L1218" s="65">
        <v>4</v>
      </c>
      <c r="M1218" s="81">
        <v>-88.8</v>
      </c>
      <c r="N1218" s="81">
        <v>0</v>
      </c>
    </row>
    <row r="1219" spans="1:14" hidden="1" outlineLevel="1" x14ac:dyDescent="0.2">
      <c r="A1219" s="9" t="s">
        <v>449</v>
      </c>
      <c r="B1219" s="18"/>
      <c r="C1219" s="5"/>
      <c r="D1219" s="5"/>
      <c r="E1219" s="18"/>
      <c r="F1219" s="5"/>
      <c r="G1219" s="5"/>
      <c r="H1219" s="9" t="s">
        <v>449</v>
      </c>
      <c r="I1219" s="65">
        <v>18</v>
      </c>
      <c r="J1219" s="81">
        <v>-59.1</v>
      </c>
      <c r="K1219" s="81">
        <v>0</v>
      </c>
      <c r="L1219" s="65">
        <v>738</v>
      </c>
      <c r="M1219" s="81">
        <v>-9.6</v>
      </c>
      <c r="N1219" s="81">
        <v>0</v>
      </c>
    </row>
    <row r="1220" spans="1:14" hidden="1" outlineLevel="1" x14ac:dyDescent="0.2">
      <c r="A1220" s="9" t="s">
        <v>450</v>
      </c>
      <c r="B1220" s="18"/>
      <c r="C1220" s="5"/>
      <c r="D1220" s="5"/>
      <c r="E1220" s="18"/>
      <c r="F1220" s="5"/>
      <c r="G1220" s="5"/>
      <c r="H1220" s="9" t="s">
        <v>450</v>
      </c>
      <c r="I1220" s="65">
        <v>0</v>
      </c>
      <c r="J1220" s="81">
        <v>-15.2</v>
      </c>
      <c r="K1220" s="81">
        <v>0</v>
      </c>
      <c r="L1220" s="65">
        <v>9</v>
      </c>
      <c r="M1220" s="81">
        <v>107</v>
      </c>
      <c r="N1220" s="81">
        <v>0</v>
      </c>
    </row>
    <row r="1221" spans="1:14" hidden="1" outlineLevel="1" x14ac:dyDescent="0.2">
      <c r="A1221" s="9" t="s">
        <v>451</v>
      </c>
      <c r="B1221" s="18"/>
      <c r="C1221" s="5"/>
      <c r="D1221" s="5"/>
      <c r="E1221" s="18"/>
      <c r="F1221" s="5"/>
      <c r="G1221" s="5"/>
      <c r="H1221" s="9" t="s">
        <v>451</v>
      </c>
      <c r="I1221" s="65">
        <v>0</v>
      </c>
      <c r="J1221" s="81">
        <v>-99.9</v>
      </c>
      <c r="K1221" s="81">
        <v>0</v>
      </c>
      <c r="L1221" s="65">
        <v>3</v>
      </c>
      <c r="M1221" s="81">
        <v>-98.2</v>
      </c>
      <c r="N1221" s="81">
        <v>0</v>
      </c>
    </row>
    <row r="1222" spans="1:14" hidden="1" outlineLevel="1" x14ac:dyDescent="0.2">
      <c r="A1222" s="9" t="s">
        <v>372</v>
      </c>
      <c r="B1222" s="18"/>
      <c r="C1222" s="5"/>
      <c r="D1222" s="5"/>
      <c r="E1222" s="18"/>
      <c r="F1222" s="5"/>
      <c r="G1222" s="5"/>
      <c r="H1222" s="9" t="s">
        <v>372</v>
      </c>
      <c r="I1222" s="65">
        <v>2</v>
      </c>
      <c r="J1222" s="81">
        <v>85.8</v>
      </c>
      <c r="K1222" s="81">
        <v>0</v>
      </c>
      <c r="L1222" s="65">
        <v>33</v>
      </c>
      <c r="M1222" s="81">
        <v>-23.2</v>
      </c>
      <c r="N1222" s="81">
        <v>0</v>
      </c>
    </row>
    <row r="1223" spans="1:14" hidden="1" outlineLevel="1" x14ac:dyDescent="0.2">
      <c r="A1223" s="9" t="s">
        <v>373</v>
      </c>
      <c r="B1223" s="18"/>
      <c r="C1223" s="5"/>
      <c r="D1223" s="5"/>
      <c r="E1223" s="18"/>
      <c r="F1223" s="5"/>
      <c r="G1223" s="5"/>
      <c r="H1223" s="9" t="s">
        <v>373</v>
      </c>
      <c r="I1223" s="65">
        <v>29</v>
      </c>
      <c r="J1223" s="81">
        <v>6.3</v>
      </c>
      <c r="K1223" s="81">
        <v>0</v>
      </c>
      <c r="L1223" s="65">
        <v>979</v>
      </c>
      <c r="M1223" s="81">
        <v>-22.1</v>
      </c>
      <c r="N1223" s="81">
        <v>0</v>
      </c>
    </row>
    <row r="1224" spans="1:14" hidden="1" outlineLevel="1" x14ac:dyDescent="0.2">
      <c r="A1224" s="9" t="s">
        <v>484</v>
      </c>
      <c r="B1224" s="18"/>
      <c r="C1224" s="5"/>
      <c r="D1224" s="5"/>
      <c r="E1224" s="18"/>
      <c r="F1224" s="5"/>
      <c r="G1224" s="5"/>
      <c r="H1224" s="9" t="s">
        <v>484</v>
      </c>
      <c r="I1224" s="65">
        <v>2</v>
      </c>
      <c r="J1224" s="81">
        <v>9.6999999999999993</v>
      </c>
      <c r="K1224" s="81">
        <v>0</v>
      </c>
      <c r="L1224" s="65">
        <v>63</v>
      </c>
      <c r="M1224" s="81">
        <v>-30.2</v>
      </c>
      <c r="N1224" s="81">
        <v>0</v>
      </c>
    </row>
    <row r="1225" spans="1:14" hidden="1" outlineLevel="1" x14ac:dyDescent="0.2">
      <c r="A1225" s="9" t="s">
        <v>485</v>
      </c>
      <c r="B1225" s="18"/>
      <c r="C1225" s="5"/>
      <c r="D1225" s="5"/>
      <c r="E1225" s="18"/>
      <c r="F1225" s="5"/>
      <c r="G1225" s="5"/>
      <c r="H1225" s="9" t="s">
        <v>485</v>
      </c>
      <c r="I1225" s="65">
        <v>15</v>
      </c>
      <c r="J1225" s="81">
        <v>-6.5</v>
      </c>
      <c r="K1225" s="81">
        <v>0</v>
      </c>
      <c r="L1225" s="65">
        <v>183</v>
      </c>
      <c r="M1225" s="81">
        <v>-7.6</v>
      </c>
      <c r="N1225" s="81">
        <v>0</v>
      </c>
    </row>
    <row r="1226" spans="1:14" hidden="1" outlineLevel="1" x14ac:dyDescent="0.2">
      <c r="A1226" s="9" t="s">
        <v>486</v>
      </c>
      <c r="B1226" s="18"/>
      <c r="C1226" s="5"/>
      <c r="D1226" s="5"/>
      <c r="E1226" s="18"/>
      <c r="F1226" s="5"/>
      <c r="G1226" s="5"/>
      <c r="H1226" s="9" t="s">
        <v>486</v>
      </c>
      <c r="I1226" s="65">
        <v>1</v>
      </c>
      <c r="J1226" s="81">
        <v>-24.7</v>
      </c>
      <c r="K1226" s="81">
        <v>0</v>
      </c>
      <c r="L1226" s="65">
        <v>97</v>
      </c>
      <c r="M1226" s="81">
        <v>8.3000000000000007</v>
      </c>
      <c r="N1226" s="81">
        <v>0</v>
      </c>
    </row>
    <row r="1227" spans="1:14" hidden="1" outlineLevel="1" x14ac:dyDescent="0.2">
      <c r="A1227" s="9" t="s">
        <v>376</v>
      </c>
      <c r="B1227" s="18"/>
      <c r="C1227" s="5"/>
      <c r="D1227" s="5"/>
      <c r="E1227" s="18"/>
      <c r="F1227" s="5"/>
      <c r="G1227" s="5"/>
      <c r="H1227" s="9" t="s">
        <v>376</v>
      </c>
      <c r="I1227" s="65">
        <v>2</v>
      </c>
      <c r="J1227" s="81" t="s">
        <v>192</v>
      </c>
      <c r="K1227" s="81">
        <v>0</v>
      </c>
      <c r="L1227" s="65">
        <v>43</v>
      </c>
      <c r="M1227" s="81" t="s">
        <v>192</v>
      </c>
      <c r="N1227" s="81">
        <v>0</v>
      </c>
    </row>
    <row r="1228" spans="1:14" hidden="1" outlineLevel="1" x14ac:dyDescent="0.2">
      <c r="A1228" s="9" t="s">
        <v>377</v>
      </c>
      <c r="B1228" s="18"/>
      <c r="C1228" s="5"/>
      <c r="D1228" s="5"/>
      <c r="E1228" s="18"/>
      <c r="F1228" s="5"/>
      <c r="G1228" s="5"/>
      <c r="H1228" s="9" t="s">
        <v>377</v>
      </c>
      <c r="I1228" s="65">
        <v>0</v>
      </c>
      <c r="J1228" s="81">
        <v>-100</v>
      </c>
      <c r="K1228" s="81">
        <v>0</v>
      </c>
      <c r="L1228" s="65">
        <v>0</v>
      </c>
      <c r="M1228" s="81">
        <v>-100</v>
      </c>
      <c r="N1228" s="81">
        <v>0</v>
      </c>
    </row>
    <row r="1229" spans="1:14" hidden="1" outlineLevel="1" x14ac:dyDescent="0.2">
      <c r="A1229" s="9" t="s">
        <v>378</v>
      </c>
      <c r="B1229" s="18"/>
      <c r="C1229" s="5"/>
      <c r="D1229" s="5"/>
      <c r="E1229" s="18"/>
      <c r="F1229" s="5"/>
      <c r="G1229" s="5"/>
      <c r="H1229" s="9" t="s">
        <v>378</v>
      </c>
      <c r="I1229" s="65">
        <v>12</v>
      </c>
      <c r="J1229" s="81">
        <v>12.4</v>
      </c>
      <c r="K1229" s="81">
        <v>0</v>
      </c>
      <c r="L1229" s="65">
        <v>253</v>
      </c>
      <c r="M1229" s="81">
        <v>-11.9</v>
      </c>
      <c r="N1229" s="81">
        <v>0</v>
      </c>
    </row>
    <row r="1230" spans="1:14" hidden="1" outlineLevel="1" x14ac:dyDescent="0.2">
      <c r="A1230" s="9" t="s">
        <v>379</v>
      </c>
      <c r="B1230" s="18"/>
      <c r="C1230" s="5"/>
      <c r="D1230" s="5"/>
      <c r="E1230" s="18"/>
      <c r="F1230" s="5"/>
      <c r="G1230" s="5"/>
      <c r="H1230" s="9" t="s">
        <v>379</v>
      </c>
      <c r="I1230" s="65">
        <v>0</v>
      </c>
      <c r="J1230" s="81" t="s">
        <v>192</v>
      </c>
      <c r="K1230" s="81">
        <v>0</v>
      </c>
      <c r="L1230" s="65">
        <v>2</v>
      </c>
      <c r="M1230" s="81">
        <v>-42.3</v>
      </c>
      <c r="N1230" s="81">
        <v>0</v>
      </c>
    </row>
    <row r="1231" spans="1:14" hidden="1" outlineLevel="1" x14ac:dyDescent="0.2">
      <c r="A1231" s="9" t="s">
        <v>452</v>
      </c>
      <c r="B1231" s="18"/>
      <c r="C1231" s="5"/>
      <c r="D1231" s="5"/>
      <c r="E1231" s="18"/>
      <c r="F1231" s="5"/>
      <c r="G1231" s="5"/>
      <c r="H1231" s="9" t="s">
        <v>452</v>
      </c>
      <c r="I1231" s="65">
        <v>0</v>
      </c>
      <c r="J1231" s="81" t="s">
        <v>90</v>
      </c>
      <c r="K1231" s="81">
        <v>0</v>
      </c>
      <c r="L1231" s="65">
        <v>19</v>
      </c>
      <c r="M1231" s="81" t="s">
        <v>90</v>
      </c>
      <c r="N1231" s="81">
        <v>0</v>
      </c>
    </row>
    <row r="1232" spans="1:14" hidden="1" outlineLevel="1" x14ac:dyDescent="0.2">
      <c r="A1232" s="9" t="s">
        <v>487</v>
      </c>
      <c r="B1232" s="18"/>
      <c r="C1232" s="5"/>
      <c r="D1232" s="5"/>
      <c r="E1232" s="18"/>
      <c r="F1232" s="5"/>
      <c r="G1232" s="5"/>
      <c r="H1232" s="9" t="s">
        <v>487</v>
      </c>
      <c r="I1232" s="65">
        <v>0</v>
      </c>
      <c r="J1232" s="81">
        <v>-92.4</v>
      </c>
      <c r="K1232" s="81">
        <v>0</v>
      </c>
      <c r="L1232" s="65">
        <v>1</v>
      </c>
      <c r="M1232" s="81">
        <v>-83.5</v>
      </c>
      <c r="N1232" s="81">
        <v>0</v>
      </c>
    </row>
    <row r="1233" spans="1:16" hidden="1" outlineLevel="1" x14ac:dyDescent="0.2">
      <c r="A1233" s="9" t="s">
        <v>453</v>
      </c>
      <c r="B1233" s="18"/>
      <c r="C1233" s="5"/>
      <c r="D1233" s="5"/>
      <c r="E1233" s="18"/>
      <c r="F1233" s="5"/>
      <c r="G1233" s="5"/>
      <c r="H1233" s="9" t="s">
        <v>453</v>
      </c>
      <c r="I1233" s="65">
        <v>39</v>
      </c>
      <c r="J1233" s="81">
        <v>-88.8</v>
      </c>
      <c r="K1233" s="81">
        <v>0</v>
      </c>
      <c r="L1233" s="65">
        <v>1080</v>
      </c>
      <c r="M1233" s="81">
        <v>-87.4</v>
      </c>
      <c r="N1233" s="81">
        <v>0</v>
      </c>
    </row>
    <row r="1234" spans="1:16" hidden="1" outlineLevel="1" x14ac:dyDescent="0.2">
      <c r="A1234" s="9" t="s">
        <v>454</v>
      </c>
      <c r="B1234" s="18"/>
      <c r="C1234" s="5"/>
      <c r="D1234" s="5"/>
      <c r="E1234" s="18"/>
      <c r="F1234" s="5"/>
      <c r="G1234" s="5"/>
      <c r="H1234" s="9" t="s">
        <v>454</v>
      </c>
      <c r="I1234" s="65">
        <v>1</v>
      </c>
      <c r="J1234" s="81">
        <v>-83.2</v>
      </c>
      <c r="K1234" s="81">
        <v>0</v>
      </c>
      <c r="L1234" s="65">
        <v>136</v>
      </c>
      <c r="M1234" s="81">
        <v>-42.7</v>
      </c>
      <c r="N1234" s="81">
        <v>0</v>
      </c>
      <c r="P1234" s="9" t="s">
        <v>304</v>
      </c>
    </row>
    <row r="1235" spans="1:16" hidden="1" outlineLevel="1" x14ac:dyDescent="0.2">
      <c r="A1235" s="9" t="s">
        <v>589</v>
      </c>
      <c r="B1235" s="18"/>
      <c r="C1235" s="5"/>
      <c r="D1235" s="5"/>
      <c r="E1235" s="18"/>
      <c r="F1235" s="5"/>
      <c r="G1235" s="5"/>
      <c r="H1235" s="9" t="s">
        <v>589</v>
      </c>
      <c r="I1235" s="65">
        <v>0</v>
      </c>
      <c r="J1235" s="81">
        <v>-100</v>
      </c>
      <c r="K1235" s="81">
        <v>0</v>
      </c>
      <c r="L1235" s="65">
        <v>0</v>
      </c>
      <c r="M1235" s="81">
        <v>-100</v>
      </c>
      <c r="N1235" s="81">
        <v>0</v>
      </c>
    </row>
    <row r="1236" spans="1:16" hidden="1" outlineLevel="1" x14ac:dyDescent="0.2">
      <c r="A1236" s="9" t="s">
        <v>455</v>
      </c>
      <c r="B1236" s="18"/>
      <c r="C1236" s="5"/>
      <c r="D1236" s="5"/>
      <c r="E1236" s="18"/>
      <c r="F1236" s="5"/>
      <c r="G1236" s="5"/>
      <c r="H1236" s="9" t="s">
        <v>455</v>
      </c>
      <c r="I1236" s="65">
        <v>0</v>
      </c>
      <c r="J1236" s="81">
        <v>-60</v>
      </c>
      <c r="K1236" s="81">
        <v>0</v>
      </c>
      <c r="L1236" s="65">
        <v>1</v>
      </c>
      <c r="M1236" s="81">
        <v>158.5</v>
      </c>
      <c r="N1236" s="81">
        <v>0</v>
      </c>
    </row>
    <row r="1237" spans="1:16" hidden="1" outlineLevel="1" x14ac:dyDescent="0.2">
      <c r="A1237" s="9" t="s">
        <v>549</v>
      </c>
      <c r="B1237" s="18"/>
      <c r="C1237" s="5"/>
      <c r="D1237" s="5"/>
      <c r="E1237" s="18"/>
      <c r="F1237" s="5"/>
      <c r="G1237" s="5"/>
      <c r="H1237" s="9" t="s">
        <v>549</v>
      </c>
      <c r="I1237" s="65">
        <v>6</v>
      </c>
      <c r="J1237" s="81">
        <v>59.6</v>
      </c>
      <c r="K1237" s="81">
        <v>0</v>
      </c>
      <c r="L1237" s="65">
        <v>195</v>
      </c>
      <c r="M1237" s="81">
        <v>23</v>
      </c>
      <c r="N1237" s="81">
        <v>0</v>
      </c>
    </row>
    <row r="1238" spans="1:16" hidden="1" outlineLevel="1" x14ac:dyDescent="0.2">
      <c r="A1238" s="9" t="s">
        <v>489</v>
      </c>
      <c r="B1238" s="18"/>
      <c r="C1238" s="5"/>
      <c r="D1238" s="5"/>
      <c r="E1238" s="18"/>
      <c r="F1238" s="5"/>
      <c r="G1238" s="5"/>
      <c r="H1238" s="9" t="s">
        <v>489</v>
      </c>
      <c r="I1238" s="65">
        <v>0</v>
      </c>
      <c r="J1238" s="81" t="s">
        <v>90</v>
      </c>
      <c r="K1238" s="81">
        <v>0</v>
      </c>
      <c r="L1238" s="65">
        <v>0</v>
      </c>
      <c r="M1238" s="81" t="s">
        <v>90</v>
      </c>
      <c r="N1238" s="81">
        <v>0</v>
      </c>
    </row>
    <row r="1239" spans="1:16" hidden="1" outlineLevel="1" x14ac:dyDescent="0.2">
      <c r="A1239" s="9" t="s">
        <v>383</v>
      </c>
      <c r="B1239" s="18"/>
      <c r="C1239" s="5"/>
      <c r="D1239" s="5"/>
      <c r="E1239" s="18"/>
      <c r="F1239" s="5"/>
      <c r="G1239" s="5"/>
      <c r="H1239" s="9" t="s">
        <v>383</v>
      </c>
      <c r="I1239" s="65">
        <v>972</v>
      </c>
      <c r="J1239" s="81">
        <v>-9.1</v>
      </c>
      <c r="K1239" s="81">
        <v>0.2</v>
      </c>
      <c r="L1239" s="65">
        <v>18673</v>
      </c>
      <c r="M1239" s="81">
        <v>-10.9</v>
      </c>
      <c r="N1239" s="81">
        <v>0.6</v>
      </c>
    </row>
    <row r="1240" spans="1:16" hidden="1" outlineLevel="1" x14ac:dyDescent="0.2">
      <c r="A1240" s="9" t="s">
        <v>457</v>
      </c>
      <c r="B1240" s="18"/>
      <c r="C1240" s="5"/>
      <c r="D1240" s="5"/>
      <c r="E1240" s="18"/>
      <c r="F1240" s="5"/>
      <c r="G1240" s="5"/>
      <c r="H1240" s="9" t="s">
        <v>457</v>
      </c>
      <c r="I1240" s="65">
        <v>15</v>
      </c>
      <c r="J1240" s="81">
        <v>86.8</v>
      </c>
      <c r="K1240" s="81">
        <v>0</v>
      </c>
      <c r="L1240" s="65">
        <v>242</v>
      </c>
      <c r="M1240" s="81">
        <v>-1.2</v>
      </c>
      <c r="N1240" s="81">
        <v>0</v>
      </c>
    </row>
    <row r="1241" spans="1:16" hidden="1" outlineLevel="1" x14ac:dyDescent="0.2">
      <c r="A1241" s="9" t="s">
        <v>490</v>
      </c>
      <c r="B1241" s="18"/>
      <c r="C1241" s="5"/>
      <c r="D1241" s="5"/>
      <c r="E1241" s="18"/>
      <c r="F1241" s="5"/>
      <c r="G1241" s="5"/>
      <c r="H1241" s="9" t="s">
        <v>490</v>
      </c>
      <c r="I1241" s="65">
        <v>10</v>
      </c>
      <c r="J1241" s="81">
        <v>-17.8</v>
      </c>
      <c r="K1241" s="81">
        <v>0</v>
      </c>
      <c r="L1241" s="65">
        <v>312</v>
      </c>
      <c r="M1241" s="81">
        <v>-16.5</v>
      </c>
      <c r="N1241" s="81">
        <v>0</v>
      </c>
    </row>
    <row r="1242" spans="1:16" hidden="1" outlineLevel="1" x14ac:dyDescent="0.2">
      <c r="A1242" s="9" t="s">
        <v>458</v>
      </c>
      <c r="B1242" s="18"/>
      <c r="C1242" s="5"/>
      <c r="D1242" s="5"/>
      <c r="E1242" s="18"/>
      <c r="F1242" s="5"/>
      <c r="G1242" s="5"/>
      <c r="H1242" s="9" t="s">
        <v>458</v>
      </c>
      <c r="I1242" s="65">
        <v>0</v>
      </c>
      <c r="J1242" s="81">
        <v>-22.2</v>
      </c>
      <c r="K1242" s="81">
        <v>0</v>
      </c>
      <c r="L1242" s="65">
        <v>18</v>
      </c>
      <c r="M1242" s="81">
        <v>-35.799999999999997</v>
      </c>
      <c r="N1242" s="81">
        <v>0</v>
      </c>
    </row>
    <row r="1243" spans="1:16" hidden="1" outlineLevel="1" x14ac:dyDescent="0.2">
      <c r="A1243" s="9" t="s">
        <v>384</v>
      </c>
      <c r="B1243" s="18"/>
      <c r="C1243" s="5"/>
      <c r="D1243" s="5"/>
      <c r="E1243" s="18"/>
      <c r="F1243" s="5"/>
      <c r="G1243" s="5"/>
      <c r="H1243" s="9" t="s">
        <v>384</v>
      </c>
      <c r="I1243" s="65">
        <v>5</v>
      </c>
      <c r="J1243" s="81">
        <v>-37.1</v>
      </c>
      <c r="K1243" s="81">
        <v>0</v>
      </c>
      <c r="L1243" s="65">
        <v>231</v>
      </c>
      <c r="M1243" s="81">
        <v>-33.299999999999997</v>
      </c>
      <c r="N1243" s="81">
        <v>0</v>
      </c>
    </row>
    <row r="1244" spans="1:16" hidden="1" outlineLevel="1" x14ac:dyDescent="0.2">
      <c r="A1244" s="9" t="s">
        <v>166</v>
      </c>
      <c r="B1244" s="18"/>
      <c r="C1244" s="5"/>
      <c r="D1244" s="5"/>
      <c r="E1244" s="18"/>
      <c r="F1244" s="5"/>
      <c r="G1244" s="5"/>
      <c r="H1244" s="9" t="s">
        <v>166</v>
      </c>
      <c r="I1244" s="65">
        <v>20934</v>
      </c>
      <c r="J1244" s="81">
        <v>-11.4</v>
      </c>
      <c r="K1244" s="81">
        <v>5</v>
      </c>
      <c r="L1244" s="65">
        <v>551934</v>
      </c>
      <c r="M1244" s="81">
        <v>-5.9</v>
      </c>
      <c r="N1244" s="81">
        <v>17.2</v>
      </c>
    </row>
    <row r="1245" spans="1:16" hidden="1" outlineLevel="1" x14ac:dyDescent="0.2">
      <c r="A1245" s="9" t="s">
        <v>493</v>
      </c>
      <c r="B1245" s="18"/>
      <c r="C1245" s="5"/>
      <c r="D1245" s="5"/>
      <c r="E1245" s="18"/>
      <c r="F1245" s="5"/>
      <c r="G1245" s="5"/>
      <c r="H1245" s="9" t="s">
        <v>493</v>
      </c>
      <c r="I1245" s="65">
        <v>7372</v>
      </c>
      <c r="J1245" s="81">
        <v>-6.9</v>
      </c>
      <c r="K1245" s="81">
        <v>1.8</v>
      </c>
      <c r="L1245" s="65">
        <v>117373</v>
      </c>
      <c r="M1245" s="81">
        <v>-4.5999999999999996</v>
      </c>
      <c r="N1245" s="81">
        <v>3.6</v>
      </c>
    </row>
    <row r="1246" spans="1:16" hidden="1" outlineLevel="1" x14ac:dyDescent="0.2">
      <c r="A1246" s="9" t="s">
        <v>385</v>
      </c>
      <c r="B1246" s="18"/>
      <c r="C1246" s="5"/>
      <c r="D1246" s="5"/>
      <c r="E1246" s="18"/>
      <c r="F1246" s="5"/>
      <c r="G1246" s="5"/>
      <c r="H1246" s="9" t="s">
        <v>385</v>
      </c>
      <c r="I1246" s="65">
        <v>28</v>
      </c>
      <c r="J1246" s="81">
        <v>-55.1</v>
      </c>
      <c r="K1246" s="81">
        <v>0</v>
      </c>
      <c r="L1246" s="65">
        <v>535</v>
      </c>
      <c r="M1246" s="81">
        <v>-50.8</v>
      </c>
      <c r="N1246" s="81">
        <v>0</v>
      </c>
    </row>
    <row r="1247" spans="1:16" hidden="1" outlineLevel="1" x14ac:dyDescent="0.2">
      <c r="A1247" s="9" t="s">
        <v>386</v>
      </c>
      <c r="B1247" s="18"/>
      <c r="C1247" s="5"/>
      <c r="D1247" s="5"/>
      <c r="E1247" s="18"/>
      <c r="F1247" s="5"/>
      <c r="G1247" s="5"/>
      <c r="H1247" s="9" t="s">
        <v>386</v>
      </c>
      <c r="I1247" s="65">
        <v>145</v>
      </c>
      <c r="J1247" s="81">
        <v>-57.5</v>
      </c>
      <c r="K1247" s="81">
        <v>0</v>
      </c>
      <c r="L1247" s="65">
        <v>1745</v>
      </c>
      <c r="M1247" s="81">
        <v>-59.9</v>
      </c>
      <c r="N1247" s="81">
        <v>0.1</v>
      </c>
    </row>
    <row r="1248" spans="1:16" hidden="1" outlineLevel="1" x14ac:dyDescent="0.2">
      <c r="A1248" s="9" t="s">
        <v>387</v>
      </c>
      <c r="B1248" s="18"/>
      <c r="C1248" s="5"/>
      <c r="D1248" s="5"/>
      <c r="E1248" s="18"/>
      <c r="F1248" s="5"/>
      <c r="G1248" s="5"/>
      <c r="H1248" s="9" t="s">
        <v>387</v>
      </c>
      <c r="I1248" s="65">
        <v>14</v>
      </c>
      <c r="J1248" s="81">
        <v>108.6</v>
      </c>
      <c r="K1248" s="81">
        <v>0</v>
      </c>
      <c r="L1248" s="65">
        <v>525</v>
      </c>
      <c r="M1248" s="81">
        <v>-16.600000000000001</v>
      </c>
      <c r="N1248" s="81">
        <v>0</v>
      </c>
    </row>
    <row r="1249" spans="1:14" hidden="1" outlineLevel="1" x14ac:dyDescent="0.2">
      <c r="A1249" s="9" t="s">
        <v>590</v>
      </c>
      <c r="B1249" s="18"/>
      <c r="C1249" s="5"/>
      <c r="D1249" s="5"/>
      <c r="E1249" s="18"/>
      <c r="F1249" s="5"/>
      <c r="G1249" s="5"/>
      <c r="H1249" s="9" t="s">
        <v>590</v>
      </c>
      <c r="I1249" s="65">
        <v>2633</v>
      </c>
      <c r="J1249" s="81">
        <v>-10.6</v>
      </c>
      <c r="K1249" s="81">
        <v>0.6</v>
      </c>
      <c r="L1249" s="65">
        <v>42870</v>
      </c>
      <c r="M1249" s="81">
        <v>-1.8</v>
      </c>
      <c r="N1249" s="81">
        <v>1.3</v>
      </c>
    </row>
    <row r="1250" spans="1:14" hidden="1" outlineLevel="1" x14ac:dyDescent="0.2">
      <c r="A1250" s="9" t="s">
        <v>388</v>
      </c>
      <c r="B1250" s="18"/>
      <c r="C1250" s="5"/>
      <c r="D1250" s="5"/>
      <c r="E1250" s="18"/>
      <c r="F1250" s="5"/>
      <c r="G1250" s="5"/>
      <c r="H1250" s="9" t="s">
        <v>388</v>
      </c>
      <c r="I1250" s="65">
        <v>20</v>
      </c>
      <c r="J1250" s="81">
        <v>7.2</v>
      </c>
      <c r="K1250" s="81">
        <v>0</v>
      </c>
      <c r="L1250" s="65">
        <v>435</v>
      </c>
      <c r="M1250" s="81">
        <v>-10.9</v>
      </c>
      <c r="N1250" s="81">
        <v>0</v>
      </c>
    </row>
    <row r="1251" spans="1:14" hidden="1" outlineLevel="1" x14ac:dyDescent="0.2">
      <c r="A1251" s="9" t="s">
        <v>459</v>
      </c>
      <c r="B1251" s="18"/>
      <c r="C1251" s="5"/>
      <c r="D1251" s="5"/>
      <c r="E1251" s="18"/>
      <c r="F1251" s="5"/>
      <c r="G1251" s="5"/>
      <c r="H1251" s="9" t="s">
        <v>459</v>
      </c>
      <c r="I1251" s="65">
        <v>94</v>
      </c>
      <c r="J1251" s="81">
        <v>-19.100000000000001</v>
      </c>
      <c r="K1251" s="81">
        <v>0</v>
      </c>
      <c r="L1251" s="65">
        <v>1066</v>
      </c>
      <c r="M1251" s="81">
        <v>-50.7</v>
      </c>
      <c r="N1251" s="81">
        <v>0</v>
      </c>
    </row>
    <row r="1252" spans="1:14" hidden="1" outlineLevel="1" x14ac:dyDescent="0.2">
      <c r="A1252" s="9" t="s">
        <v>494</v>
      </c>
      <c r="B1252" s="18"/>
      <c r="C1252" s="5"/>
      <c r="D1252" s="5"/>
      <c r="E1252" s="18"/>
      <c r="F1252" s="5"/>
      <c r="G1252" s="5"/>
      <c r="H1252" s="9" t="s">
        <v>494</v>
      </c>
      <c r="I1252" s="65">
        <v>955</v>
      </c>
      <c r="J1252" s="81">
        <v>50.7</v>
      </c>
      <c r="K1252" s="81">
        <v>0.2</v>
      </c>
      <c r="L1252" s="65">
        <v>9400</v>
      </c>
      <c r="M1252" s="81">
        <v>2.6</v>
      </c>
      <c r="N1252" s="81">
        <v>0.3</v>
      </c>
    </row>
    <row r="1253" spans="1:14" hidden="1" outlineLevel="1" x14ac:dyDescent="0.2">
      <c r="A1253" s="9" t="s">
        <v>389</v>
      </c>
      <c r="B1253" s="18"/>
      <c r="C1253" s="5"/>
      <c r="D1253" s="5"/>
      <c r="E1253" s="18"/>
      <c r="F1253" s="5"/>
      <c r="G1253" s="5"/>
      <c r="H1253" s="9" t="s">
        <v>389</v>
      </c>
      <c r="I1253" s="65">
        <v>448</v>
      </c>
      <c r="J1253" s="81">
        <v>6.5</v>
      </c>
      <c r="K1253" s="81">
        <v>0.1</v>
      </c>
      <c r="L1253" s="65">
        <v>10352</v>
      </c>
      <c r="M1253" s="81">
        <v>0.2</v>
      </c>
      <c r="N1253" s="81">
        <v>0.3</v>
      </c>
    </row>
    <row r="1254" spans="1:14" hidden="1" outlineLevel="1" x14ac:dyDescent="0.2">
      <c r="A1254" s="9" t="s">
        <v>460</v>
      </c>
      <c r="B1254" s="18"/>
      <c r="C1254" s="5"/>
      <c r="D1254" s="5"/>
      <c r="E1254" s="18"/>
      <c r="F1254" s="5"/>
      <c r="G1254" s="5"/>
      <c r="H1254" s="9" t="s">
        <v>460</v>
      </c>
      <c r="I1254" s="65">
        <v>1</v>
      </c>
      <c r="J1254" s="81">
        <v>-90.2</v>
      </c>
      <c r="K1254" s="81">
        <v>0</v>
      </c>
      <c r="L1254" s="65">
        <v>95</v>
      </c>
      <c r="M1254" s="81">
        <v>-69.400000000000006</v>
      </c>
      <c r="N1254" s="81">
        <v>0</v>
      </c>
    </row>
    <row r="1255" spans="1:14" hidden="1" outlineLevel="1" x14ac:dyDescent="0.2">
      <c r="A1255" s="9" t="s">
        <v>390</v>
      </c>
      <c r="B1255" s="18"/>
      <c r="C1255" s="5"/>
      <c r="D1255" s="5"/>
      <c r="E1255" s="18"/>
      <c r="F1255" s="5"/>
      <c r="G1255" s="5"/>
      <c r="H1255" s="9" t="s">
        <v>390</v>
      </c>
      <c r="I1255" s="65">
        <v>197</v>
      </c>
      <c r="J1255" s="81">
        <v>-0.3</v>
      </c>
      <c r="K1255" s="81">
        <v>0</v>
      </c>
      <c r="L1255" s="65">
        <v>3389</v>
      </c>
      <c r="M1255" s="81">
        <v>-2</v>
      </c>
      <c r="N1255" s="81">
        <v>0.1</v>
      </c>
    </row>
    <row r="1256" spans="1:14" hidden="1" outlineLevel="1" x14ac:dyDescent="0.2">
      <c r="A1256" s="9" t="s">
        <v>391</v>
      </c>
      <c r="B1256" s="18"/>
      <c r="C1256" s="5"/>
      <c r="D1256" s="5"/>
      <c r="E1256" s="18"/>
      <c r="F1256" s="5"/>
      <c r="G1256" s="5"/>
      <c r="H1256" s="9" t="s">
        <v>391</v>
      </c>
      <c r="I1256" s="65">
        <v>498</v>
      </c>
      <c r="J1256" s="81">
        <v>-12.2</v>
      </c>
      <c r="K1256" s="81">
        <v>0.1</v>
      </c>
      <c r="L1256" s="65">
        <v>6708</v>
      </c>
      <c r="M1256" s="81">
        <v>15.7</v>
      </c>
      <c r="N1256" s="81">
        <v>0.2</v>
      </c>
    </row>
    <row r="1257" spans="1:14" hidden="1" outlineLevel="1" x14ac:dyDescent="0.2">
      <c r="A1257" s="9" t="s">
        <v>392</v>
      </c>
      <c r="B1257" s="18"/>
      <c r="C1257" s="5"/>
      <c r="D1257" s="5"/>
      <c r="E1257" s="18"/>
      <c r="F1257" s="5"/>
      <c r="G1257" s="5"/>
      <c r="H1257" s="9" t="s">
        <v>392</v>
      </c>
      <c r="I1257" s="65">
        <v>51</v>
      </c>
      <c r="J1257" s="81">
        <v>15.2</v>
      </c>
      <c r="K1257" s="81">
        <v>0</v>
      </c>
      <c r="L1257" s="65">
        <v>3526</v>
      </c>
      <c r="M1257" s="81">
        <v>1.9</v>
      </c>
      <c r="N1257" s="81">
        <v>0.1</v>
      </c>
    </row>
    <row r="1258" spans="1:14" hidden="1" outlineLevel="1" x14ac:dyDescent="0.2">
      <c r="A1258" s="9" t="s">
        <v>393</v>
      </c>
      <c r="B1258" s="18"/>
      <c r="C1258" s="5"/>
      <c r="D1258" s="5"/>
      <c r="E1258" s="18"/>
      <c r="F1258" s="5"/>
      <c r="G1258" s="5"/>
      <c r="H1258" s="9" t="s">
        <v>393</v>
      </c>
      <c r="I1258" s="65">
        <v>206</v>
      </c>
      <c r="J1258" s="81">
        <v>-3.7</v>
      </c>
      <c r="K1258" s="81">
        <v>0</v>
      </c>
      <c r="L1258" s="65">
        <v>3516</v>
      </c>
      <c r="M1258" s="81">
        <v>-17.899999999999999</v>
      </c>
      <c r="N1258" s="81">
        <v>0.1</v>
      </c>
    </row>
    <row r="1259" spans="1:14" hidden="1" outlineLevel="1" x14ac:dyDescent="0.2">
      <c r="A1259" s="9" t="s">
        <v>394</v>
      </c>
      <c r="B1259" s="18"/>
      <c r="C1259" s="5"/>
      <c r="D1259" s="5"/>
      <c r="E1259" s="18"/>
      <c r="F1259" s="5"/>
      <c r="G1259" s="5"/>
      <c r="H1259" s="9" t="s">
        <v>394</v>
      </c>
      <c r="I1259" s="65">
        <v>136</v>
      </c>
      <c r="J1259" s="81">
        <v>46.4</v>
      </c>
      <c r="K1259" s="81">
        <v>0</v>
      </c>
      <c r="L1259" s="65">
        <v>2722</v>
      </c>
      <c r="M1259" s="81">
        <v>56.2</v>
      </c>
      <c r="N1259" s="81">
        <v>0.1</v>
      </c>
    </row>
    <row r="1260" spans="1:14" hidden="1" outlineLevel="1" x14ac:dyDescent="0.2">
      <c r="A1260" s="9" t="s">
        <v>395</v>
      </c>
      <c r="B1260" s="18"/>
      <c r="C1260" s="5"/>
      <c r="D1260" s="5"/>
      <c r="E1260" s="18"/>
      <c r="F1260" s="5"/>
      <c r="G1260" s="5"/>
      <c r="H1260" s="9" t="s">
        <v>395</v>
      </c>
      <c r="I1260" s="65">
        <v>1920</v>
      </c>
      <c r="J1260" s="81">
        <v>-14.3</v>
      </c>
      <c r="K1260" s="81">
        <v>0.5</v>
      </c>
      <c r="L1260" s="65">
        <v>29798</v>
      </c>
      <c r="M1260" s="81">
        <v>-4.3</v>
      </c>
      <c r="N1260" s="81">
        <v>0.9</v>
      </c>
    </row>
    <row r="1261" spans="1:14" hidden="1" outlineLevel="1" x14ac:dyDescent="0.2">
      <c r="A1261" s="9" t="s">
        <v>543</v>
      </c>
      <c r="B1261" s="18"/>
      <c r="C1261" s="5"/>
      <c r="D1261" s="5"/>
      <c r="E1261" s="18"/>
      <c r="F1261" s="5"/>
      <c r="G1261" s="5"/>
      <c r="H1261" s="9" t="s">
        <v>543</v>
      </c>
      <c r="I1261" s="65">
        <v>24</v>
      </c>
      <c r="J1261" s="81">
        <v>229.8</v>
      </c>
      <c r="K1261" s="81">
        <v>0</v>
      </c>
      <c r="L1261" s="65">
        <v>691</v>
      </c>
      <c r="M1261" s="81">
        <v>-27.4</v>
      </c>
      <c r="N1261" s="81">
        <v>0</v>
      </c>
    </row>
    <row r="1262" spans="1:14" hidden="1" outlineLevel="1" x14ac:dyDescent="0.2">
      <c r="A1262" s="9" t="s">
        <v>497</v>
      </c>
      <c r="B1262" s="18"/>
      <c r="C1262" s="5"/>
      <c r="D1262" s="5"/>
      <c r="E1262" s="18"/>
      <c r="F1262" s="5"/>
      <c r="G1262" s="5"/>
      <c r="H1262" s="9" t="s">
        <v>497</v>
      </c>
      <c r="I1262" s="65">
        <v>2524</v>
      </c>
      <c r="J1262" s="81">
        <v>-17.5</v>
      </c>
      <c r="K1262" s="81">
        <v>0.6</v>
      </c>
      <c r="L1262" s="65">
        <v>35272</v>
      </c>
      <c r="M1262" s="81">
        <v>-6.2</v>
      </c>
      <c r="N1262" s="81">
        <v>1.1000000000000001</v>
      </c>
    </row>
    <row r="1263" spans="1:14" hidden="1" outlineLevel="1" x14ac:dyDescent="0.2">
      <c r="A1263" s="9" t="s">
        <v>396</v>
      </c>
      <c r="B1263" s="18"/>
      <c r="C1263" s="5"/>
      <c r="D1263" s="5"/>
      <c r="E1263" s="18"/>
      <c r="F1263" s="5"/>
      <c r="G1263" s="5"/>
      <c r="H1263" s="9" t="s">
        <v>396</v>
      </c>
      <c r="I1263" s="65">
        <v>18</v>
      </c>
      <c r="J1263" s="81">
        <v>25.5</v>
      </c>
      <c r="K1263" s="81">
        <v>0</v>
      </c>
      <c r="L1263" s="65">
        <v>155</v>
      </c>
      <c r="M1263" s="81">
        <v>-43.8</v>
      </c>
      <c r="N1263" s="81">
        <v>0</v>
      </c>
    </row>
    <row r="1264" spans="1:14" hidden="1" outlineLevel="1" x14ac:dyDescent="0.2">
      <c r="A1264" s="9" t="s">
        <v>397</v>
      </c>
      <c r="B1264" s="18"/>
      <c r="C1264" s="5"/>
      <c r="D1264" s="5"/>
      <c r="E1264" s="18"/>
      <c r="F1264" s="5"/>
      <c r="G1264" s="5"/>
      <c r="H1264" s="9" t="s">
        <v>397</v>
      </c>
      <c r="I1264" s="65">
        <v>38</v>
      </c>
      <c r="J1264" s="81">
        <v>213.2</v>
      </c>
      <c r="K1264" s="81">
        <v>0</v>
      </c>
      <c r="L1264" s="65">
        <v>696</v>
      </c>
      <c r="M1264" s="81">
        <v>165.2</v>
      </c>
      <c r="N1264" s="81">
        <v>0</v>
      </c>
    </row>
    <row r="1265" spans="1:14" hidden="1" outlineLevel="1" x14ac:dyDescent="0.2">
      <c r="A1265" s="9" t="s">
        <v>591</v>
      </c>
      <c r="B1265" s="18"/>
      <c r="C1265" s="5"/>
      <c r="D1265" s="5"/>
      <c r="E1265" s="18"/>
      <c r="F1265" s="5"/>
      <c r="G1265" s="5"/>
      <c r="H1265" s="9" t="s">
        <v>591</v>
      </c>
      <c r="I1265" s="65">
        <v>0</v>
      </c>
      <c r="J1265" s="81" t="s">
        <v>90</v>
      </c>
      <c r="K1265" s="81">
        <v>0</v>
      </c>
      <c r="L1265" s="65">
        <v>6</v>
      </c>
      <c r="M1265" s="81" t="s">
        <v>90</v>
      </c>
      <c r="N1265" s="81">
        <v>0</v>
      </c>
    </row>
    <row r="1266" spans="1:14" hidden="1" outlineLevel="1" x14ac:dyDescent="0.2">
      <c r="A1266" s="9" t="s">
        <v>398</v>
      </c>
      <c r="B1266" s="18"/>
      <c r="C1266" s="5"/>
      <c r="D1266" s="5"/>
      <c r="E1266" s="18"/>
      <c r="F1266" s="5"/>
      <c r="G1266" s="5"/>
      <c r="H1266" s="9" t="s">
        <v>398</v>
      </c>
      <c r="I1266" s="65">
        <v>1545</v>
      </c>
      <c r="J1266" s="81">
        <v>-25.7</v>
      </c>
      <c r="K1266" s="81">
        <v>0.4</v>
      </c>
      <c r="L1266" s="65">
        <v>22964</v>
      </c>
      <c r="M1266" s="81">
        <v>-12.5</v>
      </c>
      <c r="N1266" s="81">
        <v>0.7</v>
      </c>
    </row>
    <row r="1267" spans="1:14" hidden="1" outlineLevel="1" x14ac:dyDescent="0.2">
      <c r="A1267" s="9" t="s">
        <v>399</v>
      </c>
      <c r="B1267" s="18"/>
      <c r="C1267" s="5"/>
      <c r="D1267" s="5"/>
      <c r="E1267" s="18"/>
      <c r="F1267" s="5"/>
      <c r="G1267" s="5"/>
      <c r="H1267" s="9" t="s">
        <v>399</v>
      </c>
      <c r="I1267" s="65">
        <v>338</v>
      </c>
      <c r="J1267" s="81">
        <v>10.3</v>
      </c>
      <c r="K1267" s="81">
        <v>0.1</v>
      </c>
      <c r="L1267" s="65">
        <v>4843</v>
      </c>
      <c r="M1267" s="81">
        <v>21.3</v>
      </c>
      <c r="N1267" s="81">
        <v>0.2</v>
      </c>
    </row>
    <row r="1268" spans="1:14" hidden="1" outlineLevel="1" x14ac:dyDescent="0.2">
      <c r="A1268" s="9" t="s">
        <v>551</v>
      </c>
      <c r="B1268" s="18"/>
      <c r="C1268" s="5"/>
      <c r="D1268" s="5"/>
      <c r="E1268" s="18"/>
      <c r="F1268" s="5"/>
      <c r="G1268" s="5"/>
      <c r="H1268" s="9" t="s">
        <v>551</v>
      </c>
      <c r="I1268" s="65">
        <v>2</v>
      </c>
      <c r="J1268" s="81">
        <v>-62.3</v>
      </c>
      <c r="K1268" s="81">
        <v>0</v>
      </c>
      <c r="L1268" s="65">
        <v>120</v>
      </c>
      <c r="M1268" s="81">
        <v>-48</v>
      </c>
      <c r="N1268" s="81">
        <v>0</v>
      </c>
    </row>
    <row r="1269" spans="1:14" hidden="1" outlineLevel="1" x14ac:dyDescent="0.2">
      <c r="A1269" s="9" t="s">
        <v>461</v>
      </c>
      <c r="B1269" s="18"/>
      <c r="C1269" s="5"/>
      <c r="D1269" s="5"/>
      <c r="E1269" s="18"/>
      <c r="F1269" s="5"/>
      <c r="G1269" s="5"/>
      <c r="H1269" s="9" t="s">
        <v>461</v>
      </c>
      <c r="I1269" s="65">
        <v>1</v>
      </c>
      <c r="J1269" s="81" t="s">
        <v>90</v>
      </c>
      <c r="K1269" s="81">
        <v>0</v>
      </c>
      <c r="L1269" s="65">
        <v>59</v>
      </c>
      <c r="M1269" s="81" t="s">
        <v>90</v>
      </c>
      <c r="N1269" s="81">
        <v>0</v>
      </c>
    </row>
    <row r="1270" spans="1:14" hidden="1" outlineLevel="1" x14ac:dyDescent="0.2">
      <c r="A1270" s="9" t="s">
        <v>499</v>
      </c>
      <c r="B1270" s="18"/>
      <c r="C1270" s="5"/>
      <c r="D1270" s="5"/>
      <c r="E1270" s="18"/>
      <c r="F1270" s="5"/>
      <c r="G1270" s="5"/>
      <c r="H1270" s="9" t="s">
        <v>499</v>
      </c>
      <c r="I1270" s="65">
        <v>4</v>
      </c>
      <c r="J1270" s="81">
        <v>-1.9</v>
      </c>
      <c r="K1270" s="81">
        <v>0</v>
      </c>
      <c r="L1270" s="65">
        <v>186</v>
      </c>
      <c r="M1270" s="81">
        <v>-23.9</v>
      </c>
      <c r="N1270" s="81">
        <v>0</v>
      </c>
    </row>
    <row r="1271" spans="1:14" hidden="1" outlineLevel="1" x14ac:dyDescent="0.2">
      <c r="A1271" s="9" t="s">
        <v>400</v>
      </c>
      <c r="B1271" s="18"/>
      <c r="C1271" s="5"/>
      <c r="D1271" s="5"/>
      <c r="E1271" s="18"/>
      <c r="F1271" s="5"/>
      <c r="G1271" s="5"/>
      <c r="H1271" s="9" t="s">
        <v>400</v>
      </c>
      <c r="I1271" s="65">
        <v>262</v>
      </c>
      <c r="J1271" s="81">
        <v>-9.6</v>
      </c>
      <c r="K1271" s="81">
        <v>0.1</v>
      </c>
      <c r="L1271" s="65">
        <v>1802</v>
      </c>
      <c r="M1271" s="81">
        <v>-15.8</v>
      </c>
      <c r="N1271" s="81">
        <v>0.1</v>
      </c>
    </row>
    <row r="1272" spans="1:14" hidden="1" outlineLevel="1" x14ac:dyDescent="0.2">
      <c r="A1272" s="9" t="s">
        <v>401</v>
      </c>
      <c r="B1272" s="18"/>
      <c r="C1272" s="5"/>
      <c r="D1272" s="5"/>
      <c r="E1272" s="18"/>
      <c r="F1272" s="5"/>
      <c r="G1272" s="5"/>
      <c r="H1272" s="9" t="s">
        <v>401</v>
      </c>
      <c r="I1272" s="65">
        <v>75</v>
      </c>
      <c r="J1272" s="81">
        <v>1.7</v>
      </c>
      <c r="K1272" s="81">
        <v>0</v>
      </c>
      <c r="L1272" s="65">
        <v>1070</v>
      </c>
      <c r="M1272" s="81">
        <v>-10.199999999999999</v>
      </c>
      <c r="N1272" s="81">
        <v>0</v>
      </c>
    </row>
    <row r="1273" spans="1:14" hidden="1" outlineLevel="1" x14ac:dyDescent="0.2">
      <c r="A1273" s="9" t="s">
        <v>462</v>
      </c>
      <c r="B1273" s="18"/>
      <c r="C1273" s="5"/>
      <c r="D1273" s="5"/>
      <c r="E1273" s="18"/>
      <c r="F1273" s="5"/>
      <c r="G1273" s="5"/>
      <c r="H1273" s="9" t="s">
        <v>462</v>
      </c>
      <c r="I1273" s="65">
        <v>0</v>
      </c>
      <c r="J1273" s="81" t="s">
        <v>192</v>
      </c>
      <c r="K1273" s="81">
        <v>0</v>
      </c>
      <c r="L1273" s="65">
        <v>253</v>
      </c>
      <c r="M1273" s="81" t="s">
        <v>192</v>
      </c>
      <c r="N1273" s="81">
        <v>0</v>
      </c>
    </row>
    <row r="1274" spans="1:14" hidden="1" outlineLevel="1" x14ac:dyDescent="0.2">
      <c r="A1274" s="9" t="s">
        <v>463</v>
      </c>
      <c r="B1274" s="18"/>
      <c r="C1274" s="5"/>
      <c r="D1274" s="5"/>
      <c r="E1274" s="18"/>
      <c r="F1274" s="5"/>
      <c r="G1274" s="5"/>
      <c r="H1274" s="9" t="s">
        <v>463</v>
      </c>
      <c r="I1274" s="65">
        <v>235</v>
      </c>
      <c r="J1274" s="81">
        <v>-12</v>
      </c>
      <c r="K1274" s="81">
        <v>0.1</v>
      </c>
      <c r="L1274" s="65">
        <v>2299</v>
      </c>
      <c r="M1274" s="81">
        <v>3.5</v>
      </c>
      <c r="N1274" s="81">
        <v>0.1</v>
      </c>
    </row>
    <row r="1275" spans="1:14" hidden="1" outlineLevel="1" x14ac:dyDescent="0.2">
      <c r="A1275" s="9" t="s">
        <v>402</v>
      </c>
      <c r="B1275" s="18"/>
      <c r="C1275" s="5"/>
      <c r="D1275" s="5"/>
      <c r="E1275" s="18"/>
      <c r="F1275" s="5"/>
      <c r="G1275" s="5"/>
      <c r="H1275" s="9" t="s">
        <v>402</v>
      </c>
      <c r="I1275" s="65">
        <v>6</v>
      </c>
      <c r="J1275" s="81">
        <v>-19.5</v>
      </c>
      <c r="K1275" s="81">
        <v>0</v>
      </c>
      <c r="L1275" s="65">
        <v>819</v>
      </c>
      <c r="M1275" s="81">
        <v>3.2</v>
      </c>
      <c r="N1275" s="81">
        <v>0</v>
      </c>
    </row>
    <row r="1276" spans="1:14" hidden="1" outlineLevel="1" x14ac:dyDescent="0.2">
      <c r="A1276" s="9" t="s">
        <v>403</v>
      </c>
      <c r="B1276" s="18"/>
      <c r="C1276" s="5"/>
      <c r="D1276" s="5"/>
      <c r="E1276" s="18"/>
      <c r="F1276" s="5"/>
      <c r="G1276" s="5"/>
      <c r="H1276" s="9" t="s">
        <v>403</v>
      </c>
      <c r="I1276" s="65">
        <v>9032</v>
      </c>
      <c r="J1276" s="81">
        <v>-15.1</v>
      </c>
      <c r="K1276" s="81">
        <v>2.2000000000000002</v>
      </c>
      <c r="L1276" s="65">
        <v>276332</v>
      </c>
      <c r="M1276" s="81">
        <v>-11.4</v>
      </c>
      <c r="N1276" s="81">
        <v>8.6</v>
      </c>
    </row>
    <row r="1277" spans="1:14" hidden="1" outlineLevel="1" x14ac:dyDescent="0.2">
      <c r="A1277" s="9" t="s">
        <v>500</v>
      </c>
      <c r="B1277" s="18"/>
      <c r="C1277" s="5"/>
      <c r="D1277" s="5"/>
      <c r="E1277" s="18"/>
      <c r="F1277" s="5"/>
      <c r="G1277" s="5"/>
      <c r="H1277" s="9" t="s">
        <v>500</v>
      </c>
      <c r="I1277" s="65">
        <v>6472</v>
      </c>
      <c r="J1277" s="81">
        <v>-16.7</v>
      </c>
      <c r="K1277" s="81">
        <v>1.5</v>
      </c>
      <c r="L1277" s="65">
        <v>116057</v>
      </c>
      <c r="M1277" s="81">
        <v>-17.399999999999999</v>
      </c>
      <c r="N1277" s="81">
        <v>3.6</v>
      </c>
    </row>
    <row r="1278" spans="1:14" hidden="1" outlineLevel="1" x14ac:dyDescent="0.2">
      <c r="A1278" s="9" t="s">
        <v>169</v>
      </c>
      <c r="B1278" s="18"/>
      <c r="C1278" s="5"/>
      <c r="D1278" s="5"/>
      <c r="E1278" s="18"/>
      <c r="F1278" s="5"/>
      <c r="G1278" s="5"/>
      <c r="H1278" s="9" t="s">
        <v>169</v>
      </c>
      <c r="I1278" s="65">
        <v>1020</v>
      </c>
      <c r="J1278" s="81">
        <v>-20.5</v>
      </c>
      <c r="K1278" s="81">
        <v>0.2</v>
      </c>
      <c r="L1278" s="65">
        <v>51991</v>
      </c>
      <c r="M1278" s="81">
        <v>-5.2</v>
      </c>
      <c r="N1278" s="81">
        <v>1.6</v>
      </c>
    </row>
    <row r="1279" spans="1:14" hidden="1" outlineLevel="1" x14ac:dyDescent="0.2">
      <c r="A1279" s="9" t="s">
        <v>170</v>
      </c>
      <c r="B1279" s="18"/>
      <c r="C1279" s="5"/>
      <c r="D1279" s="5"/>
      <c r="E1279" s="18"/>
      <c r="F1279" s="5"/>
      <c r="G1279" s="5"/>
      <c r="H1279" s="9" t="s">
        <v>170</v>
      </c>
      <c r="I1279" s="65">
        <v>952</v>
      </c>
      <c r="J1279" s="81">
        <v>-6.3</v>
      </c>
      <c r="K1279" s="81">
        <v>0.2</v>
      </c>
      <c r="L1279" s="65">
        <v>54233</v>
      </c>
      <c r="M1279" s="81">
        <v>-5.3</v>
      </c>
      <c r="N1279" s="81">
        <v>1.7</v>
      </c>
    </row>
    <row r="1280" spans="1:14" hidden="1" outlineLevel="1" x14ac:dyDescent="0.2">
      <c r="A1280" s="9" t="s">
        <v>501</v>
      </c>
      <c r="B1280" s="18"/>
      <c r="C1280" s="5"/>
      <c r="D1280" s="5"/>
      <c r="E1280" s="18"/>
      <c r="F1280" s="5"/>
      <c r="G1280" s="5"/>
      <c r="H1280" s="9" t="s">
        <v>501</v>
      </c>
      <c r="I1280" s="65">
        <v>367</v>
      </c>
      <c r="J1280" s="81">
        <v>11.7</v>
      </c>
      <c r="K1280" s="81">
        <v>0.1</v>
      </c>
      <c r="L1280" s="65">
        <v>30491</v>
      </c>
      <c r="M1280" s="81">
        <v>14.3</v>
      </c>
      <c r="N1280" s="81">
        <v>0.9</v>
      </c>
    </row>
    <row r="1281" spans="1:14" hidden="1" outlineLevel="1" x14ac:dyDescent="0.2">
      <c r="A1281" s="9" t="s">
        <v>404</v>
      </c>
      <c r="B1281" s="18"/>
      <c r="C1281" s="5"/>
      <c r="D1281" s="5"/>
      <c r="E1281" s="18"/>
      <c r="F1281" s="5"/>
      <c r="G1281" s="5"/>
      <c r="H1281" s="9" t="s">
        <v>404</v>
      </c>
      <c r="I1281" s="65">
        <v>10</v>
      </c>
      <c r="J1281" s="81">
        <v>-33.4</v>
      </c>
      <c r="K1281" s="81">
        <v>0</v>
      </c>
      <c r="L1281" s="65">
        <v>701</v>
      </c>
      <c r="M1281" s="81">
        <v>15.1</v>
      </c>
      <c r="N1281" s="81">
        <v>0</v>
      </c>
    </row>
    <row r="1282" spans="1:14" hidden="1" outlineLevel="1" x14ac:dyDescent="0.2">
      <c r="A1282" s="9" t="s">
        <v>405</v>
      </c>
      <c r="B1282" s="18"/>
      <c r="C1282" s="5"/>
      <c r="D1282" s="5"/>
      <c r="E1282" s="18"/>
      <c r="F1282" s="5"/>
      <c r="G1282" s="5"/>
      <c r="H1282" s="9" t="s">
        <v>405</v>
      </c>
      <c r="I1282" s="65">
        <v>15</v>
      </c>
      <c r="J1282" s="81">
        <v>-24.1</v>
      </c>
      <c r="K1282" s="81">
        <v>0</v>
      </c>
      <c r="L1282" s="65">
        <v>598</v>
      </c>
      <c r="M1282" s="81">
        <v>20.2</v>
      </c>
      <c r="N1282" s="81">
        <v>0</v>
      </c>
    </row>
    <row r="1283" spans="1:14" hidden="1" outlineLevel="1" x14ac:dyDescent="0.2">
      <c r="A1283" s="9" t="s">
        <v>173</v>
      </c>
      <c r="B1283" s="18"/>
      <c r="C1283" s="5"/>
      <c r="D1283" s="5"/>
      <c r="E1283" s="18"/>
      <c r="F1283" s="5"/>
      <c r="G1283" s="5"/>
      <c r="H1283" s="9" t="s">
        <v>173</v>
      </c>
      <c r="I1283" s="65">
        <v>195</v>
      </c>
      <c r="J1283" s="81">
        <v>-6.1</v>
      </c>
      <c r="K1283" s="81">
        <v>0</v>
      </c>
      <c r="L1283" s="65">
        <v>22261</v>
      </c>
      <c r="M1283" s="81">
        <v>-29.7</v>
      </c>
      <c r="N1283" s="81">
        <v>0.7</v>
      </c>
    </row>
    <row r="1284" spans="1:14" hidden="1" outlineLevel="1" x14ac:dyDescent="0.2">
      <c r="A1284" s="9" t="s">
        <v>406</v>
      </c>
      <c r="B1284" s="18"/>
      <c r="C1284" s="5"/>
      <c r="D1284" s="5"/>
      <c r="E1284" s="18"/>
      <c r="F1284" s="5"/>
      <c r="G1284" s="5"/>
      <c r="H1284" s="9" t="s">
        <v>406</v>
      </c>
      <c r="I1284" s="65">
        <v>2006</v>
      </c>
      <c r="J1284" s="81">
        <v>0.4</v>
      </c>
      <c r="K1284" s="81">
        <v>0.5</v>
      </c>
      <c r="L1284" s="65">
        <v>122958</v>
      </c>
      <c r="M1284" s="81">
        <v>7.8</v>
      </c>
      <c r="N1284" s="81">
        <v>3.8</v>
      </c>
    </row>
    <row r="1285" spans="1:14" hidden="1" outlineLevel="1" x14ac:dyDescent="0.2">
      <c r="A1285" s="9" t="s">
        <v>502</v>
      </c>
      <c r="B1285" s="18"/>
      <c r="C1285" s="5"/>
      <c r="D1285" s="5"/>
      <c r="E1285" s="18"/>
      <c r="F1285" s="5"/>
      <c r="G1285" s="5"/>
      <c r="H1285" s="9" t="s">
        <v>502</v>
      </c>
      <c r="I1285" s="65">
        <v>0</v>
      </c>
      <c r="J1285" s="81">
        <v>-100</v>
      </c>
      <c r="K1285" s="81">
        <v>0</v>
      </c>
      <c r="L1285" s="65">
        <v>0</v>
      </c>
      <c r="M1285" s="81">
        <v>-100</v>
      </c>
      <c r="N1285" s="81">
        <v>0</v>
      </c>
    </row>
    <row r="1286" spans="1:14" hidden="1" outlineLevel="1" x14ac:dyDescent="0.2">
      <c r="A1286" s="9" t="s">
        <v>407</v>
      </c>
      <c r="B1286" s="18"/>
      <c r="C1286" s="5"/>
      <c r="D1286" s="5"/>
      <c r="E1286" s="18"/>
      <c r="F1286" s="5"/>
      <c r="G1286" s="5"/>
      <c r="H1286" s="9" t="s">
        <v>407</v>
      </c>
      <c r="I1286" s="65">
        <v>133</v>
      </c>
      <c r="J1286" s="81">
        <v>1.6</v>
      </c>
      <c r="K1286" s="81">
        <v>0</v>
      </c>
      <c r="L1286" s="65">
        <v>2419</v>
      </c>
      <c r="M1286" s="81">
        <v>26.9</v>
      </c>
      <c r="N1286" s="81">
        <v>0.1</v>
      </c>
    </row>
    <row r="1287" spans="1:14" hidden="1" outlineLevel="1" x14ac:dyDescent="0.2">
      <c r="A1287" s="9" t="s">
        <v>408</v>
      </c>
      <c r="B1287" s="18"/>
      <c r="C1287" s="5"/>
      <c r="D1287" s="5"/>
      <c r="E1287" s="18"/>
      <c r="F1287" s="5"/>
      <c r="G1287" s="5"/>
      <c r="H1287" s="9" t="s">
        <v>408</v>
      </c>
      <c r="I1287" s="65">
        <v>4</v>
      </c>
      <c r="J1287" s="81">
        <v>644.70000000000005</v>
      </c>
      <c r="K1287" s="81">
        <v>0</v>
      </c>
      <c r="L1287" s="65">
        <v>155</v>
      </c>
      <c r="M1287" s="81">
        <v>770.7</v>
      </c>
      <c r="N1287" s="81">
        <v>0</v>
      </c>
    </row>
    <row r="1288" spans="1:14" hidden="1" outlineLevel="1" x14ac:dyDescent="0.2">
      <c r="A1288" s="9" t="s">
        <v>552</v>
      </c>
      <c r="B1288" s="18"/>
      <c r="C1288" s="5"/>
      <c r="D1288" s="5"/>
      <c r="E1288" s="18"/>
      <c r="F1288" s="5"/>
      <c r="G1288" s="5"/>
      <c r="H1288" s="9" t="s">
        <v>552</v>
      </c>
      <c r="I1288" s="65">
        <v>0</v>
      </c>
      <c r="J1288" s="81" t="s">
        <v>90</v>
      </c>
      <c r="K1288" s="81">
        <v>0</v>
      </c>
      <c r="L1288" s="65">
        <v>0</v>
      </c>
      <c r="M1288" s="81" t="s">
        <v>90</v>
      </c>
      <c r="N1288" s="81">
        <v>0</v>
      </c>
    </row>
    <row r="1289" spans="1:14" hidden="1" outlineLevel="1" x14ac:dyDescent="0.2">
      <c r="A1289" s="9" t="s">
        <v>409</v>
      </c>
      <c r="B1289" s="18"/>
      <c r="C1289" s="5"/>
      <c r="D1289" s="5"/>
      <c r="E1289" s="18"/>
      <c r="F1289" s="5"/>
      <c r="G1289" s="5"/>
      <c r="H1289" s="9" t="s">
        <v>409</v>
      </c>
      <c r="I1289" s="65">
        <v>45</v>
      </c>
      <c r="J1289" s="81">
        <v>-55.1</v>
      </c>
      <c r="K1289" s="81">
        <v>0</v>
      </c>
      <c r="L1289" s="65">
        <v>8460</v>
      </c>
      <c r="M1289" s="81">
        <v>-55.2</v>
      </c>
      <c r="N1289" s="81">
        <v>0.3</v>
      </c>
    </row>
    <row r="1290" spans="1:14" hidden="1" outlineLevel="1" x14ac:dyDescent="0.2">
      <c r="A1290" s="9" t="s">
        <v>520</v>
      </c>
      <c r="B1290" s="18"/>
      <c r="C1290" s="5"/>
      <c r="D1290" s="5"/>
      <c r="E1290" s="18"/>
      <c r="F1290" s="5"/>
      <c r="G1290" s="5"/>
      <c r="H1290" s="9" t="s">
        <v>520</v>
      </c>
      <c r="I1290" s="65">
        <v>29</v>
      </c>
      <c r="J1290" s="81">
        <v>527</v>
      </c>
      <c r="K1290" s="81">
        <v>0</v>
      </c>
      <c r="L1290" s="65">
        <v>450</v>
      </c>
      <c r="M1290" s="81">
        <v>73.099999999999994</v>
      </c>
      <c r="N1290" s="81">
        <v>0</v>
      </c>
    </row>
    <row r="1291" spans="1:14" hidden="1" outlineLevel="1" x14ac:dyDescent="0.2">
      <c r="A1291" s="9" t="s">
        <v>410</v>
      </c>
      <c r="B1291" s="18"/>
      <c r="C1291" s="5"/>
      <c r="D1291" s="5"/>
      <c r="E1291" s="18"/>
      <c r="F1291" s="5"/>
      <c r="G1291" s="5"/>
      <c r="H1291" s="9" t="s">
        <v>410</v>
      </c>
      <c r="I1291" s="65">
        <v>170</v>
      </c>
      <c r="J1291" s="81">
        <v>3.1</v>
      </c>
      <c r="K1291" s="81">
        <v>0</v>
      </c>
      <c r="L1291" s="65">
        <v>8679</v>
      </c>
      <c r="M1291" s="81">
        <v>27.2</v>
      </c>
      <c r="N1291" s="81">
        <v>0.3</v>
      </c>
    </row>
    <row r="1292" spans="1:14" hidden="1" outlineLevel="1" x14ac:dyDescent="0.2">
      <c r="A1292" s="9" t="s">
        <v>171</v>
      </c>
      <c r="B1292" s="18"/>
      <c r="C1292" s="5"/>
      <c r="D1292" s="5"/>
      <c r="E1292" s="18"/>
      <c r="F1292" s="5"/>
      <c r="G1292" s="5"/>
      <c r="H1292" s="9" t="s">
        <v>171</v>
      </c>
      <c r="I1292" s="65">
        <v>1208</v>
      </c>
      <c r="J1292" s="81">
        <v>11.9</v>
      </c>
      <c r="K1292" s="81">
        <v>0.3</v>
      </c>
      <c r="L1292" s="65">
        <v>92062</v>
      </c>
      <c r="M1292" s="81">
        <v>24.7</v>
      </c>
      <c r="N1292" s="81">
        <v>2.9</v>
      </c>
    </row>
    <row r="1293" spans="1:14" hidden="1" outlineLevel="1" x14ac:dyDescent="0.2">
      <c r="A1293" s="9" t="s">
        <v>411</v>
      </c>
      <c r="B1293" s="18"/>
      <c r="C1293" s="5"/>
      <c r="D1293" s="5"/>
      <c r="E1293" s="18"/>
      <c r="F1293" s="5"/>
      <c r="G1293" s="5"/>
      <c r="H1293" s="9" t="s">
        <v>411</v>
      </c>
      <c r="I1293" s="65">
        <v>368</v>
      </c>
      <c r="J1293" s="81">
        <v>19.8</v>
      </c>
      <c r="K1293" s="81">
        <v>0.1</v>
      </c>
      <c r="L1293" s="65">
        <v>8175</v>
      </c>
      <c r="M1293" s="81">
        <v>-2.8</v>
      </c>
      <c r="N1293" s="81">
        <v>0.3</v>
      </c>
    </row>
    <row r="1294" spans="1:14" hidden="1" outlineLevel="1" x14ac:dyDescent="0.2">
      <c r="A1294" s="9" t="s">
        <v>553</v>
      </c>
      <c r="B1294" s="18"/>
      <c r="C1294" s="5"/>
      <c r="D1294" s="5"/>
      <c r="E1294" s="18"/>
      <c r="F1294" s="5"/>
      <c r="G1294" s="5"/>
      <c r="H1294" s="9" t="s">
        <v>553</v>
      </c>
      <c r="I1294" s="65">
        <v>50</v>
      </c>
      <c r="J1294" s="81">
        <v>-76.3</v>
      </c>
      <c r="K1294" s="81">
        <v>0</v>
      </c>
      <c r="L1294" s="65">
        <v>2558</v>
      </c>
      <c r="M1294" s="81">
        <v>-36</v>
      </c>
      <c r="N1294" s="81">
        <v>0.1</v>
      </c>
    </row>
    <row r="1295" spans="1:14" hidden="1" outlineLevel="1" x14ac:dyDescent="0.2">
      <c r="A1295" s="9" t="s">
        <v>175</v>
      </c>
      <c r="B1295" s="18"/>
      <c r="C1295" s="5"/>
      <c r="D1295" s="5"/>
      <c r="E1295" s="18"/>
      <c r="F1295" s="5"/>
      <c r="G1295" s="5"/>
      <c r="H1295" s="9" t="s">
        <v>175</v>
      </c>
      <c r="I1295" s="65">
        <v>19253</v>
      </c>
      <c r="J1295" s="81">
        <v>-5.4</v>
      </c>
      <c r="K1295" s="81">
        <v>4.5999999999999996</v>
      </c>
      <c r="L1295" s="65">
        <v>653321</v>
      </c>
      <c r="M1295" s="81">
        <v>0.2</v>
      </c>
      <c r="N1295" s="81">
        <v>20.3</v>
      </c>
    </row>
    <row r="1296" spans="1:14" hidden="1" outlineLevel="1" x14ac:dyDescent="0.2">
      <c r="A1296" s="9" t="s">
        <v>413</v>
      </c>
      <c r="B1296" s="18"/>
      <c r="C1296" s="5"/>
      <c r="D1296" s="5"/>
      <c r="E1296" s="18"/>
      <c r="F1296" s="5"/>
      <c r="G1296" s="5"/>
      <c r="H1296" s="9" t="s">
        <v>413</v>
      </c>
      <c r="I1296" s="65">
        <v>11781</v>
      </c>
      <c r="J1296" s="81">
        <v>0.1</v>
      </c>
      <c r="K1296" s="81">
        <v>2.8</v>
      </c>
      <c r="L1296" s="65">
        <v>522462</v>
      </c>
      <c r="M1296" s="81">
        <v>4.5</v>
      </c>
      <c r="N1296" s="81">
        <v>16.2</v>
      </c>
    </row>
    <row r="1297" spans="1:14" hidden="1" outlineLevel="1" x14ac:dyDescent="0.2">
      <c r="A1297" s="9" t="s">
        <v>554</v>
      </c>
      <c r="B1297" s="18"/>
      <c r="C1297" s="5"/>
      <c r="D1297" s="5"/>
      <c r="E1297" s="18"/>
      <c r="F1297" s="5"/>
      <c r="G1297" s="5"/>
      <c r="H1297" s="9" t="s">
        <v>554</v>
      </c>
      <c r="I1297" s="65">
        <v>0</v>
      </c>
      <c r="J1297" s="81">
        <v>-100</v>
      </c>
      <c r="K1297" s="81">
        <v>0</v>
      </c>
      <c r="L1297" s="65">
        <v>0</v>
      </c>
      <c r="M1297" s="81">
        <v>-100</v>
      </c>
      <c r="N1297" s="81">
        <v>0</v>
      </c>
    </row>
    <row r="1298" spans="1:14" hidden="1" outlineLevel="1" x14ac:dyDescent="0.2">
      <c r="A1298" s="9" t="s">
        <v>177</v>
      </c>
      <c r="B1298" s="18"/>
      <c r="C1298" s="5"/>
      <c r="D1298" s="5"/>
      <c r="E1298" s="18"/>
      <c r="F1298" s="5"/>
      <c r="G1298" s="5"/>
      <c r="H1298" s="9" t="s">
        <v>177</v>
      </c>
      <c r="I1298" s="65">
        <v>950</v>
      </c>
      <c r="J1298" s="81">
        <v>29.3</v>
      </c>
      <c r="K1298" s="81">
        <v>0.2</v>
      </c>
      <c r="L1298" s="65">
        <v>34108</v>
      </c>
      <c r="M1298" s="81">
        <v>15.8</v>
      </c>
      <c r="N1298" s="81">
        <v>1.1000000000000001</v>
      </c>
    </row>
    <row r="1299" spans="1:14" hidden="1" outlineLevel="1" x14ac:dyDescent="0.2">
      <c r="A1299" s="9" t="s">
        <v>503</v>
      </c>
      <c r="B1299" s="18"/>
      <c r="C1299" s="5"/>
      <c r="D1299" s="5"/>
      <c r="E1299" s="18"/>
      <c r="F1299" s="5"/>
      <c r="G1299" s="5"/>
      <c r="H1299" s="9" t="s">
        <v>503</v>
      </c>
      <c r="I1299" s="65">
        <v>10831</v>
      </c>
      <c r="J1299" s="81">
        <v>-1.9</v>
      </c>
      <c r="K1299" s="81">
        <v>2.6</v>
      </c>
      <c r="L1299" s="65">
        <v>488354</v>
      </c>
      <c r="M1299" s="81">
        <v>3.8</v>
      </c>
      <c r="N1299" s="81">
        <v>15.2</v>
      </c>
    </row>
    <row r="1300" spans="1:14" hidden="1" outlineLevel="1" x14ac:dyDescent="0.2">
      <c r="A1300" s="9" t="s">
        <v>179</v>
      </c>
      <c r="B1300" s="18"/>
      <c r="C1300" s="5"/>
      <c r="D1300" s="5"/>
      <c r="E1300" s="18"/>
      <c r="F1300" s="5"/>
      <c r="G1300" s="5"/>
      <c r="H1300" s="9" t="s">
        <v>179</v>
      </c>
      <c r="I1300" s="65">
        <v>5893</v>
      </c>
      <c r="J1300" s="81">
        <v>-6.5</v>
      </c>
      <c r="K1300" s="81">
        <v>1.4</v>
      </c>
      <c r="L1300" s="65">
        <v>85585</v>
      </c>
      <c r="M1300" s="81">
        <v>-8.6</v>
      </c>
      <c r="N1300" s="81">
        <v>2.7</v>
      </c>
    </row>
    <row r="1301" spans="1:14" hidden="1" outlineLevel="1" x14ac:dyDescent="0.2">
      <c r="A1301" s="9" t="s">
        <v>414</v>
      </c>
      <c r="B1301" s="18"/>
      <c r="C1301" s="5"/>
      <c r="D1301" s="5"/>
      <c r="E1301" s="18"/>
      <c r="F1301" s="5"/>
      <c r="G1301" s="5"/>
      <c r="H1301" s="9" t="s">
        <v>414</v>
      </c>
      <c r="I1301" s="65">
        <v>0</v>
      </c>
      <c r="J1301" s="81">
        <v>20</v>
      </c>
      <c r="K1301" s="81">
        <v>0</v>
      </c>
      <c r="L1301" s="65">
        <v>0</v>
      </c>
      <c r="M1301" s="81">
        <v>-43.8</v>
      </c>
      <c r="N1301" s="81">
        <v>0</v>
      </c>
    </row>
    <row r="1302" spans="1:14" hidden="1" outlineLevel="1" x14ac:dyDescent="0.2">
      <c r="A1302" s="9" t="s">
        <v>504</v>
      </c>
      <c r="B1302" s="18"/>
      <c r="C1302" s="5"/>
      <c r="D1302" s="5"/>
      <c r="E1302" s="18"/>
      <c r="F1302" s="5"/>
      <c r="G1302" s="5"/>
      <c r="H1302" s="9" t="s">
        <v>504</v>
      </c>
      <c r="I1302" s="65">
        <v>8</v>
      </c>
      <c r="J1302" s="81">
        <v>29.2</v>
      </c>
      <c r="K1302" s="81">
        <v>0</v>
      </c>
      <c r="L1302" s="65">
        <v>897</v>
      </c>
      <c r="M1302" s="81">
        <v>18.399999999999999</v>
      </c>
      <c r="N1302" s="81">
        <v>0</v>
      </c>
    </row>
    <row r="1303" spans="1:14" hidden="1" outlineLevel="1" x14ac:dyDescent="0.2">
      <c r="A1303" s="9" t="s">
        <v>505</v>
      </c>
      <c r="B1303" s="18"/>
      <c r="C1303" s="5"/>
      <c r="D1303" s="5"/>
      <c r="E1303" s="18"/>
      <c r="F1303" s="5"/>
      <c r="G1303" s="5"/>
      <c r="H1303" s="9" t="s">
        <v>505</v>
      </c>
      <c r="I1303" s="65">
        <v>2</v>
      </c>
      <c r="J1303" s="81">
        <v>32.200000000000003</v>
      </c>
      <c r="K1303" s="81">
        <v>0</v>
      </c>
      <c r="L1303" s="65">
        <v>236</v>
      </c>
      <c r="M1303" s="81">
        <v>1.8</v>
      </c>
      <c r="N1303" s="81">
        <v>0</v>
      </c>
    </row>
    <row r="1304" spans="1:14" hidden="1" outlineLevel="1" x14ac:dyDescent="0.2">
      <c r="A1304" s="9" t="s">
        <v>415</v>
      </c>
      <c r="B1304" s="18"/>
      <c r="C1304" s="5"/>
      <c r="D1304" s="5"/>
      <c r="E1304" s="18"/>
      <c r="F1304" s="5"/>
      <c r="G1304" s="5"/>
      <c r="H1304" s="9" t="s">
        <v>415</v>
      </c>
      <c r="I1304" s="65">
        <v>13</v>
      </c>
      <c r="J1304" s="81">
        <v>403.3</v>
      </c>
      <c r="K1304" s="81">
        <v>0</v>
      </c>
      <c r="L1304" s="65">
        <v>895</v>
      </c>
      <c r="M1304" s="81">
        <v>141.6</v>
      </c>
      <c r="N1304" s="81">
        <v>0</v>
      </c>
    </row>
    <row r="1305" spans="1:14" hidden="1" outlineLevel="1" x14ac:dyDescent="0.2">
      <c r="A1305" s="9" t="s">
        <v>416</v>
      </c>
      <c r="B1305" s="18"/>
      <c r="C1305" s="5"/>
      <c r="D1305" s="5"/>
      <c r="E1305" s="18"/>
      <c r="F1305" s="5"/>
      <c r="G1305" s="5"/>
      <c r="H1305" s="9" t="s">
        <v>416</v>
      </c>
      <c r="I1305" s="65">
        <v>1</v>
      </c>
      <c r="J1305" s="81">
        <v>9.1</v>
      </c>
      <c r="K1305" s="81">
        <v>0</v>
      </c>
      <c r="L1305" s="65">
        <v>85</v>
      </c>
      <c r="M1305" s="81">
        <v>-62.5</v>
      </c>
      <c r="N1305" s="81">
        <v>0</v>
      </c>
    </row>
    <row r="1306" spans="1:14" hidden="1" outlineLevel="1" x14ac:dyDescent="0.2">
      <c r="A1306" s="9" t="s">
        <v>417</v>
      </c>
      <c r="B1306" s="18"/>
      <c r="C1306" s="5"/>
      <c r="D1306" s="5"/>
      <c r="E1306" s="18"/>
      <c r="F1306" s="5"/>
      <c r="G1306" s="5"/>
      <c r="H1306" s="9" t="s">
        <v>417</v>
      </c>
      <c r="I1306" s="65">
        <v>5842</v>
      </c>
      <c r="J1306" s="81">
        <v>-7</v>
      </c>
      <c r="K1306" s="81">
        <v>1.4</v>
      </c>
      <c r="L1306" s="65">
        <v>81840</v>
      </c>
      <c r="M1306" s="81">
        <v>-9.8000000000000007</v>
      </c>
      <c r="N1306" s="81">
        <v>2.5</v>
      </c>
    </row>
    <row r="1307" spans="1:14" hidden="1" outlineLevel="1" x14ac:dyDescent="0.2">
      <c r="A1307" s="9" t="s">
        <v>418</v>
      </c>
      <c r="B1307" s="18"/>
      <c r="C1307" s="5"/>
      <c r="D1307" s="5"/>
      <c r="E1307" s="18"/>
      <c r="F1307" s="5"/>
      <c r="G1307" s="5"/>
      <c r="H1307" s="9" t="s">
        <v>418</v>
      </c>
      <c r="I1307" s="65">
        <v>2</v>
      </c>
      <c r="J1307" s="81">
        <v>179.9</v>
      </c>
      <c r="K1307" s="81">
        <v>0</v>
      </c>
      <c r="L1307" s="65">
        <v>274</v>
      </c>
      <c r="M1307" s="81">
        <v>24.5</v>
      </c>
      <c r="N1307" s="81">
        <v>0</v>
      </c>
    </row>
    <row r="1308" spans="1:14" hidden="1" outlineLevel="1" x14ac:dyDescent="0.2">
      <c r="A1308" s="9" t="s">
        <v>419</v>
      </c>
      <c r="B1308" s="18"/>
      <c r="C1308" s="5"/>
      <c r="D1308" s="5"/>
      <c r="E1308" s="18"/>
      <c r="F1308" s="5"/>
      <c r="G1308" s="5"/>
      <c r="H1308" s="9" t="s">
        <v>419</v>
      </c>
      <c r="I1308" s="65">
        <v>25</v>
      </c>
      <c r="J1308" s="81">
        <v>202</v>
      </c>
      <c r="K1308" s="81">
        <v>0</v>
      </c>
      <c r="L1308" s="65">
        <v>1357</v>
      </c>
      <c r="M1308" s="81">
        <v>23.8</v>
      </c>
      <c r="N1308" s="81">
        <v>0</v>
      </c>
    </row>
    <row r="1309" spans="1:14" hidden="1" outlineLevel="1" x14ac:dyDescent="0.2">
      <c r="A1309" s="9" t="s">
        <v>420</v>
      </c>
      <c r="B1309" s="18"/>
      <c r="C1309" s="5"/>
      <c r="D1309" s="5"/>
      <c r="E1309" s="18"/>
      <c r="F1309" s="5"/>
      <c r="G1309" s="5"/>
      <c r="H1309" s="9" t="s">
        <v>420</v>
      </c>
      <c r="I1309" s="65">
        <v>7434</v>
      </c>
      <c r="J1309" s="81">
        <v>-13</v>
      </c>
      <c r="K1309" s="81">
        <v>1.8</v>
      </c>
      <c r="L1309" s="65">
        <v>127519</v>
      </c>
      <c r="M1309" s="81">
        <v>-14.9</v>
      </c>
      <c r="N1309" s="81">
        <v>4</v>
      </c>
    </row>
    <row r="1310" spans="1:14" hidden="1" outlineLevel="1" x14ac:dyDescent="0.2">
      <c r="A1310" s="9" t="s">
        <v>180</v>
      </c>
      <c r="B1310" s="18"/>
      <c r="C1310" s="5"/>
      <c r="D1310" s="5"/>
      <c r="E1310" s="18"/>
      <c r="F1310" s="5"/>
      <c r="G1310" s="5"/>
      <c r="H1310" s="9" t="s">
        <v>180</v>
      </c>
      <c r="I1310" s="65">
        <v>1541</v>
      </c>
      <c r="J1310" s="81">
        <v>-31.1</v>
      </c>
      <c r="K1310" s="81">
        <v>0.4</v>
      </c>
      <c r="L1310" s="65">
        <v>41934</v>
      </c>
      <c r="M1310" s="81">
        <v>-25.4</v>
      </c>
      <c r="N1310" s="81">
        <v>1.3</v>
      </c>
    </row>
    <row r="1311" spans="1:14" hidden="1" outlineLevel="1" x14ac:dyDescent="0.2">
      <c r="A1311" s="9" t="s">
        <v>421</v>
      </c>
      <c r="B1311" s="18"/>
      <c r="C1311" s="5"/>
      <c r="D1311" s="5"/>
      <c r="E1311" s="18"/>
      <c r="F1311" s="5"/>
      <c r="G1311" s="5"/>
      <c r="H1311" s="9" t="s">
        <v>421</v>
      </c>
      <c r="I1311" s="65">
        <v>90</v>
      </c>
      <c r="J1311" s="81">
        <v>-27.8</v>
      </c>
      <c r="K1311" s="81">
        <v>0</v>
      </c>
      <c r="L1311" s="65">
        <v>2361</v>
      </c>
      <c r="M1311" s="81">
        <v>5.8</v>
      </c>
      <c r="N1311" s="81">
        <v>0.1</v>
      </c>
    </row>
    <row r="1312" spans="1:14" hidden="1" outlineLevel="1" x14ac:dyDescent="0.2">
      <c r="A1312" s="9" t="s">
        <v>506</v>
      </c>
      <c r="B1312" s="18"/>
      <c r="C1312" s="5"/>
      <c r="D1312" s="5"/>
      <c r="E1312" s="18"/>
      <c r="F1312" s="5"/>
      <c r="G1312" s="5"/>
      <c r="H1312" s="9" t="s">
        <v>506</v>
      </c>
      <c r="I1312" s="65">
        <v>28</v>
      </c>
      <c r="J1312" s="81">
        <v>738.5</v>
      </c>
      <c r="K1312" s="81">
        <v>0</v>
      </c>
      <c r="L1312" s="65">
        <v>439</v>
      </c>
      <c r="M1312" s="81">
        <v>-17.7</v>
      </c>
      <c r="N1312" s="81">
        <v>0</v>
      </c>
    </row>
    <row r="1313" spans="1:14" hidden="1" outlineLevel="1" x14ac:dyDescent="0.2">
      <c r="A1313" s="9" t="s">
        <v>422</v>
      </c>
      <c r="B1313" s="18"/>
      <c r="C1313" s="5"/>
      <c r="D1313" s="5"/>
      <c r="E1313" s="18"/>
      <c r="F1313" s="5"/>
      <c r="G1313" s="5"/>
      <c r="H1313" s="9" t="s">
        <v>422</v>
      </c>
      <c r="I1313" s="65">
        <v>551</v>
      </c>
      <c r="J1313" s="81">
        <v>-45.3</v>
      </c>
      <c r="K1313" s="81">
        <v>0.1</v>
      </c>
      <c r="L1313" s="65">
        <v>16620</v>
      </c>
      <c r="M1313" s="81">
        <v>-21.4</v>
      </c>
      <c r="N1313" s="81">
        <v>0.5</v>
      </c>
    </row>
    <row r="1314" spans="1:14" hidden="1" outlineLevel="1" x14ac:dyDescent="0.2">
      <c r="A1314" s="9" t="s">
        <v>423</v>
      </c>
      <c r="B1314" s="18"/>
      <c r="C1314" s="5"/>
      <c r="D1314" s="5"/>
      <c r="E1314" s="18"/>
      <c r="F1314" s="5"/>
      <c r="G1314" s="5"/>
      <c r="H1314" s="9" t="s">
        <v>423</v>
      </c>
      <c r="I1314" s="65">
        <v>138</v>
      </c>
      <c r="J1314" s="81">
        <v>49.1</v>
      </c>
      <c r="K1314" s="81">
        <v>0</v>
      </c>
      <c r="L1314" s="65">
        <v>4413</v>
      </c>
      <c r="M1314" s="81">
        <v>14.1</v>
      </c>
      <c r="N1314" s="81">
        <v>0.1</v>
      </c>
    </row>
    <row r="1315" spans="1:14" hidden="1" outlineLevel="1" x14ac:dyDescent="0.2">
      <c r="A1315" s="9" t="s">
        <v>424</v>
      </c>
      <c r="B1315" s="18"/>
      <c r="C1315" s="5"/>
      <c r="D1315" s="5"/>
      <c r="E1315" s="18"/>
      <c r="F1315" s="5"/>
      <c r="G1315" s="5"/>
      <c r="H1315" s="9" t="s">
        <v>424</v>
      </c>
      <c r="I1315" s="65">
        <v>26</v>
      </c>
      <c r="J1315" s="81">
        <v>55.4</v>
      </c>
      <c r="K1315" s="81">
        <v>0</v>
      </c>
      <c r="L1315" s="65">
        <v>1011</v>
      </c>
      <c r="M1315" s="81">
        <v>12.6</v>
      </c>
      <c r="N1315" s="81">
        <v>0</v>
      </c>
    </row>
    <row r="1316" spans="1:14" hidden="1" outlineLevel="1" x14ac:dyDescent="0.2">
      <c r="A1316" s="9" t="s">
        <v>464</v>
      </c>
      <c r="B1316" s="18"/>
      <c r="C1316" s="5"/>
      <c r="D1316" s="5"/>
      <c r="E1316" s="18"/>
      <c r="F1316" s="5"/>
      <c r="G1316" s="5"/>
      <c r="H1316" s="9" t="s">
        <v>464</v>
      </c>
      <c r="I1316" s="65">
        <v>0</v>
      </c>
      <c r="J1316" s="81">
        <v>64.900000000000006</v>
      </c>
      <c r="K1316" s="81">
        <v>0</v>
      </c>
      <c r="L1316" s="65">
        <v>4</v>
      </c>
      <c r="M1316" s="81">
        <v>57.4</v>
      </c>
      <c r="N1316" s="81">
        <v>0</v>
      </c>
    </row>
    <row r="1317" spans="1:14" hidden="1" outlineLevel="1" x14ac:dyDescent="0.2">
      <c r="A1317" s="9" t="s">
        <v>465</v>
      </c>
      <c r="B1317" s="18"/>
      <c r="C1317" s="5"/>
      <c r="D1317" s="5"/>
      <c r="E1317" s="18"/>
      <c r="F1317" s="5"/>
      <c r="G1317" s="5"/>
      <c r="H1317" s="9" t="s">
        <v>465</v>
      </c>
      <c r="I1317" s="65">
        <v>0</v>
      </c>
      <c r="J1317" s="81">
        <v>21</v>
      </c>
      <c r="K1317" s="81">
        <v>0</v>
      </c>
      <c r="L1317" s="65">
        <v>33</v>
      </c>
      <c r="M1317" s="81">
        <v>-15.4</v>
      </c>
      <c r="N1317" s="81">
        <v>0</v>
      </c>
    </row>
    <row r="1318" spans="1:14" hidden="1" outlineLevel="1" x14ac:dyDescent="0.2">
      <c r="A1318" s="9" t="s">
        <v>425</v>
      </c>
      <c r="B1318" s="18"/>
      <c r="C1318" s="5"/>
      <c r="D1318" s="5"/>
      <c r="E1318" s="18"/>
      <c r="F1318" s="5"/>
      <c r="G1318" s="5"/>
      <c r="H1318" s="9" t="s">
        <v>425</v>
      </c>
      <c r="I1318" s="65">
        <v>246</v>
      </c>
      <c r="J1318" s="81">
        <v>15.8</v>
      </c>
      <c r="K1318" s="81">
        <v>0.1</v>
      </c>
      <c r="L1318" s="65">
        <v>5907</v>
      </c>
      <c r="M1318" s="81">
        <v>11.7</v>
      </c>
      <c r="N1318" s="81">
        <v>0.2</v>
      </c>
    </row>
    <row r="1319" spans="1:14" hidden="1" outlineLevel="1" x14ac:dyDescent="0.2">
      <c r="A1319" s="9" t="s">
        <v>426</v>
      </c>
      <c r="B1319" s="18"/>
      <c r="C1319" s="5"/>
      <c r="D1319" s="5"/>
      <c r="E1319" s="18"/>
      <c r="F1319" s="5"/>
      <c r="G1319" s="5"/>
      <c r="H1319" s="9" t="s">
        <v>426</v>
      </c>
      <c r="I1319" s="65">
        <v>23</v>
      </c>
      <c r="J1319" s="81">
        <v>-33.200000000000003</v>
      </c>
      <c r="K1319" s="81">
        <v>0</v>
      </c>
      <c r="L1319" s="65">
        <v>605</v>
      </c>
      <c r="M1319" s="81">
        <v>19.899999999999999</v>
      </c>
      <c r="N1319" s="81">
        <v>0</v>
      </c>
    </row>
    <row r="1320" spans="1:14" hidden="1" outlineLevel="1" x14ac:dyDescent="0.2">
      <c r="A1320" s="9" t="s">
        <v>427</v>
      </c>
      <c r="B1320" s="18"/>
      <c r="C1320" s="5"/>
      <c r="D1320" s="5"/>
      <c r="E1320" s="18"/>
      <c r="F1320" s="5"/>
      <c r="G1320" s="5"/>
      <c r="H1320" s="9" t="s">
        <v>427</v>
      </c>
      <c r="I1320" s="65">
        <v>110</v>
      </c>
      <c r="J1320" s="81">
        <v>-0.5</v>
      </c>
      <c r="K1320" s="81">
        <v>0</v>
      </c>
      <c r="L1320" s="65">
        <v>3873</v>
      </c>
      <c r="M1320" s="81">
        <v>7.7</v>
      </c>
      <c r="N1320" s="81">
        <v>0.1</v>
      </c>
    </row>
    <row r="1321" spans="1:14" hidden="1" outlineLevel="1" x14ac:dyDescent="0.2">
      <c r="A1321" s="9" t="s">
        <v>466</v>
      </c>
      <c r="B1321" s="18"/>
      <c r="C1321" s="5"/>
      <c r="D1321" s="5"/>
      <c r="E1321" s="18"/>
      <c r="F1321" s="5"/>
      <c r="G1321" s="5"/>
      <c r="H1321" s="9" t="s">
        <v>466</v>
      </c>
      <c r="I1321" s="65">
        <v>0</v>
      </c>
      <c r="J1321" s="81">
        <v>94.2</v>
      </c>
      <c r="K1321" s="81">
        <v>0</v>
      </c>
      <c r="L1321" s="65">
        <v>5</v>
      </c>
      <c r="M1321" s="81">
        <v>-9.4</v>
      </c>
      <c r="N1321" s="81">
        <v>0</v>
      </c>
    </row>
    <row r="1322" spans="1:14" hidden="1" outlineLevel="1" x14ac:dyDescent="0.2">
      <c r="A1322" s="9" t="s">
        <v>428</v>
      </c>
      <c r="B1322" s="18"/>
      <c r="C1322" s="5"/>
      <c r="D1322" s="5"/>
      <c r="E1322" s="18"/>
      <c r="F1322" s="5"/>
      <c r="G1322" s="5"/>
      <c r="H1322" s="9" t="s">
        <v>428</v>
      </c>
      <c r="I1322" s="65">
        <v>295</v>
      </c>
      <c r="J1322" s="81">
        <v>-46.3</v>
      </c>
      <c r="K1322" s="81">
        <v>0.1</v>
      </c>
      <c r="L1322" s="65">
        <v>6009</v>
      </c>
      <c r="M1322" s="81">
        <v>-63.7</v>
      </c>
      <c r="N1322" s="81">
        <v>0.2</v>
      </c>
    </row>
    <row r="1323" spans="1:14" hidden="1" outlineLevel="1" x14ac:dyDescent="0.2">
      <c r="A1323" s="9" t="s">
        <v>507</v>
      </c>
      <c r="B1323" s="18"/>
      <c r="C1323" s="5"/>
      <c r="D1323" s="5"/>
      <c r="E1323" s="18"/>
      <c r="F1323" s="5"/>
      <c r="G1323" s="5"/>
      <c r="H1323" s="9" t="s">
        <v>507</v>
      </c>
      <c r="I1323" s="65">
        <v>34</v>
      </c>
      <c r="J1323" s="81">
        <v>-60.9</v>
      </c>
      <c r="K1323" s="81">
        <v>0</v>
      </c>
      <c r="L1323" s="65">
        <v>652</v>
      </c>
      <c r="M1323" s="81">
        <v>-57.5</v>
      </c>
      <c r="N1323" s="81">
        <v>0</v>
      </c>
    </row>
    <row r="1324" spans="1:14" hidden="1" outlineLevel="1" x14ac:dyDescent="0.2">
      <c r="A1324" s="9" t="s">
        <v>429</v>
      </c>
      <c r="B1324" s="18"/>
      <c r="C1324" s="5"/>
      <c r="D1324" s="5"/>
      <c r="E1324" s="18"/>
      <c r="F1324" s="5"/>
      <c r="G1324" s="5"/>
      <c r="H1324" s="9" t="s">
        <v>429</v>
      </c>
      <c r="I1324" s="65">
        <v>38</v>
      </c>
      <c r="J1324" s="81">
        <v>24.4</v>
      </c>
      <c r="K1324" s="81">
        <v>0</v>
      </c>
      <c r="L1324" s="65">
        <v>3340</v>
      </c>
      <c r="M1324" s="81">
        <v>30</v>
      </c>
      <c r="N1324" s="81">
        <v>0.1</v>
      </c>
    </row>
    <row r="1325" spans="1:14" hidden="1" outlineLevel="1" x14ac:dyDescent="0.2">
      <c r="A1325" s="9" t="s">
        <v>555</v>
      </c>
      <c r="B1325" s="18"/>
      <c r="C1325" s="5"/>
      <c r="D1325" s="5"/>
      <c r="E1325" s="18"/>
      <c r="F1325" s="5"/>
      <c r="G1325" s="5"/>
      <c r="H1325" s="9" t="s">
        <v>555</v>
      </c>
      <c r="I1325" s="65">
        <v>2</v>
      </c>
      <c r="J1325" s="81">
        <v>7.4</v>
      </c>
      <c r="K1325" s="81">
        <v>0</v>
      </c>
      <c r="L1325" s="65">
        <v>349</v>
      </c>
      <c r="M1325" s="81">
        <v>-1</v>
      </c>
      <c r="N1325" s="81">
        <v>0</v>
      </c>
    </row>
    <row r="1326" spans="1:14" hidden="1" outlineLevel="1" x14ac:dyDescent="0.2">
      <c r="A1326" s="9" t="s">
        <v>509</v>
      </c>
      <c r="B1326" s="18"/>
      <c r="C1326" s="5"/>
      <c r="D1326" s="5"/>
      <c r="E1326" s="18"/>
      <c r="F1326" s="5"/>
      <c r="G1326" s="5"/>
      <c r="H1326" s="9" t="s">
        <v>509</v>
      </c>
      <c r="I1326" s="65">
        <v>0</v>
      </c>
      <c r="J1326" s="81">
        <v>192.3</v>
      </c>
      <c r="K1326" s="81">
        <v>0</v>
      </c>
      <c r="L1326" s="65">
        <v>9</v>
      </c>
      <c r="M1326" s="81">
        <v>194.3</v>
      </c>
      <c r="N1326" s="81">
        <v>0</v>
      </c>
    </row>
    <row r="1327" spans="1:14" hidden="1" outlineLevel="1" x14ac:dyDescent="0.2">
      <c r="A1327" s="9" t="s">
        <v>467</v>
      </c>
      <c r="B1327" s="18"/>
      <c r="C1327" s="5"/>
      <c r="D1327" s="5"/>
      <c r="E1327" s="18"/>
      <c r="F1327" s="5"/>
      <c r="G1327" s="5"/>
      <c r="H1327" s="9" t="s">
        <v>467</v>
      </c>
      <c r="I1327" s="65">
        <v>2</v>
      </c>
      <c r="J1327" s="81">
        <v>22.8</v>
      </c>
      <c r="K1327" s="81">
        <v>0</v>
      </c>
      <c r="L1327" s="65">
        <v>123</v>
      </c>
      <c r="M1327" s="81">
        <v>-22.6</v>
      </c>
      <c r="N1327" s="81">
        <v>0</v>
      </c>
    </row>
    <row r="1328" spans="1:14" hidden="1" outlineLevel="1" x14ac:dyDescent="0.2">
      <c r="A1328" s="9" t="s">
        <v>430</v>
      </c>
      <c r="B1328" s="18"/>
      <c r="C1328" s="5"/>
      <c r="D1328" s="5"/>
      <c r="E1328" s="18"/>
      <c r="F1328" s="5"/>
      <c r="G1328" s="5"/>
      <c r="H1328" s="9" t="s">
        <v>430</v>
      </c>
      <c r="I1328" s="65">
        <v>0</v>
      </c>
      <c r="J1328" s="81">
        <v>-7.7</v>
      </c>
      <c r="K1328" s="81">
        <v>0</v>
      </c>
      <c r="L1328" s="65">
        <v>8</v>
      </c>
      <c r="M1328" s="81">
        <v>-38.799999999999997</v>
      </c>
      <c r="N1328" s="81">
        <v>0</v>
      </c>
    </row>
    <row r="1329" spans="1:14" hidden="1" outlineLevel="1" x14ac:dyDescent="0.2">
      <c r="A1329" s="9" t="s">
        <v>431</v>
      </c>
      <c r="B1329" s="18"/>
      <c r="C1329" s="5"/>
      <c r="D1329" s="5"/>
      <c r="E1329" s="18"/>
      <c r="F1329" s="5"/>
      <c r="G1329" s="5"/>
      <c r="H1329" s="9" t="s">
        <v>431</v>
      </c>
      <c r="I1329" s="65">
        <v>1</v>
      </c>
      <c r="J1329" s="81">
        <v>27.9</v>
      </c>
      <c r="K1329" s="81">
        <v>0</v>
      </c>
      <c r="L1329" s="65">
        <v>83</v>
      </c>
      <c r="M1329" s="81">
        <v>12.9</v>
      </c>
      <c r="N1329" s="81">
        <v>0</v>
      </c>
    </row>
    <row r="1330" spans="1:14" hidden="1" outlineLevel="1" x14ac:dyDescent="0.2">
      <c r="A1330" s="9" t="s">
        <v>468</v>
      </c>
      <c r="B1330" s="18"/>
      <c r="C1330" s="5"/>
      <c r="D1330" s="5"/>
      <c r="E1330" s="18"/>
      <c r="F1330" s="5"/>
      <c r="G1330" s="5"/>
      <c r="H1330" s="9" t="s">
        <v>468</v>
      </c>
      <c r="I1330" s="65">
        <v>0</v>
      </c>
      <c r="J1330" s="81">
        <v>-31.7</v>
      </c>
      <c r="K1330" s="81">
        <v>0</v>
      </c>
      <c r="L1330" s="65">
        <v>45</v>
      </c>
      <c r="M1330" s="81">
        <v>-11.9</v>
      </c>
      <c r="N1330" s="81">
        <v>0</v>
      </c>
    </row>
    <row r="1331" spans="1:14" hidden="1" outlineLevel="1" x14ac:dyDescent="0.2">
      <c r="A1331" s="9" t="s">
        <v>556</v>
      </c>
      <c r="B1331" s="18"/>
      <c r="C1331" s="5"/>
      <c r="D1331" s="5"/>
      <c r="E1331" s="18"/>
      <c r="F1331" s="5"/>
      <c r="G1331" s="5"/>
      <c r="H1331" s="9" t="s">
        <v>556</v>
      </c>
      <c r="I1331" s="65">
        <v>0</v>
      </c>
      <c r="J1331" s="81">
        <v>-98.5</v>
      </c>
      <c r="K1331" s="81">
        <v>0</v>
      </c>
      <c r="L1331" s="65">
        <v>5</v>
      </c>
      <c r="M1331" s="81">
        <v>-94.3</v>
      </c>
      <c r="N1331" s="81">
        <v>0</v>
      </c>
    </row>
    <row r="1332" spans="1:14" hidden="1" outlineLevel="1" x14ac:dyDescent="0.2">
      <c r="A1332" s="9" t="s">
        <v>538</v>
      </c>
      <c r="B1332" s="18"/>
      <c r="C1332" s="5"/>
      <c r="D1332" s="5"/>
      <c r="E1332" s="18"/>
      <c r="F1332" s="5"/>
      <c r="G1332" s="5"/>
      <c r="H1332" s="9" t="s">
        <v>538</v>
      </c>
      <c r="I1332" s="65">
        <v>1</v>
      </c>
      <c r="J1332" s="81">
        <v>116</v>
      </c>
      <c r="K1332" s="81">
        <v>0</v>
      </c>
      <c r="L1332" s="65">
        <v>31</v>
      </c>
      <c r="M1332" s="81">
        <v>8.6999999999999993</v>
      </c>
      <c r="N1332" s="81">
        <v>0</v>
      </c>
    </row>
    <row r="1333" spans="1:14" hidden="1" outlineLevel="1" x14ac:dyDescent="0.2">
      <c r="A1333" s="9" t="s">
        <v>511</v>
      </c>
      <c r="B1333" s="18"/>
      <c r="C1333" s="5"/>
      <c r="D1333" s="5"/>
      <c r="E1333" s="18"/>
      <c r="F1333" s="5"/>
      <c r="G1333" s="5"/>
      <c r="H1333" s="9" t="s">
        <v>511</v>
      </c>
      <c r="I1333" s="65">
        <v>4</v>
      </c>
      <c r="J1333" s="81">
        <v>-40.700000000000003</v>
      </c>
      <c r="K1333" s="81">
        <v>0</v>
      </c>
      <c r="L1333" s="65">
        <v>465</v>
      </c>
      <c r="M1333" s="81">
        <v>6.2</v>
      </c>
      <c r="N1333" s="81">
        <v>0</v>
      </c>
    </row>
    <row r="1334" spans="1:14" hidden="1" outlineLevel="1" x14ac:dyDescent="0.2">
      <c r="A1334" s="9" t="s">
        <v>432</v>
      </c>
      <c r="B1334" s="18"/>
      <c r="C1334" s="5"/>
      <c r="D1334" s="5"/>
      <c r="E1334" s="18"/>
      <c r="F1334" s="5"/>
      <c r="G1334" s="5"/>
      <c r="H1334" s="9" t="s">
        <v>432</v>
      </c>
      <c r="I1334" s="65">
        <v>0</v>
      </c>
      <c r="J1334" s="81">
        <v>-100</v>
      </c>
      <c r="K1334" s="81">
        <v>0</v>
      </c>
      <c r="L1334" s="65">
        <v>0</v>
      </c>
      <c r="M1334" s="81">
        <v>-93.8</v>
      </c>
      <c r="N1334" s="81">
        <v>0</v>
      </c>
    </row>
    <row r="1335" spans="1:14" hidden="1" outlineLevel="1" x14ac:dyDescent="0.2">
      <c r="A1335" s="9" t="s">
        <v>469</v>
      </c>
      <c r="B1335" s="18"/>
      <c r="C1335" s="5"/>
      <c r="D1335" s="5"/>
      <c r="E1335" s="18"/>
      <c r="F1335" s="5"/>
      <c r="G1335" s="5"/>
      <c r="H1335" s="9" t="s">
        <v>469</v>
      </c>
      <c r="I1335" s="65">
        <v>8</v>
      </c>
      <c r="J1335" s="81">
        <v>152.19999999999999</v>
      </c>
      <c r="K1335" s="81">
        <v>0</v>
      </c>
      <c r="L1335" s="65">
        <v>921</v>
      </c>
      <c r="M1335" s="81">
        <v>177.3</v>
      </c>
      <c r="N1335" s="81">
        <v>0</v>
      </c>
    </row>
    <row r="1336" spans="1:14" hidden="1" outlineLevel="1" x14ac:dyDescent="0.2">
      <c r="A1336" s="9" t="s">
        <v>470</v>
      </c>
      <c r="B1336" s="18"/>
      <c r="C1336" s="5"/>
      <c r="D1336" s="5"/>
      <c r="E1336" s="18"/>
      <c r="F1336" s="5"/>
      <c r="G1336" s="5"/>
      <c r="H1336" s="9" t="s">
        <v>470</v>
      </c>
      <c r="I1336" s="65">
        <v>0</v>
      </c>
      <c r="J1336" s="81">
        <v>-59.7</v>
      </c>
      <c r="K1336" s="81">
        <v>0</v>
      </c>
      <c r="L1336" s="65">
        <v>9</v>
      </c>
      <c r="M1336" s="81">
        <v>-10.3</v>
      </c>
      <c r="N1336" s="81">
        <v>0</v>
      </c>
    </row>
    <row r="1337" spans="1:14" hidden="1" outlineLevel="1" x14ac:dyDescent="0.2">
      <c r="A1337" s="9" t="s">
        <v>471</v>
      </c>
      <c r="B1337" s="18"/>
      <c r="C1337" s="5"/>
      <c r="D1337" s="5"/>
      <c r="E1337" s="18"/>
      <c r="F1337" s="5"/>
      <c r="G1337" s="5"/>
      <c r="H1337" s="9" t="s">
        <v>471</v>
      </c>
      <c r="I1337" s="65">
        <v>1</v>
      </c>
      <c r="J1337" s="81">
        <v>-43.6</v>
      </c>
      <c r="K1337" s="81">
        <v>0</v>
      </c>
      <c r="L1337" s="65">
        <v>120</v>
      </c>
      <c r="M1337" s="81">
        <v>-23.2</v>
      </c>
      <c r="N1337" s="81">
        <v>0</v>
      </c>
    </row>
    <row r="1338" spans="1:14" hidden="1" outlineLevel="1" x14ac:dyDescent="0.2">
      <c r="A1338" s="9" t="s">
        <v>434</v>
      </c>
      <c r="B1338" s="18"/>
      <c r="C1338" s="5"/>
      <c r="D1338" s="5"/>
      <c r="E1338" s="18"/>
      <c r="F1338" s="5"/>
      <c r="G1338" s="5"/>
      <c r="H1338" s="9" t="s">
        <v>434</v>
      </c>
      <c r="I1338" s="65">
        <v>15</v>
      </c>
      <c r="J1338" s="81">
        <v>52.7</v>
      </c>
      <c r="K1338" s="81">
        <v>0</v>
      </c>
      <c r="L1338" s="65">
        <v>903</v>
      </c>
      <c r="M1338" s="81">
        <v>80.7</v>
      </c>
      <c r="N1338" s="81">
        <v>0</v>
      </c>
    </row>
    <row r="1339" spans="1:14" hidden="1" outlineLevel="1" x14ac:dyDescent="0.2">
      <c r="A1339" s="9" t="s">
        <v>472</v>
      </c>
      <c r="B1339" s="18"/>
      <c r="C1339" s="5"/>
      <c r="D1339" s="5"/>
      <c r="E1339" s="18"/>
      <c r="F1339" s="5"/>
      <c r="G1339" s="5"/>
      <c r="H1339" s="9" t="s">
        <v>472</v>
      </c>
      <c r="I1339" s="65">
        <v>0</v>
      </c>
      <c r="J1339" s="81">
        <v>-22.4</v>
      </c>
      <c r="K1339" s="81">
        <v>0</v>
      </c>
      <c r="L1339" s="65">
        <v>22</v>
      </c>
      <c r="M1339" s="81">
        <v>23.8</v>
      </c>
      <c r="N1339" s="81">
        <v>0</v>
      </c>
    </row>
    <row r="1340" spans="1:14" hidden="1" outlineLevel="1" x14ac:dyDescent="0.2">
      <c r="A1340" s="9" t="s">
        <v>512</v>
      </c>
      <c r="B1340" s="18"/>
      <c r="C1340" s="5"/>
      <c r="D1340" s="5"/>
      <c r="E1340" s="18"/>
      <c r="F1340" s="5"/>
      <c r="G1340" s="5"/>
      <c r="H1340" s="9" t="s">
        <v>512</v>
      </c>
      <c r="I1340" s="65">
        <v>0</v>
      </c>
      <c r="J1340" s="81">
        <v>340.2</v>
      </c>
      <c r="K1340" s="81">
        <v>0</v>
      </c>
      <c r="L1340" s="65">
        <v>31</v>
      </c>
      <c r="M1340" s="81">
        <v>50.4</v>
      </c>
      <c r="N1340" s="81">
        <v>0</v>
      </c>
    </row>
    <row r="1341" spans="1:14" hidden="1" outlineLevel="1" x14ac:dyDescent="0.2">
      <c r="A1341" s="9" t="s">
        <v>473</v>
      </c>
      <c r="B1341" s="18"/>
      <c r="C1341" s="5"/>
      <c r="D1341" s="5"/>
      <c r="E1341" s="18"/>
      <c r="F1341" s="5"/>
      <c r="G1341" s="5"/>
      <c r="H1341" s="9" t="s">
        <v>473</v>
      </c>
      <c r="I1341" s="65">
        <v>0</v>
      </c>
      <c r="J1341" s="81">
        <v>-33.299999999999997</v>
      </c>
      <c r="K1341" s="81">
        <v>0</v>
      </c>
      <c r="L1341" s="65">
        <v>9</v>
      </c>
      <c r="M1341" s="81">
        <v>20.6</v>
      </c>
      <c r="N1341" s="81">
        <v>0</v>
      </c>
    </row>
    <row r="1342" spans="1:14" hidden="1" outlineLevel="1" x14ac:dyDescent="0.2">
      <c r="A1342" s="9" t="s">
        <v>539</v>
      </c>
      <c r="B1342" s="18"/>
      <c r="C1342" s="5"/>
      <c r="D1342" s="5"/>
      <c r="E1342" s="18"/>
      <c r="F1342" s="5"/>
      <c r="G1342" s="5"/>
      <c r="H1342" s="9" t="s">
        <v>539</v>
      </c>
      <c r="I1342" s="65">
        <v>0</v>
      </c>
      <c r="J1342" s="81">
        <v>-85.7</v>
      </c>
      <c r="K1342" s="81">
        <v>0</v>
      </c>
      <c r="L1342" s="65">
        <v>4</v>
      </c>
      <c r="M1342" s="81">
        <v>-46.4</v>
      </c>
      <c r="N1342" s="81">
        <v>0</v>
      </c>
    </row>
    <row r="1343" spans="1:14" hidden="1" outlineLevel="1" x14ac:dyDescent="0.2">
      <c r="A1343" s="9" t="s">
        <v>513</v>
      </c>
      <c r="B1343" s="18"/>
      <c r="C1343" s="5"/>
      <c r="D1343" s="5"/>
      <c r="E1343" s="18"/>
      <c r="F1343" s="5"/>
      <c r="G1343" s="5"/>
      <c r="H1343" s="9" t="s">
        <v>513</v>
      </c>
      <c r="I1343" s="65">
        <v>4</v>
      </c>
      <c r="J1343" s="81">
        <v>100.1</v>
      </c>
      <c r="K1343" s="81">
        <v>0</v>
      </c>
      <c r="L1343" s="65">
        <v>192</v>
      </c>
      <c r="M1343" s="81">
        <v>3.6</v>
      </c>
      <c r="N1343" s="81">
        <v>0</v>
      </c>
    </row>
    <row r="1344" spans="1:14" hidden="1" outlineLevel="1" x14ac:dyDescent="0.2">
      <c r="A1344" s="9" t="s">
        <v>514</v>
      </c>
      <c r="B1344" s="18"/>
      <c r="C1344" s="5"/>
      <c r="D1344" s="5"/>
      <c r="E1344" s="18"/>
      <c r="F1344" s="5"/>
      <c r="G1344" s="5"/>
      <c r="H1344" s="9" t="s">
        <v>514</v>
      </c>
      <c r="I1344" s="65">
        <v>0</v>
      </c>
      <c r="J1344" s="81">
        <v>-69.599999999999994</v>
      </c>
      <c r="K1344" s="81">
        <v>0</v>
      </c>
      <c r="L1344" s="65">
        <v>11</v>
      </c>
      <c r="M1344" s="81">
        <v>-91.6</v>
      </c>
      <c r="N1344" s="81">
        <v>0</v>
      </c>
    </row>
    <row r="1345" spans="1:14" hidden="1" outlineLevel="1" x14ac:dyDescent="0.2">
      <c r="A1345" s="9" t="s">
        <v>181</v>
      </c>
      <c r="B1345" s="18"/>
      <c r="C1345" s="5"/>
      <c r="D1345" s="5"/>
      <c r="E1345" s="18"/>
      <c r="F1345" s="5"/>
      <c r="G1345" s="5"/>
      <c r="H1345" s="9" t="s">
        <v>181</v>
      </c>
      <c r="I1345" s="65">
        <v>663</v>
      </c>
      <c r="J1345" s="81">
        <v>18.5</v>
      </c>
      <c r="K1345" s="81">
        <v>0.2</v>
      </c>
      <c r="L1345" s="65">
        <v>24919</v>
      </c>
      <c r="M1345" s="81">
        <v>-2.2000000000000002</v>
      </c>
      <c r="N1345" s="81">
        <v>0.8</v>
      </c>
    </row>
    <row r="1346" spans="1:14" hidden="1" outlineLevel="1" x14ac:dyDescent="0.2">
      <c r="A1346" s="9" t="s">
        <v>435</v>
      </c>
      <c r="B1346" s="18"/>
      <c r="C1346" s="5"/>
      <c r="D1346" s="5"/>
      <c r="E1346" s="18"/>
      <c r="F1346" s="5"/>
      <c r="G1346" s="5"/>
      <c r="H1346" s="9" t="s">
        <v>435</v>
      </c>
      <c r="I1346" s="65">
        <v>493</v>
      </c>
      <c r="J1346" s="81">
        <v>19.5</v>
      </c>
      <c r="K1346" s="81">
        <v>0.1</v>
      </c>
      <c r="L1346" s="65">
        <v>19507</v>
      </c>
      <c r="M1346" s="81">
        <v>-0.6</v>
      </c>
      <c r="N1346" s="81">
        <v>0.6</v>
      </c>
    </row>
    <row r="1347" spans="1:14" hidden="1" outlineLevel="1" x14ac:dyDescent="0.2">
      <c r="A1347" s="9" t="s">
        <v>557</v>
      </c>
      <c r="B1347" s="18"/>
      <c r="C1347" s="5"/>
      <c r="D1347" s="5"/>
      <c r="E1347" s="18"/>
      <c r="F1347" s="5"/>
      <c r="G1347" s="5"/>
      <c r="H1347" s="9" t="s">
        <v>557</v>
      </c>
      <c r="I1347" s="65">
        <v>0</v>
      </c>
      <c r="J1347" s="81">
        <v>-25</v>
      </c>
      <c r="K1347" s="81">
        <v>0</v>
      </c>
      <c r="L1347" s="65">
        <v>1</v>
      </c>
      <c r="M1347" s="81">
        <v>-44.4</v>
      </c>
      <c r="N1347" s="81">
        <v>0</v>
      </c>
    </row>
    <row r="1348" spans="1:14" hidden="1" outlineLevel="1" x14ac:dyDescent="0.2">
      <c r="A1348" s="9" t="s">
        <v>436</v>
      </c>
      <c r="B1348" s="18"/>
      <c r="C1348" s="5"/>
      <c r="D1348" s="5"/>
      <c r="E1348" s="18"/>
      <c r="F1348" s="5"/>
      <c r="G1348" s="5"/>
      <c r="H1348" s="9" t="s">
        <v>436</v>
      </c>
      <c r="I1348" s="65">
        <v>1</v>
      </c>
      <c r="J1348" s="81">
        <v>-29.9</v>
      </c>
      <c r="K1348" s="81">
        <v>0</v>
      </c>
      <c r="L1348" s="65">
        <v>103</v>
      </c>
      <c r="M1348" s="81">
        <v>-63.1</v>
      </c>
      <c r="N1348" s="81">
        <v>0</v>
      </c>
    </row>
    <row r="1349" spans="1:14" hidden="1" outlineLevel="1" x14ac:dyDescent="0.2">
      <c r="A1349" s="9" t="s">
        <v>474</v>
      </c>
      <c r="B1349" s="18"/>
      <c r="C1349" s="5"/>
      <c r="D1349" s="5"/>
      <c r="E1349" s="18"/>
      <c r="F1349" s="5"/>
      <c r="G1349" s="5"/>
      <c r="H1349" s="9" t="s">
        <v>474</v>
      </c>
      <c r="I1349" s="65">
        <v>0</v>
      </c>
      <c r="J1349" s="81">
        <v>-46.3</v>
      </c>
      <c r="K1349" s="81">
        <v>0</v>
      </c>
      <c r="L1349" s="65">
        <v>3</v>
      </c>
      <c r="M1349" s="81">
        <v>-0.2</v>
      </c>
      <c r="N1349" s="81">
        <v>0</v>
      </c>
    </row>
    <row r="1350" spans="1:14" hidden="1" outlineLevel="1" x14ac:dyDescent="0.2">
      <c r="A1350" s="9" t="s">
        <v>437</v>
      </c>
      <c r="B1350" s="18"/>
      <c r="C1350" s="5"/>
      <c r="D1350" s="5"/>
      <c r="E1350" s="18"/>
      <c r="F1350" s="5"/>
      <c r="G1350" s="5"/>
      <c r="H1350" s="9" t="s">
        <v>437</v>
      </c>
      <c r="I1350" s="65">
        <v>0</v>
      </c>
      <c r="J1350" s="81">
        <v>-53</v>
      </c>
      <c r="K1350" s="81">
        <v>0</v>
      </c>
      <c r="L1350" s="65">
        <v>50</v>
      </c>
      <c r="M1350" s="81">
        <v>-34.5</v>
      </c>
      <c r="N1350" s="81">
        <v>0</v>
      </c>
    </row>
    <row r="1351" spans="1:14" hidden="1" outlineLevel="1" x14ac:dyDescent="0.2">
      <c r="A1351" s="9" t="s">
        <v>438</v>
      </c>
      <c r="B1351" s="18"/>
      <c r="C1351" s="5"/>
      <c r="D1351" s="5"/>
      <c r="E1351" s="18"/>
      <c r="F1351" s="5"/>
      <c r="G1351" s="5"/>
      <c r="H1351" s="9" t="s">
        <v>438</v>
      </c>
      <c r="I1351" s="65">
        <v>169</v>
      </c>
      <c r="J1351" s="81">
        <v>16.7</v>
      </c>
      <c r="K1351" s="81">
        <v>0</v>
      </c>
      <c r="L1351" s="65">
        <v>5213</v>
      </c>
      <c r="M1351" s="81">
        <v>-3.5</v>
      </c>
      <c r="N1351" s="81">
        <v>0.2</v>
      </c>
    </row>
    <row r="1352" spans="1:14" hidden="1" outlineLevel="1" x14ac:dyDescent="0.2">
      <c r="A1352" s="9" t="s">
        <v>522</v>
      </c>
      <c r="B1352" s="18"/>
      <c r="C1352" s="5"/>
      <c r="D1352" s="5"/>
      <c r="E1352" s="18"/>
      <c r="F1352" s="5"/>
      <c r="G1352" s="5"/>
      <c r="H1352" s="9" t="s">
        <v>522</v>
      </c>
      <c r="I1352" s="65">
        <v>0</v>
      </c>
      <c r="J1352" s="81">
        <v>-98.9</v>
      </c>
      <c r="K1352" s="81">
        <v>0</v>
      </c>
      <c r="L1352" s="65">
        <v>1</v>
      </c>
      <c r="M1352" s="81">
        <v>-74.099999999999994</v>
      </c>
      <c r="N1352" s="81">
        <v>0</v>
      </c>
    </row>
    <row r="1353" spans="1:14" hidden="1" outlineLevel="1" x14ac:dyDescent="0.2">
      <c r="A1353" s="9" t="s">
        <v>540</v>
      </c>
      <c r="B1353" s="18"/>
      <c r="C1353" s="5"/>
      <c r="D1353" s="5"/>
      <c r="E1353" s="18"/>
      <c r="F1353" s="5"/>
      <c r="G1353" s="5"/>
      <c r="H1353" s="9" t="s">
        <v>540</v>
      </c>
      <c r="I1353" s="65">
        <v>0</v>
      </c>
      <c r="J1353" s="81">
        <v>-92.9</v>
      </c>
      <c r="K1353" s="81">
        <v>0</v>
      </c>
      <c r="L1353" s="65">
        <v>40</v>
      </c>
      <c r="M1353" s="81">
        <v>-55.1</v>
      </c>
      <c r="N1353" s="81">
        <v>0</v>
      </c>
    </row>
    <row r="1354" spans="1:14" hidden="1" outlineLevel="1" x14ac:dyDescent="0.2">
      <c r="A1354" s="9" t="s">
        <v>558</v>
      </c>
      <c r="B1354" s="18"/>
      <c r="C1354" s="5"/>
      <c r="D1354" s="5"/>
      <c r="E1354" s="18"/>
      <c r="F1354" s="5"/>
      <c r="G1354" s="5"/>
      <c r="H1354" s="9" t="s">
        <v>558</v>
      </c>
      <c r="I1354" s="65">
        <v>0</v>
      </c>
      <c r="J1354" s="81">
        <v>-42.7</v>
      </c>
      <c r="K1354" s="81">
        <v>0</v>
      </c>
      <c r="L1354" s="65">
        <v>1</v>
      </c>
      <c r="M1354" s="81">
        <v>-86.5</v>
      </c>
      <c r="N1354" s="81">
        <v>0</v>
      </c>
    </row>
    <row r="1355" spans="1:14" collapsed="1" x14ac:dyDescent="0.2">
      <c r="A1355" s="5">
        <v>2016</v>
      </c>
      <c r="B1355" s="18"/>
      <c r="C1355" s="5"/>
      <c r="D1355" s="5"/>
      <c r="E1355" s="18"/>
      <c r="F1355" s="5"/>
      <c r="G1355" s="5"/>
      <c r="H1355" s="5" t="s">
        <v>602</v>
      </c>
      <c r="I1355" s="65">
        <v>428221</v>
      </c>
      <c r="J1355" s="81">
        <v>2.1</v>
      </c>
      <c r="K1355" s="81">
        <v>100</v>
      </c>
      <c r="L1355" s="65">
        <v>3355214</v>
      </c>
      <c r="M1355" s="81">
        <v>4.3</v>
      </c>
      <c r="N1355" s="81">
        <v>100</v>
      </c>
    </row>
    <row r="1356" spans="1:14" hidden="1" outlineLevel="1" x14ac:dyDescent="0.2">
      <c r="B1356" s="18"/>
      <c r="C1356" s="5"/>
      <c r="D1356" s="5"/>
      <c r="E1356" s="18"/>
      <c r="F1356" s="5"/>
      <c r="G1356" s="5"/>
      <c r="H1356" s="9" t="s">
        <v>144</v>
      </c>
      <c r="I1356" s="65">
        <v>384442</v>
      </c>
      <c r="J1356" s="81">
        <v>2.1</v>
      </c>
      <c r="K1356" s="81">
        <v>89.8</v>
      </c>
      <c r="L1356" s="65">
        <v>2036100</v>
      </c>
      <c r="M1356" s="81">
        <v>4.5999999999999996</v>
      </c>
      <c r="N1356" s="81">
        <v>60.7</v>
      </c>
    </row>
    <row r="1357" spans="1:14" hidden="1" outlineLevel="1" x14ac:dyDescent="0.2">
      <c r="B1357" s="18"/>
      <c r="C1357" s="5"/>
      <c r="D1357" s="5"/>
      <c r="E1357" s="18"/>
      <c r="F1357" s="5"/>
      <c r="G1357" s="5"/>
      <c r="H1357" s="9" t="s">
        <v>603</v>
      </c>
      <c r="I1357" s="65">
        <v>14811</v>
      </c>
      <c r="J1357" s="81">
        <v>15</v>
      </c>
      <c r="K1357" s="81">
        <v>3.5</v>
      </c>
      <c r="L1357" s="65">
        <v>174862</v>
      </c>
      <c r="M1357" s="81">
        <v>8</v>
      </c>
      <c r="N1357" s="81">
        <v>5.2</v>
      </c>
    </row>
    <row r="1358" spans="1:14" hidden="1" outlineLevel="1" x14ac:dyDescent="0.2">
      <c r="B1358" s="18"/>
      <c r="C1358" s="5"/>
      <c r="D1358" s="5"/>
      <c r="E1358" s="18"/>
      <c r="F1358" s="5"/>
      <c r="G1358" s="5"/>
      <c r="H1358" s="9" t="s">
        <v>604</v>
      </c>
      <c r="I1358" s="65">
        <v>3</v>
      </c>
      <c r="J1358" s="81">
        <v>-73.8</v>
      </c>
      <c r="K1358" s="81">
        <v>0</v>
      </c>
      <c r="L1358" s="65">
        <v>60</v>
      </c>
      <c r="M1358" s="81">
        <v>-76.599999999999994</v>
      </c>
      <c r="N1358" s="81">
        <v>0</v>
      </c>
    </row>
    <row r="1359" spans="1:14" hidden="1" outlineLevel="1" x14ac:dyDescent="0.2">
      <c r="B1359" s="18"/>
      <c r="C1359" s="5"/>
      <c r="D1359" s="5"/>
      <c r="E1359" s="18"/>
      <c r="F1359" s="5"/>
      <c r="G1359" s="5"/>
      <c r="H1359" s="9" t="s">
        <v>605</v>
      </c>
      <c r="I1359" s="65">
        <v>774</v>
      </c>
      <c r="J1359" s="81">
        <v>7.5</v>
      </c>
      <c r="K1359" s="81">
        <v>0.2</v>
      </c>
      <c r="L1359" s="65">
        <v>8767</v>
      </c>
      <c r="M1359" s="81">
        <v>5</v>
      </c>
      <c r="N1359" s="81">
        <v>0.3</v>
      </c>
    </row>
    <row r="1360" spans="1:14" hidden="1" outlineLevel="1" x14ac:dyDescent="0.2">
      <c r="B1360" s="18"/>
      <c r="C1360" s="5"/>
      <c r="D1360" s="5"/>
      <c r="E1360" s="18"/>
      <c r="F1360" s="5"/>
      <c r="G1360" s="5"/>
      <c r="H1360" s="9" t="s">
        <v>606</v>
      </c>
      <c r="I1360" s="65">
        <v>10</v>
      </c>
      <c r="J1360" s="81">
        <v>22.9</v>
      </c>
      <c r="K1360" s="81">
        <v>0</v>
      </c>
      <c r="L1360" s="65">
        <v>417</v>
      </c>
      <c r="M1360" s="81">
        <v>10.9</v>
      </c>
      <c r="N1360" s="81">
        <v>0</v>
      </c>
    </row>
    <row r="1361" spans="1:14" hidden="1" outlineLevel="1" x14ac:dyDescent="0.2">
      <c r="B1361" s="18"/>
      <c r="C1361" s="5"/>
      <c r="D1361" s="5"/>
      <c r="E1361" s="18"/>
      <c r="F1361" s="5"/>
      <c r="G1361" s="5"/>
      <c r="H1361" s="9" t="s">
        <v>607</v>
      </c>
      <c r="I1361" s="65">
        <v>30</v>
      </c>
      <c r="J1361" s="81">
        <v>74.2</v>
      </c>
      <c r="K1361" s="81">
        <v>0</v>
      </c>
      <c r="L1361" s="65">
        <v>991</v>
      </c>
      <c r="M1361" s="81">
        <v>19.8</v>
      </c>
      <c r="N1361" s="81">
        <v>0</v>
      </c>
    </row>
    <row r="1362" spans="1:14" hidden="1" outlineLevel="1" x14ac:dyDescent="0.2">
      <c r="B1362" s="18"/>
      <c r="C1362" s="5"/>
      <c r="D1362" s="5"/>
      <c r="E1362" s="18"/>
      <c r="F1362" s="5"/>
      <c r="G1362" s="5"/>
      <c r="H1362" s="9" t="s">
        <v>608</v>
      </c>
      <c r="I1362" s="65">
        <v>137</v>
      </c>
      <c r="J1362" s="81">
        <v>20.399999999999999</v>
      </c>
      <c r="K1362" s="81">
        <v>0</v>
      </c>
      <c r="L1362" s="65">
        <v>1891</v>
      </c>
      <c r="M1362" s="81">
        <v>-1.1000000000000001</v>
      </c>
      <c r="N1362" s="81">
        <v>0.1</v>
      </c>
    </row>
    <row r="1363" spans="1:14" hidden="1" outlineLevel="1" x14ac:dyDescent="0.2">
      <c r="B1363" s="18"/>
      <c r="C1363" s="5"/>
      <c r="D1363" s="5"/>
      <c r="E1363" s="18"/>
      <c r="F1363" s="5"/>
      <c r="G1363" s="5"/>
      <c r="H1363" s="9" t="s">
        <v>609</v>
      </c>
      <c r="I1363" s="65">
        <v>6</v>
      </c>
      <c r="J1363" s="81">
        <v>72.8</v>
      </c>
      <c r="K1363" s="81">
        <v>0</v>
      </c>
      <c r="L1363" s="65">
        <v>327</v>
      </c>
      <c r="M1363" s="81">
        <v>23.4</v>
      </c>
      <c r="N1363" s="81">
        <v>0</v>
      </c>
    </row>
    <row r="1364" spans="1:14" hidden="1" outlineLevel="1" x14ac:dyDescent="0.2">
      <c r="B1364" s="18"/>
      <c r="C1364" s="5"/>
      <c r="D1364" s="5"/>
      <c r="E1364" s="18"/>
      <c r="F1364" s="5"/>
      <c r="G1364" s="5"/>
      <c r="H1364" s="9" t="s">
        <v>610</v>
      </c>
      <c r="I1364" s="65">
        <v>2602</v>
      </c>
      <c r="J1364" s="81">
        <v>-14.2</v>
      </c>
      <c r="K1364" s="81">
        <v>0.6</v>
      </c>
      <c r="L1364" s="65">
        <v>41019</v>
      </c>
      <c r="M1364" s="81">
        <v>-1.5</v>
      </c>
      <c r="N1364" s="81">
        <v>1.2</v>
      </c>
    </row>
    <row r="1365" spans="1:14" hidden="1" outlineLevel="1" x14ac:dyDescent="0.2">
      <c r="B1365" s="18"/>
      <c r="C1365" s="5"/>
      <c r="D1365" s="5"/>
      <c r="E1365" s="18"/>
      <c r="F1365" s="5"/>
      <c r="G1365" s="5"/>
      <c r="H1365" s="9" t="s">
        <v>611</v>
      </c>
      <c r="I1365" s="65">
        <v>126</v>
      </c>
      <c r="J1365" s="81">
        <v>10.5</v>
      </c>
      <c r="K1365" s="81">
        <v>0</v>
      </c>
      <c r="L1365" s="65">
        <v>15257</v>
      </c>
      <c r="M1365" s="81">
        <v>34.1</v>
      </c>
      <c r="N1365" s="81">
        <v>0.5</v>
      </c>
    </row>
    <row r="1366" spans="1:14" hidden="1" outlineLevel="1" x14ac:dyDescent="0.2">
      <c r="B1366" s="18"/>
      <c r="C1366" s="5"/>
      <c r="D1366" s="5"/>
      <c r="E1366" s="18"/>
      <c r="F1366" s="5"/>
      <c r="G1366" s="5"/>
      <c r="H1366" s="9" t="s">
        <v>612</v>
      </c>
      <c r="I1366" s="65">
        <v>1947</v>
      </c>
      <c r="J1366" s="81">
        <v>-0.1</v>
      </c>
      <c r="K1366" s="81">
        <v>0.5</v>
      </c>
      <c r="L1366" s="65">
        <v>42655</v>
      </c>
      <c r="M1366" s="81">
        <v>25.1</v>
      </c>
      <c r="N1366" s="81">
        <v>1.3</v>
      </c>
    </row>
    <row r="1367" spans="1:14" hidden="1" outlineLevel="1" x14ac:dyDescent="0.2">
      <c r="B1367" s="18"/>
      <c r="C1367" s="5"/>
      <c r="D1367" s="5"/>
      <c r="E1367" s="18"/>
      <c r="F1367" s="5"/>
      <c r="G1367" s="5"/>
      <c r="H1367" s="9" t="s">
        <v>613</v>
      </c>
      <c r="I1367" s="65">
        <v>385</v>
      </c>
      <c r="J1367" s="81">
        <v>-51.1</v>
      </c>
      <c r="K1367" s="81">
        <v>0.1</v>
      </c>
      <c r="L1367" s="65">
        <v>8558</v>
      </c>
      <c r="M1367" s="81">
        <v>-54.9</v>
      </c>
      <c r="N1367" s="81">
        <v>0.3</v>
      </c>
    </row>
    <row r="1368" spans="1:14" hidden="1" outlineLevel="1" x14ac:dyDescent="0.2">
      <c r="B1368" s="18"/>
      <c r="C1368" s="5"/>
      <c r="D1368" s="5"/>
      <c r="E1368" s="18"/>
      <c r="F1368" s="5"/>
      <c r="G1368" s="5"/>
      <c r="H1368" s="9" t="s">
        <v>614</v>
      </c>
      <c r="I1368" s="65">
        <v>4778</v>
      </c>
      <c r="J1368" s="81">
        <v>104.8</v>
      </c>
      <c r="K1368" s="81">
        <v>1.1000000000000001</v>
      </c>
      <c r="L1368" s="65">
        <v>22382</v>
      </c>
      <c r="M1368" s="81">
        <v>67.099999999999994</v>
      </c>
      <c r="N1368" s="81">
        <v>0.7</v>
      </c>
    </row>
    <row r="1369" spans="1:14" hidden="1" outlineLevel="1" x14ac:dyDescent="0.2">
      <c r="B1369" s="18"/>
      <c r="C1369" s="5"/>
      <c r="D1369" s="5"/>
      <c r="E1369" s="18"/>
      <c r="F1369" s="5"/>
      <c r="G1369" s="5"/>
      <c r="H1369" s="9" t="s">
        <v>615</v>
      </c>
      <c r="I1369" s="65">
        <v>355</v>
      </c>
      <c r="J1369" s="81">
        <v>15.2</v>
      </c>
      <c r="K1369" s="81">
        <v>0.1</v>
      </c>
      <c r="L1369" s="65">
        <v>6130</v>
      </c>
      <c r="M1369" s="81">
        <v>37.200000000000003</v>
      </c>
      <c r="N1369" s="81">
        <v>0.2</v>
      </c>
    </row>
    <row r="1370" spans="1:14" hidden="1" outlineLevel="1" x14ac:dyDescent="0.2">
      <c r="B1370" s="18"/>
      <c r="C1370" s="5"/>
      <c r="D1370" s="5"/>
      <c r="E1370" s="18"/>
      <c r="F1370" s="5"/>
      <c r="G1370" s="5"/>
      <c r="H1370" s="9" t="s">
        <v>616</v>
      </c>
      <c r="I1370" s="65">
        <v>3656</v>
      </c>
      <c r="J1370" s="81">
        <v>5.0999999999999996</v>
      </c>
      <c r="K1370" s="81">
        <v>0.9</v>
      </c>
      <c r="L1370" s="65">
        <v>26408</v>
      </c>
      <c r="M1370" s="81">
        <v>1.9</v>
      </c>
      <c r="N1370" s="81">
        <v>0.8</v>
      </c>
    </row>
    <row r="1371" spans="1:14" hidden="1" outlineLevel="1" x14ac:dyDescent="0.2">
      <c r="B1371" s="18"/>
      <c r="C1371" s="5"/>
      <c r="D1371" s="5"/>
      <c r="E1371" s="18"/>
      <c r="F1371" s="5"/>
      <c r="G1371" s="5"/>
      <c r="H1371" s="9" t="s">
        <v>617</v>
      </c>
      <c r="I1371" s="65">
        <v>2130</v>
      </c>
      <c r="J1371" s="81">
        <v>19.3</v>
      </c>
      <c r="K1371" s="81">
        <v>0.5</v>
      </c>
      <c r="L1371" s="65">
        <v>39644</v>
      </c>
      <c r="M1371" s="81">
        <v>-6.5</v>
      </c>
      <c r="N1371" s="81">
        <v>1.2</v>
      </c>
    </row>
    <row r="1372" spans="1:14" hidden="1" outlineLevel="1" x14ac:dyDescent="0.2">
      <c r="B1372" s="18"/>
      <c r="C1372" s="5"/>
      <c r="D1372" s="5"/>
      <c r="E1372" s="18"/>
      <c r="F1372" s="5"/>
      <c r="G1372" s="5"/>
      <c r="H1372" s="9" t="s">
        <v>618</v>
      </c>
      <c r="I1372" s="65">
        <v>3</v>
      </c>
      <c r="J1372" s="81">
        <v>-87.2</v>
      </c>
      <c r="K1372" s="81">
        <v>0</v>
      </c>
      <c r="L1372" s="65">
        <v>930</v>
      </c>
      <c r="M1372" s="81">
        <v>-10.3</v>
      </c>
      <c r="N1372" s="81">
        <v>0</v>
      </c>
    </row>
    <row r="1373" spans="1:14" hidden="1" outlineLevel="1" x14ac:dyDescent="0.2">
      <c r="A1373" s="5"/>
      <c r="B1373" s="18"/>
      <c r="C1373" s="5"/>
      <c r="D1373" s="5"/>
      <c r="E1373" s="18"/>
      <c r="F1373" s="5"/>
      <c r="G1373" s="5"/>
      <c r="H1373" s="5" t="s">
        <v>619</v>
      </c>
      <c r="I1373" s="65">
        <v>72</v>
      </c>
      <c r="J1373" s="81">
        <v>357</v>
      </c>
      <c r="K1373" s="81">
        <v>0</v>
      </c>
      <c r="L1373" s="65">
        <v>1235</v>
      </c>
      <c r="M1373" s="81">
        <v>34.799999999999997</v>
      </c>
      <c r="N1373" s="81">
        <v>0</v>
      </c>
    </row>
    <row r="1374" spans="1:14" hidden="1" outlineLevel="1" x14ac:dyDescent="0.2">
      <c r="B1374" s="18"/>
      <c r="C1374" s="5"/>
      <c r="D1374" s="5"/>
      <c r="E1374" s="18"/>
      <c r="F1374" s="5"/>
      <c r="G1374" s="5"/>
      <c r="H1374" s="9" t="s">
        <v>620</v>
      </c>
      <c r="I1374" s="65">
        <v>120</v>
      </c>
      <c r="J1374" s="81">
        <v>16.2</v>
      </c>
      <c r="K1374" s="81">
        <v>0</v>
      </c>
      <c r="L1374" s="65">
        <v>4994</v>
      </c>
      <c r="M1374" s="81">
        <v>12</v>
      </c>
      <c r="N1374" s="81">
        <v>0.1</v>
      </c>
    </row>
    <row r="1375" spans="1:14" hidden="1" outlineLevel="1" x14ac:dyDescent="0.2">
      <c r="B1375" s="18"/>
      <c r="C1375" s="5"/>
      <c r="D1375" s="5"/>
      <c r="E1375" s="18"/>
      <c r="F1375" s="5"/>
      <c r="G1375" s="5"/>
      <c r="H1375" s="9" t="s">
        <v>621</v>
      </c>
      <c r="I1375" s="65">
        <v>439</v>
      </c>
      <c r="J1375" s="81">
        <v>-8.9</v>
      </c>
      <c r="K1375" s="81">
        <v>0.1</v>
      </c>
      <c r="L1375" s="65">
        <v>895</v>
      </c>
      <c r="M1375" s="81">
        <v>14.9</v>
      </c>
      <c r="N1375" s="81">
        <v>0</v>
      </c>
    </row>
    <row r="1376" spans="1:14" hidden="1" outlineLevel="1" x14ac:dyDescent="0.2">
      <c r="B1376" s="18"/>
      <c r="C1376" s="5"/>
      <c r="D1376" s="5"/>
      <c r="E1376" s="18"/>
      <c r="F1376" s="5"/>
      <c r="G1376" s="5"/>
      <c r="H1376" s="9" t="s">
        <v>622</v>
      </c>
      <c r="I1376" s="65">
        <v>548</v>
      </c>
      <c r="J1376" s="81">
        <v>43.8</v>
      </c>
      <c r="K1376" s="81">
        <v>0.1</v>
      </c>
      <c r="L1376" s="65">
        <v>8591</v>
      </c>
      <c r="M1376" s="81">
        <v>-8.6999999999999993</v>
      </c>
      <c r="N1376" s="81">
        <v>0.3</v>
      </c>
    </row>
    <row r="1377" spans="2:14" hidden="1" outlineLevel="1" x14ac:dyDescent="0.2">
      <c r="B1377" s="18"/>
      <c r="C1377" s="5"/>
      <c r="D1377" s="5"/>
      <c r="E1377" s="18"/>
      <c r="F1377" s="5"/>
      <c r="G1377" s="5"/>
      <c r="H1377" s="9" t="s">
        <v>623</v>
      </c>
      <c r="I1377" s="65">
        <v>70</v>
      </c>
      <c r="J1377" s="81">
        <v>838.7</v>
      </c>
      <c r="K1377" s="81">
        <v>0</v>
      </c>
      <c r="L1377" s="65">
        <v>644</v>
      </c>
      <c r="M1377" s="81">
        <v>-38.200000000000003</v>
      </c>
      <c r="N1377" s="81">
        <v>0</v>
      </c>
    </row>
    <row r="1378" spans="2:14" hidden="1" outlineLevel="1" x14ac:dyDescent="0.2">
      <c r="B1378" s="18"/>
      <c r="C1378" s="5"/>
      <c r="D1378" s="5"/>
      <c r="E1378" s="18"/>
      <c r="F1378" s="5"/>
      <c r="G1378" s="5"/>
      <c r="H1378" s="9" t="s">
        <v>624</v>
      </c>
      <c r="I1378" s="65">
        <v>1</v>
      </c>
      <c r="J1378" s="81">
        <v>-30.4</v>
      </c>
      <c r="K1378" s="81">
        <v>0</v>
      </c>
      <c r="L1378" s="65">
        <v>217</v>
      </c>
      <c r="M1378" s="81">
        <v>75.2</v>
      </c>
      <c r="N1378" s="81">
        <v>0</v>
      </c>
    </row>
    <row r="1379" spans="2:14" hidden="1" outlineLevel="1" x14ac:dyDescent="0.2">
      <c r="B1379" s="18"/>
      <c r="C1379" s="5"/>
      <c r="D1379" s="5"/>
      <c r="E1379" s="18"/>
      <c r="F1379" s="5"/>
      <c r="G1379" s="5"/>
      <c r="H1379" s="9" t="s">
        <v>625</v>
      </c>
      <c r="I1379" s="65">
        <v>206</v>
      </c>
      <c r="J1379" s="81">
        <v>110.9</v>
      </c>
      <c r="K1379" s="81">
        <v>0</v>
      </c>
      <c r="L1379" s="65">
        <v>3355</v>
      </c>
      <c r="M1379" s="81">
        <v>7.9</v>
      </c>
      <c r="N1379" s="81">
        <v>0.1</v>
      </c>
    </row>
    <row r="1380" spans="2:14" hidden="1" outlineLevel="1" x14ac:dyDescent="0.2">
      <c r="B1380" s="18"/>
      <c r="C1380" s="5"/>
      <c r="D1380" s="5"/>
      <c r="E1380" s="18"/>
      <c r="F1380" s="5"/>
      <c r="G1380" s="5"/>
      <c r="H1380" s="9" t="s">
        <v>626</v>
      </c>
      <c r="I1380" s="65">
        <v>316</v>
      </c>
      <c r="J1380" s="81">
        <v>8.1</v>
      </c>
      <c r="K1380" s="81">
        <v>0.1</v>
      </c>
      <c r="L1380" s="65">
        <v>5734</v>
      </c>
      <c r="M1380" s="81">
        <v>4.3</v>
      </c>
      <c r="N1380" s="81">
        <v>0.2</v>
      </c>
    </row>
    <row r="1381" spans="2:14" hidden="1" outlineLevel="1" x14ac:dyDescent="0.2">
      <c r="B1381" s="18"/>
      <c r="C1381" s="5"/>
      <c r="D1381" s="5"/>
      <c r="E1381" s="18"/>
      <c r="F1381" s="5"/>
      <c r="G1381" s="5"/>
      <c r="H1381" s="9" t="s">
        <v>627</v>
      </c>
      <c r="I1381" s="65">
        <v>326</v>
      </c>
      <c r="J1381" s="81">
        <v>-9.6999999999999993</v>
      </c>
      <c r="K1381" s="81">
        <v>0.1</v>
      </c>
      <c r="L1381" s="65">
        <v>11586</v>
      </c>
      <c r="M1381" s="81">
        <v>-23.3</v>
      </c>
      <c r="N1381" s="81">
        <v>0.3</v>
      </c>
    </row>
    <row r="1382" spans="2:14" hidden="1" outlineLevel="1" x14ac:dyDescent="0.2">
      <c r="B1382" s="18"/>
      <c r="C1382" s="5"/>
      <c r="D1382" s="5"/>
      <c r="E1382" s="18"/>
      <c r="F1382" s="5"/>
      <c r="G1382" s="5"/>
      <c r="H1382" s="9" t="s">
        <v>628</v>
      </c>
      <c r="I1382" s="65">
        <v>27</v>
      </c>
      <c r="J1382" s="81">
        <v>57.1</v>
      </c>
      <c r="K1382" s="81">
        <v>0</v>
      </c>
      <c r="L1382" s="65">
        <v>1463</v>
      </c>
      <c r="M1382" s="81">
        <v>61.2</v>
      </c>
      <c r="N1382" s="81">
        <v>0</v>
      </c>
    </row>
    <row r="1383" spans="2:14" hidden="1" outlineLevel="1" x14ac:dyDescent="0.2">
      <c r="B1383" s="18"/>
      <c r="C1383" s="5"/>
      <c r="D1383" s="5"/>
      <c r="E1383" s="18"/>
      <c r="F1383" s="5"/>
      <c r="G1383" s="5"/>
      <c r="H1383" s="9" t="s">
        <v>629</v>
      </c>
      <c r="I1383" s="65">
        <v>367501</v>
      </c>
      <c r="J1383" s="81">
        <v>1.5</v>
      </c>
      <c r="K1383" s="81">
        <v>85.8</v>
      </c>
      <c r="L1383" s="65">
        <v>1821594</v>
      </c>
      <c r="M1383" s="81">
        <v>4.5999999999999996</v>
      </c>
      <c r="N1383" s="81">
        <v>54.3</v>
      </c>
    </row>
    <row r="1384" spans="2:14" hidden="1" outlineLevel="1" x14ac:dyDescent="0.2">
      <c r="B1384" s="18"/>
      <c r="C1384" s="5"/>
      <c r="D1384" s="5"/>
      <c r="E1384" s="18"/>
      <c r="F1384" s="5"/>
      <c r="G1384" s="5"/>
      <c r="H1384" s="9" t="s">
        <v>630</v>
      </c>
      <c r="I1384" s="65">
        <v>0</v>
      </c>
      <c r="J1384" s="81">
        <v>633.29999999999995</v>
      </c>
      <c r="K1384" s="81">
        <v>0</v>
      </c>
      <c r="L1384" s="65">
        <v>6</v>
      </c>
      <c r="M1384" s="81" t="s">
        <v>192</v>
      </c>
      <c r="N1384" s="81">
        <v>0</v>
      </c>
    </row>
    <row r="1385" spans="2:14" hidden="1" outlineLevel="1" x14ac:dyDescent="0.2">
      <c r="B1385" s="18"/>
      <c r="C1385" s="5"/>
      <c r="D1385" s="5"/>
      <c r="E1385" s="18"/>
      <c r="F1385" s="5"/>
      <c r="G1385" s="5"/>
      <c r="H1385" s="9" t="s">
        <v>631</v>
      </c>
      <c r="I1385" s="65">
        <v>485</v>
      </c>
      <c r="J1385" s="81">
        <v>22.3</v>
      </c>
      <c r="K1385" s="81">
        <v>0.1</v>
      </c>
      <c r="L1385" s="65">
        <v>8849</v>
      </c>
      <c r="M1385" s="81">
        <v>39.700000000000003</v>
      </c>
      <c r="N1385" s="81">
        <v>0.3</v>
      </c>
    </row>
    <row r="1386" spans="2:14" hidden="1" outlineLevel="1" x14ac:dyDescent="0.2">
      <c r="B1386" s="18"/>
      <c r="C1386" s="5"/>
      <c r="D1386" s="5"/>
      <c r="E1386" s="18"/>
      <c r="F1386" s="5"/>
      <c r="G1386" s="5"/>
      <c r="H1386" s="9" t="s">
        <v>632</v>
      </c>
      <c r="I1386" s="65">
        <v>73</v>
      </c>
      <c r="J1386" s="81">
        <v>65.599999999999994</v>
      </c>
      <c r="K1386" s="81">
        <v>0</v>
      </c>
      <c r="L1386" s="65">
        <v>5684</v>
      </c>
      <c r="M1386" s="81">
        <v>15.2</v>
      </c>
      <c r="N1386" s="81">
        <v>0.2</v>
      </c>
    </row>
    <row r="1387" spans="2:14" hidden="1" outlineLevel="1" x14ac:dyDescent="0.2">
      <c r="B1387" s="18"/>
      <c r="C1387" s="5"/>
      <c r="D1387" s="5"/>
      <c r="E1387" s="18"/>
      <c r="F1387" s="5"/>
      <c r="G1387" s="5"/>
      <c r="H1387" s="9" t="s">
        <v>633</v>
      </c>
      <c r="I1387" s="65">
        <v>159845</v>
      </c>
      <c r="J1387" s="81">
        <v>-1.7</v>
      </c>
      <c r="K1387" s="81">
        <v>37.299999999999997</v>
      </c>
      <c r="L1387" s="65">
        <v>786396</v>
      </c>
      <c r="M1387" s="81">
        <v>1.7</v>
      </c>
      <c r="N1387" s="81">
        <v>23.4</v>
      </c>
    </row>
    <row r="1388" spans="2:14" hidden="1" outlineLevel="1" x14ac:dyDescent="0.2">
      <c r="B1388" s="18"/>
      <c r="C1388" s="5"/>
      <c r="D1388" s="5"/>
      <c r="E1388" s="18"/>
      <c r="F1388" s="5"/>
      <c r="G1388" s="5"/>
      <c r="H1388" s="9" t="s">
        <v>635</v>
      </c>
      <c r="I1388" s="65">
        <v>568</v>
      </c>
      <c r="J1388" s="81">
        <v>11.5</v>
      </c>
      <c r="K1388" s="81">
        <v>0.1</v>
      </c>
      <c r="L1388" s="65">
        <v>19948</v>
      </c>
      <c r="M1388" s="81">
        <v>10.8</v>
      </c>
      <c r="N1388" s="81">
        <v>0.6</v>
      </c>
    </row>
    <row r="1389" spans="2:14" hidden="1" outlineLevel="1" x14ac:dyDescent="0.2">
      <c r="B1389" s="18"/>
      <c r="C1389" s="5"/>
      <c r="D1389" s="5"/>
      <c r="E1389" s="18"/>
      <c r="F1389" s="5"/>
      <c r="G1389" s="5"/>
      <c r="H1389" s="9" t="s">
        <v>636</v>
      </c>
      <c r="I1389" s="65">
        <v>28427</v>
      </c>
      <c r="J1389" s="81">
        <v>3.5</v>
      </c>
      <c r="K1389" s="81">
        <v>6.6</v>
      </c>
      <c r="L1389" s="65">
        <v>253680</v>
      </c>
      <c r="M1389" s="81">
        <v>2.5</v>
      </c>
      <c r="N1389" s="81">
        <v>7.6</v>
      </c>
    </row>
    <row r="1390" spans="2:14" hidden="1" outlineLevel="1" x14ac:dyDescent="0.2">
      <c r="B1390" s="18"/>
      <c r="C1390" s="5"/>
      <c r="D1390" s="5"/>
      <c r="E1390" s="18"/>
      <c r="F1390" s="5"/>
      <c r="G1390" s="5"/>
      <c r="H1390" s="9" t="s">
        <v>637</v>
      </c>
      <c r="I1390" s="65">
        <v>0</v>
      </c>
      <c r="J1390" s="81">
        <v>800</v>
      </c>
      <c r="K1390" s="81">
        <v>0</v>
      </c>
      <c r="L1390" s="65">
        <v>0</v>
      </c>
      <c r="M1390" s="81">
        <v>-46.3</v>
      </c>
      <c r="N1390" s="81">
        <v>0</v>
      </c>
    </row>
    <row r="1391" spans="2:14" hidden="1" outlineLevel="1" x14ac:dyDescent="0.2">
      <c r="B1391" s="18"/>
      <c r="C1391" s="5"/>
      <c r="D1391" s="5"/>
      <c r="E1391" s="18"/>
      <c r="F1391" s="5"/>
      <c r="G1391" s="5"/>
      <c r="H1391" s="9" t="s">
        <v>759</v>
      </c>
      <c r="I1391" s="65" t="s">
        <v>812</v>
      </c>
      <c r="J1391" s="81">
        <v>-100</v>
      </c>
      <c r="K1391" s="81">
        <v>0</v>
      </c>
      <c r="L1391" s="65" t="s">
        <v>812</v>
      </c>
      <c r="M1391" s="81">
        <v>-100</v>
      </c>
      <c r="N1391" s="81">
        <v>0</v>
      </c>
    </row>
    <row r="1392" spans="2:14" hidden="1" outlineLevel="1" x14ac:dyDescent="0.2">
      <c r="B1392" s="18"/>
      <c r="C1392" s="5"/>
      <c r="D1392" s="5"/>
      <c r="E1392" s="18"/>
      <c r="F1392" s="5"/>
      <c r="G1392" s="5"/>
      <c r="H1392" s="9" t="s">
        <v>638</v>
      </c>
      <c r="I1392" s="65">
        <v>15</v>
      </c>
      <c r="J1392" s="81">
        <v>-66.2</v>
      </c>
      <c r="K1392" s="81">
        <v>0</v>
      </c>
      <c r="L1392" s="65">
        <v>1097</v>
      </c>
      <c r="M1392" s="81">
        <v>11.3</v>
      </c>
      <c r="N1392" s="81">
        <v>0</v>
      </c>
    </row>
    <row r="1393" spans="2:14" hidden="1" outlineLevel="1" x14ac:dyDescent="0.2">
      <c r="B1393" s="18"/>
      <c r="C1393" s="5"/>
      <c r="D1393" s="5"/>
      <c r="E1393" s="18"/>
      <c r="F1393" s="5"/>
      <c r="G1393" s="5"/>
      <c r="H1393" s="9" t="s">
        <v>639</v>
      </c>
      <c r="I1393" s="65">
        <v>1</v>
      </c>
      <c r="J1393" s="81">
        <v>39.700000000000003</v>
      </c>
      <c r="K1393" s="81">
        <v>0</v>
      </c>
      <c r="L1393" s="65">
        <v>156</v>
      </c>
      <c r="M1393" s="81">
        <v>-18.100000000000001</v>
      </c>
      <c r="N1393" s="81">
        <v>0</v>
      </c>
    </row>
    <row r="1394" spans="2:14" hidden="1" outlineLevel="1" x14ac:dyDescent="0.2">
      <c r="B1394" s="18"/>
      <c r="C1394" s="5"/>
      <c r="D1394" s="5"/>
      <c r="E1394" s="18"/>
      <c r="F1394" s="5"/>
      <c r="G1394" s="5"/>
      <c r="H1394" s="9" t="s">
        <v>640</v>
      </c>
      <c r="I1394" s="65">
        <v>30802</v>
      </c>
      <c r="J1394" s="81">
        <v>-14.7</v>
      </c>
      <c r="K1394" s="81">
        <v>7.2</v>
      </c>
      <c r="L1394" s="65">
        <v>105671</v>
      </c>
      <c r="M1394" s="81">
        <v>3</v>
      </c>
      <c r="N1394" s="81">
        <v>3.1</v>
      </c>
    </row>
    <row r="1395" spans="2:14" hidden="1" outlineLevel="1" x14ac:dyDescent="0.2">
      <c r="B1395" s="18"/>
      <c r="C1395" s="5"/>
      <c r="D1395" s="5"/>
      <c r="E1395" s="18"/>
      <c r="F1395" s="5"/>
      <c r="G1395" s="5"/>
      <c r="H1395" s="9" t="s">
        <v>641</v>
      </c>
      <c r="I1395" s="65">
        <v>11</v>
      </c>
      <c r="J1395" s="81">
        <v>63.9</v>
      </c>
      <c r="K1395" s="81">
        <v>0</v>
      </c>
      <c r="L1395" s="65">
        <v>1709</v>
      </c>
      <c r="M1395" s="81">
        <v>28.6</v>
      </c>
      <c r="N1395" s="81">
        <v>0.1</v>
      </c>
    </row>
    <row r="1396" spans="2:14" hidden="1" outlineLevel="1" x14ac:dyDescent="0.2">
      <c r="B1396" s="18"/>
      <c r="C1396" s="5"/>
      <c r="D1396" s="5"/>
      <c r="E1396" s="18"/>
      <c r="F1396" s="5"/>
      <c r="G1396" s="5"/>
      <c r="H1396" s="9" t="s">
        <v>642</v>
      </c>
      <c r="I1396" s="65">
        <v>30</v>
      </c>
      <c r="J1396" s="81">
        <v>-35.1</v>
      </c>
      <c r="K1396" s="81">
        <v>0</v>
      </c>
      <c r="L1396" s="65">
        <v>1184</v>
      </c>
      <c r="M1396" s="81">
        <v>-9.6999999999999993</v>
      </c>
      <c r="N1396" s="81">
        <v>0</v>
      </c>
    </row>
    <row r="1397" spans="2:14" hidden="1" outlineLevel="1" x14ac:dyDescent="0.2">
      <c r="B1397" s="18"/>
      <c r="C1397" s="5"/>
      <c r="D1397" s="5"/>
      <c r="E1397" s="18"/>
      <c r="F1397" s="5"/>
      <c r="G1397" s="5"/>
      <c r="H1397" s="9" t="s">
        <v>643</v>
      </c>
      <c r="I1397" s="65">
        <v>4062</v>
      </c>
      <c r="J1397" s="81">
        <v>18.600000000000001</v>
      </c>
      <c r="K1397" s="81">
        <v>0.9</v>
      </c>
      <c r="L1397" s="65">
        <v>50590</v>
      </c>
      <c r="M1397" s="81">
        <v>-0.6</v>
      </c>
      <c r="N1397" s="81">
        <v>1.5</v>
      </c>
    </row>
    <row r="1398" spans="2:14" hidden="1" outlineLevel="1" x14ac:dyDescent="0.2">
      <c r="B1398" s="18"/>
      <c r="C1398" s="5"/>
      <c r="D1398" s="5"/>
      <c r="E1398" s="18"/>
      <c r="F1398" s="5"/>
      <c r="G1398" s="5"/>
      <c r="H1398" s="9" t="s">
        <v>644</v>
      </c>
      <c r="I1398" s="65">
        <v>509</v>
      </c>
      <c r="J1398" s="81">
        <v>-2.4</v>
      </c>
      <c r="K1398" s="81">
        <v>0.1</v>
      </c>
      <c r="L1398" s="65">
        <v>12037</v>
      </c>
      <c r="M1398" s="81">
        <v>2.8</v>
      </c>
      <c r="N1398" s="81">
        <v>0.4</v>
      </c>
    </row>
    <row r="1399" spans="2:14" hidden="1" outlineLevel="1" x14ac:dyDescent="0.2">
      <c r="B1399" s="18"/>
      <c r="C1399" s="5"/>
      <c r="D1399" s="5"/>
      <c r="E1399" s="18"/>
      <c r="F1399" s="5"/>
      <c r="G1399" s="5"/>
      <c r="H1399" s="9" t="s">
        <v>645</v>
      </c>
      <c r="I1399" s="65">
        <v>137386</v>
      </c>
      <c r="J1399" s="81">
        <v>10</v>
      </c>
      <c r="K1399" s="81">
        <v>32.1</v>
      </c>
      <c r="L1399" s="65">
        <v>369898</v>
      </c>
      <c r="M1399" s="81">
        <v>14.4</v>
      </c>
      <c r="N1399" s="81">
        <v>11</v>
      </c>
    </row>
    <row r="1400" spans="2:14" hidden="1" outlineLevel="1" x14ac:dyDescent="0.2">
      <c r="B1400" s="18"/>
      <c r="C1400" s="5"/>
      <c r="D1400" s="5"/>
      <c r="E1400" s="18"/>
      <c r="F1400" s="5"/>
      <c r="G1400" s="5"/>
      <c r="H1400" s="9" t="s">
        <v>646</v>
      </c>
      <c r="I1400" s="65">
        <v>165</v>
      </c>
      <c r="J1400" s="81">
        <v>-18.399999999999999</v>
      </c>
      <c r="K1400" s="81">
        <v>0</v>
      </c>
      <c r="L1400" s="65">
        <v>1766</v>
      </c>
      <c r="M1400" s="81">
        <v>-10.8</v>
      </c>
      <c r="N1400" s="81">
        <v>0.1</v>
      </c>
    </row>
    <row r="1401" spans="2:14" hidden="1" outlineLevel="1" x14ac:dyDescent="0.2">
      <c r="B1401" s="18"/>
      <c r="C1401" s="5"/>
      <c r="D1401" s="5"/>
      <c r="E1401" s="18"/>
      <c r="F1401" s="5"/>
      <c r="G1401" s="5"/>
      <c r="H1401" s="9" t="s">
        <v>648</v>
      </c>
      <c r="I1401" s="65">
        <v>1522</v>
      </c>
      <c r="J1401" s="81">
        <v>-6.6</v>
      </c>
      <c r="K1401" s="81">
        <v>0.4</v>
      </c>
      <c r="L1401" s="65">
        <v>43573</v>
      </c>
      <c r="M1401" s="81">
        <v>-6.9</v>
      </c>
      <c r="N1401" s="81">
        <v>1.3</v>
      </c>
    </row>
    <row r="1402" spans="2:14" hidden="1" outlineLevel="1" x14ac:dyDescent="0.2">
      <c r="B1402" s="18"/>
      <c r="C1402" s="5"/>
      <c r="D1402" s="5"/>
      <c r="E1402" s="18"/>
      <c r="F1402" s="5"/>
      <c r="G1402" s="5"/>
      <c r="H1402" s="9" t="s">
        <v>649</v>
      </c>
      <c r="I1402" s="65">
        <v>1794</v>
      </c>
      <c r="J1402" s="81">
        <v>-12.1</v>
      </c>
      <c r="K1402" s="81">
        <v>0.4</v>
      </c>
      <c r="L1402" s="65">
        <v>63930</v>
      </c>
      <c r="M1402" s="81">
        <v>21.4</v>
      </c>
      <c r="N1402" s="81">
        <v>1.9</v>
      </c>
    </row>
    <row r="1403" spans="2:14" hidden="1" outlineLevel="1" x14ac:dyDescent="0.2">
      <c r="B1403" s="18"/>
      <c r="C1403" s="5"/>
      <c r="D1403" s="5"/>
      <c r="E1403" s="18"/>
      <c r="F1403" s="5"/>
      <c r="G1403" s="5"/>
      <c r="H1403" s="9" t="s">
        <v>650</v>
      </c>
      <c r="I1403" s="65">
        <v>1807</v>
      </c>
      <c r="J1403" s="81">
        <v>-4.2</v>
      </c>
      <c r="K1403" s="81">
        <v>0.4</v>
      </c>
      <c r="L1403" s="65">
        <v>95421</v>
      </c>
      <c r="M1403" s="81">
        <v>-2.2000000000000002</v>
      </c>
      <c r="N1403" s="81">
        <v>2.8</v>
      </c>
    </row>
    <row r="1404" spans="2:14" hidden="1" outlineLevel="1" x14ac:dyDescent="0.2">
      <c r="B1404" s="18"/>
      <c r="C1404" s="5"/>
      <c r="D1404" s="5"/>
      <c r="E1404" s="18"/>
      <c r="F1404" s="5"/>
      <c r="G1404" s="5"/>
      <c r="H1404" s="9" t="s">
        <v>163</v>
      </c>
      <c r="I1404" s="65">
        <v>1664</v>
      </c>
      <c r="J1404" s="81">
        <v>-12.7</v>
      </c>
      <c r="K1404" s="81">
        <v>0.4</v>
      </c>
      <c r="L1404" s="65">
        <v>36509</v>
      </c>
      <c r="M1404" s="81">
        <v>-10.7</v>
      </c>
      <c r="N1404" s="81">
        <v>1.1000000000000001</v>
      </c>
    </row>
    <row r="1405" spans="2:14" hidden="1" outlineLevel="1" x14ac:dyDescent="0.2">
      <c r="B1405" s="18"/>
      <c r="C1405" s="5"/>
      <c r="D1405" s="5"/>
      <c r="E1405" s="18"/>
      <c r="F1405" s="5"/>
      <c r="G1405" s="5"/>
      <c r="H1405" s="9" t="s">
        <v>651</v>
      </c>
      <c r="I1405" s="65">
        <v>525</v>
      </c>
      <c r="J1405" s="81">
        <v>-23.7</v>
      </c>
      <c r="K1405" s="81">
        <v>0.1</v>
      </c>
      <c r="L1405" s="65">
        <v>12792</v>
      </c>
      <c r="M1405" s="81">
        <v>-13.3</v>
      </c>
      <c r="N1405" s="81">
        <v>0.4</v>
      </c>
    </row>
    <row r="1406" spans="2:14" hidden="1" outlineLevel="1" x14ac:dyDescent="0.2">
      <c r="B1406" s="18"/>
      <c r="C1406" s="5"/>
      <c r="D1406" s="5"/>
      <c r="E1406" s="18"/>
      <c r="F1406" s="5"/>
      <c r="G1406" s="5"/>
      <c r="H1406" s="9" t="s">
        <v>652</v>
      </c>
      <c r="I1406" s="65">
        <v>205</v>
      </c>
      <c r="J1406" s="81">
        <v>13.5</v>
      </c>
      <c r="K1406" s="81">
        <v>0</v>
      </c>
      <c r="L1406" s="65">
        <v>4337</v>
      </c>
      <c r="M1406" s="81">
        <v>-15.7</v>
      </c>
      <c r="N1406" s="81">
        <v>0.1</v>
      </c>
    </row>
    <row r="1407" spans="2:14" hidden="1" outlineLevel="1" x14ac:dyDescent="0.2">
      <c r="B1407" s="18"/>
      <c r="C1407" s="5"/>
      <c r="D1407" s="5"/>
      <c r="E1407" s="18"/>
      <c r="F1407" s="5"/>
      <c r="G1407" s="5"/>
      <c r="H1407" s="9" t="s">
        <v>760</v>
      </c>
      <c r="I1407" s="65">
        <v>173</v>
      </c>
      <c r="J1407" s="81">
        <v>-53.5</v>
      </c>
      <c r="K1407" s="81">
        <v>0</v>
      </c>
      <c r="L1407" s="65">
        <v>4376</v>
      </c>
      <c r="M1407" s="81">
        <v>-20.3</v>
      </c>
      <c r="N1407" s="81">
        <v>0.1</v>
      </c>
    </row>
    <row r="1408" spans="2:14" hidden="1" outlineLevel="1" x14ac:dyDescent="0.2">
      <c r="B1408" s="18"/>
      <c r="C1408" s="5"/>
      <c r="D1408" s="5"/>
      <c r="E1408" s="18"/>
      <c r="F1408" s="5"/>
      <c r="G1408" s="5"/>
      <c r="H1408" s="9" t="s">
        <v>761</v>
      </c>
      <c r="I1408" s="65">
        <v>1</v>
      </c>
      <c r="J1408" s="81">
        <v>-85.1</v>
      </c>
      <c r="K1408" s="81">
        <v>0</v>
      </c>
      <c r="L1408" s="65">
        <v>182</v>
      </c>
      <c r="M1408" s="81">
        <v>-59.1</v>
      </c>
      <c r="N1408" s="81">
        <v>0</v>
      </c>
    </row>
    <row r="1409" spans="2:14" hidden="1" outlineLevel="1" x14ac:dyDescent="0.2">
      <c r="B1409" s="18"/>
      <c r="C1409" s="5"/>
      <c r="D1409" s="5"/>
      <c r="E1409" s="18"/>
      <c r="F1409" s="5"/>
      <c r="G1409" s="5"/>
      <c r="H1409" s="9" t="s">
        <v>653</v>
      </c>
      <c r="I1409" s="65">
        <v>89</v>
      </c>
      <c r="J1409" s="81">
        <v>10.1</v>
      </c>
      <c r="K1409" s="81">
        <v>0</v>
      </c>
      <c r="L1409" s="65">
        <v>2824</v>
      </c>
      <c r="M1409" s="81">
        <v>19.5</v>
      </c>
      <c r="N1409" s="81">
        <v>0.1</v>
      </c>
    </row>
    <row r="1410" spans="2:14" hidden="1" outlineLevel="1" x14ac:dyDescent="0.2">
      <c r="B1410" s="18"/>
      <c r="C1410" s="5"/>
      <c r="D1410" s="5"/>
      <c r="E1410" s="18"/>
      <c r="F1410" s="5"/>
      <c r="G1410" s="5"/>
      <c r="H1410" s="9" t="s">
        <v>654</v>
      </c>
      <c r="I1410" s="65">
        <v>57</v>
      </c>
      <c r="J1410" s="81">
        <v>19.5</v>
      </c>
      <c r="K1410" s="81">
        <v>0</v>
      </c>
      <c r="L1410" s="65">
        <v>1073</v>
      </c>
      <c r="M1410" s="81">
        <v>-18.600000000000001</v>
      </c>
      <c r="N1410" s="81">
        <v>0</v>
      </c>
    </row>
    <row r="1411" spans="2:14" hidden="1" outlineLevel="1" x14ac:dyDescent="0.2">
      <c r="B1411" s="18"/>
      <c r="C1411" s="5"/>
      <c r="D1411" s="5"/>
      <c r="E1411" s="18"/>
      <c r="F1411" s="5"/>
      <c r="G1411" s="5"/>
      <c r="H1411" s="9" t="s">
        <v>655</v>
      </c>
      <c r="I1411" s="65">
        <v>1139</v>
      </c>
      <c r="J1411" s="81">
        <v>-6.5</v>
      </c>
      <c r="K1411" s="81">
        <v>0.3</v>
      </c>
      <c r="L1411" s="65">
        <v>23718</v>
      </c>
      <c r="M1411" s="81">
        <v>-9.3000000000000007</v>
      </c>
      <c r="N1411" s="81">
        <v>0.7</v>
      </c>
    </row>
    <row r="1412" spans="2:14" hidden="1" outlineLevel="1" x14ac:dyDescent="0.2">
      <c r="B1412" s="18"/>
      <c r="C1412" s="5"/>
      <c r="D1412" s="5"/>
      <c r="E1412" s="18"/>
      <c r="F1412" s="5"/>
      <c r="G1412" s="5"/>
      <c r="H1412" s="9" t="s">
        <v>762</v>
      </c>
      <c r="I1412" s="65">
        <v>55</v>
      </c>
      <c r="J1412" s="81">
        <v>-31.1</v>
      </c>
      <c r="K1412" s="81">
        <v>0</v>
      </c>
      <c r="L1412" s="65">
        <v>2285</v>
      </c>
      <c r="M1412" s="81">
        <v>-7.6</v>
      </c>
      <c r="N1412" s="81">
        <v>0.1</v>
      </c>
    </row>
    <row r="1413" spans="2:14" hidden="1" outlineLevel="1" x14ac:dyDescent="0.2">
      <c r="B1413" s="18"/>
      <c r="C1413" s="5"/>
      <c r="D1413" s="5"/>
      <c r="E1413" s="18"/>
      <c r="F1413" s="5"/>
      <c r="G1413" s="5"/>
      <c r="H1413" s="9" t="s">
        <v>656</v>
      </c>
      <c r="I1413" s="65">
        <v>0</v>
      </c>
      <c r="J1413" s="81">
        <v>-63.4</v>
      </c>
      <c r="K1413" s="81">
        <v>0</v>
      </c>
      <c r="L1413" s="65">
        <v>24</v>
      </c>
      <c r="M1413" s="81">
        <v>3.2</v>
      </c>
      <c r="N1413" s="81">
        <v>0</v>
      </c>
    </row>
    <row r="1414" spans="2:14" hidden="1" outlineLevel="1" x14ac:dyDescent="0.2">
      <c r="B1414" s="18"/>
      <c r="C1414" s="5"/>
      <c r="D1414" s="5"/>
      <c r="E1414" s="18"/>
      <c r="F1414" s="5"/>
      <c r="G1414" s="5"/>
      <c r="H1414" s="9" t="s">
        <v>763</v>
      </c>
      <c r="I1414" s="65">
        <v>1</v>
      </c>
      <c r="J1414" s="81">
        <v>7</v>
      </c>
      <c r="K1414" s="81">
        <v>0</v>
      </c>
      <c r="L1414" s="65">
        <v>47</v>
      </c>
      <c r="M1414" s="81">
        <v>15.3</v>
      </c>
      <c r="N1414" s="81">
        <v>0</v>
      </c>
    </row>
    <row r="1415" spans="2:14" hidden="1" outlineLevel="1" x14ac:dyDescent="0.2">
      <c r="B1415" s="18"/>
      <c r="C1415" s="5"/>
      <c r="D1415" s="5"/>
      <c r="E1415" s="18"/>
      <c r="F1415" s="5"/>
      <c r="G1415" s="5"/>
      <c r="H1415" s="9" t="s">
        <v>764</v>
      </c>
      <c r="I1415" s="65">
        <v>4</v>
      </c>
      <c r="J1415" s="81" t="s">
        <v>192</v>
      </c>
      <c r="K1415" s="81">
        <v>0</v>
      </c>
      <c r="L1415" s="65">
        <v>15</v>
      </c>
      <c r="M1415" s="81">
        <v>106.8</v>
      </c>
      <c r="N1415" s="81">
        <v>0</v>
      </c>
    </row>
    <row r="1416" spans="2:14" hidden="1" outlineLevel="1" x14ac:dyDescent="0.2">
      <c r="B1416" s="18"/>
      <c r="C1416" s="5"/>
      <c r="D1416" s="5"/>
      <c r="E1416" s="18"/>
      <c r="F1416" s="5"/>
      <c r="G1416" s="5"/>
      <c r="H1416" s="9" t="s">
        <v>765</v>
      </c>
      <c r="I1416" s="65" t="s">
        <v>812</v>
      </c>
      <c r="J1416" s="81">
        <v>-100</v>
      </c>
      <c r="K1416" s="81">
        <v>0</v>
      </c>
      <c r="L1416" s="65">
        <v>2</v>
      </c>
      <c r="M1416" s="81">
        <v>-54.8</v>
      </c>
      <c r="N1416" s="81">
        <v>0</v>
      </c>
    </row>
    <row r="1417" spans="2:14" hidden="1" outlineLevel="1" x14ac:dyDescent="0.2">
      <c r="B1417" s="18"/>
      <c r="C1417" s="5"/>
      <c r="D1417" s="5"/>
      <c r="E1417" s="18"/>
      <c r="F1417" s="5"/>
      <c r="G1417" s="5"/>
      <c r="H1417" s="9" t="s">
        <v>766</v>
      </c>
      <c r="I1417" s="65">
        <v>16</v>
      </c>
      <c r="J1417" s="81">
        <v>129.80000000000001</v>
      </c>
      <c r="K1417" s="81">
        <v>0</v>
      </c>
      <c r="L1417" s="65">
        <v>758</v>
      </c>
      <c r="M1417" s="81">
        <v>172.5</v>
      </c>
      <c r="N1417" s="81">
        <v>0</v>
      </c>
    </row>
    <row r="1418" spans="2:14" hidden="1" outlineLevel="1" x14ac:dyDescent="0.2">
      <c r="B1418" s="18"/>
      <c r="C1418" s="5"/>
      <c r="D1418" s="5"/>
      <c r="E1418" s="18"/>
      <c r="F1418" s="5"/>
      <c r="G1418" s="5"/>
      <c r="H1418" s="9" t="s">
        <v>657</v>
      </c>
      <c r="I1418" s="65">
        <v>1</v>
      </c>
      <c r="J1418" s="81">
        <v>684</v>
      </c>
      <c r="K1418" s="81">
        <v>0</v>
      </c>
      <c r="L1418" s="65">
        <v>37</v>
      </c>
      <c r="M1418" s="81">
        <v>928.8</v>
      </c>
      <c r="N1418" s="81">
        <v>0</v>
      </c>
    </row>
    <row r="1419" spans="2:14" hidden="1" outlineLevel="1" x14ac:dyDescent="0.2">
      <c r="B1419" s="18"/>
      <c r="C1419" s="5"/>
      <c r="D1419" s="5"/>
      <c r="E1419" s="18"/>
      <c r="F1419" s="5"/>
      <c r="G1419" s="5"/>
      <c r="H1419" s="9" t="s">
        <v>658</v>
      </c>
      <c r="I1419" s="65">
        <v>18</v>
      </c>
      <c r="J1419" s="81">
        <v>-1.1000000000000001</v>
      </c>
      <c r="K1419" s="81">
        <v>0</v>
      </c>
      <c r="L1419" s="65">
        <v>668</v>
      </c>
      <c r="M1419" s="81">
        <v>-9.5</v>
      </c>
      <c r="N1419" s="81">
        <v>0</v>
      </c>
    </row>
    <row r="1420" spans="2:14" hidden="1" outlineLevel="1" x14ac:dyDescent="0.2">
      <c r="B1420" s="18"/>
      <c r="C1420" s="5"/>
      <c r="D1420" s="5"/>
      <c r="E1420" s="18"/>
      <c r="F1420" s="5"/>
      <c r="G1420" s="5"/>
      <c r="H1420" s="9" t="s">
        <v>767</v>
      </c>
      <c r="I1420" s="65">
        <v>0</v>
      </c>
      <c r="J1420" s="81">
        <v>-59</v>
      </c>
      <c r="K1420" s="81">
        <v>0</v>
      </c>
      <c r="L1420" s="65">
        <v>6</v>
      </c>
      <c r="M1420" s="81">
        <v>-24.9</v>
      </c>
      <c r="N1420" s="81">
        <v>0</v>
      </c>
    </row>
    <row r="1421" spans="2:14" hidden="1" outlineLevel="1" x14ac:dyDescent="0.2">
      <c r="B1421" s="18"/>
      <c r="C1421" s="5"/>
      <c r="D1421" s="5"/>
      <c r="E1421" s="18"/>
      <c r="F1421" s="5"/>
      <c r="G1421" s="5"/>
      <c r="H1421" s="9" t="s">
        <v>768</v>
      </c>
      <c r="I1421" s="65">
        <v>0</v>
      </c>
      <c r="J1421" s="81">
        <v>-70.8</v>
      </c>
      <c r="K1421" s="81">
        <v>0</v>
      </c>
      <c r="L1421" s="65">
        <v>2</v>
      </c>
      <c r="M1421" s="81">
        <v>-35.299999999999997</v>
      </c>
      <c r="N1421" s="81">
        <v>0</v>
      </c>
    </row>
    <row r="1422" spans="2:14" hidden="1" outlineLevel="1" x14ac:dyDescent="0.2">
      <c r="B1422" s="18"/>
      <c r="C1422" s="5"/>
      <c r="D1422" s="5"/>
      <c r="E1422" s="18"/>
      <c r="F1422" s="5"/>
      <c r="G1422" s="5"/>
      <c r="H1422" s="9" t="s">
        <v>659</v>
      </c>
      <c r="I1422" s="65">
        <v>1</v>
      </c>
      <c r="J1422" s="81">
        <v>-28.5</v>
      </c>
      <c r="K1422" s="81">
        <v>0</v>
      </c>
      <c r="L1422" s="65">
        <v>21</v>
      </c>
      <c r="M1422" s="81">
        <v>-38.299999999999997</v>
      </c>
      <c r="N1422" s="81">
        <v>0</v>
      </c>
    </row>
    <row r="1423" spans="2:14" hidden="1" outlineLevel="1" x14ac:dyDescent="0.2">
      <c r="B1423" s="18"/>
      <c r="C1423" s="5"/>
      <c r="D1423" s="5"/>
      <c r="E1423" s="18"/>
      <c r="F1423" s="5"/>
      <c r="G1423" s="5"/>
      <c r="H1423" s="9" t="s">
        <v>660</v>
      </c>
      <c r="I1423" s="65">
        <v>157</v>
      </c>
      <c r="J1423" s="81">
        <v>431</v>
      </c>
      <c r="K1423" s="81">
        <v>0</v>
      </c>
      <c r="L1423" s="65">
        <v>1035</v>
      </c>
      <c r="M1423" s="81">
        <v>5.7</v>
      </c>
      <c r="N1423" s="81">
        <v>0</v>
      </c>
    </row>
    <row r="1424" spans="2:14" hidden="1" outlineLevel="1" x14ac:dyDescent="0.2">
      <c r="B1424" s="18"/>
      <c r="C1424" s="5"/>
      <c r="D1424" s="5"/>
      <c r="E1424" s="18"/>
      <c r="F1424" s="5"/>
      <c r="G1424" s="5"/>
      <c r="H1424" s="9" t="s">
        <v>769</v>
      </c>
      <c r="I1424" s="65">
        <v>0</v>
      </c>
      <c r="J1424" s="81">
        <v>-84.3</v>
      </c>
      <c r="K1424" s="81">
        <v>0</v>
      </c>
      <c r="L1424" s="65">
        <v>20</v>
      </c>
      <c r="M1424" s="81">
        <v>-68.2</v>
      </c>
      <c r="N1424" s="81">
        <v>0</v>
      </c>
    </row>
    <row r="1425" spans="2:16" hidden="1" outlineLevel="1" x14ac:dyDescent="0.2">
      <c r="B1425" s="18"/>
      <c r="C1425" s="5"/>
      <c r="D1425" s="5"/>
      <c r="E1425" s="18"/>
      <c r="F1425" s="5"/>
      <c r="G1425" s="5"/>
      <c r="H1425" s="9" t="s">
        <v>661</v>
      </c>
      <c r="I1425" s="65">
        <v>30</v>
      </c>
      <c r="J1425" s="81">
        <v>91.6</v>
      </c>
      <c r="K1425" s="81">
        <v>0</v>
      </c>
      <c r="L1425" s="65">
        <v>366</v>
      </c>
      <c r="M1425" s="81">
        <v>100.6</v>
      </c>
      <c r="N1425" s="81">
        <v>0</v>
      </c>
    </row>
    <row r="1426" spans="2:16" hidden="1" outlineLevel="1" x14ac:dyDescent="0.2">
      <c r="B1426" s="18"/>
      <c r="C1426" s="5"/>
      <c r="D1426" s="5"/>
      <c r="E1426" s="18"/>
      <c r="F1426" s="5"/>
      <c r="G1426" s="5"/>
      <c r="H1426" s="9" t="s">
        <v>662</v>
      </c>
      <c r="I1426" s="65">
        <v>0</v>
      </c>
      <c r="J1426" s="81">
        <v>-57.1</v>
      </c>
      <c r="K1426" s="81">
        <v>0</v>
      </c>
      <c r="L1426" s="65">
        <v>56</v>
      </c>
      <c r="M1426" s="81">
        <v>-42.4</v>
      </c>
      <c r="N1426" s="81">
        <v>0</v>
      </c>
    </row>
    <row r="1427" spans="2:16" hidden="1" outlineLevel="1" x14ac:dyDescent="0.2">
      <c r="B1427" s="18"/>
      <c r="C1427" s="5"/>
      <c r="D1427" s="5"/>
      <c r="E1427" s="18"/>
      <c r="F1427" s="5"/>
      <c r="G1427" s="5"/>
      <c r="H1427" s="9" t="s">
        <v>663</v>
      </c>
      <c r="I1427" s="65">
        <v>3</v>
      </c>
      <c r="J1427" s="81">
        <v>60.6</v>
      </c>
      <c r="K1427" s="81">
        <v>0</v>
      </c>
      <c r="L1427" s="65">
        <v>160</v>
      </c>
      <c r="M1427" s="81">
        <v>270.7</v>
      </c>
      <c r="N1427" s="81">
        <v>0</v>
      </c>
    </row>
    <row r="1428" spans="2:16" hidden="1" outlineLevel="1" x14ac:dyDescent="0.2">
      <c r="B1428" s="18"/>
      <c r="C1428" s="5"/>
      <c r="D1428" s="5"/>
      <c r="E1428" s="18"/>
      <c r="F1428" s="5"/>
      <c r="G1428" s="5"/>
      <c r="H1428" s="9" t="s">
        <v>665</v>
      </c>
      <c r="I1428" s="65">
        <v>10</v>
      </c>
      <c r="J1428" s="81">
        <v>-17.8</v>
      </c>
      <c r="K1428" s="81">
        <v>0</v>
      </c>
      <c r="L1428" s="65">
        <v>318</v>
      </c>
      <c r="M1428" s="81">
        <v>25.3</v>
      </c>
      <c r="N1428" s="81">
        <v>0</v>
      </c>
    </row>
    <row r="1429" spans="2:16" hidden="1" outlineLevel="1" x14ac:dyDescent="0.2">
      <c r="B1429" s="18"/>
      <c r="C1429" s="5"/>
      <c r="D1429" s="5"/>
      <c r="E1429" s="18"/>
      <c r="F1429" s="5"/>
      <c r="G1429" s="5"/>
      <c r="H1429" s="9" t="s">
        <v>666</v>
      </c>
      <c r="I1429" s="65">
        <v>0</v>
      </c>
      <c r="J1429" s="81">
        <v>0</v>
      </c>
      <c r="K1429" s="81">
        <v>0</v>
      </c>
      <c r="L1429" s="65">
        <v>3</v>
      </c>
      <c r="M1429" s="81">
        <v>39.799999999999997</v>
      </c>
      <c r="N1429" s="81">
        <v>0</v>
      </c>
    </row>
    <row r="1430" spans="2:16" hidden="1" outlineLevel="1" x14ac:dyDescent="0.2">
      <c r="B1430" s="18"/>
      <c r="C1430" s="5"/>
      <c r="D1430" s="5"/>
      <c r="E1430" s="18"/>
      <c r="F1430" s="5"/>
      <c r="G1430" s="5"/>
      <c r="H1430" s="9" t="s">
        <v>667</v>
      </c>
      <c r="I1430" s="65" t="s">
        <v>812</v>
      </c>
      <c r="J1430" s="81">
        <v>-100</v>
      </c>
      <c r="K1430" s="81">
        <v>0</v>
      </c>
      <c r="L1430" s="65" t="s">
        <v>812</v>
      </c>
      <c r="M1430" s="81">
        <v>-100</v>
      </c>
      <c r="N1430" s="81">
        <v>0</v>
      </c>
    </row>
    <row r="1431" spans="2:16" hidden="1" outlineLevel="1" x14ac:dyDescent="0.2">
      <c r="B1431" s="18"/>
      <c r="C1431" s="5"/>
      <c r="D1431" s="5"/>
      <c r="E1431" s="18"/>
      <c r="F1431" s="5"/>
      <c r="G1431" s="5"/>
      <c r="H1431" s="9" t="s">
        <v>770</v>
      </c>
      <c r="I1431" s="65">
        <v>0</v>
      </c>
      <c r="J1431" s="81">
        <v>473.3</v>
      </c>
      <c r="K1431" s="81">
        <v>0</v>
      </c>
      <c r="L1431" s="65">
        <v>4</v>
      </c>
      <c r="M1431" s="81">
        <v>169.1</v>
      </c>
      <c r="N1431" s="81">
        <v>0</v>
      </c>
    </row>
    <row r="1432" spans="2:16" hidden="1" outlineLevel="1" x14ac:dyDescent="0.2">
      <c r="B1432" s="18"/>
      <c r="C1432" s="5"/>
      <c r="D1432" s="5"/>
      <c r="E1432" s="18"/>
      <c r="F1432" s="5"/>
      <c r="G1432" s="5"/>
      <c r="H1432" s="9" t="s">
        <v>668</v>
      </c>
      <c r="I1432" s="65">
        <v>37</v>
      </c>
      <c r="J1432" s="81">
        <v>-4.2</v>
      </c>
      <c r="K1432" s="81">
        <v>0</v>
      </c>
      <c r="L1432" s="65">
        <v>432</v>
      </c>
      <c r="M1432" s="81">
        <v>-60</v>
      </c>
      <c r="N1432" s="81">
        <v>0</v>
      </c>
    </row>
    <row r="1433" spans="2:16" hidden="1" outlineLevel="1" x14ac:dyDescent="0.2">
      <c r="B1433" s="18"/>
      <c r="C1433" s="5"/>
      <c r="D1433" s="5"/>
      <c r="E1433" s="18"/>
      <c r="F1433" s="5"/>
      <c r="G1433" s="5"/>
      <c r="H1433" s="9" t="s">
        <v>771</v>
      </c>
      <c r="I1433" s="65">
        <v>3</v>
      </c>
      <c r="J1433" s="81">
        <v>149.19999999999999</v>
      </c>
      <c r="K1433" s="81">
        <v>0</v>
      </c>
      <c r="L1433" s="65">
        <v>234</v>
      </c>
      <c r="M1433" s="81">
        <v>72.5</v>
      </c>
      <c r="N1433" s="81">
        <v>0</v>
      </c>
    </row>
    <row r="1434" spans="2:16" hidden="1" outlineLevel="1" x14ac:dyDescent="0.2">
      <c r="B1434" s="18"/>
      <c r="C1434" s="5"/>
      <c r="D1434" s="5"/>
      <c r="E1434" s="18"/>
      <c r="F1434" s="5"/>
      <c r="G1434" s="5"/>
      <c r="H1434" s="9" t="s">
        <v>772</v>
      </c>
      <c r="I1434" s="65">
        <v>0</v>
      </c>
      <c r="J1434" s="81" t="s">
        <v>90</v>
      </c>
      <c r="K1434" s="81">
        <v>0</v>
      </c>
      <c r="L1434" s="65">
        <v>2</v>
      </c>
      <c r="M1434" s="81" t="s">
        <v>90</v>
      </c>
      <c r="N1434" s="81">
        <v>0</v>
      </c>
    </row>
    <row r="1435" spans="2:16" hidden="1" outlineLevel="1" x14ac:dyDescent="0.2">
      <c r="B1435" s="18"/>
      <c r="C1435" s="5"/>
      <c r="D1435" s="5"/>
      <c r="E1435" s="18"/>
      <c r="F1435" s="5"/>
      <c r="G1435" s="5"/>
      <c r="H1435" s="9" t="s">
        <v>773</v>
      </c>
      <c r="I1435" s="65">
        <v>0</v>
      </c>
      <c r="J1435" s="81" t="s">
        <v>192</v>
      </c>
      <c r="K1435" s="81">
        <v>0</v>
      </c>
      <c r="L1435" s="65">
        <v>7</v>
      </c>
      <c r="M1435" s="81">
        <v>627.70000000000005</v>
      </c>
      <c r="N1435" s="81">
        <v>0</v>
      </c>
    </row>
    <row r="1436" spans="2:16" hidden="1" outlineLevel="1" x14ac:dyDescent="0.2">
      <c r="B1436" s="18"/>
      <c r="C1436" s="5"/>
      <c r="D1436" s="5"/>
      <c r="E1436" s="18"/>
      <c r="F1436" s="5"/>
      <c r="G1436" s="5"/>
      <c r="H1436" s="9" t="s">
        <v>670</v>
      </c>
      <c r="I1436" s="65">
        <v>6</v>
      </c>
      <c r="J1436" s="81">
        <v>-10.8</v>
      </c>
      <c r="K1436" s="81">
        <v>0</v>
      </c>
      <c r="L1436" s="65">
        <v>212</v>
      </c>
      <c r="M1436" s="81">
        <v>8.6999999999999993</v>
      </c>
      <c r="N1436" s="81">
        <v>0</v>
      </c>
      <c r="P1436" s="9" t="s">
        <v>304</v>
      </c>
    </row>
    <row r="1437" spans="2:16" hidden="1" outlineLevel="1" x14ac:dyDescent="0.2">
      <c r="B1437" s="18"/>
      <c r="C1437" s="5"/>
      <c r="D1437" s="5"/>
      <c r="E1437" s="18"/>
      <c r="F1437" s="5"/>
      <c r="G1437" s="5"/>
      <c r="H1437" s="9" t="s">
        <v>774</v>
      </c>
      <c r="I1437" s="65">
        <v>0</v>
      </c>
      <c r="J1437" s="81">
        <v>-100</v>
      </c>
      <c r="K1437" s="81">
        <v>0</v>
      </c>
      <c r="L1437" s="65">
        <v>0</v>
      </c>
      <c r="M1437" s="81">
        <v>-95.4</v>
      </c>
      <c r="N1437" s="81">
        <v>0</v>
      </c>
    </row>
    <row r="1438" spans="2:16" hidden="1" outlineLevel="1" x14ac:dyDescent="0.2">
      <c r="B1438" s="18"/>
      <c r="C1438" s="5"/>
      <c r="D1438" s="5"/>
      <c r="E1438" s="18"/>
      <c r="F1438" s="5"/>
      <c r="G1438" s="5"/>
      <c r="H1438" s="9" t="s">
        <v>671</v>
      </c>
      <c r="I1438" s="65">
        <v>723</v>
      </c>
      <c r="J1438" s="81">
        <v>-25.7</v>
      </c>
      <c r="K1438" s="81">
        <v>0.2</v>
      </c>
      <c r="L1438" s="65">
        <v>16123</v>
      </c>
      <c r="M1438" s="81">
        <v>-13.7</v>
      </c>
      <c r="N1438" s="81">
        <v>0.5</v>
      </c>
    </row>
    <row r="1439" spans="2:16" hidden="1" outlineLevel="1" x14ac:dyDescent="0.2">
      <c r="B1439" s="18"/>
      <c r="C1439" s="5"/>
      <c r="D1439" s="5"/>
      <c r="E1439" s="18"/>
      <c r="F1439" s="5"/>
      <c r="G1439" s="5"/>
      <c r="H1439" s="9" t="s">
        <v>775</v>
      </c>
      <c r="I1439" s="65">
        <v>29</v>
      </c>
      <c r="J1439" s="81">
        <v>89.8</v>
      </c>
      <c r="K1439" s="81">
        <v>0</v>
      </c>
      <c r="L1439" s="65">
        <v>314</v>
      </c>
      <c r="M1439" s="81">
        <v>29.7</v>
      </c>
      <c r="N1439" s="81">
        <v>0</v>
      </c>
    </row>
    <row r="1440" spans="2:16" hidden="1" outlineLevel="1" x14ac:dyDescent="0.2">
      <c r="B1440" s="18"/>
      <c r="C1440" s="5"/>
      <c r="D1440" s="5"/>
      <c r="E1440" s="18"/>
      <c r="F1440" s="5"/>
      <c r="G1440" s="5"/>
      <c r="H1440" s="9" t="s">
        <v>673</v>
      </c>
      <c r="I1440" s="65">
        <v>13</v>
      </c>
      <c r="J1440" s="81">
        <v>29.9</v>
      </c>
      <c r="K1440" s="81">
        <v>0</v>
      </c>
      <c r="L1440" s="65">
        <v>350</v>
      </c>
      <c r="M1440" s="81">
        <v>11.9</v>
      </c>
      <c r="N1440" s="81">
        <v>0</v>
      </c>
    </row>
    <row r="1441" spans="2:14" hidden="1" outlineLevel="1" x14ac:dyDescent="0.2">
      <c r="B1441" s="18"/>
      <c r="C1441" s="5"/>
      <c r="D1441" s="5"/>
      <c r="E1441" s="18"/>
      <c r="F1441" s="5"/>
      <c r="G1441" s="5"/>
      <c r="H1441" s="9" t="s">
        <v>776</v>
      </c>
      <c r="I1441" s="65">
        <v>30</v>
      </c>
      <c r="J1441" s="81" t="s">
        <v>192</v>
      </c>
      <c r="K1441" s="81">
        <v>0</v>
      </c>
      <c r="L1441" s="65">
        <v>30</v>
      </c>
      <c r="M1441" s="81">
        <v>69.5</v>
      </c>
      <c r="N1441" s="81">
        <v>0</v>
      </c>
    </row>
    <row r="1442" spans="2:14" hidden="1" outlineLevel="1" x14ac:dyDescent="0.2">
      <c r="B1442" s="18"/>
      <c r="C1442" s="5"/>
      <c r="D1442" s="5"/>
      <c r="E1442" s="18"/>
      <c r="F1442" s="5"/>
      <c r="G1442" s="5"/>
      <c r="H1442" s="9" t="s">
        <v>777</v>
      </c>
      <c r="I1442" s="65">
        <v>0</v>
      </c>
      <c r="J1442" s="81" t="s">
        <v>90</v>
      </c>
      <c r="K1442" s="81">
        <v>0</v>
      </c>
      <c r="L1442" s="65">
        <v>3</v>
      </c>
      <c r="M1442" s="81" t="s">
        <v>90</v>
      </c>
      <c r="N1442" s="81">
        <v>0</v>
      </c>
    </row>
    <row r="1443" spans="2:14" hidden="1" outlineLevel="1" x14ac:dyDescent="0.2">
      <c r="B1443" s="18"/>
      <c r="C1443" s="5"/>
      <c r="D1443" s="5"/>
      <c r="E1443" s="18"/>
      <c r="F1443" s="5"/>
      <c r="G1443" s="5"/>
      <c r="H1443" s="9" t="s">
        <v>778</v>
      </c>
      <c r="I1443" s="65">
        <v>3</v>
      </c>
      <c r="J1443" s="81">
        <v>-29.2</v>
      </c>
      <c r="K1443" s="81">
        <v>0</v>
      </c>
      <c r="L1443" s="65">
        <v>187</v>
      </c>
      <c r="M1443" s="81">
        <v>-19.2</v>
      </c>
      <c r="N1443" s="81">
        <v>0</v>
      </c>
    </row>
    <row r="1444" spans="2:14" hidden="1" outlineLevel="1" x14ac:dyDescent="0.2">
      <c r="B1444" s="18"/>
      <c r="C1444" s="5"/>
      <c r="D1444" s="5"/>
      <c r="E1444" s="18"/>
      <c r="F1444" s="5"/>
      <c r="G1444" s="5"/>
      <c r="H1444" s="9" t="s">
        <v>166</v>
      </c>
      <c r="I1444" s="65">
        <v>22383</v>
      </c>
      <c r="J1444" s="81">
        <v>6.9</v>
      </c>
      <c r="K1444" s="81">
        <v>5.2</v>
      </c>
      <c r="L1444" s="65">
        <v>592243</v>
      </c>
      <c r="M1444" s="81">
        <v>7.3</v>
      </c>
      <c r="N1444" s="81">
        <v>17.7</v>
      </c>
    </row>
    <row r="1445" spans="2:14" hidden="1" outlineLevel="1" x14ac:dyDescent="0.2">
      <c r="B1445" s="18"/>
      <c r="C1445" s="5"/>
      <c r="D1445" s="5"/>
      <c r="E1445" s="18"/>
      <c r="F1445" s="5"/>
      <c r="G1445" s="5"/>
      <c r="H1445" s="9" t="s">
        <v>674</v>
      </c>
      <c r="I1445" s="65">
        <v>6722</v>
      </c>
      <c r="J1445" s="81">
        <v>-8.8000000000000007</v>
      </c>
      <c r="K1445" s="81">
        <v>1.6</v>
      </c>
      <c r="L1445" s="65">
        <v>120103</v>
      </c>
      <c r="M1445" s="81">
        <v>2.2999999999999998</v>
      </c>
      <c r="N1445" s="81">
        <v>3.6</v>
      </c>
    </row>
    <row r="1446" spans="2:14" hidden="1" outlineLevel="1" x14ac:dyDescent="0.2">
      <c r="B1446" s="18"/>
      <c r="C1446" s="5"/>
      <c r="D1446" s="5"/>
      <c r="E1446" s="18"/>
      <c r="F1446" s="5"/>
      <c r="G1446" s="5"/>
      <c r="H1446" s="9" t="s">
        <v>675</v>
      </c>
      <c r="I1446" s="65">
        <v>29</v>
      </c>
      <c r="J1446" s="81">
        <v>4.3</v>
      </c>
      <c r="K1446" s="81">
        <v>0</v>
      </c>
      <c r="L1446" s="65">
        <v>687</v>
      </c>
      <c r="M1446" s="81">
        <v>28.4</v>
      </c>
      <c r="N1446" s="81">
        <v>0</v>
      </c>
    </row>
    <row r="1447" spans="2:14" hidden="1" outlineLevel="1" x14ac:dyDescent="0.2">
      <c r="B1447" s="18"/>
      <c r="C1447" s="5"/>
      <c r="D1447" s="5"/>
      <c r="E1447" s="18"/>
      <c r="F1447" s="5"/>
      <c r="G1447" s="5"/>
      <c r="H1447" s="9" t="s">
        <v>676</v>
      </c>
      <c r="I1447" s="65">
        <v>77</v>
      </c>
      <c r="J1447" s="81">
        <v>-46.8</v>
      </c>
      <c r="K1447" s="81">
        <v>0</v>
      </c>
      <c r="L1447" s="65">
        <v>1161</v>
      </c>
      <c r="M1447" s="81">
        <v>-33.5</v>
      </c>
      <c r="N1447" s="81">
        <v>0</v>
      </c>
    </row>
    <row r="1448" spans="2:14" hidden="1" outlineLevel="1" x14ac:dyDescent="0.2">
      <c r="B1448" s="18"/>
      <c r="C1448" s="5"/>
      <c r="D1448" s="5"/>
      <c r="E1448" s="18"/>
      <c r="F1448" s="5"/>
      <c r="G1448" s="5"/>
      <c r="H1448" s="9" t="s">
        <v>677</v>
      </c>
      <c r="I1448" s="65">
        <v>136</v>
      </c>
      <c r="J1448" s="81">
        <v>850.6</v>
      </c>
      <c r="K1448" s="81">
        <v>0</v>
      </c>
      <c r="L1448" s="65">
        <v>1317</v>
      </c>
      <c r="M1448" s="81">
        <v>151</v>
      </c>
      <c r="N1448" s="81">
        <v>0</v>
      </c>
    </row>
    <row r="1449" spans="2:14" hidden="1" outlineLevel="1" x14ac:dyDescent="0.2">
      <c r="B1449" s="18"/>
      <c r="C1449" s="5"/>
      <c r="D1449" s="5"/>
      <c r="E1449" s="18"/>
      <c r="F1449" s="5"/>
      <c r="G1449" s="5"/>
      <c r="H1449" s="9" t="s">
        <v>678</v>
      </c>
      <c r="I1449" s="65">
        <v>2293</v>
      </c>
      <c r="J1449" s="81">
        <v>-12.9</v>
      </c>
      <c r="K1449" s="81">
        <v>0.5</v>
      </c>
      <c r="L1449" s="65">
        <v>42646</v>
      </c>
      <c r="M1449" s="81">
        <v>-0.5</v>
      </c>
      <c r="N1449" s="81">
        <v>1.3</v>
      </c>
    </row>
    <row r="1450" spans="2:14" hidden="1" outlineLevel="1" x14ac:dyDescent="0.2">
      <c r="B1450" s="18"/>
      <c r="C1450" s="5"/>
      <c r="D1450" s="5"/>
      <c r="E1450" s="18"/>
      <c r="F1450" s="5"/>
      <c r="G1450" s="5"/>
      <c r="H1450" s="9" t="s">
        <v>679</v>
      </c>
      <c r="I1450" s="65">
        <v>19</v>
      </c>
      <c r="J1450" s="81">
        <v>-4.8</v>
      </c>
      <c r="K1450" s="81">
        <v>0</v>
      </c>
      <c r="L1450" s="65">
        <v>402</v>
      </c>
      <c r="M1450" s="81">
        <v>-7.4</v>
      </c>
      <c r="N1450" s="81">
        <v>0</v>
      </c>
    </row>
    <row r="1451" spans="2:14" hidden="1" outlineLevel="1" x14ac:dyDescent="0.2">
      <c r="B1451" s="18"/>
      <c r="C1451" s="5"/>
      <c r="D1451" s="5"/>
      <c r="E1451" s="18"/>
      <c r="F1451" s="5"/>
      <c r="G1451" s="5"/>
      <c r="H1451" s="9" t="s">
        <v>779</v>
      </c>
      <c r="I1451" s="65">
        <v>66</v>
      </c>
      <c r="J1451" s="81">
        <v>-30.1</v>
      </c>
      <c r="K1451" s="81">
        <v>0</v>
      </c>
      <c r="L1451" s="65">
        <v>1299</v>
      </c>
      <c r="M1451" s="81">
        <v>21.9</v>
      </c>
      <c r="N1451" s="81">
        <v>0</v>
      </c>
    </row>
    <row r="1452" spans="2:14" hidden="1" outlineLevel="1" x14ac:dyDescent="0.2">
      <c r="B1452" s="18"/>
      <c r="C1452" s="5"/>
      <c r="D1452" s="5"/>
      <c r="E1452" s="18"/>
      <c r="F1452" s="5"/>
      <c r="G1452" s="5"/>
      <c r="H1452" s="9" t="s">
        <v>680</v>
      </c>
      <c r="I1452" s="65">
        <v>1234</v>
      </c>
      <c r="J1452" s="81">
        <v>29.2</v>
      </c>
      <c r="K1452" s="81">
        <v>0.3</v>
      </c>
      <c r="L1452" s="65">
        <v>13188</v>
      </c>
      <c r="M1452" s="81">
        <v>40.299999999999997</v>
      </c>
      <c r="N1452" s="81">
        <v>0.4</v>
      </c>
    </row>
    <row r="1453" spans="2:14" hidden="1" outlineLevel="1" x14ac:dyDescent="0.2">
      <c r="B1453" s="18"/>
      <c r="C1453" s="5"/>
      <c r="D1453" s="5"/>
      <c r="E1453" s="18"/>
      <c r="F1453" s="5"/>
      <c r="G1453" s="5"/>
      <c r="H1453" s="9" t="s">
        <v>681</v>
      </c>
      <c r="I1453" s="65">
        <v>329</v>
      </c>
      <c r="J1453" s="81">
        <v>-26.6</v>
      </c>
      <c r="K1453" s="81">
        <v>0.1</v>
      </c>
      <c r="L1453" s="65">
        <v>9684</v>
      </c>
      <c r="M1453" s="81">
        <v>-6.5</v>
      </c>
      <c r="N1453" s="81">
        <v>0.3</v>
      </c>
    </row>
    <row r="1454" spans="2:14" hidden="1" outlineLevel="1" x14ac:dyDescent="0.2">
      <c r="B1454" s="18"/>
      <c r="C1454" s="5"/>
      <c r="D1454" s="5"/>
      <c r="E1454" s="18"/>
      <c r="F1454" s="5"/>
      <c r="G1454" s="5"/>
      <c r="H1454" s="9" t="s">
        <v>780</v>
      </c>
      <c r="I1454" s="65">
        <v>0</v>
      </c>
      <c r="J1454" s="81">
        <v>-64</v>
      </c>
      <c r="K1454" s="81">
        <v>0</v>
      </c>
      <c r="L1454" s="65">
        <v>133</v>
      </c>
      <c r="M1454" s="81">
        <v>39.9</v>
      </c>
      <c r="N1454" s="81">
        <v>0</v>
      </c>
    </row>
    <row r="1455" spans="2:14" hidden="1" outlineLevel="1" x14ac:dyDescent="0.2">
      <c r="B1455" s="18"/>
      <c r="C1455" s="5"/>
      <c r="D1455" s="5"/>
      <c r="E1455" s="18"/>
      <c r="F1455" s="5"/>
      <c r="G1455" s="5"/>
      <c r="H1455" s="9" t="s">
        <v>682</v>
      </c>
      <c r="I1455" s="65">
        <v>255</v>
      </c>
      <c r="J1455" s="81">
        <v>29.6</v>
      </c>
      <c r="K1455" s="81">
        <v>0.1</v>
      </c>
      <c r="L1455" s="65">
        <v>4342</v>
      </c>
      <c r="M1455" s="81">
        <v>28.1</v>
      </c>
      <c r="N1455" s="81">
        <v>0.1</v>
      </c>
    </row>
    <row r="1456" spans="2:14" hidden="1" outlineLevel="1" x14ac:dyDescent="0.2">
      <c r="B1456" s="18"/>
      <c r="C1456" s="5"/>
      <c r="D1456" s="5"/>
      <c r="E1456" s="18"/>
      <c r="F1456" s="5"/>
      <c r="G1456" s="5"/>
      <c r="H1456" s="9" t="s">
        <v>683</v>
      </c>
      <c r="I1456" s="65">
        <v>543</v>
      </c>
      <c r="J1456" s="81">
        <v>9</v>
      </c>
      <c r="K1456" s="81">
        <v>0.1</v>
      </c>
      <c r="L1456" s="65">
        <v>8698</v>
      </c>
      <c r="M1456" s="81">
        <v>29.7</v>
      </c>
      <c r="N1456" s="81">
        <v>0.3</v>
      </c>
    </row>
    <row r="1457" spans="2:14" hidden="1" outlineLevel="1" x14ac:dyDescent="0.2">
      <c r="B1457" s="18"/>
      <c r="C1457" s="5"/>
      <c r="D1457" s="5"/>
      <c r="E1457" s="18"/>
      <c r="F1457" s="5"/>
      <c r="G1457" s="5"/>
      <c r="H1457" s="9" t="s">
        <v>684</v>
      </c>
      <c r="I1457" s="65">
        <v>63</v>
      </c>
      <c r="J1457" s="81">
        <v>24.6</v>
      </c>
      <c r="K1457" s="81">
        <v>0</v>
      </c>
      <c r="L1457" s="65">
        <v>4596</v>
      </c>
      <c r="M1457" s="81">
        <v>30.3</v>
      </c>
      <c r="N1457" s="81">
        <v>0.1</v>
      </c>
    </row>
    <row r="1458" spans="2:14" hidden="1" outlineLevel="1" x14ac:dyDescent="0.2">
      <c r="B1458" s="18"/>
      <c r="C1458" s="5"/>
      <c r="D1458" s="5"/>
      <c r="E1458" s="18"/>
      <c r="F1458" s="5"/>
      <c r="G1458" s="5"/>
      <c r="H1458" s="9" t="s">
        <v>685</v>
      </c>
      <c r="I1458" s="65">
        <v>172</v>
      </c>
      <c r="J1458" s="81">
        <v>-16.899999999999999</v>
      </c>
      <c r="K1458" s="81">
        <v>0</v>
      </c>
      <c r="L1458" s="65">
        <v>3167</v>
      </c>
      <c r="M1458" s="81">
        <v>-9.9</v>
      </c>
      <c r="N1458" s="81">
        <v>0.1</v>
      </c>
    </row>
    <row r="1459" spans="2:14" hidden="1" outlineLevel="1" x14ac:dyDescent="0.2">
      <c r="B1459" s="18"/>
      <c r="C1459" s="5"/>
      <c r="D1459" s="5"/>
      <c r="E1459" s="18"/>
      <c r="F1459" s="5"/>
      <c r="G1459" s="5"/>
      <c r="H1459" s="9" t="s">
        <v>686</v>
      </c>
      <c r="I1459" s="65">
        <v>268</v>
      </c>
      <c r="J1459" s="81">
        <v>97.4</v>
      </c>
      <c r="K1459" s="81">
        <v>0.1</v>
      </c>
      <c r="L1459" s="65">
        <v>4282</v>
      </c>
      <c r="M1459" s="81">
        <v>57.3</v>
      </c>
      <c r="N1459" s="81">
        <v>0.1</v>
      </c>
    </row>
    <row r="1460" spans="2:14" hidden="1" outlineLevel="1" x14ac:dyDescent="0.2">
      <c r="B1460" s="18"/>
      <c r="C1460" s="5"/>
      <c r="D1460" s="5"/>
      <c r="E1460" s="18"/>
      <c r="F1460" s="5"/>
      <c r="G1460" s="5"/>
      <c r="H1460" s="9" t="s">
        <v>781</v>
      </c>
      <c r="I1460" s="65">
        <v>2</v>
      </c>
      <c r="J1460" s="81" t="s">
        <v>90</v>
      </c>
      <c r="K1460" s="81">
        <v>0</v>
      </c>
      <c r="L1460" s="65">
        <v>41</v>
      </c>
      <c r="M1460" s="81" t="s">
        <v>90</v>
      </c>
      <c r="N1460" s="81">
        <v>0</v>
      </c>
    </row>
    <row r="1461" spans="2:14" hidden="1" outlineLevel="1" x14ac:dyDescent="0.2">
      <c r="B1461" s="18"/>
      <c r="C1461" s="5"/>
      <c r="D1461" s="5"/>
      <c r="E1461" s="18"/>
      <c r="F1461" s="5"/>
      <c r="G1461" s="5"/>
      <c r="H1461" s="9" t="s">
        <v>687</v>
      </c>
      <c r="I1461" s="65">
        <v>1211</v>
      </c>
      <c r="J1461" s="81">
        <v>-36.9</v>
      </c>
      <c r="K1461" s="81">
        <v>0.3</v>
      </c>
      <c r="L1461" s="65">
        <v>23755</v>
      </c>
      <c r="M1461" s="81">
        <v>-20.3</v>
      </c>
      <c r="N1461" s="81">
        <v>0.7</v>
      </c>
    </row>
    <row r="1462" spans="2:14" hidden="1" outlineLevel="1" x14ac:dyDescent="0.2">
      <c r="B1462" s="18"/>
      <c r="C1462" s="5"/>
      <c r="D1462" s="5"/>
      <c r="E1462" s="18"/>
      <c r="F1462" s="5"/>
      <c r="G1462" s="5"/>
      <c r="H1462" s="9" t="s">
        <v>688</v>
      </c>
      <c r="I1462" s="65">
        <v>24</v>
      </c>
      <c r="J1462" s="81">
        <v>0.8</v>
      </c>
      <c r="K1462" s="81">
        <v>0</v>
      </c>
      <c r="L1462" s="65">
        <v>706</v>
      </c>
      <c r="M1462" s="81">
        <v>2.1</v>
      </c>
      <c r="N1462" s="81">
        <v>0</v>
      </c>
    </row>
    <row r="1463" spans="2:14" hidden="1" outlineLevel="1" x14ac:dyDescent="0.2">
      <c r="B1463" s="18"/>
      <c r="C1463" s="5"/>
      <c r="D1463" s="5"/>
      <c r="E1463" s="18"/>
      <c r="F1463" s="5"/>
      <c r="G1463" s="5"/>
      <c r="H1463" s="9" t="s">
        <v>689</v>
      </c>
      <c r="I1463" s="65">
        <v>10299</v>
      </c>
      <c r="J1463" s="81">
        <v>14</v>
      </c>
      <c r="K1463" s="81">
        <v>2.4</v>
      </c>
      <c r="L1463" s="65">
        <v>292380</v>
      </c>
      <c r="M1463" s="81">
        <v>5.8</v>
      </c>
      <c r="N1463" s="81">
        <v>8.6999999999999993</v>
      </c>
    </row>
    <row r="1464" spans="2:14" hidden="1" outlineLevel="1" x14ac:dyDescent="0.2">
      <c r="B1464" s="18"/>
      <c r="C1464" s="5"/>
      <c r="D1464" s="5"/>
      <c r="E1464" s="18"/>
      <c r="F1464" s="5"/>
      <c r="G1464" s="5"/>
      <c r="H1464" s="9" t="s">
        <v>690</v>
      </c>
      <c r="I1464" s="65">
        <v>7785</v>
      </c>
      <c r="J1464" s="81">
        <v>20.3</v>
      </c>
      <c r="K1464" s="81">
        <v>1.8</v>
      </c>
      <c r="L1464" s="65">
        <v>138921</v>
      </c>
      <c r="M1464" s="81">
        <v>19.7</v>
      </c>
      <c r="N1464" s="81">
        <v>4.0999999999999996</v>
      </c>
    </row>
    <row r="1465" spans="2:14" hidden="1" outlineLevel="1" x14ac:dyDescent="0.2">
      <c r="B1465" s="18"/>
      <c r="C1465" s="5"/>
      <c r="D1465" s="5"/>
      <c r="E1465" s="18"/>
      <c r="F1465" s="5"/>
      <c r="G1465" s="5"/>
      <c r="H1465" s="9" t="s">
        <v>691</v>
      </c>
      <c r="I1465" s="65">
        <v>972</v>
      </c>
      <c r="J1465" s="81">
        <v>-4.8</v>
      </c>
      <c r="K1465" s="81">
        <v>0.2</v>
      </c>
      <c r="L1465" s="65">
        <v>48398</v>
      </c>
      <c r="M1465" s="81">
        <v>-6.9</v>
      </c>
      <c r="N1465" s="81">
        <v>1.4</v>
      </c>
    </row>
    <row r="1466" spans="2:14" hidden="1" outlineLevel="1" x14ac:dyDescent="0.2">
      <c r="B1466" s="18"/>
      <c r="C1466" s="5"/>
      <c r="D1466" s="5"/>
      <c r="E1466" s="18"/>
      <c r="F1466" s="5"/>
      <c r="G1466" s="5"/>
      <c r="H1466" s="9" t="s">
        <v>692</v>
      </c>
      <c r="I1466" s="65">
        <v>863</v>
      </c>
      <c r="J1466" s="81">
        <v>-9.4</v>
      </c>
      <c r="K1466" s="81">
        <v>0.2</v>
      </c>
      <c r="L1466" s="65">
        <v>57117</v>
      </c>
      <c r="M1466" s="81">
        <v>5.3</v>
      </c>
      <c r="N1466" s="81">
        <v>1.7</v>
      </c>
    </row>
    <row r="1467" spans="2:14" hidden="1" outlineLevel="1" x14ac:dyDescent="0.2">
      <c r="B1467" s="18"/>
      <c r="C1467" s="5"/>
      <c r="D1467" s="5"/>
      <c r="E1467" s="18"/>
      <c r="F1467" s="5"/>
      <c r="G1467" s="5"/>
      <c r="H1467" s="9" t="s">
        <v>693</v>
      </c>
      <c r="I1467" s="65">
        <v>464</v>
      </c>
      <c r="J1467" s="81">
        <v>26.5</v>
      </c>
      <c r="K1467" s="81">
        <v>0.1</v>
      </c>
      <c r="L1467" s="65">
        <v>27768</v>
      </c>
      <c r="M1467" s="81">
        <v>-8.9</v>
      </c>
      <c r="N1467" s="81">
        <v>0.8</v>
      </c>
    </row>
    <row r="1468" spans="2:14" hidden="1" outlineLevel="1" x14ac:dyDescent="0.2">
      <c r="B1468" s="18"/>
      <c r="C1468" s="5"/>
      <c r="D1468" s="5"/>
      <c r="E1468" s="18"/>
      <c r="F1468" s="5"/>
      <c r="G1468" s="5"/>
      <c r="H1468" s="9" t="s">
        <v>694</v>
      </c>
      <c r="I1468" s="65">
        <v>13</v>
      </c>
      <c r="J1468" s="81">
        <v>27.3</v>
      </c>
      <c r="K1468" s="81">
        <v>0</v>
      </c>
      <c r="L1468" s="65">
        <v>524</v>
      </c>
      <c r="M1468" s="81">
        <v>-25.2</v>
      </c>
      <c r="N1468" s="81">
        <v>0</v>
      </c>
    </row>
    <row r="1469" spans="2:14" hidden="1" outlineLevel="1" x14ac:dyDescent="0.2">
      <c r="B1469" s="18"/>
      <c r="C1469" s="5"/>
      <c r="D1469" s="5"/>
      <c r="E1469" s="18"/>
      <c r="F1469" s="5"/>
      <c r="G1469" s="5"/>
      <c r="H1469" s="9" t="s">
        <v>695</v>
      </c>
      <c r="I1469" s="65">
        <v>29</v>
      </c>
      <c r="J1469" s="81">
        <v>91.7</v>
      </c>
      <c r="K1469" s="81">
        <v>0</v>
      </c>
      <c r="L1469" s="65">
        <v>907</v>
      </c>
      <c r="M1469" s="81">
        <v>51.5</v>
      </c>
      <c r="N1469" s="81">
        <v>0</v>
      </c>
    </row>
    <row r="1470" spans="2:14" hidden="1" outlineLevel="1" x14ac:dyDescent="0.2">
      <c r="B1470" s="18"/>
      <c r="C1470" s="5"/>
      <c r="D1470" s="5"/>
      <c r="E1470" s="18"/>
      <c r="F1470" s="5"/>
      <c r="G1470" s="5"/>
      <c r="H1470" s="9" t="s">
        <v>696</v>
      </c>
      <c r="I1470" s="65">
        <v>174</v>
      </c>
      <c r="J1470" s="81">
        <v>-11.1</v>
      </c>
      <c r="K1470" s="81">
        <v>0</v>
      </c>
      <c r="L1470" s="65">
        <v>18745</v>
      </c>
      <c r="M1470" s="81">
        <v>-15.8</v>
      </c>
      <c r="N1470" s="81">
        <v>0.6</v>
      </c>
    </row>
    <row r="1471" spans="2:14" hidden="1" outlineLevel="1" x14ac:dyDescent="0.2">
      <c r="B1471" s="18"/>
      <c r="C1471" s="5"/>
      <c r="D1471" s="5"/>
      <c r="E1471" s="18"/>
      <c r="F1471" s="5"/>
      <c r="G1471" s="5"/>
      <c r="H1471" s="9" t="s">
        <v>697</v>
      </c>
      <c r="I1471" s="65">
        <v>2396</v>
      </c>
      <c r="J1471" s="81">
        <v>19.399999999999999</v>
      </c>
      <c r="K1471" s="81">
        <v>0.6</v>
      </c>
      <c r="L1471" s="65">
        <v>136160</v>
      </c>
      <c r="M1471" s="81">
        <v>10.7</v>
      </c>
      <c r="N1471" s="81">
        <v>4.0999999999999996</v>
      </c>
    </row>
    <row r="1472" spans="2:14" hidden="1" outlineLevel="1" x14ac:dyDescent="0.2">
      <c r="B1472" s="18"/>
      <c r="C1472" s="5"/>
      <c r="D1472" s="5"/>
      <c r="E1472" s="18"/>
      <c r="F1472" s="5"/>
      <c r="G1472" s="5"/>
      <c r="H1472" s="9" t="s">
        <v>698</v>
      </c>
      <c r="I1472" s="65">
        <v>0</v>
      </c>
      <c r="J1472" s="81" t="s">
        <v>90</v>
      </c>
      <c r="K1472" s="81">
        <v>0</v>
      </c>
      <c r="L1472" s="65">
        <v>0</v>
      </c>
      <c r="M1472" s="81" t="s">
        <v>90</v>
      </c>
      <c r="N1472" s="81">
        <v>0</v>
      </c>
    </row>
    <row r="1473" spans="2:14" hidden="1" outlineLevel="1" x14ac:dyDescent="0.2">
      <c r="B1473" s="18"/>
      <c r="C1473" s="5"/>
      <c r="D1473" s="5"/>
      <c r="E1473" s="18"/>
      <c r="F1473" s="5"/>
      <c r="G1473" s="5"/>
      <c r="H1473" s="9" t="s">
        <v>699</v>
      </c>
      <c r="I1473" s="65">
        <v>150</v>
      </c>
      <c r="J1473" s="81">
        <v>12.3</v>
      </c>
      <c r="K1473" s="81">
        <v>0</v>
      </c>
      <c r="L1473" s="65">
        <v>3032</v>
      </c>
      <c r="M1473" s="81">
        <v>25.3</v>
      </c>
      <c r="N1473" s="81">
        <v>0.1</v>
      </c>
    </row>
    <row r="1474" spans="2:14" hidden="1" outlineLevel="1" x14ac:dyDescent="0.2">
      <c r="B1474" s="18"/>
      <c r="C1474" s="5"/>
      <c r="D1474" s="5"/>
      <c r="E1474" s="18"/>
      <c r="F1474" s="5"/>
      <c r="G1474" s="5"/>
      <c r="H1474" s="9" t="s">
        <v>700</v>
      </c>
      <c r="I1474" s="65">
        <v>36</v>
      </c>
      <c r="J1474" s="81">
        <v>854.2</v>
      </c>
      <c r="K1474" s="81">
        <v>0</v>
      </c>
      <c r="L1474" s="65">
        <v>239</v>
      </c>
      <c r="M1474" s="81">
        <v>54.7</v>
      </c>
      <c r="N1474" s="81">
        <v>0</v>
      </c>
    </row>
    <row r="1475" spans="2:14" hidden="1" outlineLevel="1" x14ac:dyDescent="0.2">
      <c r="B1475" s="18"/>
      <c r="C1475" s="5"/>
      <c r="D1475" s="5"/>
      <c r="E1475" s="18"/>
      <c r="F1475" s="5"/>
      <c r="G1475" s="5"/>
      <c r="H1475" s="9" t="s">
        <v>701</v>
      </c>
      <c r="I1475" s="65" t="s">
        <v>812</v>
      </c>
      <c r="J1475" s="81">
        <v>-100</v>
      </c>
      <c r="K1475" s="81">
        <v>0</v>
      </c>
      <c r="L1475" s="65" t="s">
        <v>812</v>
      </c>
      <c r="M1475" s="81">
        <v>-100</v>
      </c>
      <c r="N1475" s="81">
        <v>0</v>
      </c>
    </row>
    <row r="1476" spans="2:14" hidden="1" outlineLevel="1" x14ac:dyDescent="0.2">
      <c r="B1476" s="18"/>
      <c r="C1476" s="5"/>
      <c r="D1476" s="5"/>
      <c r="E1476" s="18"/>
      <c r="F1476" s="5"/>
      <c r="G1476" s="5"/>
      <c r="H1476" s="9" t="s">
        <v>702</v>
      </c>
      <c r="I1476" s="65">
        <v>53</v>
      </c>
      <c r="J1476" s="81">
        <v>18.100000000000001</v>
      </c>
      <c r="K1476" s="81">
        <v>0</v>
      </c>
      <c r="L1476" s="65">
        <v>12512</v>
      </c>
      <c r="M1476" s="81">
        <v>47.9</v>
      </c>
      <c r="N1476" s="81">
        <v>0.4</v>
      </c>
    </row>
    <row r="1477" spans="2:14" hidden="1" outlineLevel="1" x14ac:dyDescent="0.2">
      <c r="B1477" s="18"/>
      <c r="C1477" s="5"/>
      <c r="D1477" s="5"/>
      <c r="E1477" s="18"/>
      <c r="F1477" s="5"/>
      <c r="G1477" s="5"/>
      <c r="H1477" s="9" t="s">
        <v>703</v>
      </c>
      <c r="I1477" s="65">
        <v>34</v>
      </c>
      <c r="J1477" s="81">
        <v>14.6</v>
      </c>
      <c r="K1477" s="81">
        <v>0</v>
      </c>
      <c r="L1477" s="65">
        <v>1411</v>
      </c>
      <c r="M1477" s="81">
        <v>213.5</v>
      </c>
      <c r="N1477" s="81">
        <v>0</v>
      </c>
    </row>
    <row r="1478" spans="2:14" hidden="1" outlineLevel="1" x14ac:dyDescent="0.2">
      <c r="B1478" s="18"/>
      <c r="C1478" s="5"/>
      <c r="D1478" s="5"/>
      <c r="E1478" s="18"/>
      <c r="F1478" s="5"/>
      <c r="G1478" s="5"/>
      <c r="H1478" s="9" t="s">
        <v>704</v>
      </c>
      <c r="I1478" s="65">
        <v>193</v>
      </c>
      <c r="J1478" s="81">
        <v>13.9</v>
      </c>
      <c r="K1478" s="81">
        <v>0</v>
      </c>
      <c r="L1478" s="65">
        <v>18152</v>
      </c>
      <c r="M1478" s="81">
        <v>109.2</v>
      </c>
      <c r="N1478" s="81">
        <v>0.5</v>
      </c>
    </row>
    <row r="1479" spans="2:14" hidden="1" outlineLevel="1" x14ac:dyDescent="0.2">
      <c r="B1479" s="18"/>
      <c r="C1479" s="5"/>
      <c r="D1479" s="5"/>
      <c r="E1479" s="18"/>
      <c r="F1479" s="5"/>
      <c r="G1479" s="5"/>
      <c r="H1479" s="9" t="s">
        <v>705</v>
      </c>
      <c r="I1479" s="65">
        <v>1374</v>
      </c>
      <c r="J1479" s="81">
        <v>13.8</v>
      </c>
      <c r="K1479" s="81">
        <v>0.3</v>
      </c>
      <c r="L1479" s="65">
        <v>87554</v>
      </c>
      <c r="M1479" s="81">
        <v>-4.9000000000000004</v>
      </c>
      <c r="N1479" s="81">
        <v>2.6</v>
      </c>
    </row>
    <row r="1480" spans="2:14" hidden="1" outlineLevel="1" x14ac:dyDescent="0.2">
      <c r="B1480" s="18"/>
      <c r="C1480" s="5"/>
      <c r="D1480" s="5"/>
      <c r="E1480" s="18"/>
      <c r="F1480" s="5"/>
      <c r="G1480" s="5"/>
      <c r="H1480" s="9" t="s">
        <v>706</v>
      </c>
      <c r="I1480" s="65">
        <v>442</v>
      </c>
      <c r="J1480" s="81">
        <v>20</v>
      </c>
      <c r="K1480" s="81">
        <v>0.1</v>
      </c>
      <c r="L1480" s="65">
        <v>9909</v>
      </c>
      <c r="M1480" s="81">
        <v>21.2</v>
      </c>
      <c r="N1480" s="81">
        <v>0.3</v>
      </c>
    </row>
    <row r="1481" spans="2:14" hidden="1" outlineLevel="1" x14ac:dyDescent="0.2">
      <c r="B1481" s="18"/>
      <c r="C1481" s="5"/>
      <c r="D1481" s="5"/>
      <c r="E1481" s="18"/>
      <c r="F1481" s="5"/>
      <c r="G1481" s="5"/>
      <c r="H1481" s="9" t="s">
        <v>707</v>
      </c>
      <c r="I1481" s="65">
        <v>116</v>
      </c>
      <c r="J1481" s="81">
        <v>131.6</v>
      </c>
      <c r="K1481" s="81">
        <v>0</v>
      </c>
      <c r="L1481" s="65">
        <v>3349</v>
      </c>
      <c r="M1481" s="81">
        <v>30.9</v>
      </c>
      <c r="N1481" s="81">
        <v>0.1</v>
      </c>
    </row>
    <row r="1482" spans="2:14" hidden="1" outlineLevel="1" x14ac:dyDescent="0.2">
      <c r="B1482" s="18"/>
      <c r="C1482" s="5"/>
      <c r="D1482" s="5"/>
      <c r="E1482" s="18"/>
      <c r="F1482" s="5"/>
      <c r="G1482" s="5"/>
      <c r="H1482" s="9" t="s">
        <v>708</v>
      </c>
      <c r="I1482" s="65">
        <v>2965</v>
      </c>
      <c r="J1482" s="81">
        <v>17.5</v>
      </c>
      <c r="K1482" s="81">
        <v>0.7</v>
      </c>
      <c r="L1482" s="65">
        <v>43600</v>
      </c>
      <c r="M1482" s="81">
        <v>23.6</v>
      </c>
      <c r="N1482" s="81">
        <v>1.3</v>
      </c>
    </row>
    <row r="1483" spans="2:14" hidden="1" outlineLevel="1" x14ac:dyDescent="0.2">
      <c r="B1483" s="18"/>
      <c r="C1483" s="5"/>
      <c r="D1483" s="5"/>
      <c r="E1483" s="18"/>
      <c r="F1483" s="5"/>
      <c r="G1483" s="5"/>
      <c r="H1483" s="9" t="s">
        <v>709</v>
      </c>
      <c r="I1483" s="65">
        <v>1</v>
      </c>
      <c r="J1483" s="81">
        <v>-92.3</v>
      </c>
      <c r="K1483" s="81">
        <v>0</v>
      </c>
      <c r="L1483" s="65">
        <v>43</v>
      </c>
      <c r="M1483" s="81">
        <v>-71.900000000000006</v>
      </c>
      <c r="N1483" s="81">
        <v>0</v>
      </c>
    </row>
    <row r="1484" spans="2:14" hidden="1" outlineLevel="1" x14ac:dyDescent="0.2">
      <c r="B1484" s="18"/>
      <c r="C1484" s="5"/>
      <c r="D1484" s="5"/>
      <c r="E1484" s="18"/>
      <c r="F1484" s="5"/>
      <c r="G1484" s="5"/>
      <c r="H1484" s="9" t="s">
        <v>710</v>
      </c>
      <c r="I1484" s="65">
        <v>7</v>
      </c>
      <c r="J1484" s="81">
        <v>-80.7</v>
      </c>
      <c r="K1484" s="81">
        <v>0</v>
      </c>
      <c r="L1484" s="65">
        <v>171</v>
      </c>
      <c r="M1484" s="81">
        <v>-75.5</v>
      </c>
      <c r="N1484" s="81">
        <v>0</v>
      </c>
    </row>
    <row r="1485" spans="2:14" hidden="1" outlineLevel="1" x14ac:dyDescent="0.2">
      <c r="B1485" s="18"/>
      <c r="C1485" s="5"/>
      <c r="D1485" s="5"/>
      <c r="E1485" s="18"/>
      <c r="F1485" s="5"/>
      <c r="G1485" s="5"/>
      <c r="H1485" s="9" t="s">
        <v>782</v>
      </c>
      <c r="I1485" s="65" t="s">
        <v>812</v>
      </c>
      <c r="J1485" s="81">
        <v>-100</v>
      </c>
      <c r="K1485" s="81">
        <v>0</v>
      </c>
      <c r="L1485" s="65" t="s">
        <v>812</v>
      </c>
      <c r="M1485" s="81">
        <v>-100</v>
      </c>
      <c r="N1485" s="81">
        <v>0</v>
      </c>
    </row>
    <row r="1486" spans="2:14" hidden="1" outlineLevel="1" x14ac:dyDescent="0.2">
      <c r="B1486" s="18"/>
      <c r="C1486" s="5"/>
      <c r="D1486" s="5"/>
      <c r="E1486" s="18"/>
      <c r="F1486" s="5"/>
      <c r="G1486" s="5"/>
      <c r="H1486" s="9" t="s">
        <v>711</v>
      </c>
      <c r="I1486" s="65">
        <v>2104</v>
      </c>
      <c r="J1486" s="81">
        <v>36.200000000000003</v>
      </c>
      <c r="K1486" s="81">
        <v>0.5</v>
      </c>
      <c r="L1486" s="65">
        <v>32981</v>
      </c>
      <c r="M1486" s="81">
        <v>43.6</v>
      </c>
      <c r="N1486" s="81">
        <v>1</v>
      </c>
    </row>
    <row r="1487" spans="2:14" hidden="1" outlineLevel="1" x14ac:dyDescent="0.2">
      <c r="B1487" s="18"/>
      <c r="C1487" s="5"/>
      <c r="D1487" s="5"/>
      <c r="E1487" s="18"/>
      <c r="F1487" s="5"/>
      <c r="G1487" s="5"/>
      <c r="H1487" s="9" t="s">
        <v>712</v>
      </c>
      <c r="I1487" s="65">
        <v>264</v>
      </c>
      <c r="J1487" s="81">
        <v>-21.9</v>
      </c>
      <c r="K1487" s="81">
        <v>0.1</v>
      </c>
      <c r="L1487" s="65">
        <v>3811</v>
      </c>
      <c r="M1487" s="81">
        <v>-21.3</v>
      </c>
      <c r="N1487" s="81">
        <v>0.1</v>
      </c>
    </row>
    <row r="1488" spans="2:14" hidden="1" outlineLevel="1" x14ac:dyDescent="0.2">
      <c r="B1488" s="18"/>
      <c r="C1488" s="5"/>
      <c r="D1488" s="5"/>
      <c r="E1488" s="18"/>
      <c r="F1488" s="5"/>
      <c r="G1488" s="5"/>
      <c r="H1488" s="9" t="s">
        <v>713</v>
      </c>
      <c r="I1488" s="65">
        <v>1</v>
      </c>
      <c r="J1488" s="81">
        <v>-33.5</v>
      </c>
      <c r="K1488" s="81">
        <v>0</v>
      </c>
      <c r="L1488" s="65">
        <v>70</v>
      </c>
      <c r="M1488" s="81">
        <v>-41.1</v>
      </c>
      <c r="N1488" s="81">
        <v>0</v>
      </c>
    </row>
    <row r="1489" spans="2:14" hidden="1" outlineLevel="1" x14ac:dyDescent="0.2">
      <c r="B1489" s="18"/>
      <c r="C1489" s="5"/>
      <c r="D1489" s="5"/>
      <c r="E1489" s="18"/>
      <c r="F1489" s="5"/>
      <c r="G1489" s="5"/>
      <c r="H1489" s="9" t="s">
        <v>783</v>
      </c>
      <c r="I1489" s="65">
        <v>2</v>
      </c>
      <c r="J1489" s="81">
        <v>58.2</v>
      </c>
      <c r="K1489" s="81">
        <v>0</v>
      </c>
      <c r="L1489" s="65">
        <v>82</v>
      </c>
      <c r="M1489" s="81">
        <v>38.9</v>
      </c>
      <c r="N1489" s="81">
        <v>0</v>
      </c>
    </row>
    <row r="1490" spans="2:14" hidden="1" outlineLevel="1" x14ac:dyDescent="0.2">
      <c r="B1490" s="18"/>
      <c r="C1490" s="5"/>
      <c r="D1490" s="5"/>
      <c r="E1490" s="18"/>
      <c r="F1490" s="5"/>
      <c r="G1490" s="5"/>
      <c r="H1490" s="9" t="s">
        <v>714</v>
      </c>
      <c r="I1490" s="65">
        <v>4</v>
      </c>
      <c r="J1490" s="81">
        <v>20.3</v>
      </c>
      <c r="K1490" s="81">
        <v>0</v>
      </c>
      <c r="L1490" s="65">
        <v>211</v>
      </c>
      <c r="M1490" s="81">
        <v>13.4</v>
      </c>
      <c r="N1490" s="81">
        <v>0</v>
      </c>
    </row>
    <row r="1491" spans="2:14" hidden="1" outlineLevel="1" x14ac:dyDescent="0.2">
      <c r="B1491" s="18"/>
      <c r="C1491" s="5"/>
      <c r="D1491" s="5"/>
      <c r="E1491" s="18"/>
      <c r="F1491" s="5"/>
      <c r="G1491" s="5"/>
      <c r="H1491" s="9" t="s">
        <v>715</v>
      </c>
      <c r="I1491" s="65">
        <v>280</v>
      </c>
      <c r="J1491" s="81">
        <v>7</v>
      </c>
      <c r="K1491" s="81">
        <v>0.1</v>
      </c>
      <c r="L1491" s="65">
        <v>2223</v>
      </c>
      <c r="M1491" s="81">
        <v>23.4</v>
      </c>
      <c r="N1491" s="81">
        <v>0.1</v>
      </c>
    </row>
    <row r="1492" spans="2:14" hidden="1" outlineLevel="1" x14ac:dyDescent="0.2">
      <c r="B1492" s="18"/>
      <c r="C1492" s="5"/>
      <c r="D1492" s="5"/>
      <c r="E1492" s="18"/>
      <c r="F1492" s="5"/>
      <c r="G1492" s="5"/>
      <c r="H1492" s="9" t="s">
        <v>716</v>
      </c>
      <c r="I1492" s="65">
        <v>123</v>
      </c>
      <c r="J1492" s="81">
        <v>63.3</v>
      </c>
      <c r="K1492" s="81">
        <v>0</v>
      </c>
      <c r="L1492" s="65">
        <v>1329</v>
      </c>
      <c r="M1492" s="81">
        <v>24.2</v>
      </c>
      <c r="N1492" s="81">
        <v>0</v>
      </c>
    </row>
    <row r="1493" spans="2:14" hidden="1" outlineLevel="1" x14ac:dyDescent="0.2">
      <c r="B1493" s="18"/>
      <c r="C1493" s="5"/>
      <c r="D1493" s="5"/>
      <c r="E1493" s="18"/>
      <c r="F1493" s="5"/>
      <c r="G1493" s="5"/>
      <c r="H1493" s="9" t="s">
        <v>784</v>
      </c>
      <c r="I1493" s="65">
        <v>0</v>
      </c>
      <c r="J1493" s="81">
        <v>20.8</v>
      </c>
      <c r="K1493" s="81">
        <v>0</v>
      </c>
      <c r="L1493" s="65">
        <v>336</v>
      </c>
      <c r="M1493" s="81">
        <v>33.1</v>
      </c>
      <c r="N1493" s="81">
        <v>0</v>
      </c>
    </row>
    <row r="1494" spans="2:14" hidden="1" outlineLevel="1" x14ac:dyDescent="0.2">
      <c r="B1494" s="18"/>
      <c r="C1494" s="5"/>
      <c r="D1494" s="5"/>
      <c r="E1494" s="18"/>
      <c r="F1494" s="5"/>
      <c r="G1494" s="5"/>
      <c r="H1494" s="9" t="s">
        <v>717</v>
      </c>
      <c r="I1494" s="65">
        <v>172</v>
      </c>
      <c r="J1494" s="81">
        <v>-27</v>
      </c>
      <c r="K1494" s="81">
        <v>0</v>
      </c>
      <c r="L1494" s="65">
        <v>1284</v>
      </c>
      <c r="M1494" s="81">
        <v>-44.2</v>
      </c>
      <c r="N1494" s="81">
        <v>0</v>
      </c>
    </row>
    <row r="1495" spans="2:14" hidden="1" outlineLevel="1" x14ac:dyDescent="0.2">
      <c r="B1495" s="18"/>
      <c r="C1495" s="5"/>
      <c r="D1495" s="5"/>
      <c r="E1495" s="18"/>
      <c r="F1495" s="5"/>
      <c r="G1495" s="5"/>
      <c r="H1495" s="9" t="s">
        <v>718</v>
      </c>
      <c r="I1495" s="65">
        <v>5</v>
      </c>
      <c r="J1495" s="81">
        <v>-9.1</v>
      </c>
      <c r="K1495" s="81">
        <v>0</v>
      </c>
      <c r="L1495" s="65">
        <v>1058</v>
      </c>
      <c r="M1495" s="81">
        <v>29.2</v>
      </c>
      <c r="N1495" s="81">
        <v>0</v>
      </c>
    </row>
    <row r="1496" spans="2:14" hidden="1" outlineLevel="1" x14ac:dyDescent="0.2">
      <c r="B1496" s="18"/>
      <c r="C1496" s="5"/>
      <c r="D1496" s="5"/>
      <c r="E1496" s="18"/>
      <c r="F1496" s="5"/>
      <c r="G1496" s="5"/>
      <c r="H1496" s="9" t="s">
        <v>175</v>
      </c>
      <c r="I1496" s="65">
        <v>18993</v>
      </c>
      <c r="J1496" s="81">
        <v>-1.4</v>
      </c>
      <c r="K1496" s="81">
        <v>4.4000000000000004</v>
      </c>
      <c r="L1496" s="65">
        <v>665722</v>
      </c>
      <c r="M1496" s="81">
        <v>1.9</v>
      </c>
      <c r="N1496" s="81">
        <v>19.8</v>
      </c>
    </row>
    <row r="1497" spans="2:14" hidden="1" outlineLevel="1" x14ac:dyDescent="0.2">
      <c r="B1497" s="18"/>
      <c r="C1497" s="5"/>
      <c r="D1497" s="5"/>
      <c r="E1497" s="18"/>
      <c r="F1497" s="5"/>
      <c r="G1497" s="5"/>
      <c r="H1497" s="9" t="s">
        <v>719</v>
      </c>
      <c r="I1497" s="65">
        <v>48</v>
      </c>
      <c r="J1497" s="81">
        <v>24.5</v>
      </c>
      <c r="K1497" s="81">
        <v>0</v>
      </c>
      <c r="L1497" s="65">
        <v>30419</v>
      </c>
      <c r="M1497" s="81">
        <v>810.8</v>
      </c>
      <c r="N1497" s="81">
        <v>0.9</v>
      </c>
    </row>
    <row r="1498" spans="2:14" hidden="1" outlineLevel="1" x14ac:dyDescent="0.2">
      <c r="B1498" s="18"/>
      <c r="C1498" s="5"/>
      <c r="D1498" s="5"/>
      <c r="E1498" s="18"/>
      <c r="F1498" s="5"/>
      <c r="G1498" s="5"/>
      <c r="H1498" s="9" t="s">
        <v>785</v>
      </c>
      <c r="I1498" s="65">
        <v>1</v>
      </c>
      <c r="J1498" s="81">
        <v>-10.8</v>
      </c>
      <c r="K1498" s="81">
        <v>0</v>
      </c>
      <c r="L1498" s="65">
        <v>298</v>
      </c>
      <c r="M1498" s="81">
        <v>-14.6</v>
      </c>
      <c r="N1498" s="81">
        <v>0</v>
      </c>
    </row>
    <row r="1499" spans="2:14" hidden="1" outlineLevel="1" x14ac:dyDescent="0.2">
      <c r="B1499" s="18"/>
      <c r="C1499" s="5"/>
      <c r="D1499" s="5"/>
      <c r="E1499" s="18"/>
      <c r="F1499" s="5"/>
      <c r="G1499" s="5"/>
      <c r="H1499" s="9" t="s">
        <v>786</v>
      </c>
      <c r="I1499" s="65">
        <v>0</v>
      </c>
      <c r="J1499" s="81">
        <v>26.3</v>
      </c>
      <c r="K1499" s="81">
        <v>0</v>
      </c>
      <c r="L1499" s="65">
        <v>6</v>
      </c>
      <c r="M1499" s="81">
        <v>-28.4</v>
      </c>
      <c r="N1499" s="81">
        <v>0</v>
      </c>
    </row>
    <row r="1500" spans="2:14" hidden="1" outlineLevel="1" x14ac:dyDescent="0.2">
      <c r="B1500" s="18"/>
      <c r="C1500" s="5"/>
      <c r="D1500" s="5"/>
      <c r="E1500" s="18"/>
      <c r="F1500" s="5"/>
      <c r="G1500" s="5"/>
      <c r="H1500" s="9" t="s">
        <v>787</v>
      </c>
      <c r="I1500" s="65">
        <v>1</v>
      </c>
      <c r="J1500" s="81">
        <v>-35.4</v>
      </c>
      <c r="K1500" s="81">
        <v>0</v>
      </c>
      <c r="L1500" s="65">
        <v>77</v>
      </c>
      <c r="M1500" s="81">
        <v>-37.6</v>
      </c>
      <c r="N1500" s="81">
        <v>0</v>
      </c>
    </row>
    <row r="1501" spans="2:14" hidden="1" outlineLevel="1" x14ac:dyDescent="0.2">
      <c r="B1501" s="18"/>
      <c r="C1501" s="5"/>
      <c r="D1501" s="5"/>
      <c r="E1501" s="18"/>
      <c r="F1501" s="5"/>
      <c r="G1501" s="5"/>
      <c r="H1501" s="9" t="s">
        <v>720</v>
      </c>
      <c r="I1501" s="65">
        <v>0</v>
      </c>
      <c r="J1501" s="81">
        <v>-95</v>
      </c>
      <c r="K1501" s="81">
        <v>0</v>
      </c>
      <c r="L1501" s="65">
        <v>6</v>
      </c>
      <c r="M1501" s="81">
        <v>-17.899999999999999</v>
      </c>
      <c r="N1501" s="81">
        <v>0</v>
      </c>
    </row>
    <row r="1502" spans="2:14" hidden="1" outlineLevel="1" x14ac:dyDescent="0.2">
      <c r="B1502" s="18"/>
      <c r="C1502" s="5"/>
      <c r="D1502" s="5"/>
      <c r="E1502" s="18"/>
      <c r="F1502" s="5"/>
      <c r="G1502" s="5"/>
      <c r="H1502" s="9" t="s">
        <v>721</v>
      </c>
      <c r="I1502" s="65">
        <v>1</v>
      </c>
      <c r="J1502" s="81">
        <v>73.599999999999994</v>
      </c>
      <c r="K1502" s="81">
        <v>0</v>
      </c>
      <c r="L1502" s="65">
        <v>71</v>
      </c>
      <c r="M1502" s="81">
        <v>-15.2</v>
      </c>
      <c r="N1502" s="81">
        <v>0</v>
      </c>
    </row>
    <row r="1503" spans="2:14" hidden="1" outlineLevel="1" x14ac:dyDescent="0.2">
      <c r="B1503" s="18"/>
      <c r="C1503" s="5"/>
      <c r="D1503" s="5"/>
      <c r="E1503" s="18"/>
      <c r="F1503" s="5"/>
      <c r="G1503" s="5"/>
      <c r="H1503" s="9" t="s">
        <v>722</v>
      </c>
      <c r="I1503" s="65">
        <v>0</v>
      </c>
      <c r="J1503" s="81">
        <v>26.6</v>
      </c>
      <c r="K1503" s="81">
        <v>0</v>
      </c>
      <c r="L1503" s="65">
        <v>43</v>
      </c>
      <c r="M1503" s="81">
        <v>-2.5</v>
      </c>
      <c r="N1503" s="81">
        <v>0</v>
      </c>
    </row>
    <row r="1504" spans="2:14" hidden="1" outlineLevel="1" x14ac:dyDescent="0.2">
      <c r="B1504" s="18"/>
      <c r="C1504" s="5"/>
      <c r="D1504" s="5"/>
      <c r="E1504" s="18"/>
      <c r="F1504" s="5"/>
      <c r="G1504" s="5"/>
      <c r="H1504" s="9" t="s">
        <v>723</v>
      </c>
      <c r="I1504" s="65">
        <v>1</v>
      </c>
      <c r="J1504" s="81" t="s">
        <v>192</v>
      </c>
      <c r="K1504" s="81">
        <v>0</v>
      </c>
      <c r="L1504" s="65">
        <v>27379</v>
      </c>
      <c r="M1504" s="81" t="s">
        <v>192</v>
      </c>
      <c r="N1504" s="81">
        <v>0.8</v>
      </c>
    </row>
    <row r="1505" spans="2:14" hidden="1" outlineLevel="1" x14ac:dyDescent="0.2">
      <c r="B1505" s="18"/>
      <c r="C1505" s="5"/>
      <c r="D1505" s="5"/>
      <c r="E1505" s="18"/>
      <c r="F1505" s="5"/>
      <c r="G1505" s="5"/>
      <c r="H1505" s="9" t="s">
        <v>788</v>
      </c>
      <c r="I1505" s="65">
        <v>2</v>
      </c>
      <c r="J1505" s="81">
        <v>94.8</v>
      </c>
      <c r="K1505" s="81">
        <v>0</v>
      </c>
      <c r="L1505" s="65">
        <v>33</v>
      </c>
      <c r="M1505" s="81">
        <v>5.6</v>
      </c>
      <c r="N1505" s="81">
        <v>0</v>
      </c>
    </row>
    <row r="1506" spans="2:14" hidden="1" outlineLevel="1" x14ac:dyDescent="0.2">
      <c r="B1506" s="18"/>
      <c r="C1506" s="5"/>
      <c r="D1506" s="5"/>
      <c r="E1506" s="18"/>
      <c r="F1506" s="5"/>
      <c r="G1506" s="5"/>
      <c r="H1506" s="9" t="s">
        <v>724</v>
      </c>
      <c r="I1506" s="65">
        <v>5</v>
      </c>
      <c r="J1506" s="81">
        <v>35.799999999999997</v>
      </c>
      <c r="K1506" s="81">
        <v>0</v>
      </c>
      <c r="L1506" s="65">
        <v>571</v>
      </c>
      <c r="M1506" s="81">
        <v>22.9</v>
      </c>
      <c r="N1506" s="81">
        <v>0</v>
      </c>
    </row>
    <row r="1507" spans="2:14" hidden="1" outlineLevel="1" x14ac:dyDescent="0.2">
      <c r="B1507" s="18"/>
      <c r="C1507" s="5"/>
      <c r="D1507" s="5"/>
      <c r="E1507" s="18"/>
      <c r="F1507" s="5"/>
      <c r="G1507" s="5"/>
      <c r="H1507" s="9" t="s">
        <v>725</v>
      </c>
      <c r="I1507" s="65">
        <v>0</v>
      </c>
      <c r="J1507" s="81" t="s">
        <v>90</v>
      </c>
      <c r="K1507" s="81">
        <v>0</v>
      </c>
      <c r="L1507" s="65">
        <v>0</v>
      </c>
      <c r="M1507" s="81">
        <v>20</v>
      </c>
      <c r="N1507" s="81">
        <v>0</v>
      </c>
    </row>
    <row r="1508" spans="2:14" hidden="1" outlineLevel="1" x14ac:dyDescent="0.2">
      <c r="B1508" s="18"/>
      <c r="C1508" s="5"/>
      <c r="D1508" s="5"/>
      <c r="E1508" s="18"/>
      <c r="F1508" s="5"/>
      <c r="G1508" s="5"/>
      <c r="H1508" s="9" t="s">
        <v>726</v>
      </c>
      <c r="I1508" s="65">
        <v>3</v>
      </c>
      <c r="J1508" s="81">
        <v>-65.8</v>
      </c>
      <c r="K1508" s="81">
        <v>0</v>
      </c>
      <c r="L1508" s="65">
        <v>394</v>
      </c>
      <c r="M1508" s="81">
        <v>-57.2</v>
      </c>
      <c r="N1508" s="81">
        <v>0</v>
      </c>
    </row>
    <row r="1509" spans="2:14" hidden="1" outlineLevel="1" x14ac:dyDescent="0.2">
      <c r="B1509" s="18"/>
      <c r="C1509" s="5"/>
      <c r="D1509" s="5"/>
      <c r="E1509" s="18"/>
      <c r="F1509" s="5"/>
      <c r="G1509" s="5"/>
      <c r="H1509" s="9" t="s">
        <v>728</v>
      </c>
      <c r="I1509" s="65">
        <v>1</v>
      </c>
      <c r="J1509" s="81" t="s">
        <v>192</v>
      </c>
      <c r="K1509" s="81">
        <v>0</v>
      </c>
      <c r="L1509" s="65">
        <v>28</v>
      </c>
      <c r="M1509" s="81">
        <v>194.2</v>
      </c>
      <c r="N1509" s="81">
        <v>0</v>
      </c>
    </row>
    <row r="1510" spans="2:14" hidden="1" outlineLevel="1" x14ac:dyDescent="0.2">
      <c r="B1510" s="18"/>
      <c r="C1510" s="5"/>
      <c r="D1510" s="5"/>
      <c r="E1510" s="18"/>
      <c r="F1510" s="5"/>
      <c r="G1510" s="5"/>
      <c r="H1510" s="9" t="s">
        <v>789</v>
      </c>
      <c r="I1510" s="65">
        <v>1</v>
      </c>
      <c r="J1510" s="81">
        <v>-15.4</v>
      </c>
      <c r="K1510" s="81">
        <v>0</v>
      </c>
      <c r="L1510" s="65">
        <v>120</v>
      </c>
      <c r="M1510" s="81">
        <v>-0.4</v>
      </c>
      <c r="N1510" s="81">
        <v>0</v>
      </c>
    </row>
    <row r="1511" spans="2:14" hidden="1" outlineLevel="1" x14ac:dyDescent="0.2">
      <c r="B1511" s="18"/>
      <c r="C1511" s="5"/>
      <c r="D1511" s="5"/>
      <c r="E1511" s="18"/>
      <c r="F1511" s="5"/>
      <c r="G1511" s="5"/>
      <c r="H1511" s="9" t="s">
        <v>729</v>
      </c>
      <c r="I1511" s="65">
        <v>27</v>
      </c>
      <c r="J1511" s="81">
        <v>78</v>
      </c>
      <c r="K1511" s="81">
        <v>0</v>
      </c>
      <c r="L1511" s="65">
        <v>1196</v>
      </c>
      <c r="M1511" s="81">
        <v>32.4</v>
      </c>
      <c r="N1511" s="81">
        <v>0</v>
      </c>
    </row>
    <row r="1512" spans="2:14" hidden="1" outlineLevel="1" x14ac:dyDescent="0.2">
      <c r="B1512" s="18"/>
      <c r="C1512" s="5"/>
      <c r="D1512" s="5"/>
      <c r="E1512" s="18"/>
      <c r="F1512" s="5"/>
      <c r="G1512" s="5"/>
      <c r="H1512" s="9" t="s">
        <v>790</v>
      </c>
      <c r="I1512" s="65">
        <v>0</v>
      </c>
      <c r="J1512" s="81">
        <v>-44.4</v>
      </c>
      <c r="K1512" s="81">
        <v>0</v>
      </c>
      <c r="L1512" s="65">
        <v>7</v>
      </c>
      <c r="M1512" s="81">
        <v>-69</v>
      </c>
      <c r="N1512" s="81">
        <v>0</v>
      </c>
    </row>
    <row r="1513" spans="2:14" hidden="1" outlineLevel="1" x14ac:dyDescent="0.2">
      <c r="B1513" s="18"/>
      <c r="C1513" s="5"/>
      <c r="D1513" s="5"/>
      <c r="E1513" s="18"/>
      <c r="F1513" s="5"/>
      <c r="G1513" s="5"/>
      <c r="H1513" s="9" t="s">
        <v>791</v>
      </c>
      <c r="I1513" s="65">
        <v>0</v>
      </c>
      <c r="J1513" s="81">
        <v>-43.8</v>
      </c>
      <c r="K1513" s="81">
        <v>0</v>
      </c>
      <c r="L1513" s="65">
        <v>30</v>
      </c>
      <c r="M1513" s="81">
        <v>-1.8</v>
      </c>
      <c r="N1513" s="81">
        <v>0</v>
      </c>
    </row>
    <row r="1514" spans="2:14" hidden="1" outlineLevel="1" x14ac:dyDescent="0.2">
      <c r="B1514" s="18"/>
      <c r="C1514" s="5"/>
      <c r="D1514" s="5"/>
      <c r="E1514" s="18"/>
      <c r="F1514" s="5"/>
      <c r="G1514" s="5"/>
      <c r="H1514" s="9" t="s">
        <v>792</v>
      </c>
      <c r="I1514" s="65">
        <v>0</v>
      </c>
      <c r="J1514" s="81">
        <v>212.8</v>
      </c>
      <c r="K1514" s="81">
        <v>0</v>
      </c>
      <c r="L1514" s="65">
        <v>11</v>
      </c>
      <c r="M1514" s="81">
        <v>29.7</v>
      </c>
      <c r="N1514" s="81">
        <v>0</v>
      </c>
    </row>
    <row r="1515" spans="2:14" hidden="1" outlineLevel="1" x14ac:dyDescent="0.2">
      <c r="B1515" s="18"/>
      <c r="C1515" s="5"/>
      <c r="D1515" s="5"/>
      <c r="E1515" s="18"/>
      <c r="F1515" s="5"/>
      <c r="G1515" s="5"/>
      <c r="H1515" s="9" t="s">
        <v>793</v>
      </c>
      <c r="I1515" s="65">
        <v>0</v>
      </c>
      <c r="J1515" s="81">
        <v>71.400000000000006</v>
      </c>
      <c r="K1515" s="81">
        <v>0</v>
      </c>
      <c r="L1515" s="65">
        <v>7</v>
      </c>
      <c r="M1515" s="81">
        <v>73.400000000000006</v>
      </c>
      <c r="N1515" s="81">
        <v>0</v>
      </c>
    </row>
    <row r="1516" spans="2:14" hidden="1" outlineLevel="1" x14ac:dyDescent="0.2">
      <c r="B1516" s="18"/>
      <c r="C1516" s="5"/>
      <c r="D1516" s="5"/>
      <c r="E1516" s="18"/>
      <c r="F1516" s="5"/>
      <c r="G1516" s="5"/>
      <c r="H1516" s="9" t="s">
        <v>794</v>
      </c>
      <c r="I1516" s="65">
        <v>4</v>
      </c>
      <c r="J1516" s="81">
        <v>-3.3</v>
      </c>
      <c r="K1516" s="81">
        <v>0</v>
      </c>
      <c r="L1516" s="65">
        <v>135</v>
      </c>
      <c r="M1516" s="81">
        <v>-29.6</v>
      </c>
      <c r="N1516" s="81">
        <v>0</v>
      </c>
    </row>
    <row r="1517" spans="2:14" hidden="1" outlineLevel="1" x14ac:dyDescent="0.2">
      <c r="B1517" s="18"/>
      <c r="C1517" s="5"/>
      <c r="D1517" s="5"/>
      <c r="E1517" s="18"/>
      <c r="F1517" s="5"/>
      <c r="G1517" s="5"/>
      <c r="H1517" s="9" t="s">
        <v>795</v>
      </c>
      <c r="I1517" s="65">
        <v>0</v>
      </c>
      <c r="J1517" s="81">
        <v>-86.4</v>
      </c>
      <c r="K1517" s="81">
        <v>0</v>
      </c>
      <c r="L1517" s="65">
        <v>6</v>
      </c>
      <c r="M1517" s="81">
        <v>-45.8</v>
      </c>
      <c r="N1517" s="81">
        <v>0</v>
      </c>
    </row>
    <row r="1518" spans="2:14" hidden="1" outlineLevel="1" x14ac:dyDescent="0.2">
      <c r="B1518" s="18"/>
      <c r="C1518" s="5"/>
      <c r="D1518" s="5"/>
      <c r="E1518" s="18"/>
      <c r="F1518" s="5"/>
      <c r="G1518" s="5"/>
      <c r="H1518" s="9" t="s">
        <v>730</v>
      </c>
      <c r="I1518" s="65">
        <v>7621</v>
      </c>
      <c r="J1518" s="81">
        <v>2.5</v>
      </c>
      <c r="K1518" s="81">
        <v>1.8</v>
      </c>
      <c r="L1518" s="65">
        <v>128447</v>
      </c>
      <c r="M1518" s="81">
        <v>0.7</v>
      </c>
      <c r="N1518" s="81">
        <v>3.8</v>
      </c>
    </row>
    <row r="1519" spans="2:14" hidden="1" outlineLevel="1" x14ac:dyDescent="0.2">
      <c r="B1519" s="18"/>
      <c r="C1519" s="5"/>
      <c r="D1519" s="5"/>
      <c r="E1519" s="18"/>
      <c r="F1519" s="5"/>
      <c r="G1519" s="5"/>
      <c r="H1519" s="9" t="s">
        <v>731</v>
      </c>
      <c r="I1519" s="65">
        <v>1501</v>
      </c>
      <c r="J1519" s="81">
        <v>-2.6</v>
      </c>
      <c r="K1519" s="81">
        <v>0.4</v>
      </c>
      <c r="L1519" s="65">
        <v>36928</v>
      </c>
      <c r="M1519" s="81">
        <v>-11.9</v>
      </c>
      <c r="N1519" s="81">
        <v>1.1000000000000001</v>
      </c>
    </row>
    <row r="1520" spans="2:14" hidden="1" outlineLevel="1" x14ac:dyDescent="0.2">
      <c r="B1520" s="18"/>
      <c r="C1520" s="5"/>
      <c r="D1520" s="5"/>
      <c r="E1520" s="18"/>
      <c r="F1520" s="5"/>
      <c r="G1520" s="5"/>
      <c r="H1520" s="9" t="s">
        <v>732</v>
      </c>
      <c r="I1520" s="65">
        <v>93</v>
      </c>
      <c r="J1520" s="81">
        <v>3.8</v>
      </c>
      <c r="K1520" s="81">
        <v>0</v>
      </c>
      <c r="L1520" s="65">
        <v>2908</v>
      </c>
      <c r="M1520" s="81">
        <v>23.2</v>
      </c>
      <c r="N1520" s="81">
        <v>0.1</v>
      </c>
    </row>
    <row r="1521" spans="2:14" hidden="1" outlineLevel="1" x14ac:dyDescent="0.2">
      <c r="B1521" s="18"/>
      <c r="C1521" s="5"/>
      <c r="D1521" s="5"/>
      <c r="E1521" s="18"/>
      <c r="F1521" s="5"/>
      <c r="G1521" s="5"/>
      <c r="H1521" s="9" t="s">
        <v>733</v>
      </c>
      <c r="I1521" s="65">
        <v>5</v>
      </c>
      <c r="J1521" s="81">
        <v>-80.900000000000006</v>
      </c>
      <c r="K1521" s="81">
        <v>0</v>
      </c>
      <c r="L1521" s="65">
        <v>545</v>
      </c>
      <c r="M1521" s="81">
        <v>23.9</v>
      </c>
      <c r="N1521" s="81">
        <v>0</v>
      </c>
    </row>
    <row r="1522" spans="2:14" hidden="1" outlineLevel="1" x14ac:dyDescent="0.2">
      <c r="B1522" s="18"/>
      <c r="C1522" s="5"/>
      <c r="D1522" s="5"/>
      <c r="E1522" s="18"/>
      <c r="F1522" s="5"/>
      <c r="G1522" s="5"/>
      <c r="H1522" s="9" t="s">
        <v>734</v>
      </c>
      <c r="I1522" s="65">
        <v>605</v>
      </c>
      <c r="J1522" s="81">
        <v>10</v>
      </c>
      <c r="K1522" s="81">
        <v>0.1</v>
      </c>
      <c r="L1522" s="65">
        <v>14412</v>
      </c>
      <c r="M1522" s="81">
        <v>-13.3</v>
      </c>
      <c r="N1522" s="81">
        <v>0.4</v>
      </c>
    </row>
    <row r="1523" spans="2:14" hidden="1" outlineLevel="1" x14ac:dyDescent="0.2">
      <c r="B1523" s="18"/>
      <c r="C1523" s="5"/>
      <c r="D1523" s="5"/>
      <c r="E1523" s="18"/>
      <c r="F1523" s="5"/>
      <c r="G1523" s="5"/>
      <c r="H1523" s="9" t="s">
        <v>735</v>
      </c>
      <c r="I1523" s="65">
        <v>169</v>
      </c>
      <c r="J1523" s="81">
        <v>21.8</v>
      </c>
      <c r="K1523" s="81">
        <v>0</v>
      </c>
      <c r="L1523" s="65">
        <v>5305</v>
      </c>
      <c r="M1523" s="81">
        <v>20.2</v>
      </c>
      <c r="N1523" s="81">
        <v>0.2</v>
      </c>
    </row>
    <row r="1524" spans="2:14" hidden="1" outlineLevel="1" x14ac:dyDescent="0.2">
      <c r="B1524" s="18"/>
      <c r="C1524" s="5"/>
      <c r="D1524" s="5"/>
      <c r="E1524" s="18"/>
      <c r="F1524" s="5"/>
      <c r="G1524" s="5"/>
      <c r="H1524" s="9" t="s">
        <v>736</v>
      </c>
      <c r="I1524" s="65">
        <v>45</v>
      </c>
      <c r="J1524" s="81">
        <v>73.5</v>
      </c>
      <c r="K1524" s="81">
        <v>0</v>
      </c>
      <c r="L1524" s="65">
        <v>1195</v>
      </c>
      <c r="M1524" s="81">
        <v>18.2</v>
      </c>
      <c r="N1524" s="81">
        <v>0</v>
      </c>
    </row>
    <row r="1525" spans="2:14" hidden="1" outlineLevel="1" x14ac:dyDescent="0.2">
      <c r="B1525" s="18"/>
      <c r="C1525" s="5"/>
      <c r="D1525" s="5"/>
      <c r="E1525" s="18"/>
      <c r="F1525" s="5"/>
      <c r="G1525" s="5"/>
      <c r="H1525" s="9" t="s">
        <v>796</v>
      </c>
      <c r="I1525" s="65">
        <v>0</v>
      </c>
      <c r="J1525" s="81">
        <v>65.599999999999994</v>
      </c>
      <c r="K1525" s="81">
        <v>0</v>
      </c>
      <c r="L1525" s="65">
        <v>4</v>
      </c>
      <c r="M1525" s="81">
        <v>8.1</v>
      </c>
      <c r="N1525" s="81">
        <v>0</v>
      </c>
    </row>
    <row r="1526" spans="2:14" hidden="1" outlineLevel="1" x14ac:dyDescent="0.2">
      <c r="B1526" s="18"/>
      <c r="C1526" s="5"/>
      <c r="D1526" s="5"/>
      <c r="E1526" s="18"/>
      <c r="F1526" s="5"/>
      <c r="G1526" s="5"/>
      <c r="H1526" s="9" t="s">
        <v>797</v>
      </c>
      <c r="I1526" s="65">
        <v>0</v>
      </c>
      <c r="J1526" s="81">
        <v>-46.5</v>
      </c>
      <c r="K1526" s="81">
        <v>0</v>
      </c>
      <c r="L1526" s="65">
        <v>34</v>
      </c>
      <c r="M1526" s="81">
        <v>2.5</v>
      </c>
      <c r="N1526" s="81">
        <v>0</v>
      </c>
    </row>
    <row r="1527" spans="2:14" hidden="1" outlineLevel="1" x14ac:dyDescent="0.2">
      <c r="B1527" s="18"/>
      <c r="C1527" s="5"/>
      <c r="D1527" s="5"/>
      <c r="E1527" s="18"/>
      <c r="F1527" s="5"/>
      <c r="G1527" s="5"/>
      <c r="H1527" s="9" t="s">
        <v>737</v>
      </c>
      <c r="I1527" s="65">
        <v>278</v>
      </c>
      <c r="J1527" s="81">
        <v>12.8</v>
      </c>
      <c r="K1527" s="81">
        <v>0.1</v>
      </c>
      <c r="L1527" s="65">
        <v>5447</v>
      </c>
      <c r="M1527" s="81">
        <v>-7.8</v>
      </c>
      <c r="N1527" s="81">
        <v>0.2</v>
      </c>
    </row>
    <row r="1528" spans="2:14" hidden="1" outlineLevel="1" x14ac:dyDescent="0.2">
      <c r="B1528" s="18"/>
      <c r="C1528" s="5"/>
      <c r="D1528" s="5"/>
      <c r="E1528" s="18"/>
      <c r="F1528" s="5"/>
      <c r="G1528" s="5"/>
      <c r="H1528" s="9" t="s">
        <v>738</v>
      </c>
      <c r="I1528" s="65">
        <v>6</v>
      </c>
      <c r="J1528" s="81">
        <v>-75.5</v>
      </c>
      <c r="K1528" s="81">
        <v>0</v>
      </c>
      <c r="L1528" s="65">
        <v>494</v>
      </c>
      <c r="M1528" s="81">
        <v>-18.3</v>
      </c>
      <c r="N1528" s="81">
        <v>0</v>
      </c>
    </row>
    <row r="1529" spans="2:14" hidden="1" outlineLevel="1" x14ac:dyDescent="0.2">
      <c r="B1529" s="18"/>
      <c r="C1529" s="5"/>
      <c r="D1529" s="5"/>
      <c r="E1529" s="18"/>
      <c r="F1529" s="5"/>
      <c r="G1529" s="5"/>
      <c r="H1529" s="9" t="s">
        <v>739</v>
      </c>
      <c r="I1529" s="65">
        <v>141</v>
      </c>
      <c r="J1529" s="81">
        <v>28.4</v>
      </c>
      <c r="K1529" s="81">
        <v>0</v>
      </c>
      <c r="L1529" s="65">
        <v>3689</v>
      </c>
      <c r="M1529" s="81">
        <v>-4.8</v>
      </c>
      <c r="N1529" s="81">
        <v>0.1</v>
      </c>
    </row>
    <row r="1530" spans="2:14" hidden="1" outlineLevel="1" x14ac:dyDescent="0.2">
      <c r="B1530" s="18"/>
      <c r="C1530" s="5"/>
      <c r="D1530" s="5"/>
      <c r="E1530" s="18"/>
      <c r="F1530" s="5"/>
      <c r="G1530" s="5"/>
      <c r="H1530" s="9" t="s">
        <v>740</v>
      </c>
      <c r="I1530" s="65">
        <v>0</v>
      </c>
      <c r="J1530" s="81">
        <v>-70.7</v>
      </c>
      <c r="K1530" s="81">
        <v>0</v>
      </c>
      <c r="L1530" s="65">
        <v>3</v>
      </c>
      <c r="M1530" s="81">
        <v>-38.200000000000003</v>
      </c>
      <c r="N1530" s="81">
        <v>0</v>
      </c>
    </row>
    <row r="1531" spans="2:14" hidden="1" outlineLevel="1" x14ac:dyDescent="0.2">
      <c r="B1531" s="18"/>
      <c r="C1531" s="5"/>
      <c r="D1531" s="5"/>
      <c r="E1531" s="18"/>
      <c r="F1531" s="5"/>
      <c r="G1531" s="5"/>
      <c r="H1531" s="9" t="s">
        <v>741</v>
      </c>
      <c r="I1531" s="65">
        <v>146</v>
      </c>
      <c r="J1531" s="81">
        <v>-50.5</v>
      </c>
      <c r="K1531" s="81">
        <v>0</v>
      </c>
      <c r="L1531" s="65">
        <v>2349</v>
      </c>
      <c r="M1531" s="81">
        <v>-60.9</v>
      </c>
      <c r="N1531" s="81">
        <v>0.1</v>
      </c>
    </row>
    <row r="1532" spans="2:14" hidden="1" outlineLevel="1" x14ac:dyDescent="0.2">
      <c r="B1532" s="18"/>
      <c r="C1532" s="5"/>
      <c r="D1532" s="5"/>
      <c r="E1532" s="18"/>
      <c r="F1532" s="5"/>
      <c r="G1532" s="5"/>
      <c r="H1532" s="9" t="s">
        <v>742</v>
      </c>
      <c r="I1532" s="65">
        <v>13</v>
      </c>
      <c r="J1532" s="81">
        <v>-62</v>
      </c>
      <c r="K1532" s="81">
        <v>0</v>
      </c>
      <c r="L1532" s="65">
        <v>543</v>
      </c>
      <c r="M1532" s="81">
        <v>-16.8</v>
      </c>
      <c r="N1532" s="81">
        <v>0</v>
      </c>
    </row>
    <row r="1533" spans="2:14" hidden="1" outlineLevel="1" x14ac:dyDescent="0.2">
      <c r="B1533" s="18"/>
      <c r="C1533" s="5"/>
      <c r="D1533" s="5"/>
      <c r="E1533" s="18"/>
      <c r="F1533" s="5"/>
      <c r="G1533" s="5"/>
      <c r="H1533" s="9" t="s">
        <v>743</v>
      </c>
      <c r="I1533" s="65">
        <v>6120</v>
      </c>
      <c r="J1533" s="81">
        <v>3.9</v>
      </c>
      <c r="K1533" s="81">
        <v>1.4</v>
      </c>
      <c r="L1533" s="65">
        <v>91518</v>
      </c>
      <c r="M1533" s="81">
        <v>6.9</v>
      </c>
      <c r="N1533" s="81">
        <v>2.7</v>
      </c>
    </row>
    <row r="1534" spans="2:14" hidden="1" outlineLevel="1" x14ac:dyDescent="0.2">
      <c r="B1534" s="18"/>
      <c r="C1534" s="5"/>
      <c r="D1534" s="5"/>
      <c r="E1534" s="18"/>
      <c r="F1534" s="5"/>
      <c r="G1534" s="5"/>
      <c r="H1534" s="9" t="s">
        <v>798</v>
      </c>
      <c r="I1534" s="65" t="s">
        <v>812</v>
      </c>
      <c r="J1534" s="81">
        <v>-100</v>
      </c>
      <c r="K1534" s="81">
        <v>0</v>
      </c>
      <c r="L1534" s="65" t="s">
        <v>812</v>
      </c>
      <c r="M1534" s="81">
        <v>-100</v>
      </c>
      <c r="N1534" s="81">
        <v>0</v>
      </c>
    </row>
    <row r="1535" spans="2:14" hidden="1" outlineLevel="1" x14ac:dyDescent="0.2">
      <c r="B1535" s="18"/>
      <c r="C1535" s="5"/>
      <c r="D1535" s="5"/>
      <c r="E1535" s="18"/>
      <c r="F1535" s="5"/>
      <c r="G1535" s="5"/>
      <c r="H1535" s="9" t="s">
        <v>744</v>
      </c>
      <c r="I1535" s="65">
        <v>12</v>
      </c>
      <c r="J1535" s="81">
        <v>46.8</v>
      </c>
      <c r="K1535" s="81">
        <v>0</v>
      </c>
      <c r="L1535" s="65">
        <v>1194</v>
      </c>
      <c r="M1535" s="81">
        <v>33.200000000000003</v>
      </c>
      <c r="N1535" s="81">
        <v>0</v>
      </c>
    </row>
    <row r="1536" spans="2:14" hidden="1" outlineLevel="1" x14ac:dyDescent="0.2">
      <c r="B1536" s="18"/>
      <c r="C1536" s="5"/>
      <c r="D1536" s="5"/>
      <c r="E1536" s="18"/>
      <c r="F1536" s="5"/>
      <c r="G1536" s="5"/>
      <c r="H1536" s="9" t="s">
        <v>745</v>
      </c>
      <c r="I1536" s="65">
        <v>2</v>
      </c>
      <c r="J1536" s="81">
        <v>-7</v>
      </c>
      <c r="K1536" s="81">
        <v>0</v>
      </c>
      <c r="L1536" s="65">
        <v>236</v>
      </c>
      <c r="M1536" s="81">
        <v>-0.1</v>
      </c>
      <c r="N1536" s="81">
        <v>0</v>
      </c>
    </row>
    <row r="1537" spans="2:14" hidden="1" outlineLevel="1" x14ac:dyDescent="0.2">
      <c r="B1537" s="18"/>
      <c r="C1537" s="5"/>
      <c r="D1537" s="5"/>
      <c r="E1537" s="18"/>
      <c r="F1537" s="5"/>
      <c r="G1537" s="5"/>
      <c r="H1537" s="9" t="s">
        <v>746</v>
      </c>
      <c r="I1537" s="65">
        <v>12</v>
      </c>
      <c r="J1537" s="81">
        <v>-10.6</v>
      </c>
      <c r="K1537" s="81">
        <v>0</v>
      </c>
      <c r="L1537" s="65">
        <v>776</v>
      </c>
      <c r="M1537" s="81">
        <v>-13.3</v>
      </c>
      <c r="N1537" s="81">
        <v>0</v>
      </c>
    </row>
    <row r="1538" spans="2:14" hidden="1" outlineLevel="1" x14ac:dyDescent="0.2">
      <c r="B1538" s="18"/>
      <c r="C1538" s="5"/>
      <c r="D1538" s="5"/>
      <c r="E1538" s="18"/>
      <c r="F1538" s="5"/>
      <c r="G1538" s="5"/>
      <c r="H1538" s="9" t="s">
        <v>747</v>
      </c>
      <c r="I1538" s="65">
        <v>2</v>
      </c>
      <c r="J1538" s="81">
        <v>37.5</v>
      </c>
      <c r="K1538" s="81">
        <v>0</v>
      </c>
      <c r="L1538" s="65">
        <v>96</v>
      </c>
      <c r="M1538" s="81">
        <v>13.5</v>
      </c>
      <c r="N1538" s="81">
        <v>0</v>
      </c>
    </row>
    <row r="1539" spans="2:14" hidden="1" outlineLevel="1" x14ac:dyDescent="0.2">
      <c r="B1539" s="18"/>
      <c r="C1539" s="5"/>
      <c r="D1539" s="5"/>
      <c r="E1539" s="18"/>
      <c r="F1539" s="5"/>
      <c r="G1539" s="5"/>
      <c r="H1539" s="9" t="s">
        <v>748</v>
      </c>
      <c r="I1539" s="65">
        <v>6076</v>
      </c>
      <c r="J1539" s="81">
        <v>4</v>
      </c>
      <c r="K1539" s="81">
        <v>1.4</v>
      </c>
      <c r="L1539" s="65">
        <v>87643</v>
      </c>
      <c r="M1539" s="81">
        <v>7.1</v>
      </c>
      <c r="N1539" s="81">
        <v>2.6</v>
      </c>
    </row>
    <row r="1540" spans="2:14" hidden="1" outlineLevel="1" x14ac:dyDescent="0.2">
      <c r="B1540" s="18"/>
      <c r="C1540" s="5"/>
      <c r="D1540" s="5"/>
      <c r="E1540" s="18"/>
      <c r="F1540" s="5"/>
      <c r="G1540" s="5"/>
      <c r="H1540" s="9" t="s">
        <v>749</v>
      </c>
      <c r="I1540" s="65">
        <v>2</v>
      </c>
      <c r="J1540" s="81">
        <v>16.399999999999999</v>
      </c>
      <c r="K1540" s="81">
        <v>0</v>
      </c>
      <c r="L1540" s="65">
        <v>328</v>
      </c>
      <c r="M1540" s="81">
        <v>19.8</v>
      </c>
      <c r="N1540" s="81">
        <v>0</v>
      </c>
    </row>
    <row r="1541" spans="2:14" hidden="1" outlineLevel="1" x14ac:dyDescent="0.2">
      <c r="B1541" s="18"/>
      <c r="C1541" s="5"/>
      <c r="D1541" s="5"/>
      <c r="E1541" s="18"/>
      <c r="F1541" s="5"/>
      <c r="G1541" s="5"/>
      <c r="H1541" s="9" t="s">
        <v>750</v>
      </c>
      <c r="I1541" s="65">
        <v>15</v>
      </c>
      <c r="J1541" s="81">
        <v>-39.799999999999997</v>
      </c>
      <c r="K1541" s="81">
        <v>0</v>
      </c>
      <c r="L1541" s="65">
        <v>1245</v>
      </c>
      <c r="M1541" s="81">
        <v>-8.3000000000000007</v>
      </c>
      <c r="N1541" s="81">
        <v>0</v>
      </c>
    </row>
    <row r="1542" spans="2:14" hidden="1" outlineLevel="1" x14ac:dyDescent="0.2">
      <c r="B1542" s="18"/>
      <c r="C1542" s="5"/>
      <c r="D1542" s="5"/>
      <c r="E1542" s="18"/>
      <c r="F1542" s="5"/>
      <c r="G1542" s="5"/>
      <c r="H1542" s="9" t="s">
        <v>751</v>
      </c>
      <c r="I1542" s="65">
        <v>11324</v>
      </c>
      <c r="J1542" s="81">
        <v>-3.9</v>
      </c>
      <c r="K1542" s="81">
        <v>2.6</v>
      </c>
      <c r="L1542" s="65">
        <v>506856</v>
      </c>
      <c r="M1542" s="81">
        <v>-3</v>
      </c>
      <c r="N1542" s="81">
        <v>15.1</v>
      </c>
    </row>
    <row r="1543" spans="2:14" hidden="1" outlineLevel="1" x14ac:dyDescent="0.2">
      <c r="B1543" s="18"/>
      <c r="C1543" s="5"/>
      <c r="D1543" s="5"/>
      <c r="E1543" s="18"/>
      <c r="F1543" s="5"/>
      <c r="G1543" s="5"/>
      <c r="H1543" s="9" t="s">
        <v>752</v>
      </c>
      <c r="I1543" s="65">
        <v>1270</v>
      </c>
      <c r="J1543" s="81">
        <v>33.700000000000003</v>
      </c>
      <c r="K1543" s="81">
        <v>0.3</v>
      </c>
      <c r="L1543" s="65">
        <v>43151</v>
      </c>
      <c r="M1543" s="81">
        <v>26.5</v>
      </c>
      <c r="N1543" s="81">
        <v>1.3</v>
      </c>
    </row>
    <row r="1544" spans="2:14" hidden="1" outlineLevel="1" x14ac:dyDescent="0.2">
      <c r="B1544" s="18"/>
      <c r="C1544" s="5"/>
      <c r="D1544" s="5"/>
      <c r="E1544" s="18"/>
      <c r="F1544" s="5"/>
      <c r="G1544" s="5"/>
      <c r="H1544" s="9" t="s">
        <v>753</v>
      </c>
      <c r="I1544" s="65">
        <v>10054</v>
      </c>
      <c r="J1544" s="81">
        <v>-7.2</v>
      </c>
      <c r="K1544" s="81">
        <v>2.2999999999999998</v>
      </c>
      <c r="L1544" s="65">
        <v>463706</v>
      </c>
      <c r="M1544" s="81">
        <v>-5</v>
      </c>
      <c r="N1544" s="81">
        <v>13.8</v>
      </c>
    </row>
    <row r="1545" spans="2:14" hidden="1" outlineLevel="1" x14ac:dyDescent="0.2">
      <c r="B1545" s="18"/>
      <c r="C1545" s="5"/>
      <c r="D1545" s="5"/>
      <c r="E1545" s="18"/>
      <c r="F1545" s="5"/>
      <c r="G1545" s="5"/>
      <c r="H1545" s="9" t="s">
        <v>181</v>
      </c>
      <c r="I1545" s="65">
        <v>740</v>
      </c>
      <c r="J1545" s="81">
        <v>11.6</v>
      </c>
      <c r="K1545" s="81">
        <v>0.2</v>
      </c>
      <c r="L1545" s="65">
        <v>24639</v>
      </c>
      <c r="M1545" s="81">
        <v>-1.1000000000000001</v>
      </c>
      <c r="N1545" s="81">
        <v>0.7</v>
      </c>
    </row>
    <row r="1546" spans="2:14" hidden="1" outlineLevel="1" x14ac:dyDescent="0.2">
      <c r="B1546" s="18"/>
      <c r="C1546" s="5"/>
      <c r="D1546" s="5"/>
      <c r="E1546" s="18"/>
      <c r="F1546" s="5"/>
      <c r="G1546" s="5"/>
      <c r="H1546" s="9" t="s">
        <v>754</v>
      </c>
      <c r="I1546" s="65">
        <v>559</v>
      </c>
      <c r="J1546" s="81">
        <v>13.3</v>
      </c>
      <c r="K1546" s="81">
        <v>0.1</v>
      </c>
      <c r="L1546" s="65">
        <v>18236</v>
      </c>
      <c r="M1546" s="81">
        <v>-6.5</v>
      </c>
      <c r="N1546" s="81">
        <v>0.5</v>
      </c>
    </row>
    <row r="1547" spans="2:14" hidden="1" outlineLevel="1" x14ac:dyDescent="0.2">
      <c r="B1547" s="18"/>
      <c r="C1547" s="5"/>
      <c r="D1547" s="5"/>
      <c r="E1547" s="18"/>
      <c r="F1547" s="5"/>
      <c r="G1547" s="5"/>
      <c r="H1547" s="9" t="s">
        <v>799</v>
      </c>
      <c r="I1547" s="65">
        <v>0</v>
      </c>
      <c r="J1547" s="81">
        <v>-33.299999999999997</v>
      </c>
      <c r="K1547" s="81">
        <v>0</v>
      </c>
      <c r="L1547" s="65">
        <v>1</v>
      </c>
      <c r="M1547" s="81">
        <v>6.1</v>
      </c>
      <c r="N1547" s="81">
        <v>0</v>
      </c>
    </row>
    <row r="1548" spans="2:14" hidden="1" outlineLevel="1" x14ac:dyDescent="0.2">
      <c r="B1548" s="18"/>
      <c r="C1548" s="5"/>
      <c r="D1548" s="5"/>
      <c r="E1548" s="18"/>
      <c r="F1548" s="5"/>
      <c r="G1548" s="5"/>
      <c r="H1548" s="9" t="s">
        <v>800</v>
      </c>
      <c r="I1548" s="65">
        <v>1</v>
      </c>
      <c r="J1548" s="81">
        <v>-9.6999999999999993</v>
      </c>
      <c r="K1548" s="81">
        <v>0</v>
      </c>
      <c r="L1548" s="65">
        <v>143</v>
      </c>
      <c r="M1548" s="81">
        <v>38.5</v>
      </c>
      <c r="N1548" s="81">
        <v>0</v>
      </c>
    </row>
    <row r="1549" spans="2:14" hidden="1" outlineLevel="1" x14ac:dyDescent="0.2">
      <c r="B1549" s="18"/>
      <c r="C1549" s="5"/>
      <c r="D1549" s="5"/>
      <c r="E1549" s="18"/>
      <c r="F1549" s="5"/>
      <c r="G1549" s="5"/>
      <c r="H1549" s="9" t="s">
        <v>801</v>
      </c>
      <c r="I1549" s="65">
        <v>0</v>
      </c>
      <c r="J1549" s="81" t="s">
        <v>90</v>
      </c>
      <c r="K1549" s="81">
        <v>0</v>
      </c>
      <c r="L1549" s="65">
        <v>9</v>
      </c>
      <c r="M1549" s="81" t="s">
        <v>90</v>
      </c>
      <c r="N1549" s="81">
        <v>0</v>
      </c>
    </row>
    <row r="1550" spans="2:14" hidden="1" outlineLevel="1" x14ac:dyDescent="0.2">
      <c r="B1550" s="18"/>
      <c r="C1550" s="5"/>
      <c r="D1550" s="5"/>
      <c r="E1550" s="18"/>
      <c r="F1550" s="5"/>
      <c r="G1550" s="5"/>
      <c r="H1550" s="9" t="s">
        <v>802</v>
      </c>
      <c r="I1550" s="65">
        <v>0</v>
      </c>
      <c r="J1550" s="81">
        <v>-10.8</v>
      </c>
      <c r="K1550" s="81">
        <v>0</v>
      </c>
      <c r="L1550" s="65">
        <v>4</v>
      </c>
      <c r="M1550" s="81">
        <v>14.1</v>
      </c>
      <c r="N1550" s="81">
        <v>0</v>
      </c>
    </row>
    <row r="1551" spans="2:14" hidden="1" outlineLevel="1" x14ac:dyDescent="0.2">
      <c r="B1551" s="18"/>
      <c r="C1551" s="5"/>
      <c r="D1551" s="5"/>
      <c r="E1551" s="18"/>
      <c r="F1551" s="5"/>
      <c r="G1551" s="5"/>
      <c r="H1551" s="9" t="s">
        <v>755</v>
      </c>
      <c r="I1551" s="65">
        <v>0</v>
      </c>
      <c r="J1551" s="81">
        <v>6.5</v>
      </c>
      <c r="K1551" s="81">
        <v>0</v>
      </c>
      <c r="L1551" s="65">
        <v>62</v>
      </c>
      <c r="M1551" s="81">
        <v>24.2</v>
      </c>
      <c r="N1551" s="81">
        <v>0</v>
      </c>
    </row>
    <row r="1552" spans="2:14" hidden="1" outlineLevel="1" x14ac:dyDescent="0.2">
      <c r="B1552" s="18"/>
      <c r="C1552" s="5"/>
      <c r="D1552" s="5"/>
      <c r="E1552" s="18"/>
      <c r="F1552" s="5"/>
      <c r="G1552" s="5"/>
      <c r="H1552" s="9" t="s">
        <v>756</v>
      </c>
      <c r="I1552" s="65">
        <v>181</v>
      </c>
      <c r="J1552" s="81">
        <v>6.9</v>
      </c>
      <c r="K1552" s="81">
        <v>0</v>
      </c>
      <c r="L1552" s="65">
        <v>6141</v>
      </c>
      <c r="M1552" s="81">
        <v>17.8</v>
      </c>
      <c r="N1552" s="81">
        <v>0.2</v>
      </c>
    </row>
    <row r="1553" spans="1:16" hidden="1" outlineLevel="1" x14ac:dyDescent="0.2">
      <c r="B1553" s="18"/>
      <c r="C1553" s="5"/>
      <c r="D1553" s="5"/>
      <c r="E1553" s="18"/>
      <c r="F1553" s="5"/>
      <c r="G1553" s="5"/>
      <c r="H1553" s="9" t="s">
        <v>803</v>
      </c>
      <c r="I1553" s="65" t="s">
        <v>812</v>
      </c>
      <c r="J1553" s="81">
        <v>-100</v>
      </c>
      <c r="K1553" s="81">
        <v>0</v>
      </c>
      <c r="L1553" s="65" t="s">
        <v>812</v>
      </c>
      <c r="M1553" s="81">
        <v>-100</v>
      </c>
      <c r="N1553" s="81">
        <v>0</v>
      </c>
    </row>
    <row r="1554" spans="1:16" hidden="1" outlineLevel="1" x14ac:dyDescent="0.2">
      <c r="B1554" s="18"/>
      <c r="C1554" s="5"/>
      <c r="D1554" s="5"/>
      <c r="E1554" s="18"/>
      <c r="F1554" s="5"/>
      <c r="G1554" s="5"/>
      <c r="H1554" s="9" t="s">
        <v>757</v>
      </c>
      <c r="I1554" s="65">
        <v>0</v>
      </c>
      <c r="J1554" s="81">
        <v>225</v>
      </c>
      <c r="K1554" s="81">
        <v>0</v>
      </c>
      <c r="L1554" s="65">
        <v>44</v>
      </c>
      <c r="M1554" s="81">
        <v>9</v>
      </c>
      <c r="N1554" s="81">
        <v>0</v>
      </c>
    </row>
    <row r="1555" spans="1:16" hidden="1" outlineLevel="1" x14ac:dyDescent="0.2">
      <c r="B1555" s="18"/>
      <c r="C1555" s="5"/>
      <c r="D1555" s="5"/>
      <c r="E1555" s="18"/>
      <c r="F1555" s="5"/>
      <c r="G1555" s="5"/>
      <c r="H1555" s="9" t="s">
        <v>804</v>
      </c>
      <c r="I1555" s="65" t="s">
        <v>812</v>
      </c>
      <c r="J1555" s="81">
        <v>-100</v>
      </c>
      <c r="K1555" s="81">
        <v>0</v>
      </c>
      <c r="L1555" s="65" t="s">
        <v>812</v>
      </c>
      <c r="M1555" s="81">
        <v>-100</v>
      </c>
      <c r="N1555" s="81">
        <v>0</v>
      </c>
    </row>
    <row r="1556" spans="1:16" collapsed="1" x14ac:dyDescent="0.2">
      <c r="A1556" s="5">
        <v>2017</v>
      </c>
      <c r="B1556" s="18"/>
      <c r="C1556" s="5"/>
      <c r="D1556" s="5"/>
      <c r="E1556" s="18"/>
      <c r="F1556" s="5"/>
      <c r="G1556" s="5"/>
      <c r="H1556" s="5" t="s">
        <v>817</v>
      </c>
      <c r="I1556" s="65">
        <v>361832</v>
      </c>
      <c r="J1556" s="81">
        <v>-15.5</v>
      </c>
      <c r="K1556" s="81">
        <v>100</v>
      </c>
      <c r="L1556" s="65">
        <v>3372423.7409999999</v>
      </c>
      <c r="M1556" s="81">
        <v>0.5</v>
      </c>
      <c r="N1556" s="81">
        <v>100</v>
      </c>
    </row>
    <row r="1557" spans="1:16" hidden="1" outlineLevel="1" x14ac:dyDescent="0.2">
      <c r="A1557" s="5"/>
      <c r="B1557" s="18"/>
      <c r="C1557" s="5"/>
      <c r="D1557" s="5"/>
      <c r="E1557" s="18"/>
      <c r="F1557" s="5"/>
      <c r="G1557" s="5"/>
      <c r="H1557" s="9" t="s">
        <v>163</v>
      </c>
      <c r="I1557" s="65">
        <v>1235</v>
      </c>
      <c r="J1557" s="81">
        <v>-25.8</v>
      </c>
      <c r="K1557" s="81">
        <v>0.3</v>
      </c>
      <c r="L1557" s="65">
        <v>32073.205000000002</v>
      </c>
      <c r="M1557" s="81">
        <v>-12.2</v>
      </c>
      <c r="N1557" s="81">
        <v>1</v>
      </c>
    </row>
    <row r="1558" spans="1:16" hidden="1" outlineLevel="1" x14ac:dyDescent="0.2">
      <c r="H1558" s="9" t="s">
        <v>651</v>
      </c>
      <c r="I1558" s="65">
        <v>401</v>
      </c>
      <c r="J1558" s="81">
        <v>-23.7</v>
      </c>
      <c r="K1558" s="81">
        <v>0.1</v>
      </c>
      <c r="L1558" s="65">
        <v>11796.594999999999</v>
      </c>
      <c r="M1558" s="81">
        <v>-7.8</v>
      </c>
      <c r="N1558" s="81">
        <v>0.3</v>
      </c>
    </row>
    <row r="1559" spans="1:16" hidden="1" outlineLevel="1" x14ac:dyDescent="0.2">
      <c r="H1559" s="9" t="s">
        <v>652</v>
      </c>
      <c r="I1559" s="65">
        <v>169</v>
      </c>
      <c r="J1559" s="81">
        <v>-17.8</v>
      </c>
      <c r="K1559" s="81">
        <v>0</v>
      </c>
      <c r="L1559" s="65">
        <v>4551.8509999999997</v>
      </c>
      <c r="M1559" s="81">
        <v>4.9000000000000004</v>
      </c>
      <c r="N1559" s="81">
        <v>0.1</v>
      </c>
    </row>
    <row r="1560" spans="1:16" hidden="1" outlineLevel="1" x14ac:dyDescent="0.2">
      <c r="H1560" s="9" t="s">
        <v>760</v>
      </c>
      <c r="I1560" s="65">
        <v>104</v>
      </c>
      <c r="J1560" s="81">
        <v>-39.9</v>
      </c>
      <c r="K1560" s="81">
        <v>0</v>
      </c>
      <c r="L1560" s="65">
        <v>3474.069</v>
      </c>
      <c r="M1560" s="81">
        <v>-20.6</v>
      </c>
      <c r="N1560" s="81">
        <v>0.1</v>
      </c>
    </row>
    <row r="1561" spans="1:16" hidden="1" outlineLevel="1" x14ac:dyDescent="0.2">
      <c r="H1561" s="9" t="s">
        <v>761</v>
      </c>
      <c r="I1561" s="65">
        <v>1</v>
      </c>
      <c r="J1561" s="81">
        <v>-7.2</v>
      </c>
      <c r="K1561" s="81">
        <v>0</v>
      </c>
      <c r="L1561" s="65">
        <v>207.70699999999999</v>
      </c>
      <c r="M1561" s="81">
        <v>14.3</v>
      </c>
      <c r="N1561" s="81">
        <v>0</v>
      </c>
    </row>
    <row r="1562" spans="1:16" hidden="1" outlineLevel="1" x14ac:dyDescent="0.2">
      <c r="H1562" s="9" t="s">
        <v>653</v>
      </c>
      <c r="I1562" s="65">
        <v>89</v>
      </c>
      <c r="J1562" s="81">
        <v>0</v>
      </c>
      <c r="K1562" s="81">
        <v>0</v>
      </c>
      <c r="L1562" s="65">
        <v>2509.8809999999999</v>
      </c>
      <c r="M1562" s="81">
        <v>-11.1</v>
      </c>
      <c r="N1562" s="81">
        <v>0.1</v>
      </c>
    </row>
    <row r="1563" spans="1:16" hidden="1" outlineLevel="1" x14ac:dyDescent="0.2">
      <c r="H1563" s="9" t="s">
        <v>654</v>
      </c>
      <c r="I1563" s="65">
        <v>38</v>
      </c>
      <c r="J1563" s="81">
        <v>-32.9</v>
      </c>
      <c r="K1563" s="81">
        <v>0</v>
      </c>
      <c r="L1563" s="65">
        <v>1053.087</v>
      </c>
      <c r="M1563" s="81">
        <v>-1.8</v>
      </c>
      <c r="N1563" s="81">
        <v>0</v>
      </c>
    </row>
    <row r="1564" spans="1:16" hidden="1" outlineLevel="1" x14ac:dyDescent="0.2">
      <c r="H1564" s="9" t="s">
        <v>655</v>
      </c>
      <c r="I1564" s="65">
        <v>834</v>
      </c>
      <c r="J1564" s="81">
        <v>-26.8</v>
      </c>
      <c r="K1564" s="81">
        <v>0.2</v>
      </c>
      <c r="L1564" s="65">
        <v>20276.61</v>
      </c>
      <c r="M1564" s="81">
        <v>-14.5</v>
      </c>
      <c r="N1564" s="81">
        <v>0.6</v>
      </c>
    </row>
    <row r="1565" spans="1:16" hidden="1" outlineLevel="1" x14ac:dyDescent="0.2">
      <c r="A1565" s="12"/>
      <c r="H1565" s="9" t="s">
        <v>762</v>
      </c>
      <c r="I1565" s="65">
        <v>68</v>
      </c>
      <c r="J1565" s="81">
        <v>23.8</v>
      </c>
      <c r="K1565" s="81">
        <v>0</v>
      </c>
      <c r="L1565" s="65">
        <v>742.53800000000001</v>
      </c>
      <c r="M1565" s="81">
        <v>-67.5</v>
      </c>
      <c r="N1565" s="81">
        <v>0</v>
      </c>
    </row>
    <row r="1566" spans="1:16" hidden="1" outlineLevel="1" x14ac:dyDescent="0.2">
      <c r="H1566" s="9" t="s">
        <v>656</v>
      </c>
      <c r="I1566" s="65">
        <v>1</v>
      </c>
      <c r="J1566" s="81">
        <v>476.8</v>
      </c>
      <c r="K1566" s="81">
        <v>0</v>
      </c>
      <c r="L1566" s="65">
        <v>36.255000000000003</v>
      </c>
      <c r="M1566" s="81">
        <v>53.8</v>
      </c>
      <c r="N1566" s="81">
        <v>0</v>
      </c>
    </row>
    <row r="1567" spans="1:16" hidden="1" outlineLevel="1" x14ac:dyDescent="0.2">
      <c r="H1567" s="9" t="s">
        <v>763</v>
      </c>
      <c r="I1567" s="65">
        <v>1</v>
      </c>
      <c r="J1567" s="81">
        <v>-51.1</v>
      </c>
      <c r="K1567" s="81">
        <v>0</v>
      </c>
      <c r="L1567" s="65">
        <v>18.404</v>
      </c>
      <c r="M1567" s="81">
        <v>-60.5</v>
      </c>
      <c r="N1567" s="81">
        <v>0</v>
      </c>
      <c r="P1567" s="9" t="s">
        <v>304</v>
      </c>
    </row>
    <row r="1568" spans="1:16" hidden="1" outlineLevel="1" x14ac:dyDescent="0.2">
      <c r="A1568" s="12"/>
      <c r="H1568" s="9" t="s">
        <v>764</v>
      </c>
      <c r="I1568" s="65">
        <v>1</v>
      </c>
      <c r="J1568" s="81">
        <v>-82.2</v>
      </c>
      <c r="K1568" s="81">
        <v>0</v>
      </c>
      <c r="L1568" s="65">
        <v>18.302</v>
      </c>
      <c r="M1568" s="81">
        <v>19.100000000000001</v>
      </c>
      <c r="N1568" s="81">
        <v>0</v>
      </c>
    </row>
    <row r="1569" spans="2:14" hidden="1" outlineLevel="1" x14ac:dyDescent="0.2">
      <c r="B1569" s="9" t="s">
        <v>304</v>
      </c>
      <c r="H1569" s="9" t="s">
        <v>765</v>
      </c>
      <c r="I1569" s="65" t="s">
        <v>812</v>
      </c>
      <c r="J1569" s="81">
        <v>-100</v>
      </c>
      <c r="K1569" s="81" t="s">
        <v>812</v>
      </c>
      <c r="L1569" s="65" t="s">
        <v>812</v>
      </c>
      <c r="M1569" s="81">
        <v>-100</v>
      </c>
      <c r="N1569" s="81" t="s">
        <v>812</v>
      </c>
    </row>
    <row r="1570" spans="2:14" hidden="1" outlineLevel="1" x14ac:dyDescent="0.2">
      <c r="H1570" s="9" t="s">
        <v>766</v>
      </c>
      <c r="I1570" s="65">
        <v>16</v>
      </c>
      <c r="J1570" s="81">
        <v>1</v>
      </c>
      <c r="K1570" s="81">
        <v>0</v>
      </c>
      <c r="L1570" s="65">
        <v>526.12199999999996</v>
      </c>
      <c r="M1570" s="81">
        <v>-30.6</v>
      </c>
      <c r="N1570" s="81">
        <v>0</v>
      </c>
    </row>
    <row r="1571" spans="2:14" hidden="1" outlineLevel="1" x14ac:dyDescent="0.2">
      <c r="H1571" s="9" t="s">
        <v>829</v>
      </c>
      <c r="I1571" s="65" t="s">
        <v>812</v>
      </c>
      <c r="J1571" s="81" t="s">
        <v>90</v>
      </c>
      <c r="K1571" s="81" t="s">
        <v>812</v>
      </c>
      <c r="L1571" s="65" t="s">
        <v>812</v>
      </c>
      <c r="M1571" s="81" t="s">
        <v>90</v>
      </c>
      <c r="N1571" s="81" t="s">
        <v>812</v>
      </c>
    </row>
    <row r="1572" spans="2:14" hidden="1" outlineLevel="1" x14ac:dyDescent="0.2">
      <c r="H1572" s="9" t="s">
        <v>657</v>
      </c>
      <c r="I1572" s="65">
        <v>1</v>
      </c>
      <c r="J1572" s="81">
        <v>6</v>
      </c>
      <c r="K1572" s="81">
        <v>0</v>
      </c>
      <c r="L1572" s="65">
        <v>19.869</v>
      </c>
      <c r="M1572" s="81">
        <v>-46.8</v>
      </c>
      <c r="N1572" s="81">
        <v>0</v>
      </c>
    </row>
    <row r="1573" spans="2:14" hidden="1" outlineLevel="1" x14ac:dyDescent="0.2">
      <c r="H1573" s="9" t="s">
        <v>658</v>
      </c>
      <c r="I1573" s="65">
        <v>10</v>
      </c>
      <c r="J1573" s="81">
        <v>-44.3</v>
      </c>
      <c r="K1573" s="81">
        <v>0</v>
      </c>
      <c r="L1573" s="65">
        <v>349.61099999999999</v>
      </c>
      <c r="M1573" s="81">
        <v>-47.7</v>
      </c>
      <c r="N1573" s="81">
        <v>0</v>
      </c>
    </row>
    <row r="1574" spans="2:14" hidden="1" outlineLevel="1" x14ac:dyDescent="0.2">
      <c r="H1574" s="9" t="s">
        <v>767</v>
      </c>
      <c r="I1574" s="65">
        <v>0</v>
      </c>
      <c r="J1574" s="81">
        <v>81.3</v>
      </c>
      <c r="K1574" s="81">
        <v>0</v>
      </c>
      <c r="L1574" s="65">
        <v>7.0620000000000003</v>
      </c>
      <c r="M1574" s="81">
        <v>9.1999999999999993</v>
      </c>
      <c r="N1574" s="81">
        <v>0</v>
      </c>
    </row>
    <row r="1575" spans="2:14" hidden="1" outlineLevel="1" x14ac:dyDescent="0.2">
      <c r="H1575" s="9" t="s">
        <v>768</v>
      </c>
      <c r="I1575" s="65" t="s">
        <v>812</v>
      </c>
      <c r="J1575" s="81">
        <v>-100</v>
      </c>
      <c r="K1575" s="81" t="s">
        <v>812</v>
      </c>
      <c r="L1575" s="65" t="s">
        <v>812</v>
      </c>
      <c r="M1575" s="81">
        <v>-100</v>
      </c>
      <c r="N1575" s="81" t="s">
        <v>812</v>
      </c>
    </row>
    <row r="1576" spans="2:14" hidden="1" outlineLevel="1" x14ac:dyDescent="0.2">
      <c r="H1576" s="9" t="s">
        <v>659</v>
      </c>
      <c r="I1576" s="65">
        <v>0</v>
      </c>
      <c r="J1576" s="81">
        <v>-87.4</v>
      </c>
      <c r="K1576" s="81">
        <v>0</v>
      </c>
      <c r="L1576" s="65">
        <v>6.149</v>
      </c>
      <c r="M1576" s="81">
        <v>-70.099999999999994</v>
      </c>
      <c r="N1576" s="81">
        <v>0</v>
      </c>
    </row>
    <row r="1577" spans="2:14" hidden="1" outlineLevel="1" x14ac:dyDescent="0.2">
      <c r="H1577" s="9" t="s">
        <v>660</v>
      </c>
      <c r="I1577" s="65">
        <v>21</v>
      </c>
      <c r="J1577" s="81">
        <v>-86.8</v>
      </c>
      <c r="K1577" s="81">
        <v>0</v>
      </c>
      <c r="L1577" s="65">
        <v>849.976</v>
      </c>
      <c r="M1577" s="81">
        <v>-17.899999999999999</v>
      </c>
      <c r="N1577" s="81">
        <v>0</v>
      </c>
    </row>
    <row r="1578" spans="2:14" hidden="1" outlineLevel="1" x14ac:dyDescent="0.2">
      <c r="H1578" s="9" t="s">
        <v>769</v>
      </c>
      <c r="I1578" s="65">
        <v>1</v>
      </c>
      <c r="J1578" s="81">
        <v>169.3</v>
      </c>
      <c r="K1578" s="81">
        <v>0</v>
      </c>
      <c r="L1578" s="65">
        <v>28.416</v>
      </c>
      <c r="M1578" s="81">
        <v>41</v>
      </c>
      <c r="N1578" s="81">
        <v>0</v>
      </c>
    </row>
    <row r="1579" spans="2:14" hidden="1" outlineLevel="1" x14ac:dyDescent="0.2">
      <c r="H1579" s="9" t="s">
        <v>661</v>
      </c>
      <c r="I1579" s="65">
        <v>31</v>
      </c>
      <c r="J1579" s="81">
        <v>4.0999999999999996</v>
      </c>
      <c r="K1579" s="81">
        <v>0</v>
      </c>
      <c r="L1579" s="65">
        <v>356.64499999999998</v>
      </c>
      <c r="M1579" s="81">
        <v>-2.6</v>
      </c>
      <c r="N1579" s="81">
        <v>0</v>
      </c>
    </row>
    <row r="1580" spans="2:14" hidden="1" outlineLevel="1" x14ac:dyDescent="0.2">
      <c r="H1580" s="9" t="s">
        <v>662</v>
      </c>
      <c r="I1580" s="65">
        <v>0</v>
      </c>
      <c r="J1580" s="81">
        <v>-8.3000000000000007</v>
      </c>
      <c r="K1580" s="81">
        <v>0</v>
      </c>
      <c r="L1580" s="65">
        <v>60.820999999999998</v>
      </c>
      <c r="M1580" s="81">
        <v>8.5</v>
      </c>
      <c r="N1580" s="81">
        <v>0</v>
      </c>
    </row>
    <row r="1581" spans="2:14" hidden="1" outlineLevel="1" x14ac:dyDescent="0.2">
      <c r="H1581" s="9" t="s">
        <v>663</v>
      </c>
      <c r="I1581" s="65">
        <v>3</v>
      </c>
      <c r="J1581" s="81">
        <v>-16.5</v>
      </c>
      <c r="K1581" s="81">
        <v>0</v>
      </c>
      <c r="L1581" s="65">
        <v>135.88900000000001</v>
      </c>
      <c r="M1581" s="81">
        <v>-15</v>
      </c>
      <c r="N1581" s="81">
        <v>0</v>
      </c>
    </row>
    <row r="1582" spans="2:14" hidden="1" outlineLevel="1" x14ac:dyDescent="0.2">
      <c r="H1582" s="9" t="s">
        <v>664</v>
      </c>
      <c r="I1582" s="65">
        <v>0</v>
      </c>
      <c r="J1582" s="81" t="s">
        <v>90</v>
      </c>
      <c r="K1582" s="81">
        <v>0</v>
      </c>
      <c r="L1582" s="65">
        <v>2.54</v>
      </c>
      <c r="M1582" s="81" t="s">
        <v>90</v>
      </c>
      <c r="N1582" s="81">
        <v>0</v>
      </c>
    </row>
    <row r="1583" spans="2:14" hidden="1" outlineLevel="1" x14ac:dyDescent="0.2">
      <c r="H1583" s="9" t="s">
        <v>665</v>
      </c>
      <c r="I1583" s="65">
        <v>19</v>
      </c>
      <c r="J1583" s="81">
        <v>95.2</v>
      </c>
      <c r="K1583" s="81">
        <v>0</v>
      </c>
      <c r="L1583" s="65">
        <v>406.78899999999999</v>
      </c>
      <c r="M1583" s="81">
        <v>28.1</v>
      </c>
      <c r="N1583" s="81">
        <v>0</v>
      </c>
    </row>
    <row r="1584" spans="2:14" hidden="1" outlineLevel="1" x14ac:dyDescent="0.2">
      <c r="H1584" s="9" t="s">
        <v>666</v>
      </c>
      <c r="I1584" s="65">
        <v>0</v>
      </c>
      <c r="J1584" s="81" t="s">
        <v>192</v>
      </c>
      <c r="K1584" s="81">
        <v>0</v>
      </c>
      <c r="L1584" s="65">
        <v>5.8789999999999996</v>
      </c>
      <c r="M1584" s="81">
        <v>125.8</v>
      </c>
      <c r="N1584" s="81">
        <v>0</v>
      </c>
    </row>
    <row r="1585" spans="8:14" hidden="1" outlineLevel="1" x14ac:dyDescent="0.2">
      <c r="H1585" s="9" t="s">
        <v>667</v>
      </c>
      <c r="I1585" s="65" t="s">
        <v>812</v>
      </c>
      <c r="J1585" s="81" t="s">
        <v>90</v>
      </c>
      <c r="K1585" s="81" t="s">
        <v>812</v>
      </c>
      <c r="L1585" s="65" t="s">
        <v>812</v>
      </c>
      <c r="M1585" s="81" t="s">
        <v>90</v>
      </c>
      <c r="N1585" s="81" t="s">
        <v>812</v>
      </c>
    </row>
    <row r="1586" spans="8:14" hidden="1" outlineLevel="1" x14ac:dyDescent="0.2">
      <c r="H1586" s="9" t="s">
        <v>770</v>
      </c>
      <c r="I1586" s="65" t="s">
        <v>812</v>
      </c>
      <c r="J1586" s="81">
        <v>-100</v>
      </c>
      <c r="K1586" s="81" t="s">
        <v>812</v>
      </c>
      <c r="L1586" s="65" t="s">
        <v>812</v>
      </c>
      <c r="M1586" s="81">
        <v>-100</v>
      </c>
      <c r="N1586" s="81" t="s">
        <v>812</v>
      </c>
    </row>
    <row r="1587" spans="8:14" hidden="1" outlineLevel="1" x14ac:dyDescent="0.2">
      <c r="H1587" s="9" t="s">
        <v>668</v>
      </c>
      <c r="I1587" s="65">
        <v>62</v>
      </c>
      <c r="J1587" s="81">
        <v>67.3</v>
      </c>
      <c r="K1587" s="81">
        <v>0</v>
      </c>
      <c r="L1587" s="65">
        <v>669.77599999999995</v>
      </c>
      <c r="M1587" s="81">
        <v>55.1</v>
      </c>
      <c r="N1587" s="81">
        <v>0</v>
      </c>
    </row>
    <row r="1588" spans="8:14" hidden="1" outlineLevel="1" x14ac:dyDescent="0.2">
      <c r="H1588" s="9" t="s">
        <v>771</v>
      </c>
      <c r="I1588" s="65">
        <v>2</v>
      </c>
      <c r="J1588" s="81">
        <v>-29.9</v>
      </c>
      <c r="K1588" s="81">
        <v>0</v>
      </c>
      <c r="L1588" s="65">
        <v>192.88</v>
      </c>
      <c r="M1588" s="81">
        <v>-17.600000000000001</v>
      </c>
      <c r="N1588" s="81">
        <v>0</v>
      </c>
    </row>
    <row r="1589" spans="8:14" hidden="1" outlineLevel="1" x14ac:dyDescent="0.2">
      <c r="H1589" s="9" t="s">
        <v>669</v>
      </c>
      <c r="I1589" s="65">
        <v>1</v>
      </c>
      <c r="J1589" s="81" t="s">
        <v>90</v>
      </c>
      <c r="K1589" s="81">
        <v>0</v>
      </c>
      <c r="L1589" s="65">
        <v>29.379000000000001</v>
      </c>
      <c r="M1589" s="81" t="s">
        <v>90</v>
      </c>
      <c r="N1589" s="81">
        <v>0</v>
      </c>
    </row>
    <row r="1590" spans="8:14" hidden="1" outlineLevel="1" x14ac:dyDescent="0.2">
      <c r="H1590" s="9" t="s">
        <v>772</v>
      </c>
      <c r="I1590" s="65">
        <v>0</v>
      </c>
      <c r="J1590" s="81" t="s">
        <v>192</v>
      </c>
      <c r="K1590" s="81">
        <v>0</v>
      </c>
      <c r="L1590" s="65">
        <v>31.521999999999998</v>
      </c>
      <c r="M1590" s="81" t="s">
        <v>192</v>
      </c>
      <c r="N1590" s="81">
        <v>0</v>
      </c>
    </row>
    <row r="1591" spans="8:14" hidden="1" outlineLevel="1" x14ac:dyDescent="0.2">
      <c r="H1591" s="9" t="s">
        <v>773</v>
      </c>
      <c r="I1591" s="65" t="s">
        <v>812</v>
      </c>
      <c r="J1591" s="81">
        <v>-100</v>
      </c>
      <c r="K1591" s="81" t="s">
        <v>812</v>
      </c>
      <c r="L1591" s="65" t="s">
        <v>812</v>
      </c>
      <c r="M1591" s="81">
        <v>-100</v>
      </c>
      <c r="N1591" s="81" t="s">
        <v>812</v>
      </c>
    </row>
    <row r="1592" spans="8:14" hidden="1" outlineLevel="1" x14ac:dyDescent="0.2">
      <c r="H1592" s="9" t="s">
        <v>670</v>
      </c>
      <c r="I1592" s="65">
        <v>17</v>
      </c>
      <c r="J1592" s="81">
        <v>201.8</v>
      </c>
      <c r="K1592" s="81">
        <v>0</v>
      </c>
      <c r="L1592" s="65">
        <v>492.536</v>
      </c>
      <c r="M1592" s="81">
        <v>132.69999999999999</v>
      </c>
      <c r="N1592" s="81">
        <v>0</v>
      </c>
    </row>
    <row r="1593" spans="8:14" hidden="1" outlineLevel="1" x14ac:dyDescent="0.2">
      <c r="H1593" s="9" t="s">
        <v>774</v>
      </c>
      <c r="I1593" s="65" t="s">
        <v>812</v>
      </c>
      <c r="J1593" s="81">
        <v>-100</v>
      </c>
      <c r="K1593" s="81" t="s">
        <v>812</v>
      </c>
      <c r="L1593" s="65" t="s">
        <v>812</v>
      </c>
      <c r="M1593" s="81">
        <v>-100</v>
      </c>
      <c r="N1593" s="81" t="s">
        <v>812</v>
      </c>
    </row>
    <row r="1594" spans="8:14" hidden="1" outlineLevel="1" x14ac:dyDescent="0.2">
      <c r="H1594" s="9" t="s">
        <v>818</v>
      </c>
      <c r="I1594" s="65" t="s">
        <v>812</v>
      </c>
      <c r="J1594" s="81" t="s">
        <v>90</v>
      </c>
      <c r="K1594" s="81" t="s">
        <v>812</v>
      </c>
      <c r="L1594" s="65" t="s">
        <v>812</v>
      </c>
      <c r="M1594" s="81" t="s">
        <v>90</v>
      </c>
      <c r="N1594" s="81" t="s">
        <v>812</v>
      </c>
    </row>
    <row r="1595" spans="8:14" hidden="1" outlineLevel="1" x14ac:dyDescent="0.2">
      <c r="H1595" s="9" t="s">
        <v>671</v>
      </c>
      <c r="I1595" s="65">
        <v>516</v>
      </c>
      <c r="J1595" s="81">
        <v>-28.6</v>
      </c>
      <c r="K1595" s="81">
        <v>0.1</v>
      </c>
      <c r="L1595" s="65">
        <v>14510.097</v>
      </c>
      <c r="M1595" s="81">
        <v>-10</v>
      </c>
      <c r="N1595" s="81">
        <v>0.4</v>
      </c>
    </row>
    <row r="1596" spans="8:14" hidden="1" outlineLevel="1" x14ac:dyDescent="0.2">
      <c r="H1596" s="9" t="s">
        <v>775</v>
      </c>
      <c r="I1596" s="65">
        <v>11</v>
      </c>
      <c r="J1596" s="81">
        <v>-62.4</v>
      </c>
      <c r="K1596" s="81">
        <v>0</v>
      </c>
      <c r="L1596" s="65">
        <v>253.136</v>
      </c>
      <c r="M1596" s="81">
        <v>-19.3</v>
      </c>
      <c r="N1596" s="81">
        <v>0</v>
      </c>
    </row>
    <row r="1597" spans="8:14" hidden="1" outlineLevel="1" x14ac:dyDescent="0.2">
      <c r="H1597" s="9" t="s">
        <v>673</v>
      </c>
      <c r="I1597" s="65">
        <v>18</v>
      </c>
      <c r="J1597" s="81">
        <v>41.7</v>
      </c>
      <c r="K1597" s="81">
        <v>0</v>
      </c>
      <c r="L1597" s="65">
        <v>435.67099999999999</v>
      </c>
      <c r="M1597" s="81">
        <v>24.6</v>
      </c>
      <c r="N1597" s="81">
        <v>0</v>
      </c>
    </row>
    <row r="1598" spans="8:14" hidden="1" outlineLevel="1" x14ac:dyDescent="0.2">
      <c r="H1598" s="9" t="s">
        <v>776</v>
      </c>
      <c r="I1598" s="65">
        <v>35</v>
      </c>
      <c r="J1598" s="81">
        <v>15.3</v>
      </c>
      <c r="K1598" s="81">
        <v>0</v>
      </c>
      <c r="L1598" s="65">
        <v>30.89</v>
      </c>
      <c r="M1598" s="81">
        <v>4</v>
      </c>
      <c r="N1598" s="81">
        <v>0</v>
      </c>
    </row>
    <row r="1599" spans="8:14" hidden="1" outlineLevel="1" x14ac:dyDescent="0.2">
      <c r="H1599" s="9" t="s">
        <v>777</v>
      </c>
      <c r="I1599" s="65" t="s">
        <v>812</v>
      </c>
      <c r="J1599" s="81">
        <v>-100</v>
      </c>
      <c r="K1599" s="81" t="s">
        <v>812</v>
      </c>
      <c r="L1599" s="65" t="s">
        <v>812</v>
      </c>
      <c r="M1599" s="81">
        <v>-100</v>
      </c>
      <c r="N1599" s="81" t="s">
        <v>812</v>
      </c>
    </row>
    <row r="1600" spans="8:14" hidden="1" outlineLevel="1" x14ac:dyDescent="0.2">
      <c r="H1600" s="9" t="s">
        <v>778</v>
      </c>
      <c r="I1600" s="65">
        <v>1</v>
      </c>
      <c r="J1600" s="81">
        <v>-69.099999999999994</v>
      </c>
      <c r="K1600" s="81">
        <v>0</v>
      </c>
      <c r="L1600" s="65">
        <v>59.456000000000003</v>
      </c>
      <c r="M1600" s="81">
        <v>-68.099999999999994</v>
      </c>
      <c r="N1600" s="81">
        <v>0</v>
      </c>
    </row>
    <row r="1601" spans="8:14" hidden="1" outlineLevel="1" x14ac:dyDescent="0.2">
      <c r="H1601" s="9" t="s">
        <v>175</v>
      </c>
      <c r="I1601" s="65">
        <v>19340</v>
      </c>
      <c r="J1601" s="81">
        <v>1.8</v>
      </c>
      <c r="K1601" s="81">
        <v>5.3</v>
      </c>
      <c r="L1601" s="65">
        <v>637971.29799999995</v>
      </c>
      <c r="M1601" s="81">
        <v>-4.2</v>
      </c>
      <c r="N1601" s="81">
        <v>18.899999999999999</v>
      </c>
    </row>
    <row r="1602" spans="8:14" hidden="1" outlineLevel="1" x14ac:dyDescent="0.2">
      <c r="H1602" s="9" t="s">
        <v>719</v>
      </c>
      <c r="I1602" s="65">
        <v>59</v>
      </c>
      <c r="J1602" s="81">
        <v>23.3</v>
      </c>
      <c r="K1602" s="81">
        <v>0</v>
      </c>
      <c r="L1602" s="65">
        <v>2205.4029999999998</v>
      </c>
      <c r="M1602" s="81">
        <v>-92.7</v>
      </c>
      <c r="N1602" s="81">
        <v>0.1</v>
      </c>
    </row>
    <row r="1603" spans="8:14" hidden="1" outlineLevel="1" x14ac:dyDescent="0.2">
      <c r="H1603" s="9" t="s">
        <v>785</v>
      </c>
      <c r="I1603" s="65">
        <v>0</v>
      </c>
      <c r="J1603" s="81">
        <v>-71.2</v>
      </c>
      <c r="K1603" s="81">
        <v>0</v>
      </c>
      <c r="L1603" s="65">
        <v>87.728999999999999</v>
      </c>
      <c r="M1603" s="81">
        <v>-70.5</v>
      </c>
      <c r="N1603" s="81">
        <v>0</v>
      </c>
    </row>
    <row r="1604" spans="8:14" hidden="1" outlineLevel="1" x14ac:dyDescent="0.2">
      <c r="H1604" s="9" t="s">
        <v>819</v>
      </c>
      <c r="I1604" s="65">
        <v>0</v>
      </c>
      <c r="J1604" s="81" t="s">
        <v>90</v>
      </c>
      <c r="K1604" s="81">
        <v>0</v>
      </c>
      <c r="L1604" s="65">
        <v>0.01</v>
      </c>
      <c r="M1604" s="81" t="s">
        <v>90</v>
      </c>
      <c r="N1604" s="81">
        <v>0</v>
      </c>
    </row>
    <row r="1605" spans="8:14" hidden="1" outlineLevel="1" x14ac:dyDescent="0.2">
      <c r="H1605" s="9" t="s">
        <v>786</v>
      </c>
      <c r="I1605" s="65">
        <v>0</v>
      </c>
      <c r="J1605" s="81">
        <v>27.1</v>
      </c>
      <c r="K1605" s="81">
        <v>0</v>
      </c>
      <c r="L1605" s="65">
        <v>11.029</v>
      </c>
      <c r="M1605" s="81">
        <v>77.7</v>
      </c>
      <c r="N1605" s="81">
        <v>0</v>
      </c>
    </row>
    <row r="1606" spans="8:14" hidden="1" outlineLevel="1" x14ac:dyDescent="0.2">
      <c r="H1606" s="9" t="s">
        <v>787</v>
      </c>
      <c r="I1606" s="65">
        <v>1</v>
      </c>
      <c r="J1606" s="81">
        <v>-2.8</v>
      </c>
      <c r="K1606" s="81">
        <v>0</v>
      </c>
      <c r="L1606" s="65">
        <v>58.133000000000003</v>
      </c>
      <c r="M1606" s="81">
        <v>-24.3</v>
      </c>
      <c r="N1606" s="81">
        <v>0</v>
      </c>
    </row>
    <row r="1607" spans="8:14" hidden="1" outlineLevel="1" x14ac:dyDescent="0.2">
      <c r="H1607" s="9" t="s">
        <v>720</v>
      </c>
      <c r="I1607" s="65">
        <v>0</v>
      </c>
      <c r="J1607" s="81" t="s">
        <v>192</v>
      </c>
      <c r="K1607" s="81">
        <v>0</v>
      </c>
      <c r="L1607" s="65">
        <v>12.058999999999999</v>
      </c>
      <c r="M1607" s="81">
        <v>95.6</v>
      </c>
      <c r="N1607" s="81">
        <v>0</v>
      </c>
    </row>
    <row r="1608" spans="8:14" hidden="1" outlineLevel="1" x14ac:dyDescent="0.2">
      <c r="H1608" s="9" t="s">
        <v>721</v>
      </c>
      <c r="I1608" s="65">
        <v>1</v>
      </c>
      <c r="J1608" s="81">
        <v>-36.299999999999997</v>
      </c>
      <c r="K1608" s="81">
        <v>0</v>
      </c>
      <c r="L1608" s="65">
        <v>38.573</v>
      </c>
      <c r="M1608" s="81">
        <v>-45.5</v>
      </c>
      <c r="N1608" s="81">
        <v>0</v>
      </c>
    </row>
    <row r="1609" spans="8:14" hidden="1" outlineLevel="1" x14ac:dyDescent="0.2">
      <c r="H1609" s="9" t="s">
        <v>722</v>
      </c>
      <c r="I1609" s="65">
        <v>0</v>
      </c>
      <c r="J1609" s="81">
        <v>-63</v>
      </c>
      <c r="K1609" s="81">
        <v>0</v>
      </c>
      <c r="L1609" s="65">
        <v>26.462</v>
      </c>
      <c r="M1609" s="81">
        <v>-39.1</v>
      </c>
      <c r="N1609" s="81">
        <v>0</v>
      </c>
    </row>
    <row r="1610" spans="8:14" hidden="1" outlineLevel="1" x14ac:dyDescent="0.2">
      <c r="H1610" s="9" t="s">
        <v>723</v>
      </c>
      <c r="I1610" s="65">
        <v>0</v>
      </c>
      <c r="J1610" s="81">
        <v>-86.1</v>
      </c>
      <c r="K1610" s="81">
        <v>0</v>
      </c>
      <c r="L1610" s="65">
        <v>236.267</v>
      </c>
      <c r="M1610" s="81">
        <v>-99.1</v>
      </c>
      <c r="N1610" s="81">
        <v>0</v>
      </c>
    </row>
    <row r="1611" spans="8:14" hidden="1" outlineLevel="1" x14ac:dyDescent="0.2">
      <c r="H1611" s="9" t="s">
        <v>788</v>
      </c>
      <c r="I1611" s="65">
        <v>0</v>
      </c>
      <c r="J1611" s="81">
        <v>-85.9</v>
      </c>
      <c r="K1611" s="81">
        <v>0</v>
      </c>
      <c r="L1611" s="65">
        <v>30.291</v>
      </c>
      <c r="M1611" s="81">
        <v>-8.6999999999999993</v>
      </c>
      <c r="N1611" s="81">
        <v>0</v>
      </c>
    </row>
    <row r="1612" spans="8:14" hidden="1" outlineLevel="1" x14ac:dyDescent="0.2">
      <c r="H1612" s="9" t="s">
        <v>724</v>
      </c>
      <c r="I1612" s="65">
        <v>16</v>
      </c>
      <c r="J1612" s="81">
        <v>219.7</v>
      </c>
      <c r="K1612" s="81">
        <v>0</v>
      </c>
      <c r="L1612" s="65">
        <v>676.12099999999998</v>
      </c>
      <c r="M1612" s="81">
        <v>18.3</v>
      </c>
      <c r="N1612" s="81">
        <v>0</v>
      </c>
    </row>
    <row r="1613" spans="8:14" hidden="1" outlineLevel="1" x14ac:dyDescent="0.2">
      <c r="H1613" s="9" t="s">
        <v>725</v>
      </c>
      <c r="I1613" s="65">
        <v>0</v>
      </c>
      <c r="J1613" s="81">
        <v>-100</v>
      </c>
      <c r="K1613" s="81">
        <v>0</v>
      </c>
      <c r="L1613" s="65">
        <v>0.129</v>
      </c>
      <c r="M1613" s="81">
        <v>-10.4</v>
      </c>
      <c r="N1613" s="81">
        <v>0</v>
      </c>
    </row>
    <row r="1614" spans="8:14" hidden="1" outlineLevel="1" x14ac:dyDescent="0.2">
      <c r="H1614" s="9" t="s">
        <v>726</v>
      </c>
      <c r="I1614" s="65">
        <v>1</v>
      </c>
      <c r="J1614" s="81">
        <v>-69</v>
      </c>
      <c r="K1614" s="81">
        <v>0</v>
      </c>
      <c r="L1614" s="65">
        <v>82.927000000000007</v>
      </c>
      <c r="M1614" s="81">
        <v>-79</v>
      </c>
      <c r="N1614" s="81">
        <v>0</v>
      </c>
    </row>
    <row r="1615" spans="8:14" hidden="1" outlineLevel="1" x14ac:dyDescent="0.2">
      <c r="H1615" s="9" t="s">
        <v>727</v>
      </c>
      <c r="I1615" s="65" t="s">
        <v>812</v>
      </c>
      <c r="J1615" s="81" t="s">
        <v>90</v>
      </c>
      <c r="K1615" s="81" t="s">
        <v>812</v>
      </c>
      <c r="L1615" s="65" t="s">
        <v>812</v>
      </c>
      <c r="M1615" s="81" t="s">
        <v>90</v>
      </c>
      <c r="N1615" s="81" t="s">
        <v>812</v>
      </c>
    </row>
    <row r="1616" spans="8:14" hidden="1" outlineLevel="1" x14ac:dyDescent="0.2">
      <c r="H1616" s="9" t="s">
        <v>728</v>
      </c>
      <c r="I1616" s="65">
        <v>1</v>
      </c>
      <c r="J1616" s="81">
        <v>116.3</v>
      </c>
      <c r="K1616" s="81">
        <v>0</v>
      </c>
      <c r="L1616" s="65">
        <v>29.917999999999999</v>
      </c>
      <c r="M1616" s="81">
        <v>8.1</v>
      </c>
      <c r="N1616" s="81">
        <v>0</v>
      </c>
    </row>
    <row r="1617" spans="8:14" hidden="1" outlineLevel="1" x14ac:dyDescent="0.2">
      <c r="H1617" s="9" t="s">
        <v>789</v>
      </c>
      <c r="I1617" s="65">
        <v>1</v>
      </c>
      <c r="J1617" s="81">
        <v>59</v>
      </c>
      <c r="K1617" s="81">
        <v>0</v>
      </c>
      <c r="L1617" s="65">
        <v>87.924000000000007</v>
      </c>
      <c r="M1617" s="81">
        <v>-26.5</v>
      </c>
      <c r="N1617" s="81">
        <v>0</v>
      </c>
    </row>
    <row r="1618" spans="8:14" hidden="1" outlineLevel="1" x14ac:dyDescent="0.2">
      <c r="H1618" s="9" t="s">
        <v>729</v>
      </c>
      <c r="I1618" s="65">
        <v>34</v>
      </c>
      <c r="J1618" s="81">
        <v>24.7</v>
      </c>
      <c r="K1618" s="81">
        <v>0</v>
      </c>
      <c r="L1618" s="65">
        <v>665.99599999999998</v>
      </c>
      <c r="M1618" s="81">
        <v>-44.3</v>
      </c>
      <c r="N1618" s="81">
        <v>0</v>
      </c>
    </row>
    <row r="1619" spans="8:14" hidden="1" outlineLevel="1" x14ac:dyDescent="0.2">
      <c r="H1619" s="9" t="s">
        <v>790</v>
      </c>
      <c r="I1619" s="65">
        <v>0</v>
      </c>
      <c r="J1619" s="81">
        <v>780</v>
      </c>
      <c r="K1619" s="81">
        <v>0</v>
      </c>
      <c r="L1619" s="65">
        <v>17.494</v>
      </c>
      <c r="M1619" s="81">
        <v>155.9</v>
      </c>
      <c r="N1619" s="81">
        <v>0</v>
      </c>
    </row>
    <row r="1620" spans="8:14" hidden="1" outlineLevel="1" x14ac:dyDescent="0.2">
      <c r="H1620" s="9" t="s">
        <v>791</v>
      </c>
      <c r="I1620" s="65">
        <v>0</v>
      </c>
      <c r="J1620" s="81">
        <v>-72.900000000000006</v>
      </c>
      <c r="K1620" s="81">
        <v>0</v>
      </c>
      <c r="L1620" s="65">
        <v>8.41</v>
      </c>
      <c r="M1620" s="81">
        <v>-72.099999999999994</v>
      </c>
      <c r="N1620" s="81">
        <v>0</v>
      </c>
    </row>
    <row r="1621" spans="8:14" hidden="1" outlineLevel="1" x14ac:dyDescent="0.2">
      <c r="H1621" s="9" t="s">
        <v>792</v>
      </c>
      <c r="I1621" s="65">
        <v>1</v>
      </c>
      <c r="J1621" s="81">
        <v>255.8</v>
      </c>
      <c r="K1621" s="81">
        <v>0</v>
      </c>
      <c r="L1621" s="65">
        <v>44.86</v>
      </c>
      <c r="M1621" s="81">
        <v>298.8</v>
      </c>
      <c r="N1621" s="81">
        <v>0</v>
      </c>
    </row>
    <row r="1622" spans="8:14" hidden="1" outlineLevel="1" x14ac:dyDescent="0.2">
      <c r="H1622" s="9" t="s">
        <v>793</v>
      </c>
      <c r="I1622" s="65">
        <v>0</v>
      </c>
      <c r="J1622" s="81">
        <v>58.3</v>
      </c>
      <c r="K1622" s="81">
        <v>0</v>
      </c>
      <c r="L1622" s="65">
        <v>10.263</v>
      </c>
      <c r="M1622" s="81">
        <v>51.9</v>
      </c>
      <c r="N1622" s="81">
        <v>0</v>
      </c>
    </row>
    <row r="1623" spans="8:14" hidden="1" outlineLevel="1" x14ac:dyDescent="0.2">
      <c r="H1623" s="9" t="s">
        <v>794</v>
      </c>
      <c r="I1623" s="65">
        <v>1</v>
      </c>
      <c r="J1623" s="81">
        <v>-65.599999999999994</v>
      </c>
      <c r="K1623" s="81">
        <v>0</v>
      </c>
      <c r="L1623" s="65">
        <v>76.132000000000005</v>
      </c>
      <c r="M1623" s="81">
        <v>-43.8</v>
      </c>
      <c r="N1623" s="81">
        <v>0</v>
      </c>
    </row>
    <row r="1624" spans="8:14" hidden="1" outlineLevel="1" x14ac:dyDescent="0.2">
      <c r="H1624" s="9" t="s">
        <v>795</v>
      </c>
      <c r="I1624" s="65">
        <v>0</v>
      </c>
      <c r="J1624" s="81">
        <v>-100</v>
      </c>
      <c r="K1624" s="81">
        <v>0</v>
      </c>
      <c r="L1624" s="65">
        <v>4.6760000000000002</v>
      </c>
      <c r="M1624" s="81">
        <v>-21.3</v>
      </c>
      <c r="N1624" s="81">
        <v>0</v>
      </c>
    </row>
    <row r="1625" spans="8:14" hidden="1" outlineLevel="1" x14ac:dyDescent="0.2">
      <c r="H1625" s="9" t="s">
        <v>730</v>
      </c>
      <c r="I1625" s="65">
        <v>8310</v>
      </c>
      <c r="J1625" s="81">
        <v>9</v>
      </c>
      <c r="K1625" s="81">
        <v>2.2999999999999998</v>
      </c>
      <c r="L1625" s="65">
        <v>126766.08100000001</v>
      </c>
      <c r="M1625" s="81">
        <v>-1.3</v>
      </c>
      <c r="N1625" s="81">
        <v>3.8</v>
      </c>
    </row>
    <row r="1626" spans="8:14" hidden="1" outlineLevel="1" x14ac:dyDescent="0.2">
      <c r="H1626" s="9" t="s">
        <v>731</v>
      </c>
      <c r="I1626" s="65">
        <v>1407</v>
      </c>
      <c r="J1626" s="81">
        <v>-6.3</v>
      </c>
      <c r="K1626" s="81">
        <v>0.4</v>
      </c>
      <c r="L1626" s="65">
        <v>39188.036</v>
      </c>
      <c r="M1626" s="81">
        <v>6.1</v>
      </c>
      <c r="N1626" s="81">
        <v>1.2</v>
      </c>
    </row>
    <row r="1627" spans="8:14" hidden="1" outlineLevel="1" x14ac:dyDescent="0.2">
      <c r="H1627" s="9" t="s">
        <v>732</v>
      </c>
      <c r="I1627" s="65">
        <v>154</v>
      </c>
      <c r="J1627" s="81">
        <v>66</v>
      </c>
      <c r="K1627" s="81">
        <v>0</v>
      </c>
      <c r="L1627" s="65">
        <v>5377.7349999999997</v>
      </c>
      <c r="M1627" s="81">
        <v>84.9</v>
      </c>
      <c r="N1627" s="81">
        <v>0.2</v>
      </c>
    </row>
    <row r="1628" spans="8:14" hidden="1" outlineLevel="1" x14ac:dyDescent="0.2">
      <c r="H1628" s="9" t="s">
        <v>733</v>
      </c>
      <c r="I1628" s="65">
        <v>4</v>
      </c>
      <c r="J1628" s="81">
        <v>-32.200000000000003</v>
      </c>
      <c r="K1628" s="81">
        <v>0</v>
      </c>
      <c r="L1628" s="65">
        <v>89.343999999999994</v>
      </c>
      <c r="M1628" s="81">
        <v>-83.6</v>
      </c>
      <c r="N1628" s="81">
        <v>0</v>
      </c>
    </row>
    <row r="1629" spans="8:14" hidden="1" outlineLevel="1" x14ac:dyDescent="0.2">
      <c r="H1629" s="9" t="s">
        <v>734</v>
      </c>
      <c r="I1629" s="65">
        <v>592</v>
      </c>
      <c r="J1629" s="81">
        <v>-2.2000000000000002</v>
      </c>
      <c r="K1629" s="81">
        <v>0.2</v>
      </c>
      <c r="L1629" s="65">
        <v>17393.924999999999</v>
      </c>
      <c r="M1629" s="81">
        <v>20.7</v>
      </c>
      <c r="N1629" s="81">
        <v>0.5</v>
      </c>
    </row>
    <row r="1630" spans="8:14" hidden="1" outlineLevel="1" x14ac:dyDescent="0.2">
      <c r="H1630" s="9" t="s">
        <v>735</v>
      </c>
      <c r="I1630" s="65">
        <v>183</v>
      </c>
      <c r="J1630" s="81">
        <v>8.5</v>
      </c>
      <c r="K1630" s="81">
        <v>0.1</v>
      </c>
      <c r="L1630" s="65">
        <v>5630.7219999999998</v>
      </c>
      <c r="M1630" s="81">
        <v>6.1</v>
      </c>
      <c r="N1630" s="81">
        <v>0.2</v>
      </c>
    </row>
    <row r="1631" spans="8:14" hidden="1" outlineLevel="1" x14ac:dyDescent="0.2">
      <c r="H1631" s="9" t="s">
        <v>736</v>
      </c>
      <c r="I1631" s="65">
        <v>17</v>
      </c>
      <c r="J1631" s="81">
        <v>-62.7</v>
      </c>
      <c r="K1631" s="81">
        <v>0</v>
      </c>
      <c r="L1631" s="65">
        <v>974.13199999999995</v>
      </c>
      <c r="M1631" s="81">
        <v>-18.5</v>
      </c>
      <c r="N1631" s="81">
        <v>0</v>
      </c>
    </row>
    <row r="1632" spans="8:14" hidden="1" outlineLevel="1" x14ac:dyDescent="0.2">
      <c r="H1632" s="9" t="s">
        <v>796</v>
      </c>
      <c r="I1632" s="65">
        <v>0</v>
      </c>
      <c r="J1632" s="81">
        <v>90.1</v>
      </c>
      <c r="K1632" s="81">
        <v>0</v>
      </c>
      <c r="L1632" s="65">
        <v>3.569</v>
      </c>
      <c r="M1632" s="81">
        <v>-16</v>
      </c>
      <c r="N1632" s="81">
        <v>0</v>
      </c>
    </row>
    <row r="1633" spans="8:14" hidden="1" outlineLevel="1" x14ac:dyDescent="0.2">
      <c r="H1633" s="9" t="s">
        <v>797</v>
      </c>
      <c r="I1633" s="65">
        <v>0</v>
      </c>
      <c r="J1633" s="81">
        <v>-18.5</v>
      </c>
      <c r="K1633" s="81">
        <v>0</v>
      </c>
      <c r="L1633" s="65">
        <v>20.338000000000001</v>
      </c>
      <c r="M1633" s="81">
        <v>-40.6</v>
      </c>
      <c r="N1633" s="81">
        <v>0</v>
      </c>
    </row>
    <row r="1634" spans="8:14" hidden="1" outlineLevel="1" x14ac:dyDescent="0.2">
      <c r="H1634" s="9" t="s">
        <v>737</v>
      </c>
      <c r="I1634" s="65">
        <v>303</v>
      </c>
      <c r="J1634" s="81">
        <v>9</v>
      </c>
      <c r="K1634" s="81">
        <v>0.1</v>
      </c>
      <c r="L1634" s="65">
        <v>5311.8379999999997</v>
      </c>
      <c r="M1634" s="81">
        <v>-2.5</v>
      </c>
      <c r="N1634" s="81">
        <v>0.2</v>
      </c>
    </row>
    <row r="1635" spans="8:14" hidden="1" outlineLevel="1" x14ac:dyDescent="0.2">
      <c r="H1635" s="9" t="s">
        <v>738</v>
      </c>
      <c r="I1635" s="65">
        <v>3</v>
      </c>
      <c r="J1635" s="81">
        <v>-44.6</v>
      </c>
      <c r="K1635" s="81">
        <v>0</v>
      </c>
      <c r="L1635" s="65">
        <v>524.73299999999995</v>
      </c>
      <c r="M1635" s="81">
        <v>6.2</v>
      </c>
      <c r="N1635" s="81">
        <v>0</v>
      </c>
    </row>
    <row r="1636" spans="8:14" hidden="1" outlineLevel="1" x14ac:dyDescent="0.2">
      <c r="H1636" s="9" t="s">
        <v>739</v>
      </c>
      <c r="I1636" s="65">
        <v>118</v>
      </c>
      <c r="J1636" s="81">
        <v>-16.399999999999999</v>
      </c>
      <c r="K1636" s="81">
        <v>0</v>
      </c>
      <c r="L1636" s="65">
        <v>3177.4839999999999</v>
      </c>
      <c r="M1636" s="81">
        <v>-13.9</v>
      </c>
      <c r="N1636" s="81">
        <v>0.1</v>
      </c>
    </row>
    <row r="1637" spans="8:14" hidden="1" outlineLevel="1" x14ac:dyDescent="0.2">
      <c r="H1637" s="9" t="s">
        <v>740</v>
      </c>
      <c r="I1637" s="65">
        <v>2</v>
      </c>
      <c r="J1637" s="81" t="s">
        <v>192</v>
      </c>
      <c r="K1637" s="81">
        <v>0</v>
      </c>
      <c r="L1637" s="65">
        <v>6.9089999999999998</v>
      </c>
      <c r="M1637" s="81">
        <v>119.6</v>
      </c>
      <c r="N1637" s="81">
        <v>0</v>
      </c>
    </row>
    <row r="1638" spans="8:14" hidden="1" outlineLevel="1" x14ac:dyDescent="0.2">
      <c r="H1638" s="9" t="s">
        <v>741</v>
      </c>
      <c r="I1638" s="65">
        <v>10</v>
      </c>
      <c r="J1638" s="81">
        <v>-93.1</v>
      </c>
      <c r="K1638" s="81">
        <v>0</v>
      </c>
      <c r="L1638" s="65">
        <v>295.42599999999999</v>
      </c>
      <c r="M1638" s="81">
        <v>-87.4</v>
      </c>
      <c r="N1638" s="81">
        <v>0</v>
      </c>
    </row>
    <row r="1639" spans="8:14" hidden="1" outlineLevel="1" x14ac:dyDescent="0.2">
      <c r="H1639" s="9" t="s">
        <v>742</v>
      </c>
      <c r="I1639" s="65">
        <v>21</v>
      </c>
      <c r="J1639" s="81">
        <v>67</v>
      </c>
      <c r="K1639" s="81">
        <v>0</v>
      </c>
      <c r="L1639" s="65">
        <v>381.88099999999997</v>
      </c>
      <c r="M1639" s="81">
        <v>-29.6</v>
      </c>
      <c r="N1639" s="81">
        <v>0</v>
      </c>
    </row>
    <row r="1640" spans="8:14" hidden="1" outlineLevel="1" x14ac:dyDescent="0.2">
      <c r="H1640" s="9" t="s">
        <v>743</v>
      </c>
      <c r="I1640" s="65">
        <v>6903</v>
      </c>
      <c r="J1640" s="81">
        <v>12.8</v>
      </c>
      <c r="K1640" s="81">
        <v>1.9</v>
      </c>
      <c r="L1640" s="65">
        <v>87578.044999999998</v>
      </c>
      <c r="M1640" s="81">
        <v>-4.3</v>
      </c>
      <c r="N1640" s="81">
        <v>2.6</v>
      </c>
    </row>
    <row r="1641" spans="8:14" hidden="1" outlineLevel="1" x14ac:dyDescent="0.2">
      <c r="H1641" s="9" t="s">
        <v>744</v>
      </c>
      <c r="I1641" s="65">
        <v>195</v>
      </c>
      <c r="J1641" s="81" t="s">
        <v>192</v>
      </c>
      <c r="K1641" s="81">
        <v>0.1</v>
      </c>
      <c r="L1641" s="65">
        <v>1241.701</v>
      </c>
      <c r="M1641" s="81">
        <v>4</v>
      </c>
      <c r="N1641" s="81">
        <v>0</v>
      </c>
    </row>
    <row r="1642" spans="8:14" hidden="1" outlineLevel="1" x14ac:dyDescent="0.2">
      <c r="H1642" s="9" t="s">
        <v>745</v>
      </c>
      <c r="I1642" s="65">
        <v>3</v>
      </c>
      <c r="J1642" s="81">
        <v>94.6</v>
      </c>
      <c r="K1642" s="81">
        <v>0</v>
      </c>
      <c r="L1642" s="65">
        <v>268.19299999999998</v>
      </c>
      <c r="M1642" s="81">
        <v>13.7</v>
      </c>
      <c r="N1642" s="81">
        <v>0</v>
      </c>
    </row>
    <row r="1643" spans="8:14" hidden="1" outlineLevel="1" x14ac:dyDescent="0.2">
      <c r="H1643" s="9" t="s">
        <v>746</v>
      </c>
      <c r="I1643" s="65">
        <v>9</v>
      </c>
      <c r="J1643" s="81">
        <v>-25.4</v>
      </c>
      <c r="K1643" s="81">
        <v>0</v>
      </c>
      <c r="L1643" s="65">
        <v>635.42600000000004</v>
      </c>
      <c r="M1643" s="81">
        <v>-18.100000000000001</v>
      </c>
      <c r="N1643" s="81">
        <v>0</v>
      </c>
    </row>
    <row r="1644" spans="8:14" hidden="1" outlineLevel="1" x14ac:dyDescent="0.2">
      <c r="H1644" s="9" t="s">
        <v>747</v>
      </c>
      <c r="I1644" s="65">
        <v>2</v>
      </c>
      <c r="J1644" s="81">
        <v>31</v>
      </c>
      <c r="K1644" s="81">
        <v>0</v>
      </c>
      <c r="L1644" s="65">
        <v>204.06200000000001</v>
      </c>
      <c r="M1644" s="81">
        <v>111.6</v>
      </c>
      <c r="N1644" s="81">
        <v>0</v>
      </c>
    </row>
    <row r="1645" spans="8:14" hidden="1" outlineLevel="1" x14ac:dyDescent="0.2">
      <c r="H1645" s="9" t="s">
        <v>748</v>
      </c>
      <c r="I1645" s="65">
        <v>6671</v>
      </c>
      <c r="J1645" s="81">
        <v>9.8000000000000007</v>
      </c>
      <c r="K1645" s="81">
        <v>1.8</v>
      </c>
      <c r="L1645" s="65">
        <v>83771.663</v>
      </c>
      <c r="M1645" s="81">
        <v>-4.4000000000000004</v>
      </c>
      <c r="N1645" s="81">
        <v>2.5</v>
      </c>
    </row>
    <row r="1646" spans="8:14" hidden="1" outlineLevel="1" x14ac:dyDescent="0.2">
      <c r="H1646" s="9" t="s">
        <v>749</v>
      </c>
      <c r="I1646" s="65">
        <v>3</v>
      </c>
      <c r="J1646" s="81">
        <v>29.9</v>
      </c>
      <c r="K1646" s="81">
        <v>0</v>
      </c>
      <c r="L1646" s="65">
        <v>296.27800000000002</v>
      </c>
      <c r="M1646" s="81">
        <v>-9.6999999999999993</v>
      </c>
      <c r="N1646" s="81">
        <v>0</v>
      </c>
    </row>
    <row r="1647" spans="8:14" hidden="1" outlineLevel="1" x14ac:dyDescent="0.2">
      <c r="H1647" s="9" t="s">
        <v>750</v>
      </c>
      <c r="I1647" s="65">
        <v>22</v>
      </c>
      <c r="J1647" s="81">
        <v>45.4</v>
      </c>
      <c r="K1647" s="81">
        <v>0</v>
      </c>
      <c r="L1647" s="65">
        <v>1160.722</v>
      </c>
      <c r="M1647" s="81">
        <v>-6.8</v>
      </c>
      <c r="N1647" s="81">
        <v>0</v>
      </c>
    </row>
    <row r="1648" spans="8:14" hidden="1" outlineLevel="1" x14ac:dyDescent="0.2">
      <c r="H1648" s="9" t="s">
        <v>751</v>
      </c>
      <c r="I1648" s="65">
        <v>10971</v>
      </c>
      <c r="J1648" s="81">
        <v>-3.1</v>
      </c>
      <c r="K1648" s="81">
        <v>3</v>
      </c>
      <c r="L1648" s="65">
        <v>508999.81400000001</v>
      </c>
      <c r="M1648" s="81">
        <v>0.4</v>
      </c>
      <c r="N1648" s="81">
        <v>15.1</v>
      </c>
    </row>
    <row r="1649" spans="8:14" hidden="1" outlineLevel="1" x14ac:dyDescent="0.2">
      <c r="H1649" s="9" t="s">
        <v>752</v>
      </c>
      <c r="I1649" s="65">
        <v>1148</v>
      </c>
      <c r="J1649" s="81">
        <v>-9.6</v>
      </c>
      <c r="K1649" s="81">
        <v>0.3</v>
      </c>
      <c r="L1649" s="65">
        <v>40727.095999999998</v>
      </c>
      <c r="M1649" s="81">
        <v>-5.6</v>
      </c>
      <c r="N1649" s="81">
        <v>1.2</v>
      </c>
    </row>
    <row r="1650" spans="8:14" hidden="1" outlineLevel="1" x14ac:dyDescent="0.2">
      <c r="H1650" s="9" t="s">
        <v>753</v>
      </c>
      <c r="I1650" s="65">
        <v>9823</v>
      </c>
      <c r="J1650" s="81">
        <v>-2.2999999999999998</v>
      </c>
      <c r="K1650" s="81">
        <v>2.7</v>
      </c>
      <c r="L1650" s="65">
        <v>468272.71799999999</v>
      </c>
      <c r="M1650" s="81">
        <v>1</v>
      </c>
      <c r="N1650" s="81">
        <v>13.9</v>
      </c>
    </row>
    <row r="1651" spans="8:14" hidden="1" outlineLevel="1" x14ac:dyDescent="0.2">
      <c r="H1651" s="9" t="s">
        <v>166</v>
      </c>
      <c r="I1651" s="65">
        <v>24381</v>
      </c>
      <c r="J1651" s="81">
        <v>8.9</v>
      </c>
      <c r="K1651" s="81">
        <v>6.7</v>
      </c>
      <c r="L1651" s="65">
        <v>621245.26899999997</v>
      </c>
      <c r="M1651" s="81">
        <v>4.9000000000000004</v>
      </c>
      <c r="N1651" s="81">
        <v>18.399999999999999</v>
      </c>
    </row>
    <row r="1652" spans="8:14" hidden="1" outlineLevel="1" x14ac:dyDescent="0.2">
      <c r="H1652" s="9" t="s">
        <v>674</v>
      </c>
      <c r="I1652" s="65">
        <v>8234</v>
      </c>
      <c r="J1652" s="81">
        <v>22.5</v>
      </c>
      <c r="K1652" s="81">
        <v>2.2999999999999998</v>
      </c>
      <c r="L1652" s="65">
        <v>136074.88800000001</v>
      </c>
      <c r="M1652" s="81">
        <v>13.3</v>
      </c>
      <c r="N1652" s="81">
        <v>4</v>
      </c>
    </row>
    <row r="1653" spans="8:14" hidden="1" outlineLevel="1" x14ac:dyDescent="0.2">
      <c r="H1653" s="9" t="s">
        <v>675</v>
      </c>
      <c r="I1653" s="65">
        <v>51</v>
      </c>
      <c r="J1653" s="81">
        <v>73.5</v>
      </c>
      <c r="K1653" s="81">
        <v>0</v>
      </c>
      <c r="L1653" s="65">
        <v>883.63699999999994</v>
      </c>
      <c r="M1653" s="81">
        <v>28.7</v>
      </c>
      <c r="N1653" s="81">
        <v>0</v>
      </c>
    </row>
    <row r="1654" spans="8:14" hidden="1" outlineLevel="1" x14ac:dyDescent="0.2">
      <c r="H1654" s="9" t="s">
        <v>676</v>
      </c>
      <c r="I1654" s="65">
        <v>84</v>
      </c>
      <c r="J1654" s="81">
        <v>8.9</v>
      </c>
      <c r="K1654" s="81">
        <v>0</v>
      </c>
      <c r="L1654" s="65">
        <v>1108.098</v>
      </c>
      <c r="M1654" s="81">
        <v>-4.5</v>
      </c>
      <c r="N1654" s="81">
        <v>0</v>
      </c>
    </row>
    <row r="1655" spans="8:14" hidden="1" outlineLevel="1" x14ac:dyDescent="0.2">
      <c r="H1655" s="9" t="s">
        <v>677</v>
      </c>
      <c r="I1655" s="65">
        <v>19</v>
      </c>
      <c r="J1655" s="81">
        <v>-86</v>
      </c>
      <c r="K1655" s="81">
        <v>0</v>
      </c>
      <c r="L1655" s="65">
        <v>661.97900000000004</v>
      </c>
      <c r="M1655" s="81">
        <v>-49.7</v>
      </c>
      <c r="N1655" s="81">
        <v>0</v>
      </c>
    </row>
    <row r="1656" spans="8:14" hidden="1" outlineLevel="1" x14ac:dyDescent="0.2">
      <c r="H1656" s="9" t="s">
        <v>678</v>
      </c>
      <c r="I1656" s="65">
        <v>2471</v>
      </c>
      <c r="J1656" s="81">
        <v>7.7</v>
      </c>
      <c r="K1656" s="81">
        <v>0.7</v>
      </c>
      <c r="L1656" s="65">
        <v>44405.845999999998</v>
      </c>
      <c r="M1656" s="81">
        <v>4.0999999999999996</v>
      </c>
      <c r="N1656" s="81">
        <v>1.3</v>
      </c>
    </row>
    <row r="1657" spans="8:14" hidden="1" outlineLevel="1" x14ac:dyDescent="0.2">
      <c r="H1657" s="9" t="s">
        <v>679</v>
      </c>
      <c r="I1657" s="65">
        <v>19</v>
      </c>
      <c r="J1657" s="81">
        <v>-1.2</v>
      </c>
      <c r="K1657" s="81">
        <v>0</v>
      </c>
      <c r="L1657" s="65">
        <v>500.637</v>
      </c>
      <c r="M1657" s="81">
        <v>24.4</v>
      </c>
      <c r="N1657" s="81">
        <v>0</v>
      </c>
    </row>
    <row r="1658" spans="8:14" hidden="1" outlineLevel="1" x14ac:dyDescent="0.2">
      <c r="H1658" s="9" t="s">
        <v>779</v>
      </c>
      <c r="I1658" s="65">
        <v>77</v>
      </c>
      <c r="J1658" s="81">
        <v>16.600000000000001</v>
      </c>
      <c r="K1658" s="81">
        <v>0</v>
      </c>
      <c r="L1658" s="65">
        <v>1510.7650000000001</v>
      </c>
      <c r="M1658" s="81">
        <v>16.3</v>
      </c>
      <c r="N1658" s="81">
        <v>0</v>
      </c>
    </row>
    <row r="1659" spans="8:14" hidden="1" outlineLevel="1" x14ac:dyDescent="0.2">
      <c r="H1659" s="9" t="s">
        <v>680</v>
      </c>
      <c r="I1659" s="65">
        <v>1096</v>
      </c>
      <c r="J1659" s="81">
        <v>-11.2</v>
      </c>
      <c r="K1659" s="81">
        <v>0.3</v>
      </c>
      <c r="L1659" s="65">
        <v>14137.726000000001</v>
      </c>
      <c r="M1659" s="81">
        <v>7.2</v>
      </c>
      <c r="N1659" s="81">
        <v>0.4</v>
      </c>
    </row>
    <row r="1660" spans="8:14" hidden="1" outlineLevel="1" x14ac:dyDescent="0.2">
      <c r="H1660" s="9" t="s">
        <v>681</v>
      </c>
      <c r="I1660" s="65">
        <v>309</v>
      </c>
      <c r="J1660" s="81">
        <v>-5.9</v>
      </c>
      <c r="K1660" s="81">
        <v>0.1</v>
      </c>
      <c r="L1660" s="65">
        <v>12199.291999999999</v>
      </c>
      <c r="M1660" s="81">
        <v>26</v>
      </c>
      <c r="N1660" s="81">
        <v>0.4</v>
      </c>
    </row>
    <row r="1661" spans="8:14" hidden="1" outlineLevel="1" x14ac:dyDescent="0.2">
      <c r="H1661" s="9" t="s">
        <v>780</v>
      </c>
      <c r="I1661" s="65">
        <v>0</v>
      </c>
      <c r="J1661" s="81">
        <v>54.6</v>
      </c>
      <c r="K1661" s="81">
        <v>0</v>
      </c>
      <c r="L1661" s="65">
        <v>43.447000000000003</v>
      </c>
      <c r="M1661" s="81">
        <v>-67.3</v>
      </c>
      <c r="N1661" s="81">
        <v>0</v>
      </c>
    </row>
    <row r="1662" spans="8:14" hidden="1" outlineLevel="1" x14ac:dyDescent="0.2">
      <c r="H1662" s="9" t="s">
        <v>682</v>
      </c>
      <c r="I1662" s="65">
        <v>186</v>
      </c>
      <c r="J1662" s="81">
        <v>-27.3</v>
      </c>
      <c r="K1662" s="81">
        <v>0.1</v>
      </c>
      <c r="L1662" s="65">
        <v>3791.63</v>
      </c>
      <c r="M1662" s="81">
        <v>-12.7</v>
      </c>
      <c r="N1662" s="81">
        <v>0.1</v>
      </c>
    </row>
    <row r="1663" spans="8:14" hidden="1" outlineLevel="1" x14ac:dyDescent="0.2">
      <c r="H1663" s="9" t="s">
        <v>683</v>
      </c>
      <c r="I1663" s="65">
        <v>1921</v>
      </c>
      <c r="J1663" s="81">
        <v>253.9</v>
      </c>
      <c r="K1663" s="81">
        <v>0.5</v>
      </c>
      <c r="L1663" s="65">
        <v>19543.826000000001</v>
      </c>
      <c r="M1663" s="81">
        <v>124.7</v>
      </c>
      <c r="N1663" s="81">
        <v>0.6</v>
      </c>
    </row>
    <row r="1664" spans="8:14" hidden="1" outlineLevel="1" x14ac:dyDescent="0.2">
      <c r="H1664" s="9" t="s">
        <v>684</v>
      </c>
      <c r="I1664" s="65">
        <v>67</v>
      </c>
      <c r="J1664" s="81">
        <v>6</v>
      </c>
      <c r="K1664" s="81">
        <v>0</v>
      </c>
      <c r="L1664" s="65">
        <v>4317.3620000000001</v>
      </c>
      <c r="M1664" s="81">
        <v>-6.1</v>
      </c>
      <c r="N1664" s="81">
        <v>0.1</v>
      </c>
    </row>
    <row r="1665" spans="8:14" hidden="1" outlineLevel="1" x14ac:dyDescent="0.2">
      <c r="H1665" s="9" t="s">
        <v>685</v>
      </c>
      <c r="I1665" s="65">
        <v>149</v>
      </c>
      <c r="J1665" s="81">
        <v>-13</v>
      </c>
      <c r="K1665" s="81">
        <v>0</v>
      </c>
      <c r="L1665" s="65">
        <v>3350.87</v>
      </c>
      <c r="M1665" s="81">
        <v>5.8</v>
      </c>
      <c r="N1665" s="81">
        <v>0.1</v>
      </c>
    </row>
    <row r="1666" spans="8:14" hidden="1" outlineLevel="1" x14ac:dyDescent="0.2">
      <c r="H1666" s="9" t="s">
        <v>686</v>
      </c>
      <c r="I1666" s="65">
        <v>90</v>
      </c>
      <c r="J1666" s="81">
        <v>-66.599999999999994</v>
      </c>
      <c r="K1666" s="81">
        <v>0</v>
      </c>
      <c r="L1666" s="65">
        <v>1819.046</v>
      </c>
      <c r="M1666" s="81">
        <v>-57.5</v>
      </c>
      <c r="N1666" s="81">
        <v>0.1</v>
      </c>
    </row>
    <row r="1667" spans="8:14" hidden="1" outlineLevel="1" x14ac:dyDescent="0.2">
      <c r="H1667" s="9" t="s">
        <v>781</v>
      </c>
      <c r="I1667" s="65" t="s">
        <v>812</v>
      </c>
      <c r="J1667" s="81">
        <v>-100</v>
      </c>
      <c r="K1667" s="81" t="s">
        <v>812</v>
      </c>
      <c r="L1667" s="65" t="s">
        <v>812</v>
      </c>
      <c r="M1667" s="81">
        <v>-100</v>
      </c>
      <c r="N1667" s="81" t="s">
        <v>812</v>
      </c>
    </row>
    <row r="1668" spans="8:14" hidden="1" outlineLevel="1" x14ac:dyDescent="0.2">
      <c r="H1668" s="9" t="s">
        <v>687</v>
      </c>
      <c r="I1668" s="65">
        <v>1670</v>
      </c>
      <c r="J1668" s="81">
        <v>37.9</v>
      </c>
      <c r="K1668" s="81">
        <v>0.5</v>
      </c>
      <c r="L1668" s="65">
        <v>27094.255000000001</v>
      </c>
      <c r="M1668" s="81">
        <v>14.1</v>
      </c>
      <c r="N1668" s="81">
        <v>0.8</v>
      </c>
    </row>
    <row r="1669" spans="8:14" hidden="1" outlineLevel="1" x14ac:dyDescent="0.2">
      <c r="H1669" s="9" t="s">
        <v>688</v>
      </c>
      <c r="I1669" s="65">
        <v>24</v>
      </c>
      <c r="J1669" s="81">
        <v>-1.3</v>
      </c>
      <c r="K1669" s="81">
        <v>0</v>
      </c>
      <c r="L1669" s="65">
        <v>706.47199999999998</v>
      </c>
      <c r="M1669" s="81">
        <v>0.1</v>
      </c>
      <c r="N1669" s="81">
        <v>0</v>
      </c>
    </row>
    <row r="1670" spans="8:14" hidden="1" outlineLevel="1" x14ac:dyDescent="0.2">
      <c r="H1670" s="9" t="s">
        <v>689</v>
      </c>
      <c r="I1670" s="65">
        <v>10708</v>
      </c>
      <c r="J1670" s="81">
        <v>4</v>
      </c>
      <c r="K1670" s="81">
        <v>3</v>
      </c>
      <c r="L1670" s="65">
        <v>318564.027</v>
      </c>
      <c r="M1670" s="81">
        <v>9</v>
      </c>
      <c r="N1670" s="81">
        <v>9.4</v>
      </c>
    </row>
    <row r="1671" spans="8:14" hidden="1" outlineLevel="1" x14ac:dyDescent="0.2">
      <c r="H1671" s="9" t="s">
        <v>690</v>
      </c>
      <c r="I1671" s="65">
        <v>8067</v>
      </c>
      <c r="J1671" s="81">
        <v>3.6</v>
      </c>
      <c r="K1671" s="81">
        <v>2.2000000000000002</v>
      </c>
      <c r="L1671" s="65">
        <v>164496.81200000001</v>
      </c>
      <c r="M1671" s="81">
        <v>18.399999999999999</v>
      </c>
      <c r="N1671" s="81">
        <v>4.9000000000000004</v>
      </c>
    </row>
    <row r="1672" spans="8:14" hidden="1" outlineLevel="1" x14ac:dyDescent="0.2">
      <c r="H1672" s="9" t="s">
        <v>691</v>
      </c>
      <c r="I1672" s="65">
        <v>1179</v>
      </c>
      <c r="J1672" s="81">
        <v>21.3</v>
      </c>
      <c r="K1672" s="81">
        <v>0.3</v>
      </c>
      <c r="L1672" s="65">
        <v>57873.319000000003</v>
      </c>
      <c r="M1672" s="81">
        <v>19.600000000000001</v>
      </c>
      <c r="N1672" s="81">
        <v>1.7</v>
      </c>
    </row>
    <row r="1673" spans="8:14" hidden="1" outlineLevel="1" x14ac:dyDescent="0.2">
      <c r="H1673" s="9" t="s">
        <v>692</v>
      </c>
      <c r="I1673" s="65">
        <v>669</v>
      </c>
      <c r="J1673" s="81">
        <v>-22.4</v>
      </c>
      <c r="K1673" s="81">
        <v>0.2</v>
      </c>
      <c r="L1673" s="65">
        <v>46076.724000000002</v>
      </c>
      <c r="M1673" s="81">
        <v>-19.3</v>
      </c>
      <c r="N1673" s="81">
        <v>1.4</v>
      </c>
    </row>
    <row r="1674" spans="8:14" hidden="1" outlineLevel="1" x14ac:dyDescent="0.2">
      <c r="H1674" s="9" t="s">
        <v>693</v>
      </c>
      <c r="I1674" s="65">
        <v>577</v>
      </c>
      <c r="J1674" s="81">
        <v>24.4</v>
      </c>
      <c r="K1674" s="81">
        <v>0.2</v>
      </c>
      <c r="L1674" s="65">
        <v>30708.579000000002</v>
      </c>
      <c r="M1674" s="81">
        <v>10.6</v>
      </c>
      <c r="N1674" s="81">
        <v>0.9</v>
      </c>
    </row>
    <row r="1675" spans="8:14" hidden="1" outlineLevel="1" x14ac:dyDescent="0.2">
      <c r="H1675" s="9" t="s">
        <v>694</v>
      </c>
      <c r="I1675" s="65">
        <v>2</v>
      </c>
      <c r="J1675" s="81">
        <v>-88</v>
      </c>
      <c r="K1675" s="81">
        <v>0</v>
      </c>
      <c r="L1675" s="65">
        <v>150.39599999999999</v>
      </c>
      <c r="M1675" s="81">
        <v>-71.3</v>
      </c>
      <c r="N1675" s="81">
        <v>0</v>
      </c>
    </row>
    <row r="1676" spans="8:14" hidden="1" outlineLevel="1" x14ac:dyDescent="0.2">
      <c r="H1676" s="9" t="s">
        <v>695</v>
      </c>
      <c r="I1676" s="65">
        <v>76</v>
      </c>
      <c r="J1676" s="81">
        <v>163.4</v>
      </c>
      <c r="K1676" s="81">
        <v>0</v>
      </c>
      <c r="L1676" s="65">
        <v>1712.902</v>
      </c>
      <c r="M1676" s="81">
        <v>88.9</v>
      </c>
      <c r="N1676" s="81">
        <v>0.1</v>
      </c>
    </row>
    <row r="1677" spans="8:14" hidden="1" outlineLevel="1" x14ac:dyDescent="0.2">
      <c r="H1677" s="9" t="s">
        <v>696</v>
      </c>
      <c r="I1677" s="65">
        <v>137</v>
      </c>
      <c r="J1677" s="81">
        <v>-21</v>
      </c>
      <c r="K1677" s="81">
        <v>0</v>
      </c>
      <c r="L1677" s="65">
        <v>17545.294999999998</v>
      </c>
      <c r="M1677" s="81">
        <v>-6.4</v>
      </c>
      <c r="N1677" s="81">
        <v>0.5</v>
      </c>
    </row>
    <row r="1678" spans="8:14" hidden="1" outlineLevel="1" x14ac:dyDescent="0.2">
      <c r="H1678" s="9" t="s">
        <v>697</v>
      </c>
      <c r="I1678" s="65">
        <v>2551</v>
      </c>
      <c r="J1678" s="81">
        <v>6.5</v>
      </c>
      <c r="K1678" s="81">
        <v>0.7</v>
      </c>
      <c r="L1678" s="65">
        <v>126513.227</v>
      </c>
      <c r="M1678" s="81">
        <v>-7.1</v>
      </c>
      <c r="N1678" s="81">
        <v>3.8</v>
      </c>
    </row>
    <row r="1679" spans="8:14" hidden="1" outlineLevel="1" x14ac:dyDescent="0.2">
      <c r="H1679" s="9" t="s">
        <v>698</v>
      </c>
      <c r="I1679" s="65">
        <v>0</v>
      </c>
      <c r="J1679" s="81">
        <v>-100</v>
      </c>
      <c r="K1679" s="81">
        <v>0</v>
      </c>
      <c r="L1679" s="65">
        <v>1.282</v>
      </c>
      <c r="M1679" s="81">
        <v>499.1</v>
      </c>
      <c r="N1679" s="81">
        <v>0</v>
      </c>
    </row>
    <row r="1680" spans="8:14" hidden="1" outlineLevel="1" x14ac:dyDescent="0.2">
      <c r="H1680" s="9" t="s">
        <v>699</v>
      </c>
      <c r="I1680" s="65">
        <v>100</v>
      </c>
      <c r="J1680" s="81">
        <v>-33.5</v>
      </c>
      <c r="K1680" s="81">
        <v>0</v>
      </c>
      <c r="L1680" s="65">
        <v>1308.0550000000001</v>
      </c>
      <c r="M1680" s="81">
        <v>-56.9</v>
      </c>
      <c r="N1680" s="81">
        <v>0</v>
      </c>
    </row>
    <row r="1681" spans="8:14" hidden="1" outlineLevel="1" x14ac:dyDescent="0.2">
      <c r="H1681" s="9" t="s">
        <v>700</v>
      </c>
      <c r="I1681" s="65">
        <v>8</v>
      </c>
      <c r="J1681" s="81">
        <v>-78.099999999999994</v>
      </c>
      <c r="K1681" s="81">
        <v>0</v>
      </c>
      <c r="L1681" s="65">
        <v>472.88799999999998</v>
      </c>
      <c r="M1681" s="81">
        <v>97.6</v>
      </c>
      <c r="N1681" s="81">
        <v>0</v>
      </c>
    </row>
    <row r="1682" spans="8:14" hidden="1" outlineLevel="1" x14ac:dyDescent="0.2">
      <c r="H1682" s="9" t="s">
        <v>701</v>
      </c>
      <c r="I1682" s="65" t="s">
        <v>812</v>
      </c>
      <c r="J1682" s="81" t="s">
        <v>90</v>
      </c>
      <c r="K1682" s="81" t="s">
        <v>812</v>
      </c>
      <c r="L1682" s="65" t="s">
        <v>812</v>
      </c>
      <c r="M1682" s="81" t="s">
        <v>90</v>
      </c>
      <c r="N1682" s="81" t="s">
        <v>812</v>
      </c>
    </row>
    <row r="1683" spans="8:14" hidden="1" outlineLevel="1" x14ac:dyDescent="0.2">
      <c r="H1683" s="9" t="s">
        <v>702</v>
      </c>
      <c r="I1683" s="65">
        <v>61</v>
      </c>
      <c r="J1683" s="81">
        <v>16.2</v>
      </c>
      <c r="K1683" s="81">
        <v>0</v>
      </c>
      <c r="L1683" s="65">
        <v>18482.152999999998</v>
      </c>
      <c r="M1683" s="81">
        <v>47.7</v>
      </c>
      <c r="N1683" s="81">
        <v>0.5</v>
      </c>
    </row>
    <row r="1684" spans="8:14" hidden="1" outlineLevel="1" x14ac:dyDescent="0.2">
      <c r="H1684" s="9" t="s">
        <v>703</v>
      </c>
      <c r="I1684" s="65">
        <v>11</v>
      </c>
      <c r="J1684" s="81">
        <v>-65.8</v>
      </c>
      <c r="K1684" s="81">
        <v>0</v>
      </c>
      <c r="L1684" s="65">
        <v>267.04700000000003</v>
      </c>
      <c r="M1684" s="81">
        <v>-81.099999999999994</v>
      </c>
      <c r="N1684" s="81">
        <v>0</v>
      </c>
    </row>
    <row r="1685" spans="8:14" hidden="1" outlineLevel="1" x14ac:dyDescent="0.2">
      <c r="H1685" s="9" t="s">
        <v>704</v>
      </c>
      <c r="I1685" s="65">
        <v>149</v>
      </c>
      <c r="J1685" s="81">
        <v>-23.2</v>
      </c>
      <c r="K1685" s="81">
        <v>0</v>
      </c>
      <c r="L1685" s="65">
        <v>7172.9970000000003</v>
      </c>
      <c r="M1685" s="81">
        <v>-60.5</v>
      </c>
      <c r="N1685" s="81">
        <v>0.2</v>
      </c>
    </row>
    <row r="1686" spans="8:14" hidden="1" outlineLevel="1" x14ac:dyDescent="0.2">
      <c r="H1686" s="9" t="s">
        <v>705</v>
      </c>
      <c r="I1686" s="65">
        <v>1660</v>
      </c>
      <c r="J1686" s="81">
        <v>20.8</v>
      </c>
      <c r="K1686" s="81">
        <v>0.5</v>
      </c>
      <c r="L1686" s="65">
        <v>87247.505000000005</v>
      </c>
      <c r="M1686" s="81">
        <v>-0.4</v>
      </c>
      <c r="N1686" s="81">
        <v>2.6</v>
      </c>
    </row>
    <row r="1687" spans="8:14" hidden="1" outlineLevel="1" x14ac:dyDescent="0.2">
      <c r="H1687" s="9" t="s">
        <v>706</v>
      </c>
      <c r="I1687" s="65">
        <v>477</v>
      </c>
      <c r="J1687" s="81">
        <v>8.1</v>
      </c>
      <c r="K1687" s="81">
        <v>0.1</v>
      </c>
      <c r="L1687" s="65">
        <v>6481.902</v>
      </c>
      <c r="M1687" s="81">
        <v>-34.6</v>
      </c>
      <c r="N1687" s="81">
        <v>0.2</v>
      </c>
    </row>
    <row r="1688" spans="8:14" hidden="1" outlineLevel="1" x14ac:dyDescent="0.2">
      <c r="H1688" s="9" t="s">
        <v>707</v>
      </c>
      <c r="I1688" s="65">
        <v>85</v>
      </c>
      <c r="J1688" s="81">
        <v>-26.8</v>
      </c>
      <c r="K1688" s="81">
        <v>0</v>
      </c>
      <c r="L1688" s="65">
        <v>5079.3980000000001</v>
      </c>
      <c r="M1688" s="81">
        <v>51.7</v>
      </c>
      <c r="N1688" s="81">
        <v>0.2</v>
      </c>
    </row>
    <row r="1689" spans="8:14" hidden="1" outlineLevel="1" x14ac:dyDescent="0.2">
      <c r="H1689" s="9" t="s">
        <v>708</v>
      </c>
      <c r="I1689" s="65">
        <v>2888</v>
      </c>
      <c r="J1689" s="81">
        <v>-2.6</v>
      </c>
      <c r="K1689" s="81">
        <v>0.8</v>
      </c>
      <c r="L1689" s="65">
        <v>40093.127</v>
      </c>
      <c r="M1689" s="81">
        <v>-8</v>
      </c>
      <c r="N1689" s="81">
        <v>1.2</v>
      </c>
    </row>
    <row r="1690" spans="8:14" hidden="1" outlineLevel="1" x14ac:dyDescent="0.2">
      <c r="H1690" s="9" t="s">
        <v>709</v>
      </c>
      <c r="I1690" s="65">
        <v>17</v>
      </c>
      <c r="J1690" s="81" t="s">
        <v>192</v>
      </c>
      <c r="K1690" s="81">
        <v>0</v>
      </c>
      <c r="L1690" s="65">
        <v>55.055</v>
      </c>
      <c r="M1690" s="81">
        <v>26.7</v>
      </c>
      <c r="N1690" s="81">
        <v>0</v>
      </c>
    </row>
    <row r="1691" spans="8:14" hidden="1" outlineLevel="1" x14ac:dyDescent="0.2">
      <c r="H1691" s="9" t="s">
        <v>710</v>
      </c>
      <c r="I1691" s="65">
        <v>186</v>
      </c>
      <c r="J1691" s="81" t="s">
        <v>192</v>
      </c>
      <c r="K1691" s="81">
        <v>0.1</v>
      </c>
      <c r="L1691" s="65">
        <v>590.18399999999997</v>
      </c>
      <c r="M1691" s="81">
        <v>245.9</v>
      </c>
      <c r="N1691" s="81">
        <v>0</v>
      </c>
    </row>
    <row r="1692" spans="8:14" hidden="1" outlineLevel="1" x14ac:dyDescent="0.2">
      <c r="H1692" s="9" t="s">
        <v>782</v>
      </c>
      <c r="I1692" s="65">
        <v>0</v>
      </c>
      <c r="J1692" s="81" t="s">
        <v>90</v>
      </c>
      <c r="K1692" s="81">
        <v>0</v>
      </c>
      <c r="L1692" s="65">
        <v>24.158999999999999</v>
      </c>
      <c r="M1692" s="81" t="s">
        <v>90</v>
      </c>
      <c r="N1692" s="81">
        <v>0</v>
      </c>
    </row>
    <row r="1693" spans="8:14" hidden="1" outlineLevel="1" x14ac:dyDescent="0.2">
      <c r="H1693" s="9" t="s">
        <v>711</v>
      </c>
      <c r="I1693" s="65">
        <v>2048</v>
      </c>
      <c r="J1693" s="81">
        <v>-2.7</v>
      </c>
      <c r="K1693" s="81">
        <v>0.6</v>
      </c>
      <c r="L1693" s="65">
        <v>26744.485000000001</v>
      </c>
      <c r="M1693" s="81">
        <v>-18.899999999999999</v>
      </c>
      <c r="N1693" s="81">
        <v>0.8</v>
      </c>
    </row>
    <row r="1694" spans="8:14" hidden="1" outlineLevel="1" x14ac:dyDescent="0.2">
      <c r="H1694" s="9" t="s">
        <v>712</v>
      </c>
      <c r="I1694" s="65">
        <v>178</v>
      </c>
      <c r="J1694" s="81">
        <v>-32.5</v>
      </c>
      <c r="K1694" s="81">
        <v>0</v>
      </c>
      <c r="L1694" s="65">
        <v>4299.0940000000001</v>
      </c>
      <c r="M1694" s="81">
        <v>12.8</v>
      </c>
      <c r="N1694" s="81">
        <v>0.1</v>
      </c>
    </row>
    <row r="1695" spans="8:14" hidden="1" outlineLevel="1" x14ac:dyDescent="0.2">
      <c r="H1695" s="9" t="s">
        <v>713</v>
      </c>
      <c r="I1695" s="65">
        <v>1</v>
      </c>
      <c r="J1695" s="81">
        <v>-12</v>
      </c>
      <c r="K1695" s="81">
        <v>0</v>
      </c>
      <c r="L1695" s="65">
        <v>309.93200000000002</v>
      </c>
      <c r="M1695" s="81">
        <v>339.8</v>
      </c>
      <c r="N1695" s="81">
        <v>0</v>
      </c>
    </row>
    <row r="1696" spans="8:14" hidden="1" outlineLevel="1" x14ac:dyDescent="0.2">
      <c r="H1696" s="9" t="s">
        <v>783</v>
      </c>
      <c r="I1696" s="65">
        <v>4</v>
      </c>
      <c r="J1696" s="81">
        <v>162.4</v>
      </c>
      <c r="K1696" s="81">
        <v>0</v>
      </c>
      <c r="L1696" s="65">
        <v>223.88800000000001</v>
      </c>
      <c r="M1696" s="81">
        <v>171.6</v>
      </c>
      <c r="N1696" s="81">
        <v>0</v>
      </c>
    </row>
    <row r="1697" spans="8:14" hidden="1" outlineLevel="1" x14ac:dyDescent="0.2">
      <c r="H1697" s="9" t="s">
        <v>714</v>
      </c>
      <c r="I1697" s="65">
        <v>5</v>
      </c>
      <c r="J1697" s="81">
        <v>12.9</v>
      </c>
      <c r="K1697" s="81">
        <v>0</v>
      </c>
      <c r="L1697" s="65">
        <v>165.31899999999999</v>
      </c>
      <c r="M1697" s="81">
        <v>-21.6</v>
      </c>
      <c r="N1697" s="81">
        <v>0</v>
      </c>
    </row>
    <row r="1698" spans="8:14" hidden="1" outlineLevel="1" x14ac:dyDescent="0.2">
      <c r="H1698" s="9" t="s">
        <v>715</v>
      </c>
      <c r="I1698" s="65">
        <v>290</v>
      </c>
      <c r="J1698" s="81">
        <v>3.6</v>
      </c>
      <c r="K1698" s="81">
        <v>0.1</v>
      </c>
      <c r="L1698" s="65">
        <v>2485.7939999999999</v>
      </c>
      <c r="M1698" s="81">
        <v>11.8</v>
      </c>
      <c r="N1698" s="81">
        <v>0.1</v>
      </c>
    </row>
    <row r="1699" spans="8:14" hidden="1" outlineLevel="1" x14ac:dyDescent="0.2">
      <c r="H1699" s="9" t="s">
        <v>716</v>
      </c>
      <c r="I1699" s="65">
        <v>145</v>
      </c>
      <c r="J1699" s="81">
        <v>18</v>
      </c>
      <c r="K1699" s="81">
        <v>0</v>
      </c>
      <c r="L1699" s="65">
        <v>1693.3810000000001</v>
      </c>
      <c r="M1699" s="81">
        <v>27.4</v>
      </c>
      <c r="N1699" s="81">
        <v>0.1</v>
      </c>
    </row>
    <row r="1700" spans="8:14" hidden="1" outlineLevel="1" x14ac:dyDescent="0.2">
      <c r="H1700" s="9" t="s">
        <v>784</v>
      </c>
      <c r="I1700" s="65">
        <v>2</v>
      </c>
      <c r="J1700" s="81">
        <v>424.9</v>
      </c>
      <c r="K1700" s="81">
        <v>0</v>
      </c>
      <c r="L1700" s="65">
        <v>1084.405</v>
      </c>
      <c r="M1700" s="81">
        <v>222.6</v>
      </c>
      <c r="N1700" s="81">
        <v>0</v>
      </c>
    </row>
    <row r="1701" spans="8:14" hidden="1" outlineLevel="1" x14ac:dyDescent="0.2">
      <c r="H1701" s="9" t="s">
        <v>717</v>
      </c>
      <c r="I1701" s="65">
        <v>2</v>
      </c>
      <c r="J1701" s="81">
        <v>-98.9</v>
      </c>
      <c r="K1701" s="81">
        <v>0</v>
      </c>
      <c r="L1701" s="65">
        <v>696.27300000000002</v>
      </c>
      <c r="M1701" s="81">
        <v>-45.8</v>
      </c>
      <c r="N1701" s="81">
        <v>0</v>
      </c>
    </row>
    <row r="1702" spans="8:14" hidden="1" outlineLevel="1" x14ac:dyDescent="0.2">
      <c r="H1702" s="9" t="s">
        <v>718</v>
      </c>
      <c r="I1702" s="65">
        <v>10</v>
      </c>
      <c r="J1702" s="81">
        <v>80.2</v>
      </c>
      <c r="K1702" s="81">
        <v>0</v>
      </c>
      <c r="L1702" s="65">
        <v>1721.1579999999999</v>
      </c>
      <c r="M1702" s="81">
        <v>62.7</v>
      </c>
      <c r="N1702" s="81">
        <v>0.1</v>
      </c>
    </row>
    <row r="1703" spans="8:14" hidden="1" outlineLevel="1" x14ac:dyDescent="0.2">
      <c r="H1703" s="9" t="s">
        <v>144</v>
      </c>
      <c r="I1703" s="65">
        <v>316184</v>
      </c>
      <c r="J1703" s="81">
        <v>-17.8</v>
      </c>
      <c r="K1703" s="81">
        <v>87.4</v>
      </c>
      <c r="L1703" s="65">
        <v>2054960.4439999999</v>
      </c>
      <c r="M1703" s="81">
        <v>0.9</v>
      </c>
      <c r="N1703" s="81">
        <v>60.9</v>
      </c>
    </row>
    <row r="1704" spans="8:14" hidden="1" outlineLevel="1" x14ac:dyDescent="0.2">
      <c r="H1704" s="9" t="s">
        <v>603</v>
      </c>
      <c r="I1704" s="65">
        <v>15549</v>
      </c>
      <c r="J1704" s="81">
        <v>5</v>
      </c>
      <c r="K1704" s="81">
        <v>4.3</v>
      </c>
      <c r="L1704" s="65">
        <v>204479.05600000001</v>
      </c>
      <c r="M1704" s="81">
        <v>16.899999999999999</v>
      </c>
      <c r="N1704" s="81">
        <v>6.1</v>
      </c>
    </row>
    <row r="1705" spans="8:14" hidden="1" outlineLevel="1" x14ac:dyDescent="0.2">
      <c r="H1705" s="9" t="s">
        <v>604</v>
      </c>
      <c r="I1705" s="65">
        <v>46</v>
      </c>
      <c r="J1705" s="81" t="s">
        <v>192</v>
      </c>
      <c r="K1705" s="81">
        <v>0</v>
      </c>
      <c r="L1705" s="65">
        <v>123.694</v>
      </c>
      <c r="M1705" s="81">
        <v>106.3</v>
      </c>
      <c r="N1705" s="81">
        <v>0</v>
      </c>
    </row>
    <row r="1706" spans="8:14" hidden="1" outlineLevel="1" x14ac:dyDescent="0.2">
      <c r="H1706" s="9" t="s">
        <v>605</v>
      </c>
      <c r="I1706" s="65">
        <v>762</v>
      </c>
      <c r="J1706" s="81">
        <v>-1.5</v>
      </c>
      <c r="K1706" s="81">
        <v>0.2</v>
      </c>
      <c r="L1706" s="65">
        <v>8774.2019999999993</v>
      </c>
      <c r="M1706" s="81">
        <v>0.1</v>
      </c>
      <c r="N1706" s="81">
        <v>0.3</v>
      </c>
    </row>
    <row r="1707" spans="8:14" hidden="1" outlineLevel="1" x14ac:dyDescent="0.2">
      <c r="H1707" s="9" t="s">
        <v>606</v>
      </c>
      <c r="I1707" s="65">
        <v>12</v>
      </c>
      <c r="J1707" s="81">
        <v>14.7</v>
      </c>
      <c r="K1707" s="81">
        <v>0</v>
      </c>
      <c r="L1707" s="65">
        <v>517.95699999999999</v>
      </c>
      <c r="M1707" s="81">
        <v>24.2</v>
      </c>
      <c r="N1707" s="81">
        <v>0</v>
      </c>
    </row>
    <row r="1708" spans="8:14" hidden="1" outlineLevel="1" x14ac:dyDescent="0.2">
      <c r="H1708" s="9" t="s">
        <v>607</v>
      </c>
      <c r="I1708" s="65">
        <v>11</v>
      </c>
      <c r="J1708" s="81">
        <v>-63.9</v>
      </c>
      <c r="K1708" s="81">
        <v>0</v>
      </c>
      <c r="L1708" s="65">
        <v>994.06700000000001</v>
      </c>
      <c r="M1708" s="81">
        <v>0.3</v>
      </c>
      <c r="N1708" s="81">
        <v>0</v>
      </c>
    </row>
    <row r="1709" spans="8:14" hidden="1" outlineLevel="1" x14ac:dyDescent="0.2">
      <c r="H1709" s="9" t="s">
        <v>608</v>
      </c>
      <c r="I1709" s="65">
        <v>153</v>
      </c>
      <c r="J1709" s="81">
        <v>12</v>
      </c>
      <c r="K1709" s="81">
        <v>0</v>
      </c>
      <c r="L1709" s="65">
        <v>2815.9760000000001</v>
      </c>
      <c r="M1709" s="81">
        <v>48.9</v>
      </c>
      <c r="N1709" s="81">
        <v>0.1</v>
      </c>
    </row>
    <row r="1710" spans="8:14" hidden="1" outlineLevel="1" x14ac:dyDescent="0.2">
      <c r="H1710" s="9" t="s">
        <v>609</v>
      </c>
      <c r="I1710" s="65">
        <v>50</v>
      </c>
      <c r="J1710" s="81">
        <v>758.7</v>
      </c>
      <c r="K1710" s="81">
        <v>0</v>
      </c>
      <c r="L1710" s="65">
        <v>365.637</v>
      </c>
      <c r="M1710" s="81">
        <v>11.9</v>
      </c>
      <c r="N1710" s="81">
        <v>0</v>
      </c>
    </row>
    <row r="1711" spans="8:14" hidden="1" outlineLevel="1" x14ac:dyDescent="0.2">
      <c r="H1711" s="9" t="s">
        <v>610</v>
      </c>
      <c r="I1711" s="65">
        <v>2741</v>
      </c>
      <c r="J1711" s="81">
        <v>5.3</v>
      </c>
      <c r="K1711" s="81">
        <v>0.8</v>
      </c>
      <c r="L1711" s="65">
        <v>45571.28</v>
      </c>
      <c r="M1711" s="81">
        <v>11.1</v>
      </c>
      <c r="N1711" s="81">
        <v>1.4</v>
      </c>
    </row>
    <row r="1712" spans="8:14" hidden="1" outlineLevel="1" x14ac:dyDescent="0.2">
      <c r="H1712" s="9" t="s">
        <v>611</v>
      </c>
      <c r="I1712" s="65">
        <v>125</v>
      </c>
      <c r="J1712" s="81">
        <v>-0.5</v>
      </c>
      <c r="K1712" s="81">
        <v>0</v>
      </c>
      <c r="L1712" s="65">
        <v>13138.072</v>
      </c>
      <c r="M1712" s="81">
        <v>-13.9</v>
      </c>
      <c r="N1712" s="81">
        <v>0.4</v>
      </c>
    </row>
    <row r="1713" spans="8:14" hidden="1" outlineLevel="1" x14ac:dyDescent="0.2">
      <c r="H1713" s="9" t="s">
        <v>612</v>
      </c>
      <c r="I1713" s="65">
        <v>3769</v>
      </c>
      <c r="J1713" s="81">
        <v>93.5</v>
      </c>
      <c r="K1713" s="81">
        <v>1</v>
      </c>
      <c r="L1713" s="65">
        <v>58852.722999999998</v>
      </c>
      <c r="M1713" s="81">
        <v>38</v>
      </c>
      <c r="N1713" s="81">
        <v>1.7</v>
      </c>
    </row>
    <row r="1714" spans="8:14" hidden="1" outlineLevel="1" x14ac:dyDescent="0.2">
      <c r="H1714" s="9" t="s">
        <v>613</v>
      </c>
      <c r="I1714" s="65">
        <v>410</v>
      </c>
      <c r="J1714" s="81">
        <v>6.3</v>
      </c>
      <c r="K1714" s="81">
        <v>0.1</v>
      </c>
      <c r="L1714" s="65">
        <v>15616.413</v>
      </c>
      <c r="M1714" s="81">
        <v>82.5</v>
      </c>
      <c r="N1714" s="81">
        <v>0.5</v>
      </c>
    </row>
    <row r="1715" spans="8:14" hidden="1" outlineLevel="1" x14ac:dyDescent="0.2">
      <c r="H1715" s="9" t="s">
        <v>614</v>
      </c>
      <c r="I1715" s="65">
        <v>1984</v>
      </c>
      <c r="J1715" s="81">
        <v>-58.5</v>
      </c>
      <c r="K1715" s="81">
        <v>0.5</v>
      </c>
      <c r="L1715" s="65">
        <v>17141.059000000001</v>
      </c>
      <c r="M1715" s="81">
        <v>-23.4</v>
      </c>
      <c r="N1715" s="81">
        <v>0.5</v>
      </c>
    </row>
    <row r="1716" spans="8:14" hidden="1" outlineLevel="1" x14ac:dyDescent="0.2">
      <c r="H1716" s="9" t="s">
        <v>615</v>
      </c>
      <c r="I1716" s="65">
        <v>398</v>
      </c>
      <c r="J1716" s="81">
        <v>11.9</v>
      </c>
      <c r="K1716" s="81">
        <v>0.1</v>
      </c>
      <c r="L1716" s="65">
        <v>6064.2470000000003</v>
      </c>
      <c r="M1716" s="81">
        <v>-1.1000000000000001</v>
      </c>
      <c r="N1716" s="81">
        <v>0.2</v>
      </c>
    </row>
    <row r="1717" spans="8:14" hidden="1" outlineLevel="1" x14ac:dyDescent="0.2">
      <c r="H1717" s="9" t="s">
        <v>616</v>
      </c>
      <c r="I1717" s="65">
        <v>5089</v>
      </c>
      <c r="J1717" s="81">
        <v>39.200000000000003</v>
      </c>
      <c r="K1717" s="81">
        <v>1.4</v>
      </c>
      <c r="L1717" s="65">
        <v>34503.728999999999</v>
      </c>
      <c r="M1717" s="81">
        <v>30.7</v>
      </c>
      <c r="N1717" s="81">
        <v>1</v>
      </c>
    </row>
    <row r="1718" spans="8:14" hidden="1" outlineLevel="1" x14ac:dyDescent="0.2">
      <c r="H1718" s="9" t="s">
        <v>617</v>
      </c>
      <c r="I1718" s="65">
        <v>1968</v>
      </c>
      <c r="J1718" s="81">
        <v>-7.6</v>
      </c>
      <c r="K1718" s="81">
        <v>0.5</v>
      </c>
      <c r="L1718" s="65">
        <v>35477.826000000001</v>
      </c>
      <c r="M1718" s="81">
        <v>-10.5</v>
      </c>
      <c r="N1718" s="81">
        <v>1.1000000000000001</v>
      </c>
    </row>
    <row r="1719" spans="8:14" hidden="1" outlineLevel="1" x14ac:dyDescent="0.2">
      <c r="H1719" s="9" t="s">
        <v>618</v>
      </c>
      <c r="I1719" s="65">
        <v>5</v>
      </c>
      <c r="J1719" s="81">
        <v>64.8</v>
      </c>
      <c r="K1719" s="81">
        <v>0</v>
      </c>
      <c r="L1719" s="65">
        <v>1065.624</v>
      </c>
      <c r="M1719" s="81">
        <v>14.5</v>
      </c>
      <c r="N1719" s="81">
        <v>0</v>
      </c>
    </row>
    <row r="1720" spans="8:14" hidden="1" outlineLevel="1" x14ac:dyDescent="0.2">
      <c r="H1720" s="9" t="s">
        <v>619</v>
      </c>
      <c r="I1720" s="65">
        <v>60</v>
      </c>
      <c r="J1720" s="81">
        <v>-16.399999999999999</v>
      </c>
      <c r="K1720" s="81">
        <v>0</v>
      </c>
      <c r="L1720" s="65">
        <v>1195.1949999999999</v>
      </c>
      <c r="M1720" s="81">
        <v>-3.2</v>
      </c>
      <c r="N1720" s="81">
        <v>0</v>
      </c>
    </row>
    <row r="1721" spans="8:14" hidden="1" outlineLevel="1" x14ac:dyDescent="0.2">
      <c r="H1721" s="9" t="s">
        <v>620</v>
      </c>
      <c r="I1721" s="65">
        <v>133</v>
      </c>
      <c r="J1721" s="81">
        <v>10.7</v>
      </c>
      <c r="K1721" s="81">
        <v>0</v>
      </c>
      <c r="L1721" s="65">
        <v>5081.3130000000001</v>
      </c>
      <c r="M1721" s="81">
        <v>1.8</v>
      </c>
      <c r="N1721" s="81">
        <v>0.2</v>
      </c>
    </row>
    <row r="1722" spans="8:14" hidden="1" outlineLevel="1" x14ac:dyDescent="0.2">
      <c r="H1722" s="9" t="s">
        <v>621</v>
      </c>
      <c r="I1722" s="65">
        <v>323</v>
      </c>
      <c r="J1722" s="81">
        <v>-26.5</v>
      </c>
      <c r="K1722" s="81">
        <v>0.1</v>
      </c>
      <c r="L1722" s="65">
        <v>699.37300000000005</v>
      </c>
      <c r="M1722" s="81">
        <v>-21.9</v>
      </c>
      <c r="N1722" s="81">
        <v>0</v>
      </c>
    </row>
    <row r="1723" spans="8:14" hidden="1" outlineLevel="1" x14ac:dyDescent="0.2">
      <c r="H1723" s="9" t="s">
        <v>622</v>
      </c>
      <c r="I1723" s="65">
        <v>562</v>
      </c>
      <c r="J1723" s="81">
        <v>2.6</v>
      </c>
      <c r="K1723" s="81">
        <v>0.2</v>
      </c>
      <c r="L1723" s="65">
        <v>7224.9269999999997</v>
      </c>
      <c r="M1723" s="81">
        <v>-15.9</v>
      </c>
      <c r="N1723" s="81">
        <v>0.2</v>
      </c>
    </row>
    <row r="1724" spans="8:14" hidden="1" outlineLevel="1" x14ac:dyDescent="0.2">
      <c r="H1724" s="9" t="s">
        <v>623</v>
      </c>
      <c r="I1724" s="65">
        <v>44</v>
      </c>
      <c r="J1724" s="81">
        <v>-37.799999999999997</v>
      </c>
      <c r="K1724" s="81">
        <v>0</v>
      </c>
      <c r="L1724" s="65">
        <v>655.39700000000005</v>
      </c>
      <c r="M1724" s="81">
        <v>1.8</v>
      </c>
      <c r="N1724" s="81">
        <v>0</v>
      </c>
    </row>
    <row r="1725" spans="8:14" hidden="1" outlineLevel="1" x14ac:dyDescent="0.2">
      <c r="H1725" s="9" t="s">
        <v>624</v>
      </c>
      <c r="I1725" s="65">
        <v>1</v>
      </c>
      <c r="J1725" s="81">
        <v>4.9000000000000004</v>
      </c>
      <c r="K1725" s="81">
        <v>0</v>
      </c>
      <c r="L1725" s="65">
        <v>206.892</v>
      </c>
      <c r="M1725" s="81">
        <v>-4.7</v>
      </c>
      <c r="N1725" s="81">
        <v>0</v>
      </c>
    </row>
    <row r="1726" spans="8:14" hidden="1" outlineLevel="1" x14ac:dyDescent="0.2">
      <c r="H1726" s="9" t="s">
        <v>625</v>
      </c>
      <c r="I1726" s="65">
        <v>108</v>
      </c>
      <c r="J1726" s="81">
        <v>-47.4</v>
      </c>
      <c r="K1726" s="81">
        <v>0</v>
      </c>
      <c r="L1726" s="65">
        <v>3312.6329999999998</v>
      </c>
      <c r="M1726" s="81">
        <v>-1.3</v>
      </c>
      <c r="N1726" s="81">
        <v>0.1</v>
      </c>
    </row>
    <row r="1727" spans="8:14" hidden="1" outlineLevel="1" x14ac:dyDescent="0.2">
      <c r="H1727" s="9" t="s">
        <v>626</v>
      </c>
      <c r="I1727" s="65">
        <v>296</v>
      </c>
      <c r="J1727" s="81">
        <v>-6.4</v>
      </c>
      <c r="K1727" s="81">
        <v>0.1</v>
      </c>
      <c r="L1727" s="65">
        <v>5386.9049999999997</v>
      </c>
      <c r="M1727" s="81">
        <v>-6.1</v>
      </c>
      <c r="N1727" s="81">
        <v>0.2</v>
      </c>
    </row>
    <row r="1728" spans="8:14" hidden="1" outlineLevel="1" x14ac:dyDescent="0.2">
      <c r="H1728" s="9" t="s">
        <v>627</v>
      </c>
      <c r="I1728" s="65">
        <v>408</v>
      </c>
      <c r="J1728" s="81">
        <v>25.2</v>
      </c>
      <c r="K1728" s="81">
        <v>0.1</v>
      </c>
      <c r="L1728" s="65">
        <v>9126.01</v>
      </c>
      <c r="M1728" s="81">
        <v>-21.2</v>
      </c>
      <c r="N1728" s="81">
        <v>0.3</v>
      </c>
    </row>
    <row r="1729" spans="8:14" hidden="1" outlineLevel="1" x14ac:dyDescent="0.2">
      <c r="H1729" s="9" t="s">
        <v>628</v>
      </c>
      <c r="I1729" s="65">
        <v>27</v>
      </c>
      <c r="J1729" s="81">
        <v>-0.1</v>
      </c>
      <c r="K1729" s="81">
        <v>0</v>
      </c>
      <c r="L1729" s="65">
        <v>1523.557</v>
      </c>
      <c r="M1729" s="81">
        <v>4.0999999999999996</v>
      </c>
      <c r="N1729" s="81">
        <v>0</v>
      </c>
    </row>
    <row r="1730" spans="8:14" hidden="1" outlineLevel="1" x14ac:dyDescent="0.2">
      <c r="H1730" s="9" t="s">
        <v>629</v>
      </c>
      <c r="I1730" s="65">
        <v>298667</v>
      </c>
      <c r="J1730" s="81">
        <v>-18.7</v>
      </c>
      <c r="K1730" s="81">
        <v>82.5</v>
      </c>
      <c r="L1730" s="65">
        <v>1815003.5619999999</v>
      </c>
      <c r="M1730" s="81">
        <v>-0.4</v>
      </c>
      <c r="N1730" s="81">
        <v>53.8</v>
      </c>
    </row>
    <row r="1731" spans="8:14" hidden="1" outlineLevel="1" x14ac:dyDescent="0.2">
      <c r="H1731" s="9" t="s">
        <v>630</v>
      </c>
      <c r="I1731" s="65">
        <v>0</v>
      </c>
      <c r="J1731" s="81">
        <v>-100</v>
      </c>
      <c r="K1731" s="81">
        <v>0</v>
      </c>
      <c r="L1731" s="65">
        <v>0.12</v>
      </c>
      <c r="M1731" s="81">
        <v>-98.1</v>
      </c>
      <c r="N1731" s="81">
        <v>0</v>
      </c>
    </row>
    <row r="1732" spans="8:14" hidden="1" outlineLevel="1" x14ac:dyDescent="0.2">
      <c r="H1732" s="9" t="s">
        <v>631</v>
      </c>
      <c r="I1732" s="65">
        <v>389</v>
      </c>
      <c r="J1732" s="81">
        <v>-19.8</v>
      </c>
      <c r="K1732" s="81">
        <v>0.1</v>
      </c>
      <c r="L1732" s="65">
        <v>7893.3130000000001</v>
      </c>
      <c r="M1732" s="81">
        <v>-10.8</v>
      </c>
      <c r="N1732" s="81">
        <v>0.2</v>
      </c>
    </row>
    <row r="1733" spans="8:14" hidden="1" outlineLevel="1" x14ac:dyDescent="0.2">
      <c r="H1733" s="9" t="s">
        <v>632</v>
      </c>
      <c r="I1733" s="65">
        <v>49</v>
      </c>
      <c r="J1733" s="81">
        <v>-32</v>
      </c>
      <c r="K1733" s="81">
        <v>0</v>
      </c>
      <c r="L1733" s="65">
        <v>5189.8739999999998</v>
      </c>
      <c r="M1733" s="81">
        <v>-8.6999999999999993</v>
      </c>
      <c r="N1733" s="81">
        <v>0.2</v>
      </c>
    </row>
    <row r="1734" spans="8:14" hidden="1" outlineLevel="1" x14ac:dyDescent="0.2">
      <c r="H1734" s="9" t="s">
        <v>633</v>
      </c>
      <c r="I1734" s="65">
        <v>134946</v>
      </c>
      <c r="J1734" s="81">
        <v>-15.6</v>
      </c>
      <c r="K1734" s="81">
        <v>37.299999999999997</v>
      </c>
      <c r="L1734" s="65">
        <v>779168.88</v>
      </c>
      <c r="M1734" s="81">
        <v>-0.9</v>
      </c>
      <c r="N1734" s="81">
        <v>23.1</v>
      </c>
    </row>
    <row r="1735" spans="8:14" hidden="1" outlineLevel="1" x14ac:dyDescent="0.2">
      <c r="H1735" s="9" t="s">
        <v>634</v>
      </c>
      <c r="I1735" s="65" t="s">
        <v>812</v>
      </c>
      <c r="J1735" s="81" t="s">
        <v>90</v>
      </c>
      <c r="K1735" s="81" t="s">
        <v>812</v>
      </c>
      <c r="L1735" s="65" t="s">
        <v>812</v>
      </c>
      <c r="M1735" s="81" t="s">
        <v>90</v>
      </c>
      <c r="N1735" s="81" t="s">
        <v>812</v>
      </c>
    </row>
    <row r="1736" spans="8:14" hidden="1" outlineLevel="1" x14ac:dyDescent="0.2">
      <c r="H1736" s="9" t="s">
        <v>635</v>
      </c>
      <c r="I1736" s="65">
        <v>667</v>
      </c>
      <c r="J1736" s="81">
        <v>17.399999999999999</v>
      </c>
      <c r="K1736" s="81">
        <v>0.2</v>
      </c>
      <c r="L1736" s="65">
        <v>19543.167000000001</v>
      </c>
      <c r="M1736" s="81">
        <v>-2</v>
      </c>
      <c r="N1736" s="81">
        <v>0.6</v>
      </c>
    </row>
    <row r="1737" spans="8:14" hidden="1" outlineLevel="1" x14ac:dyDescent="0.2">
      <c r="H1737" s="9" t="s">
        <v>636</v>
      </c>
      <c r="I1737" s="65">
        <v>23918</v>
      </c>
      <c r="J1737" s="81">
        <v>-15.9</v>
      </c>
      <c r="K1737" s="81">
        <v>6.6</v>
      </c>
      <c r="L1737" s="65">
        <v>273751.75799999997</v>
      </c>
      <c r="M1737" s="81">
        <v>7.9</v>
      </c>
      <c r="N1737" s="81">
        <v>8.1</v>
      </c>
    </row>
    <row r="1738" spans="8:14" hidden="1" outlineLevel="1" x14ac:dyDescent="0.2">
      <c r="H1738" s="9" t="s">
        <v>637</v>
      </c>
      <c r="I1738" s="65" t="s">
        <v>812</v>
      </c>
      <c r="J1738" s="81">
        <v>-100</v>
      </c>
      <c r="K1738" s="81" t="s">
        <v>812</v>
      </c>
      <c r="L1738" s="65" t="s">
        <v>812</v>
      </c>
      <c r="M1738" s="81">
        <v>-100</v>
      </c>
      <c r="N1738" s="81" t="s">
        <v>812</v>
      </c>
    </row>
    <row r="1739" spans="8:14" hidden="1" outlineLevel="1" x14ac:dyDescent="0.2">
      <c r="H1739" s="9" t="s">
        <v>638</v>
      </c>
      <c r="I1739" s="65">
        <v>11</v>
      </c>
      <c r="J1739" s="81">
        <v>-31.2</v>
      </c>
      <c r="K1739" s="81">
        <v>0</v>
      </c>
      <c r="L1739" s="65">
        <v>867.63499999999999</v>
      </c>
      <c r="M1739" s="81">
        <v>-20.9</v>
      </c>
      <c r="N1739" s="81">
        <v>0</v>
      </c>
    </row>
    <row r="1740" spans="8:14" hidden="1" outlineLevel="1" x14ac:dyDescent="0.2">
      <c r="H1740" s="9" t="s">
        <v>639</v>
      </c>
      <c r="I1740" s="65">
        <v>1</v>
      </c>
      <c r="J1740" s="81">
        <v>-22.2</v>
      </c>
      <c r="K1740" s="81">
        <v>0</v>
      </c>
      <c r="L1740" s="65">
        <v>167.52500000000001</v>
      </c>
      <c r="M1740" s="81">
        <v>7.6</v>
      </c>
      <c r="N1740" s="81">
        <v>0</v>
      </c>
    </row>
    <row r="1741" spans="8:14" hidden="1" outlineLevel="1" x14ac:dyDescent="0.2">
      <c r="H1741" s="9" t="s">
        <v>640</v>
      </c>
      <c r="I1741" s="65">
        <v>19898</v>
      </c>
      <c r="J1741" s="81">
        <v>-35.4</v>
      </c>
      <c r="K1741" s="81">
        <v>5.5</v>
      </c>
      <c r="L1741" s="65">
        <v>103732.758</v>
      </c>
      <c r="M1741" s="81">
        <v>-1.8</v>
      </c>
      <c r="N1741" s="81">
        <v>3.1</v>
      </c>
    </row>
    <row r="1742" spans="8:14" hidden="1" outlineLevel="1" x14ac:dyDescent="0.2">
      <c r="H1742" s="9" t="s">
        <v>641</v>
      </c>
      <c r="I1742" s="65">
        <v>5</v>
      </c>
      <c r="J1742" s="81">
        <v>-55.3</v>
      </c>
      <c r="K1742" s="81">
        <v>0</v>
      </c>
      <c r="L1742" s="65">
        <v>622.13300000000004</v>
      </c>
      <c r="M1742" s="81">
        <v>-63.6</v>
      </c>
      <c r="N1742" s="81">
        <v>0</v>
      </c>
    </row>
    <row r="1743" spans="8:14" hidden="1" outlineLevel="1" x14ac:dyDescent="0.2">
      <c r="H1743" s="9" t="s">
        <v>642</v>
      </c>
      <c r="I1743" s="65">
        <v>22</v>
      </c>
      <c r="J1743" s="81">
        <v>-24.9</v>
      </c>
      <c r="K1743" s="81">
        <v>0</v>
      </c>
      <c r="L1743" s="65">
        <v>1160.579</v>
      </c>
      <c r="M1743" s="81">
        <v>-2</v>
      </c>
      <c r="N1743" s="81">
        <v>0</v>
      </c>
    </row>
    <row r="1744" spans="8:14" hidden="1" outlineLevel="1" x14ac:dyDescent="0.2">
      <c r="H1744" s="9" t="s">
        <v>643</v>
      </c>
      <c r="I1744" s="65">
        <v>4736</v>
      </c>
      <c r="J1744" s="81">
        <v>16.600000000000001</v>
      </c>
      <c r="K1744" s="81">
        <v>1.3</v>
      </c>
      <c r="L1744" s="65">
        <v>55999.425999999999</v>
      </c>
      <c r="M1744" s="81">
        <v>10.7</v>
      </c>
      <c r="N1744" s="81">
        <v>1.7</v>
      </c>
    </row>
    <row r="1745" spans="8:14" hidden="1" outlineLevel="1" x14ac:dyDescent="0.2">
      <c r="H1745" s="9" t="s">
        <v>644</v>
      </c>
      <c r="I1745" s="65">
        <v>625</v>
      </c>
      <c r="J1745" s="81">
        <v>22.8</v>
      </c>
      <c r="K1745" s="81">
        <v>0.2</v>
      </c>
      <c r="L1745" s="65">
        <v>13681.406000000001</v>
      </c>
      <c r="M1745" s="81">
        <v>13.7</v>
      </c>
      <c r="N1745" s="81">
        <v>0.4</v>
      </c>
    </row>
    <row r="1746" spans="8:14" hidden="1" outlineLevel="1" x14ac:dyDescent="0.2">
      <c r="H1746" s="9" t="s">
        <v>645</v>
      </c>
      <c r="I1746" s="65">
        <v>107547</v>
      </c>
      <c r="J1746" s="81">
        <v>-21.7</v>
      </c>
      <c r="K1746" s="81">
        <v>29.7</v>
      </c>
      <c r="L1746" s="65">
        <v>360596.27500000002</v>
      </c>
      <c r="M1746" s="81">
        <v>-2.5</v>
      </c>
      <c r="N1746" s="81">
        <v>10.7</v>
      </c>
    </row>
    <row r="1747" spans="8:14" hidden="1" outlineLevel="1" x14ac:dyDescent="0.2">
      <c r="H1747" s="9" t="s">
        <v>646</v>
      </c>
      <c r="I1747" s="65">
        <v>153</v>
      </c>
      <c r="J1747" s="81">
        <v>-7.1</v>
      </c>
      <c r="K1747" s="81">
        <v>0</v>
      </c>
      <c r="L1747" s="65">
        <v>1977.4179999999999</v>
      </c>
      <c r="M1747" s="81">
        <v>12</v>
      </c>
      <c r="N1747" s="81">
        <v>0.1</v>
      </c>
    </row>
    <row r="1748" spans="8:14" hidden="1" outlineLevel="1" x14ac:dyDescent="0.2">
      <c r="H1748" s="9" t="s">
        <v>647</v>
      </c>
      <c r="I1748" s="65" t="s">
        <v>812</v>
      </c>
      <c r="J1748" s="81" t="s">
        <v>90</v>
      </c>
      <c r="K1748" s="81" t="s">
        <v>812</v>
      </c>
      <c r="L1748" s="65" t="s">
        <v>812</v>
      </c>
      <c r="M1748" s="81" t="s">
        <v>90</v>
      </c>
      <c r="N1748" s="81" t="s">
        <v>812</v>
      </c>
    </row>
    <row r="1749" spans="8:14" hidden="1" outlineLevel="1" x14ac:dyDescent="0.2">
      <c r="H1749" s="9" t="s">
        <v>648</v>
      </c>
      <c r="I1749" s="65">
        <v>1594</v>
      </c>
      <c r="J1749" s="81">
        <v>4.8</v>
      </c>
      <c r="K1749" s="81">
        <v>0.4</v>
      </c>
      <c r="L1749" s="65">
        <v>47290.377999999997</v>
      </c>
      <c r="M1749" s="81">
        <v>8.5</v>
      </c>
      <c r="N1749" s="81">
        <v>1.4</v>
      </c>
    </row>
    <row r="1750" spans="8:14" hidden="1" outlineLevel="1" x14ac:dyDescent="0.2">
      <c r="H1750" s="9" t="s">
        <v>649</v>
      </c>
      <c r="I1750" s="65">
        <v>2174</v>
      </c>
      <c r="J1750" s="81">
        <v>21.2</v>
      </c>
      <c r="K1750" s="81">
        <v>0.6</v>
      </c>
      <c r="L1750" s="65">
        <v>56229.788</v>
      </c>
      <c r="M1750" s="81">
        <v>-12</v>
      </c>
      <c r="N1750" s="81">
        <v>1.7</v>
      </c>
    </row>
    <row r="1751" spans="8:14" hidden="1" outlineLevel="1" x14ac:dyDescent="0.2">
      <c r="H1751" s="9" t="s">
        <v>650</v>
      </c>
      <c r="I1751" s="65">
        <v>1930</v>
      </c>
      <c r="J1751" s="81">
        <v>6.9</v>
      </c>
      <c r="K1751" s="81">
        <v>0.5</v>
      </c>
      <c r="L1751" s="65">
        <v>87131.129000000001</v>
      </c>
      <c r="M1751" s="81">
        <v>-8.6999999999999993</v>
      </c>
      <c r="N1751" s="81">
        <v>2.6</v>
      </c>
    </row>
    <row r="1752" spans="8:14" hidden="1" outlineLevel="1" x14ac:dyDescent="0.2">
      <c r="H1752" s="9" t="s">
        <v>181</v>
      </c>
      <c r="I1752" s="65">
        <v>692</v>
      </c>
      <c r="J1752" s="81">
        <v>-6.6</v>
      </c>
      <c r="K1752" s="81">
        <v>0.2</v>
      </c>
      <c r="L1752" s="65">
        <v>26173.525000000001</v>
      </c>
      <c r="M1752" s="81">
        <v>6.2</v>
      </c>
      <c r="N1752" s="81">
        <v>0.8</v>
      </c>
    </row>
    <row r="1753" spans="8:14" hidden="1" outlineLevel="1" x14ac:dyDescent="0.2">
      <c r="H1753" s="9" t="s">
        <v>754</v>
      </c>
      <c r="I1753" s="65">
        <v>591</v>
      </c>
      <c r="J1753" s="81">
        <v>5.8</v>
      </c>
      <c r="K1753" s="81">
        <v>0.2</v>
      </c>
      <c r="L1753" s="65">
        <v>21567.206999999999</v>
      </c>
      <c r="M1753" s="81">
        <v>18.3</v>
      </c>
      <c r="N1753" s="81">
        <v>0.6</v>
      </c>
    </row>
    <row r="1754" spans="8:14" hidden="1" outlineLevel="1" x14ac:dyDescent="0.2">
      <c r="H1754" s="9" t="s">
        <v>799</v>
      </c>
      <c r="I1754" s="65">
        <v>0</v>
      </c>
      <c r="J1754" s="81">
        <v>0</v>
      </c>
      <c r="K1754" s="81">
        <v>0</v>
      </c>
      <c r="L1754" s="65">
        <v>1.52</v>
      </c>
      <c r="M1754" s="81">
        <v>36.1</v>
      </c>
      <c r="N1754" s="81">
        <v>0</v>
      </c>
    </row>
    <row r="1755" spans="8:14" hidden="1" outlineLevel="1" x14ac:dyDescent="0.2">
      <c r="H1755" s="9" t="s">
        <v>800</v>
      </c>
      <c r="I1755" s="65">
        <v>0</v>
      </c>
      <c r="J1755" s="81">
        <v>-41.7</v>
      </c>
      <c r="K1755" s="81">
        <v>0</v>
      </c>
      <c r="L1755" s="65">
        <v>53.222000000000001</v>
      </c>
      <c r="M1755" s="81">
        <v>-62.8</v>
      </c>
      <c r="N1755" s="81">
        <v>0</v>
      </c>
    </row>
    <row r="1756" spans="8:14" hidden="1" outlineLevel="1" x14ac:dyDescent="0.2">
      <c r="H1756" s="9" t="s">
        <v>801</v>
      </c>
      <c r="I1756" s="65" t="s">
        <v>812</v>
      </c>
      <c r="J1756" s="81">
        <v>-100</v>
      </c>
      <c r="K1756" s="81" t="s">
        <v>812</v>
      </c>
      <c r="L1756" s="65" t="s">
        <v>812</v>
      </c>
      <c r="M1756" s="81">
        <v>-100</v>
      </c>
      <c r="N1756" s="81" t="s">
        <v>812</v>
      </c>
    </row>
    <row r="1757" spans="8:14" hidden="1" outlineLevel="1" x14ac:dyDescent="0.2">
      <c r="H1757" s="9" t="s">
        <v>802</v>
      </c>
      <c r="I1757" s="65">
        <v>0</v>
      </c>
      <c r="J1757" s="81">
        <v>68.400000000000006</v>
      </c>
      <c r="K1757" s="81">
        <v>0</v>
      </c>
      <c r="L1757" s="65">
        <v>4.4020000000000001</v>
      </c>
      <c r="M1757" s="81">
        <v>18.600000000000001</v>
      </c>
      <c r="N1757" s="81">
        <v>0</v>
      </c>
    </row>
    <row r="1758" spans="8:14" hidden="1" outlineLevel="1" x14ac:dyDescent="0.2">
      <c r="H1758" s="9" t="s">
        <v>755</v>
      </c>
      <c r="I1758" s="65">
        <v>0</v>
      </c>
      <c r="J1758" s="81">
        <v>27.9</v>
      </c>
      <c r="K1758" s="81">
        <v>0</v>
      </c>
      <c r="L1758" s="65">
        <v>59.898000000000003</v>
      </c>
      <c r="M1758" s="81">
        <v>-3.1</v>
      </c>
      <c r="N1758" s="81">
        <v>0</v>
      </c>
    </row>
    <row r="1759" spans="8:14" hidden="1" outlineLevel="1" x14ac:dyDescent="0.2">
      <c r="H1759" s="9" t="s">
        <v>756</v>
      </c>
      <c r="I1759" s="65">
        <v>100</v>
      </c>
      <c r="J1759" s="81">
        <v>-44.7</v>
      </c>
      <c r="K1759" s="81">
        <v>0</v>
      </c>
      <c r="L1759" s="65">
        <v>4435.9859999999999</v>
      </c>
      <c r="M1759" s="81">
        <v>-27.8</v>
      </c>
      <c r="N1759" s="81">
        <v>0.1</v>
      </c>
    </row>
    <row r="1760" spans="8:14" hidden="1" outlineLevel="1" x14ac:dyDescent="0.2">
      <c r="H1760" s="9" t="s">
        <v>803</v>
      </c>
      <c r="I1760" s="65">
        <v>0</v>
      </c>
      <c r="J1760" s="81" t="s">
        <v>90</v>
      </c>
      <c r="K1760" s="81">
        <v>0</v>
      </c>
      <c r="L1760" s="65">
        <v>0.52900000000000003</v>
      </c>
      <c r="M1760" s="81" t="s">
        <v>90</v>
      </c>
      <c r="N1760" s="81">
        <v>0</v>
      </c>
    </row>
    <row r="1761" spans="1:14" hidden="1" outlineLevel="1" x14ac:dyDescent="0.2">
      <c r="H1761" s="9" t="s">
        <v>820</v>
      </c>
      <c r="I1761" s="65" t="s">
        <v>812</v>
      </c>
      <c r="J1761" s="81" t="s">
        <v>90</v>
      </c>
      <c r="K1761" s="81" t="s">
        <v>812</v>
      </c>
      <c r="L1761" s="65" t="s">
        <v>812</v>
      </c>
      <c r="M1761" s="81" t="s">
        <v>90</v>
      </c>
      <c r="N1761" s="81" t="s">
        <v>812</v>
      </c>
    </row>
    <row r="1762" spans="1:14" hidden="1" outlineLevel="1" x14ac:dyDescent="0.2">
      <c r="H1762" s="9" t="s">
        <v>757</v>
      </c>
      <c r="I1762" s="65">
        <v>0</v>
      </c>
      <c r="J1762" s="81">
        <v>1.1000000000000001</v>
      </c>
      <c r="K1762" s="81">
        <v>0</v>
      </c>
      <c r="L1762" s="65">
        <v>50.761000000000003</v>
      </c>
      <c r="M1762" s="81">
        <v>16.3</v>
      </c>
      <c r="N1762" s="81">
        <v>0</v>
      </c>
    </row>
    <row r="1763" spans="1:14" collapsed="1" x14ac:dyDescent="0.2">
      <c r="A1763" s="5">
        <v>2018</v>
      </c>
      <c r="B1763" s="18"/>
      <c r="C1763" s="5"/>
      <c r="D1763" s="5"/>
      <c r="E1763" s="18"/>
      <c r="F1763" s="5"/>
      <c r="G1763" s="5"/>
      <c r="H1763" s="5" t="s">
        <v>840</v>
      </c>
      <c r="I1763" s="65">
        <v>370015</v>
      </c>
      <c r="J1763" s="81">
        <v>2.2999999999999998</v>
      </c>
      <c r="K1763" s="81">
        <v>100</v>
      </c>
      <c r="L1763" s="65">
        <v>3657438</v>
      </c>
      <c r="M1763" s="81">
        <v>8.5</v>
      </c>
      <c r="N1763" s="81">
        <v>100</v>
      </c>
    </row>
    <row r="1764" spans="1:14" hidden="1" outlineLevel="1" x14ac:dyDescent="0.2">
      <c r="H1764" s="9" t="s">
        <v>163</v>
      </c>
      <c r="I1764" s="65">
        <v>1861</v>
      </c>
      <c r="J1764" s="81">
        <v>50.7</v>
      </c>
      <c r="K1764" s="81">
        <v>0.5</v>
      </c>
      <c r="L1764" s="65">
        <v>38493</v>
      </c>
      <c r="M1764" s="81">
        <v>20</v>
      </c>
      <c r="N1764" s="81">
        <v>1.1000000000000001</v>
      </c>
    </row>
    <row r="1765" spans="1:14" hidden="1" outlineLevel="1" x14ac:dyDescent="0.2">
      <c r="H1765" s="9" t="s">
        <v>651</v>
      </c>
      <c r="I1765" s="65">
        <v>745</v>
      </c>
      <c r="J1765" s="81">
        <v>85.8</v>
      </c>
      <c r="K1765" s="81">
        <v>0.2</v>
      </c>
      <c r="L1765" s="65">
        <v>16668</v>
      </c>
      <c r="M1765" s="81">
        <v>41.3</v>
      </c>
      <c r="N1765" s="81">
        <v>0.5</v>
      </c>
    </row>
    <row r="1766" spans="1:14" hidden="1" outlineLevel="1" x14ac:dyDescent="0.2">
      <c r="H1766" s="9" t="s">
        <v>652</v>
      </c>
      <c r="I1766" s="65">
        <v>316</v>
      </c>
      <c r="J1766" s="81">
        <v>87.1</v>
      </c>
      <c r="K1766" s="81">
        <v>0.1</v>
      </c>
      <c r="L1766" s="65">
        <v>8079</v>
      </c>
      <c r="M1766" s="81">
        <v>77.5</v>
      </c>
      <c r="N1766" s="81">
        <v>0.2</v>
      </c>
    </row>
    <row r="1767" spans="1:14" hidden="1" outlineLevel="1" x14ac:dyDescent="0.2">
      <c r="H1767" s="9" t="s">
        <v>760</v>
      </c>
      <c r="I1767" s="65">
        <v>282</v>
      </c>
      <c r="J1767" s="81">
        <v>170.4</v>
      </c>
      <c r="K1767" s="81">
        <v>0.1</v>
      </c>
      <c r="L1767" s="65">
        <v>5073</v>
      </c>
      <c r="M1767" s="81">
        <v>46</v>
      </c>
      <c r="N1767" s="81">
        <v>0.1</v>
      </c>
    </row>
    <row r="1768" spans="1:14" hidden="1" outlineLevel="1" x14ac:dyDescent="0.2">
      <c r="H1768" s="9" t="s">
        <v>761</v>
      </c>
      <c r="I1768" s="65">
        <v>1</v>
      </c>
      <c r="J1768" s="81">
        <v>36.700000000000003</v>
      </c>
      <c r="K1768" s="81">
        <v>0</v>
      </c>
      <c r="L1768" s="65">
        <v>114</v>
      </c>
      <c r="M1768" s="81">
        <v>-45.2</v>
      </c>
      <c r="N1768" s="81">
        <v>0</v>
      </c>
    </row>
    <row r="1769" spans="1:14" hidden="1" outlineLevel="1" x14ac:dyDescent="0.2">
      <c r="H1769" s="9" t="s">
        <v>653</v>
      </c>
      <c r="I1769" s="65">
        <v>137</v>
      </c>
      <c r="J1769" s="81">
        <v>53.9</v>
      </c>
      <c r="K1769" s="81">
        <v>0</v>
      </c>
      <c r="L1769" s="65">
        <v>2960</v>
      </c>
      <c r="M1769" s="81">
        <v>17.899999999999999</v>
      </c>
      <c r="N1769" s="81">
        <v>0.1</v>
      </c>
    </row>
    <row r="1770" spans="1:14" hidden="1" outlineLevel="1" x14ac:dyDescent="0.2">
      <c r="H1770" s="9" t="s">
        <v>654</v>
      </c>
      <c r="I1770" s="65">
        <v>9</v>
      </c>
      <c r="J1770" s="81">
        <v>-76</v>
      </c>
      <c r="K1770" s="81">
        <v>0</v>
      </c>
      <c r="L1770" s="65">
        <v>442</v>
      </c>
      <c r="M1770" s="81">
        <v>-58</v>
      </c>
      <c r="N1770" s="81">
        <v>0</v>
      </c>
    </row>
    <row r="1771" spans="1:14" hidden="1" outlineLevel="1" x14ac:dyDescent="0.2">
      <c r="H1771" s="9" t="s">
        <v>655</v>
      </c>
      <c r="I1771" s="65">
        <v>1116</v>
      </c>
      <c r="J1771" s="81">
        <v>33.9</v>
      </c>
      <c r="K1771" s="81">
        <v>0.3</v>
      </c>
      <c r="L1771" s="65">
        <v>21825</v>
      </c>
      <c r="M1771" s="81">
        <v>7.6</v>
      </c>
      <c r="N1771" s="81">
        <v>0.6</v>
      </c>
    </row>
    <row r="1772" spans="1:14" hidden="1" outlineLevel="1" x14ac:dyDescent="0.2">
      <c r="H1772" s="9" t="s">
        <v>762</v>
      </c>
      <c r="I1772" s="65">
        <v>113</v>
      </c>
      <c r="J1772" s="81">
        <v>67.3</v>
      </c>
      <c r="K1772" s="81">
        <v>0</v>
      </c>
      <c r="L1772" s="65">
        <v>1021</v>
      </c>
      <c r="M1772" s="81">
        <v>37.5</v>
      </c>
      <c r="N1772" s="81">
        <v>0</v>
      </c>
    </row>
    <row r="1773" spans="1:14" hidden="1" outlineLevel="1" x14ac:dyDescent="0.2">
      <c r="H1773" s="9" t="s">
        <v>656</v>
      </c>
      <c r="I1773" s="65">
        <v>0</v>
      </c>
      <c r="J1773" s="81">
        <v>-84.9</v>
      </c>
      <c r="K1773" s="81">
        <v>0</v>
      </c>
      <c r="L1773" s="65">
        <v>1</v>
      </c>
      <c r="M1773" s="81">
        <v>-96.6</v>
      </c>
      <c r="N1773" s="81">
        <v>0</v>
      </c>
    </row>
    <row r="1774" spans="1:14" hidden="1" outlineLevel="1" x14ac:dyDescent="0.2">
      <c r="H1774" s="9" t="s">
        <v>763</v>
      </c>
      <c r="I1774" s="65">
        <v>3</v>
      </c>
      <c r="J1774" s="81">
        <v>421.4</v>
      </c>
      <c r="K1774" s="81">
        <v>0</v>
      </c>
      <c r="L1774" s="65">
        <v>66</v>
      </c>
      <c r="M1774" s="81">
        <v>259.10000000000002</v>
      </c>
      <c r="N1774" s="81">
        <v>0</v>
      </c>
    </row>
    <row r="1775" spans="1:14" hidden="1" outlineLevel="1" x14ac:dyDescent="0.2">
      <c r="H1775" s="9" t="s">
        <v>833</v>
      </c>
      <c r="I1775" s="65">
        <v>6</v>
      </c>
      <c r="J1775" s="81" t="s">
        <v>90</v>
      </c>
      <c r="K1775" s="81">
        <v>0</v>
      </c>
      <c r="L1775" s="65">
        <v>188</v>
      </c>
      <c r="M1775" s="81" t="s">
        <v>90</v>
      </c>
      <c r="N1775" s="81">
        <v>0</v>
      </c>
    </row>
    <row r="1776" spans="1:14" hidden="1" outlineLevel="1" x14ac:dyDescent="0.2">
      <c r="H1776" s="9" t="s">
        <v>764</v>
      </c>
      <c r="I1776" s="65">
        <v>1</v>
      </c>
      <c r="J1776" s="81">
        <v>-12.7</v>
      </c>
      <c r="K1776" s="81">
        <v>0</v>
      </c>
      <c r="L1776" s="65">
        <v>15</v>
      </c>
      <c r="M1776" s="81">
        <v>-15.4</v>
      </c>
      <c r="N1776" s="81">
        <v>0</v>
      </c>
    </row>
    <row r="1777" spans="8:14" hidden="1" outlineLevel="1" x14ac:dyDescent="0.2">
      <c r="H1777" s="9" t="s">
        <v>766</v>
      </c>
      <c r="I1777" s="65">
        <v>56</v>
      </c>
      <c r="J1777" s="81">
        <v>243.5</v>
      </c>
      <c r="K1777" s="81">
        <v>0</v>
      </c>
      <c r="L1777" s="65">
        <v>637</v>
      </c>
      <c r="M1777" s="81">
        <v>21</v>
      </c>
      <c r="N1777" s="81">
        <v>0</v>
      </c>
    </row>
    <row r="1778" spans="8:14" hidden="1" outlineLevel="1" x14ac:dyDescent="0.2">
      <c r="H1778" s="9" t="s">
        <v>829</v>
      </c>
      <c r="I1778" s="65" t="s">
        <v>812</v>
      </c>
      <c r="J1778" s="81" t="s">
        <v>90</v>
      </c>
      <c r="K1778" s="81" t="s">
        <v>812</v>
      </c>
      <c r="L1778" s="65" t="s">
        <v>812</v>
      </c>
      <c r="M1778" s="81" t="s">
        <v>90</v>
      </c>
      <c r="N1778" s="81" t="s">
        <v>812</v>
      </c>
    </row>
    <row r="1779" spans="8:14" hidden="1" outlineLevel="1" x14ac:dyDescent="0.2">
      <c r="H1779" s="9" t="s">
        <v>657</v>
      </c>
      <c r="I1779" s="65">
        <v>0</v>
      </c>
      <c r="J1779" s="81">
        <v>-69.7</v>
      </c>
      <c r="K1779" s="81">
        <v>0</v>
      </c>
      <c r="L1779" s="65">
        <v>14</v>
      </c>
      <c r="M1779" s="81">
        <v>-28.8</v>
      </c>
      <c r="N1779" s="81">
        <v>0</v>
      </c>
    </row>
    <row r="1780" spans="8:14" hidden="1" outlineLevel="1" x14ac:dyDescent="0.2">
      <c r="H1780" s="9" t="s">
        <v>658</v>
      </c>
      <c r="I1780" s="65">
        <v>24</v>
      </c>
      <c r="J1780" s="81">
        <v>142.19999999999999</v>
      </c>
      <c r="K1780" s="81">
        <v>0</v>
      </c>
      <c r="L1780" s="65">
        <v>845</v>
      </c>
      <c r="M1780" s="81">
        <v>141.6</v>
      </c>
      <c r="N1780" s="81">
        <v>0</v>
      </c>
    </row>
    <row r="1781" spans="8:14" hidden="1" outlineLevel="1" x14ac:dyDescent="0.2">
      <c r="H1781" s="9" t="s">
        <v>767</v>
      </c>
      <c r="I1781" s="65">
        <v>0</v>
      </c>
      <c r="J1781" s="81">
        <v>-20.7</v>
      </c>
      <c r="K1781" s="81">
        <v>0</v>
      </c>
      <c r="L1781" s="65">
        <v>1</v>
      </c>
      <c r="M1781" s="81">
        <v>-88.8</v>
      </c>
      <c r="N1781" s="81">
        <v>0</v>
      </c>
    </row>
    <row r="1782" spans="8:14" hidden="1" outlineLevel="1" x14ac:dyDescent="0.2">
      <c r="H1782" s="9" t="s">
        <v>659</v>
      </c>
      <c r="I1782" s="65">
        <v>3</v>
      </c>
      <c r="J1782" s="81" t="s">
        <v>192</v>
      </c>
      <c r="K1782" s="81">
        <v>0</v>
      </c>
      <c r="L1782" s="65">
        <v>104</v>
      </c>
      <c r="M1782" s="81" t="s">
        <v>192</v>
      </c>
      <c r="N1782" s="81">
        <v>0</v>
      </c>
    </row>
    <row r="1783" spans="8:14" hidden="1" outlineLevel="1" x14ac:dyDescent="0.2">
      <c r="H1783" s="9" t="s">
        <v>660</v>
      </c>
      <c r="I1783" s="65">
        <v>29</v>
      </c>
      <c r="J1783" s="81">
        <v>40.5</v>
      </c>
      <c r="K1783" s="81">
        <v>0</v>
      </c>
      <c r="L1783" s="65">
        <v>1024</v>
      </c>
      <c r="M1783" s="81">
        <v>20.5</v>
      </c>
      <c r="N1783" s="81">
        <v>0</v>
      </c>
    </row>
    <row r="1784" spans="8:14" hidden="1" outlineLevel="1" x14ac:dyDescent="0.2">
      <c r="H1784" s="9" t="s">
        <v>769</v>
      </c>
      <c r="I1784" s="65">
        <v>1</v>
      </c>
      <c r="J1784" s="81">
        <v>-17.5</v>
      </c>
      <c r="K1784" s="81">
        <v>0</v>
      </c>
      <c r="L1784" s="65">
        <v>32</v>
      </c>
      <c r="M1784" s="81">
        <v>11.7</v>
      </c>
      <c r="N1784" s="81">
        <v>0</v>
      </c>
    </row>
    <row r="1785" spans="8:14" hidden="1" outlineLevel="1" x14ac:dyDescent="0.2">
      <c r="H1785" s="9" t="s">
        <v>661</v>
      </c>
      <c r="I1785" s="65">
        <v>18</v>
      </c>
      <c r="J1785" s="81">
        <v>-41.4</v>
      </c>
      <c r="K1785" s="81">
        <v>0</v>
      </c>
      <c r="L1785" s="65">
        <v>237</v>
      </c>
      <c r="M1785" s="81">
        <v>-33.5</v>
      </c>
      <c r="N1785" s="81">
        <v>0</v>
      </c>
    </row>
    <row r="1786" spans="8:14" hidden="1" outlineLevel="1" x14ac:dyDescent="0.2">
      <c r="H1786" s="9" t="s">
        <v>662</v>
      </c>
      <c r="I1786" s="65">
        <v>0</v>
      </c>
      <c r="J1786" s="81">
        <v>36.200000000000003</v>
      </c>
      <c r="K1786" s="81">
        <v>0</v>
      </c>
      <c r="L1786" s="65">
        <v>15</v>
      </c>
      <c r="M1786" s="81">
        <v>-74.8</v>
      </c>
      <c r="N1786" s="81">
        <v>0</v>
      </c>
    </row>
    <row r="1787" spans="8:14" hidden="1" outlineLevel="1" x14ac:dyDescent="0.2">
      <c r="H1787" s="9" t="s">
        <v>663</v>
      </c>
      <c r="I1787" s="65">
        <v>4</v>
      </c>
      <c r="J1787" s="81">
        <v>46</v>
      </c>
      <c r="K1787" s="81">
        <v>0</v>
      </c>
      <c r="L1787" s="65">
        <v>118</v>
      </c>
      <c r="M1787" s="81">
        <v>-13.1</v>
      </c>
      <c r="N1787" s="81">
        <v>0</v>
      </c>
    </row>
    <row r="1788" spans="8:14" hidden="1" outlineLevel="1" x14ac:dyDescent="0.2">
      <c r="H1788" s="9" t="s">
        <v>664</v>
      </c>
      <c r="I1788" s="65">
        <v>3</v>
      </c>
      <c r="J1788" s="81" t="s">
        <v>192</v>
      </c>
      <c r="K1788" s="81">
        <v>0</v>
      </c>
      <c r="L1788" s="65">
        <v>68</v>
      </c>
      <c r="M1788" s="81" t="s">
        <v>192</v>
      </c>
      <c r="N1788" s="81">
        <v>0</v>
      </c>
    </row>
    <row r="1789" spans="8:14" hidden="1" outlineLevel="1" x14ac:dyDescent="0.2">
      <c r="H1789" s="9" t="s">
        <v>665</v>
      </c>
      <c r="I1789" s="65">
        <v>27</v>
      </c>
      <c r="J1789" s="81">
        <v>40.1</v>
      </c>
      <c r="K1789" s="81">
        <v>0</v>
      </c>
      <c r="L1789" s="65">
        <v>713</v>
      </c>
      <c r="M1789" s="81">
        <v>75.3</v>
      </c>
      <c r="N1789" s="81">
        <v>0</v>
      </c>
    </row>
    <row r="1790" spans="8:14" hidden="1" outlineLevel="1" x14ac:dyDescent="0.2">
      <c r="H1790" s="9" t="s">
        <v>666</v>
      </c>
      <c r="I1790" s="65">
        <v>9</v>
      </c>
      <c r="J1790" s="81" t="s">
        <v>192</v>
      </c>
      <c r="K1790" s="81">
        <v>0</v>
      </c>
      <c r="L1790" s="65">
        <v>254</v>
      </c>
      <c r="M1790" s="81" t="s">
        <v>192</v>
      </c>
      <c r="N1790" s="81">
        <v>0</v>
      </c>
    </row>
    <row r="1791" spans="8:14" hidden="1" outlineLevel="1" x14ac:dyDescent="0.2">
      <c r="H1791" s="9" t="s">
        <v>667</v>
      </c>
      <c r="I1791" s="65">
        <v>1</v>
      </c>
      <c r="J1791" s="81" t="s">
        <v>90</v>
      </c>
      <c r="K1791" s="81">
        <v>0</v>
      </c>
      <c r="L1791" s="65">
        <v>26</v>
      </c>
      <c r="M1791" s="81" t="s">
        <v>90</v>
      </c>
      <c r="N1791" s="81">
        <v>0</v>
      </c>
    </row>
    <row r="1792" spans="8:14" hidden="1" outlineLevel="1" x14ac:dyDescent="0.2">
      <c r="H1792" s="9" t="s">
        <v>668</v>
      </c>
      <c r="I1792" s="65">
        <v>111</v>
      </c>
      <c r="J1792" s="81">
        <v>78.8</v>
      </c>
      <c r="K1792" s="81">
        <v>0</v>
      </c>
      <c r="L1792" s="65">
        <v>980</v>
      </c>
      <c r="M1792" s="81">
        <v>46.4</v>
      </c>
      <c r="N1792" s="81">
        <v>0</v>
      </c>
    </row>
    <row r="1793" spans="8:14" hidden="1" outlineLevel="1" x14ac:dyDescent="0.2">
      <c r="H1793" s="9" t="s">
        <v>771</v>
      </c>
      <c r="I1793" s="65">
        <v>4</v>
      </c>
      <c r="J1793" s="81">
        <v>124.2</v>
      </c>
      <c r="K1793" s="81">
        <v>0</v>
      </c>
      <c r="L1793" s="65">
        <v>242</v>
      </c>
      <c r="M1793" s="81">
        <v>25.4</v>
      </c>
      <c r="N1793" s="81">
        <v>0</v>
      </c>
    </row>
    <row r="1794" spans="8:14" hidden="1" outlineLevel="1" x14ac:dyDescent="0.2">
      <c r="H1794" s="9" t="s">
        <v>669</v>
      </c>
      <c r="I1794" s="65">
        <v>1</v>
      </c>
      <c r="J1794" s="81">
        <v>-38.1</v>
      </c>
      <c r="K1794" s="81">
        <v>0</v>
      </c>
      <c r="L1794" s="65">
        <v>19</v>
      </c>
      <c r="M1794" s="81">
        <v>-34.4</v>
      </c>
      <c r="N1794" s="81">
        <v>0</v>
      </c>
    </row>
    <row r="1795" spans="8:14" hidden="1" outlineLevel="1" x14ac:dyDescent="0.2">
      <c r="H1795" s="9" t="s">
        <v>772</v>
      </c>
      <c r="I1795" s="65">
        <v>5</v>
      </c>
      <c r="J1795" s="81" t="s">
        <v>192</v>
      </c>
      <c r="K1795" s="81">
        <v>0</v>
      </c>
      <c r="L1795" s="65">
        <v>224</v>
      </c>
      <c r="M1795" s="81">
        <v>609.70000000000005</v>
      </c>
      <c r="N1795" s="81">
        <v>0</v>
      </c>
    </row>
    <row r="1796" spans="8:14" hidden="1" outlineLevel="1" x14ac:dyDescent="0.2">
      <c r="H1796" s="9" t="s">
        <v>670</v>
      </c>
      <c r="I1796" s="65">
        <v>10</v>
      </c>
      <c r="J1796" s="81">
        <v>-41.5</v>
      </c>
      <c r="K1796" s="81">
        <v>0</v>
      </c>
      <c r="L1796" s="65">
        <v>295</v>
      </c>
      <c r="M1796" s="81">
        <v>-40</v>
      </c>
      <c r="N1796" s="81">
        <v>0</v>
      </c>
    </row>
    <row r="1797" spans="8:14" hidden="1" outlineLevel="1" x14ac:dyDescent="0.2">
      <c r="H1797" s="9" t="s">
        <v>774</v>
      </c>
      <c r="I1797" s="65">
        <v>0</v>
      </c>
      <c r="J1797" s="81" t="s">
        <v>90</v>
      </c>
      <c r="K1797" s="81">
        <v>0</v>
      </c>
      <c r="L1797" s="65">
        <v>0</v>
      </c>
      <c r="M1797" s="81" t="s">
        <v>90</v>
      </c>
      <c r="N1797" s="81">
        <v>0</v>
      </c>
    </row>
    <row r="1798" spans="8:14" hidden="1" outlineLevel="1" x14ac:dyDescent="0.2">
      <c r="H1798" s="9" t="s">
        <v>818</v>
      </c>
      <c r="I1798" s="65">
        <v>2</v>
      </c>
      <c r="J1798" s="81" t="s">
        <v>90</v>
      </c>
      <c r="K1798" s="81">
        <v>0</v>
      </c>
      <c r="L1798" s="65">
        <v>77</v>
      </c>
      <c r="M1798" s="81" t="s">
        <v>90</v>
      </c>
      <c r="N1798" s="81">
        <v>0</v>
      </c>
    </row>
    <row r="1799" spans="8:14" hidden="1" outlineLevel="1" x14ac:dyDescent="0.2">
      <c r="H1799" s="9" t="s">
        <v>671</v>
      </c>
      <c r="I1799" s="65">
        <v>650</v>
      </c>
      <c r="J1799" s="81">
        <v>26.2</v>
      </c>
      <c r="K1799" s="81">
        <v>0.2</v>
      </c>
      <c r="L1799" s="65">
        <v>13735</v>
      </c>
      <c r="M1799" s="81">
        <v>-5.3</v>
      </c>
      <c r="N1799" s="81">
        <v>0.4</v>
      </c>
    </row>
    <row r="1800" spans="8:14" hidden="1" outlineLevel="1" x14ac:dyDescent="0.2">
      <c r="H1800" s="9" t="s">
        <v>775</v>
      </c>
      <c r="I1800" s="65">
        <v>14</v>
      </c>
      <c r="J1800" s="81">
        <v>26.7</v>
      </c>
      <c r="K1800" s="81">
        <v>0</v>
      </c>
      <c r="L1800" s="65">
        <v>204</v>
      </c>
      <c r="M1800" s="81">
        <v>-19.399999999999999</v>
      </c>
      <c r="N1800" s="81">
        <v>0</v>
      </c>
    </row>
    <row r="1801" spans="8:14" hidden="1" outlineLevel="1" x14ac:dyDescent="0.2">
      <c r="H1801" s="9" t="s">
        <v>673</v>
      </c>
      <c r="I1801" s="65">
        <v>18</v>
      </c>
      <c r="J1801" s="81">
        <v>1.1000000000000001</v>
      </c>
      <c r="K1801" s="81">
        <v>0</v>
      </c>
      <c r="L1801" s="65">
        <v>478</v>
      </c>
      <c r="M1801" s="81">
        <v>9.6</v>
      </c>
      <c r="N1801" s="81">
        <v>0</v>
      </c>
    </row>
    <row r="1802" spans="8:14" hidden="1" outlineLevel="1" x14ac:dyDescent="0.2">
      <c r="H1802" s="9" t="s">
        <v>776</v>
      </c>
      <c r="I1802" s="65" t="s">
        <v>812</v>
      </c>
      <c r="J1802" s="81">
        <v>-100</v>
      </c>
      <c r="K1802" s="81" t="s">
        <v>812</v>
      </c>
      <c r="L1802" s="65" t="s">
        <v>812</v>
      </c>
      <c r="M1802" s="81">
        <v>-100</v>
      </c>
      <c r="N1802" s="81" t="s">
        <v>812</v>
      </c>
    </row>
    <row r="1803" spans="8:14" hidden="1" outlineLevel="1" x14ac:dyDescent="0.2">
      <c r="H1803" s="9" t="s">
        <v>778</v>
      </c>
      <c r="I1803" s="65">
        <v>3</v>
      </c>
      <c r="J1803" s="81">
        <v>228.8</v>
      </c>
      <c r="K1803" s="81">
        <v>0</v>
      </c>
      <c r="L1803" s="65">
        <v>190</v>
      </c>
      <c r="M1803" s="81">
        <v>220</v>
      </c>
      <c r="N1803" s="81">
        <v>0</v>
      </c>
    </row>
    <row r="1804" spans="8:14" hidden="1" outlineLevel="1" x14ac:dyDescent="0.2">
      <c r="H1804" s="9" t="s">
        <v>834</v>
      </c>
      <c r="I1804" s="65" t="s">
        <v>812</v>
      </c>
      <c r="J1804" s="81" t="s">
        <v>90</v>
      </c>
      <c r="K1804" s="81" t="s">
        <v>812</v>
      </c>
      <c r="L1804" s="65" t="s">
        <v>812</v>
      </c>
      <c r="M1804" s="81" t="s">
        <v>90</v>
      </c>
      <c r="N1804" s="81" t="s">
        <v>812</v>
      </c>
    </row>
    <row r="1805" spans="8:14" hidden="1" outlineLevel="1" x14ac:dyDescent="0.2">
      <c r="H1805" s="9" t="s">
        <v>175</v>
      </c>
      <c r="I1805" s="65">
        <v>19341</v>
      </c>
      <c r="J1805" s="81">
        <v>0</v>
      </c>
      <c r="K1805" s="81">
        <v>5.2</v>
      </c>
      <c r="L1805" s="65">
        <v>707166</v>
      </c>
      <c r="M1805" s="81">
        <v>10.8</v>
      </c>
      <c r="N1805" s="81">
        <v>19.3</v>
      </c>
    </row>
    <row r="1806" spans="8:14" hidden="1" outlineLevel="1" x14ac:dyDescent="0.2">
      <c r="H1806" s="9" t="s">
        <v>719</v>
      </c>
      <c r="I1806" s="65">
        <v>103</v>
      </c>
      <c r="J1806" s="81">
        <v>74.599999999999994</v>
      </c>
      <c r="K1806" s="81">
        <v>0</v>
      </c>
      <c r="L1806" s="65">
        <v>2163</v>
      </c>
      <c r="M1806" s="81">
        <v>-1.9</v>
      </c>
      <c r="N1806" s="81">
        <v>0.1</v>
      </c>
    </row>
    <row r="1807" spans="8:14" hidden="1" outlineLevel="1" x14ac:dyDescent="0.2">
      <c r="H1807" s="9" t="s">
        <v>785</v>
      </c>
      <c r="I1807" s="65">
        <v>0</v>
      </c>
      <c r="J1807" s="81">
        <v>-22.3</v>
      </c>
      <c r="K1807" s="81">
        <v>0</v>
      </c>
      <c r="L1807" s="65">
        <v>21</v>
      </c>
      <c r="M1807" s="81">
        <v>-76.3</v>
      </c>
      <c r="N1807" s="81">
        <v>0</v>
      </c>
    </row>
    <row r="1808" spans="8:14" hidden="1" outlineLevel="1" x14ac:dyDescent="0.2">
      <c r="H1808" s="9" t="s">
        <v>819</v>
      </c>
      <c r="I1808" s="65" t="s">
        <v>812</v>
      </c>
      <c r="J1808" s="81">
        <v>-100</v>
      </c>
      <c r="K1808" s="81" t="s">
        <v>812</v>
      </c>
      <c r="L1808" s="65" t="s">
        <v>812</v>
      </c>
      <c r="M1808" s="81">
        <v>-100</v>
      </c>
      <c r="N1808" s="81" t="s">
        <v>812</v>
      </c>
    </row>
    <row r="1809" spans="8:14" hidden="1" outlineLevel="1" x14ac:dyDescent="0.2">
      <c r="H1809" s="9" t="s">
        <v>786</v>
      </c>
      <c r="I1809" s="65">
        <v>0</v>
      </c>
      <c r="J1809" s="81">
        <v>-73.8</v>
      </c>
      <c r="K1809" s="81">
        <v>0</v>
      </c>
      <c r="L1809" s="65">
        <v>4</v>
      </c>
      <c r="M1809" s="81">
        <v>-61.3</v>
      </c>
      <c r="N1809" s="81">
        <v>0</v>
      </c>
    </row>
    <row r="1810" spans="8:14" hidden="1" outlineLevel="1" x14ac:dyDescent="0.2">
      <c r="H1810" s="9" t="s">
        <v>787</v>
      </c>
      <c r="I1810" s="65">
        <v>16</v>
      </c>
      <c r="J1810" s="81" t="s">
        <v>192</v>
      </c>
      <c r="K1810" s="81">
        <v>0</v>
      </c>
      <c r="L1810" s="65">
        <v>150</v>
      </c>
      <c r="M1810" s="81">
        <v>157.80000000000001</v>
      </c>
      <c r="N1810" s="81">
        <v>0</v>
      </c>
    </row>
    <row r="1811" spans="8:14" hidden="1" outlineLevel="1" x14ac:dyDescent="0.2">
      <c r="H1811" s="9" t="s">
        <v>720</v>
      </c>
      <c r="I1811" s="65">
        <v>0</v>
      </c>
      <c r="J1811" s="81">
        <v>-21.4</v>
      </c>
      <c r="K1811" s="81">
        <v>0</v>
      </c>
      <c r="L1811" s="65">
        <v>11</v>
      </c>
      <c r="M1811" s="81">
        <v>-11.5</v>
      </c>
      <c r="N1811" s="81">
        <v>0</v>
      </c>
    </row>
    <row r="1812" spans="8:14" hidden="1" outlineLevel="1" x14ac:dyDescent="0.2">
      <c r="H1812" s="9" t="s">
        <v>721</v>
      </c>
      <c r="I1812" s="65">
        <v>1</v>
      </c>
      <c r="J1812" s="81">
        <v>6.7</v>
      </c>
      <c r="K1812" s="81">
        <v>0</v>
      </c>
      <c r="L1812" s="65">
        <v>37</v>
      </c>
      <c r="M1812" s="81">
        <v>-4.5</v>
      </c>
      <c r="N1812" s="81">
        <v>0</v>
      </c>
    </row>
    <row r="1813" spans="8:14" hidden="1" outlineLevel="1" x14ac:dyDescent="0.2">
      <c r="H1813" s="9" t="s">
        <v>722</v>
      </c>
      <c r="I1813" s="65">
        <v>0</v>
      </c>
      <c r="J1813" s="81">
        <v>12.2</v>
      </c>
      <c r="K1813" s="81">
        <v>0</v>
      </c>
      <c r="L1813" s="65">
        <v>20</v>
      </c>
      <c r="M1813" s="81">
        <v>-23</v>
      </c>
      <c r="N1813" s="81">
        <v>0</v>
      </c>
    </row>
    <row r="1814" spans="8:14" hidden="1" outlineLevel="1" x14ac:dyDescent="0.2">
      <c r="H1814" s="9" t="s">
        <v>723</v>
      </c>
      <c r="I1814" s="65">
        <v>0</v>
      </c>
      <c r="J1814" s="81">
        <v>114.2</v>
      </c>
      <c r="K1814" s="81">
        <v>0</v>
      </c>
      <c r="L1814" s="65">
        <v>28</v>
      </c>
      <c r="M1814" s="81">
        <v>-88.2</v>
      </c>
      <c r="N1814" s="81">
        <v>0</v>
      </c>
    </row>
    <row r="1815" spans="8:14" hidden="1" outlineLevel="1" x14ac:dyDescent="0.2">
      <c r="H1815" s="9" t="s">
        <v>788</v>
      </c>
      <c r="I1815" s="65">
        <v>6</v>
      </c>
      <c r="J1815" s="81" t="s">
        <v>192</v>
      </c>
      <c r="K1815" s="81">
        <v>0</v>
      </c>
      <c r="L1815" s="65">
        <v>57</v>
      </c>
      <c r="M1815" s="81">
        <v>88.2</v>
      </c>
      <c r="N1815" s="81">
        <v>0</v>
      </c>
    </row>
    <row r="1816" spans="8:14" hidden="1" outlineLevel="1" x14ac:dyDescent="0.2">
      <c r="H1816" s="9" t="s">
        <v>835</v>
      </c>
      <c r="I1816" s="65">
        <v>0</v>
      </c>
      <c r="J1816" s="81" t="s">
        <v>90</v>
      </c>
      <c r="K1816" s="81">
        <v>0</v>
      </c>
      <c r="L1816" s="65">
        <v>0</v>
      </c>
      <c r="M1816" s="81" t="s">
        <v>90</v>
      </c>
      <c r="N1816" s="81">
        <v>0</v>
      </c>
    </row>
    <row r="1817" spans="8:14" hidden="1" outlineLevel="1" x14ac:dyDescent="0.2">
      <c r="H1817" s="9" t="s">
        <v>724</v>
      </c>
      <c r="I1817" s="65">
        <v>33</v>
      </c>
      <c r="J1817" s="81">
        <v>108.5</v>
      </c>
      <c r="K1817" s="81">
        <v>0</v>
      </c>
      <c r="L1817" s="65">
        <v>687</v>
      </c>
      <c r="M1817" s="81">
        <v>1.6</v>
      </c>
      <c r="N1817" s="81">
        <v>0</v>
      </c>
    </row>
    <row r="1818" spans="8:14" hidden="1" outlineLevel="1" x14ac:dyDescent="0.2">
      <c r="H1818" s="9" t="s">
        <v>725</v>
      </c>
      <c r="I1818" s="65" t="s">
        <v>812</v>
      </c>
      <c r="J1818" s="81">
        <v>-100</v>
      </c>
      <c r="K1818" s="81" t="s">
        <v>812</v>
      </c>
      <c r="L1818" s="65" t="s">
        <v>812</v>
      </c>
      <c r="M1818" s="81">
        <v>-100</v>
      </c>
      <c r="N1818" s="81" t="s">
        <v>812</v>
      </c>
    </row>
    <row r="1819" spans="8:14" hidden="1" outlineLevel="1" x14ac:dyDescent="0.2">
      <c r="H1819" s="9" t="s">
        <v>726</v>
      </c>
      <c r="I1819" s="65">
        <v>1</v>
      </c>
      <c r="J1819" s="81">
        <v>2.4</v>
      </c>
      <c r="K1819" s="81">
        <v>0</v>
      </c>
      <c r="L1819" s="65">
        <v>90</v>
      </c>
      <c r="M1819" s="81">
        <v>8.5</v>
      </c>
      <c r="N1819" s="81">
        <v>0</v>
      </c>
    </row>
    <row r="1820" spans="8:14" hidden="1" outlineLevel="1" x14ac:dyDescent="0.2">
      <c r="H1820" s="9" t="s">
        <v>727</v>
      </c>
      <c r="I1820" s="65" t="s">
        <v>812</v>
      </c>
      <c r="J1820" s="81" t="s">
        <v>90</v>
      </c>
      <c r="K1820" s="81" t="s">
        <v>812</v>
      </c>
      <c r="L1820" s="65" t="s">
        <v>812</v>
      </c>
      <c r="M1820" s="81" t="s">
        <v>90</v>
      </c>
      <c r="N1820" s="81" t="s">
        <v>812</v>
      </c>
    </row>
    <row r="1821" spans="8:14" hidden="1" outlineLevel="1" x14ac:dyDescent="0.2">
      <c r="H1821" s="9" t="s">
        <v>728</v>
      </c>
      <c r="I1821" s="65">
        <v>0</v>
      </c>
      <c r="J1821" s="81">
        <v>-66.599999999999994</v>
      </c>
      <c r="K1821" s="81">
        <v>0</v>
      </c>
      <c r="L1821" s="65">
        <v>28</v>
      </c>
      <c r="M1821" s="81">
        <v>-5.3</v>
      </c>
      <c r="N1821" s="81">
        <v>0</v>
      </c>
    </row>
    <row r="1822" spans="8:14" hidden="1" outlineLevel="1" x14ac:dyDescent="0.2">
      <c r="H1822" s="9" t="s">
        <v>789</v>
      </c>
      <c r="I1822" s="65">
        <v>1</v>
      </c>
      <c r="J1822" s="81">
        <v>-32.5</v>
      </c>
      <c r="K1822" s="81">
        <v>0</v>
      </c>
      <c r="L1822" s="65">
        <v>73</v>
      </c>
      <c r="M1822" s="81">
        <v>-17</v>
      </c>
      <c r="N1822" s="81">
        <v>0</v>
      </c>
    </row>
    <row r="1823" spans="8:14" hidden="1" outlineLevel="1" x14ac:dyDescent="0.2">
      <c r="H1823" s="9" t="s">
        <v>729</v>
      </c>
      <c r="I1823" s="65">
        <v>43</v>
      </c>
      <c r="J1823" s="81">
        <v>26.1</v>
      </c>
      <c r="K1823" s="81">
        <v>0</v>
      </c>
      <c r="L1823" s="65">
        <v>869</v>
      </c>
      <c r="M1823" s="81">
        <v>30.4</v>
      </c>
      <c r="N1823" s="81">
        <v>0</v>
      </c>
    </row>
    <row r="1824" spans="8:14" hidden="1" outlineLevel="1" x14ac:dyDescent="0.2">
      <c r="H1824" s="9" t="s">
        <v>790</v>
      </c>
      <c r="I1824" s="65">
        <v>0</v>
      </c>
      <c r="J1824" s="81">
        <v>-100</v>
      </c>
      <c r="K1824" s="81">
        <v>0</v>
      </c>
      <c r="L1824" s="65">
        <v>3</v>
      </c>
      <c r="M1824" s="81">
        <v>-81.099999999999994</v>
      </c>
      <c r="N1824" s="81">
        <v>0</v>
      </c>
    </row>
    <row r="1825" spans="8:14" hidden="1" outlineLevel="1" x14ac:dyDescent="0.2">
      <c r="H1825" s="9" t="s">
        <v>791</v>
      </c>
      <c r="I1825" s="65">
        <v>0</v>
      </c>
      <c r="J1825" s="81">
        <v>-6.2</v>
      </c>
      <c r="K1825" s="81">
        <v>0</v>
      </c>
      <c r="L1825" s="65">
        <v>3</v>
      </c>
      <c r="M1825" s="81">
        <v>-63.7</v>
      </c>
      <c r="N1825" s="81">
        <v>0</v>
      </c>
    </row>
    <row r="1826" spans="8:14" hidden="1" outlineLevel="1" x14ac:dyDescent="0.2">
      <c r="H1826" s="9" t="s">
        <v>792</v>
      </c>
      <c r="I1826" s="65">
        <v>0</v>
      </c>
      <c r="J1826" s="81">
        <v>-83.5</v>
      </c>
      <c r="K1826" s="81">
        <v>0</v>
      </c>
      <c r="L1826" s="65">
        <v>5</v>
      </c>
      <c r="M1826" s="81">
        <v>-88.2</v>
      </c>
      <c r="N1826" s="81">
        <v>0</v>
      </c>
    </row>
    <row r="1827" spans="8:14" hidden="1" outlineLevel="1" x14ac:dyDescent="0.2">
      <c r="H1827" s="9" t="s">
        <v>793</v>
      </c>
      <c r="I1827" s="65">
        <v>0</v>
      </c>
      <c r="J1827" s="81">
        <v>-52.6</v>
      </c>
      <c r="K1827" s="81">
        <v>0</v>
      </c>
      <c r="L1827" s="65">
        <v>6</v>
      </c>
      <c r="M1827" s="81">
        <v>-43.5</v>
      </c>
      <c r="N1827" s="81">
        <v>0</v>
      </c>
    </row>
    <row r="1828" spans="8:14" hidden="1" outlineLevel="1" x14ac:dyDescent="0.2">
      <c r="H1828" s="9" t="s">
        <v>794</v>
      </c>
      <c r="I1828" s="65">
        <v>1</v>
      </c>
      <c r="J1828" s="81">
        <v>0.4</v>
      </c>
      <c r="K1828" s="81">
        <v>0</v>
      </c>
      <c r="L1828" s="65">
        <v>65</v>
      </c>
      <c r="M1828" s="81">
        <v>-14.1</v>
      </c>
      <c r="N1828" s="81">
        <v>0</v>
      </c>
    </row>
    <row r="1829" spans="8:14" hidden="1" outlineLevel="1" x14ac:dyDescent="0.2">
      <c r="H1829" s="9" t="s">
        <v>795</v>
      </c>
      <c r="I1829" s="65">
        <v>0</v>
      </c>
      <c r="J1829" s="81" t="s">
        <v>90</v>
      </c>
      <c r="K1829" s="81">
        <v>0</v>
      </c>
      <c r="L1829" s="65">
        <v>5</v>
      </c>
      <c r="M1829" s="81">
        <v>12.4</v>
      </c>
      <c r="N1829" s="81">
        <v>0</v>
      </c>
    </row>
    <row r="1830" spans="8:14" hidden="1" outlineLevel="1" x14ac:dyDescent="0.2">
      <c r="H1830" s="9" t="s">
        <v>730</v>
      </c>
      <c r="I1830" s="65">
        <v>8342</v>
      </c>
      <c r="J1830" s="81">
        <v>0.4</v>
      </c>
      <c r="K1830" s="81">
        <v>2.2999999999999998</v>
      </c>
      <c r="L1830" s="65">
        <v>131578</v>
      </c>
      <c r="M1830" s="81">
        <v>3.8</v>
      </c>
      <c r="N1830" s="81">
        <v>3.6</v>
      </c>
    </row>
    <row r="1831" spans="8:14" hidden="1" outlineLevel="1" x14ac:dyDescent="0.2">
      <c r="H1831" s="9" t="s">
        <v>731</v>
      </c>
      <c r="I1831" s="65">
        <v>1515</v>
      </c>
      <c r="J1831" s="81">
        <v>7.6</v>
      </c>
      <c r="K1831" s="81">
        <v>0.4</v>
      </c>
      <c r="L1831" s="65">
        <v>40872</v>
      </c>
      <c r="M1831" s="81">
        <v>4.3</v>
      </c>
      <c r="N1831" s="81">
        <v>1.1000000000000001</v>
      </c>
    </row>
    <row r="1832" spans="8:14" hidden="1" outlineLevel="1" x14ac:dyDescent="0.2">
      <c r="H1832" s="9" t="s">
        <v>732</v>
      </c>
      <c r="I1832" s="65">
        <v>142</v>
      </c>
      <c r="J1832" s="81">
        <v>-7.8</v>
      </c>
      <c r="K1832" s="81">
        <v>0</v>
      </c>
      <c r="L1832" s="65">
        <v>3383</v>
      </c>
      <c r="M1832" s="81">
        <v>-37.1</v>
      </c>
      <c r="N1832" s="81">
        <v>0.1</v>
      </c>
    </row>
    <row r="1833" spans="8:14" hidden="1" outlineLevel="1" x14ac:dyDescent="0.2">
      <c r="H1833" s="9" t="s">
        <v>733</v>
      </c>
      <c r="I1833" s="65">
        <v>6</v>
      </c>
      <c r="J1833" s="81">
        <v>70.2</v>
      </c>
      <c r="K1833" s="81">
        <v>0</v>
      </c>
      <c r="L1833" s="65">
        <v>237</v>
      </c>
      <c r="M1833" s="81">
        <v>165.6</v>
      </c>
      <c r="N1833" s="81">
        <v>0</v>
      </c>
    </row>
    <row r="1834" spans="8:14" hidden="1" outlineLevel="1" x14ac:dyDescent="0.2">
      <c r="H1834" s="9" t="s">
        <v>734</v>
      </c>
      <c r="I1834" s="65">
        <v>672</v>
      </c>
      <c r="J1834" s="81">
        <v>13.6</v>
      </c>
      <c r="K1834" s="81">
        <v>0.2</v>
      </c>
      <c r="L1834" s="65">
        <v>19328</v>
      </c>
      <c r="M1834" s="81">
        <v>11.1</v>
      </c>
      <c r="N1834" s="81">
        <v>0.5</v>
      </c>
    </row>
    <row r="1835" spans="8:14" hidden="1" outlineLevel="1" x14ac:dyDescent="0.2">
      <c r="H1835" s="9" t="s">
        <v>735</v>
      </c>
      <c r="I1835" s="65">
        <v>195</v>
      </c>
      <c r="J1835" s="81">
        <v>6.9</v>
      </c>
      <c r="K1835" s="81">
        <v>0.1</v>
      </c>
      <c r="L1835" s="65">
        <v>6213</v>
      </c>
      <c r="M1835" s="81">
        <v>10.3</v>
      </c>
      <c r="N1835" s="81">
        <v>0.2</v>
      </c>
    </row>
    <row r="1836" spans="8:14" hidden="1" outlineLevel="1" x14ac:dyDescent="0.2">
      <c r="H1836" s="9" t="s">
        <v>736</v>
      </c>
      <c r="I1836" s="65">
        <v>19</v>
      </c>
      <c r="J1836" s="81">
        <v>16</v>
      </c>
      <c r="K1836" s="81">
        <v>0</v>
      </c>
      <c r="L1836" s="65">
        <v>1101</v>
      </c>
      <c r="M1836" s="81">
        <v>13</v>
      </c>
      <c r="N1836" s="81">
        <v>0</v>
      </c>
    </row>
    <row r="1837" spans="8:14" hidden="1" outlineLevel="1" x14ac:dyDescent="0.2">
      <c r="H1837" s="9" t="s">
        <v>796</v>
      </c>
      <c r="I1837" s="65">
        <v>0</v>
      </c>
      <c r="J1837" s="81">
        <v>-6.3</v>
      </c>
      <c r="K1837" s="81">
        <v>0</v>
      </c>
      <c r="L1837" s="65">
        <v>3</v>
      </c>
      <c r="M1837" s="81">
        <v>-6.3</v>
      </c>
      <c r="N1837" s="81">
        <v>0</v>
      </c>
    </row>
    <row r="1838" spans="8:14" hidden="1" outlineLevel="1" x14ac:dyDescent="0.2">
      <c r="H1838" s="9" t="s">
        <v>797</v>
      </c>
      <c r="I1838" s="65">
        <v>0</v>
      </c>
      <c r="J1838" s="81">
        <v>-22</v>
      </c>
      <c r="K1838" s="81">
        <v>0</v>
      </c>
      <c r="L1838" s="65">
        <v>9</v>
      </c>
      <c r="M1838" s="81">
        <v>-56.6</v>
      </c>
      <c r="N1838" s="81">
        <v>0</v>
      </c>
    </row>
    <row r="1839" spans="8:14" hidden="1" outlineLevel="1" x14ac:dyDescent="0.2">
      <c r="H1839" s="9" t="s">
        <v>737</v>
      </c>
      <c r="I1839" s="65">
        <v>282</v>
      </c>
      <c r="J1839" s="81">
        <v>-6.9</v>
      </c>
      <c r="K1839" s="81">
        <v>0.1</v>
      </c>
      <c r="L1839" s="65">
        <v>5605</v>
      </c>
      <c r="M1839" s="81">
        <v>5.5</v>
      </c>
      <c r="N1839" s="81">
        <v>0.2</v>
      </c>
    </row>
    <row r="1840" spans="8:14" hidden="1" outlineLevel="1" x14ac:dyDescent="0.2">
      <c r="H1840" s="9" t="s">
        <v>738</v>
      </c>
      <c r="I1840" s="65">
        <v>3</v>
      </c>
      <c r="J1840" s="81">
        <v>-9.6</v>
      </c>
      <c r="K1840" s="81">
        <v>0</v>
      </c>
      <c r="L1840" s="65">
        <v>573</v>
      </c>
      <c r="M1840" s="81">
        <v>9.1999999999999993</v>
      </c>
      <c r="N1840" s="81">
        <v>0</v>
      </c>
    </row>
    <row r="1841" spans="8:14" hidden="1" outlineLevel="1" x14ac:dyDescent="0.2">
      <c r="H1841" s="9" t="s">
        <v>739</v>
      </c>
      <c r="I1841" s="65">
        <v>173</v>
      </c>
      <c r="J1841" s="81">
        <v>46.7</v>
      </c>
      <c r="K1841" s="81">
        <v>0</v>
      </c>
      <c r="L1841" s="65">
        <v>3884</v>
      </c>
      <c r="M1841" s="81">
        <v>22.2</v>
      </c>
      <c r="N1841" s="81">
        <v>0.1</v>
      </c>
    </row>
    <row r="1842" spans="8:14" hidden="1" outlineLevel="1" x14ac:dyDescent="0.2">
      <c r="H1842" s="9" t="s">
        <v>740</v>
      </c>
      <c r="I1842" s="65">
        <v>1</v>
      </c>
      <c r="J1842" s="81">
        <v>-49</v>
      </c>
      <c r="K1842" s="81">
        <v>0</v>
      </c>
      <c r="L1842" s="65">
        <v>7</v>
      </c>
      <c r="M1842" s="81">
        <v>3.4</v>
      </c>
      <c r="N1842" s="81">
        <v>0</v>
      </c>
    </row>
    <row r="1843" spans="8:14" hidden="1" outlineLevel="1" x14ac:dyDescent="0.2">
      <c r="H1843" s="9" t="s">
        <v>741</v>
      </c>
      <c r="I1843" s="65">
        <v>11</v>
      </c>
      <c r="J1843" s="81">
        <v>10.9</v>
      </c>
      <c r="K1843" s="81">
        <v>0</v>
      </c>
      <c r="L1843" s="65">
        <v>322</v>
      </c>
      <c r="M1843" s="81">
        <v>9.1</v>
      </c>
      <c r="N1843" s="81">
        <v>0</v>
      </c>
    </row>
    <row r="1844" spans="8:14" hidden="1" outlineLevel="1" x14ac:dyDescent="0.2">
      <c r="H1844" s="9" t="s">
        <v>742</v>
      </c>
      <c r="I1844" s="65">
        <v>8</v>
      </c>
      <c r="J1844" s="81">
        <v>-60.3</v>
      </c>
      <c r="K1844" s="81">
        <v>0</v>
      </c>
      <c r="L1844" s="65">
        <v>205</v>
      </c>
      <c r="M1844" s="81">
        <v>-46.3</v>
      </c>
      <c r="N1844" s="81">
        <v>0</v>
      </c>
    </row>
    <row r="1845" spans="8:14" hidden="1" outlineLevel="1" x14ac:dyDescent="0.2">
      <c r="H1845" s="9" t="s">
        <v>743</v>
      </c>
      <c r="I1845" s="65">
        <v>6827</v>
      </c>
      <c r="J1845" s="81">
        <v>-1.1000000000000001</v>
      </c>
      <c r="K1845" s="81">
        <v>1.8</v>
      </c>
      <c r="L1845" s="65">
        <v>90706</v>
      </c>
      <c r="M1845" s="81">
        <v>3.6</v>
      </c>
      <c r="N1845" s="81">
        <v>2.5</v>
      </c>
    </row>
    <row r="1846" spans="8:14" hidden="1" outlineLevel="1" x14ac:dyDescent="0.2">
      <c r="H1846" s="9" t="s">
        <v>744</v>
      </c>
      <c r="I1846" s="65">
        <v>18</v>
      </c>
      <c r="J1846" s="81">
        <v>-90.9</v>
      </c>
      <c r="K1846" s="81">
        <v>0</v>
      </c>
      <c r="L1846" s="65">
        <v>1195</v>
      </c>
      <c r="M1846" s="81">
        <v>-3.7</v>
      </c>
      <c r="N1846" s="81">
        <v>0</v>
      </c>
    </row>
    <row r="1847" spans="8:14" hidden="1" outlineLevel="1" x14ac:dyDescent="0.2">
      <c r="H1847" s="9" t="s">
        <v>745</v>
      </c>
      <c r="I1847" s="65">
        <v>5</v>
      </c>
      <c r="J1847" s="81">
        <v>52.8</v>
      </c>
      <c r="K1847" s="81">
        <v>0</v>
      </c>
      <c r="L1847" s="65">
        <v>373</v>
      </c>
      <c r="M1847" s="81">
        <v>39.1</v>
      </c>
      <c r="N1847" s="81">
        <v>0</v>
      </c>
    </row>
    <row r="1848" spans="8:14" hidden="1" outlineLevel="1" x14ac:dyDescent="0.2">
      <c r="H1848" s="9" t="s">
        <v>746</v>
      </c>
      <c r="I1848" s="65">
        <v>15</v>
      </c>
      <c r="J1848" s="81">
        <v>73.8</v>
      </c>
      <c r="K1848" s="81">
        <v>0</v>
      </c>
      <c r="L1848" s="65">
        <v>888</v>
      </c>
      <c r="M1848" s="81">
        <v>39.700000000000003</v>
      </c>
      <c r="N1848" s="81">
        <v>0</v>
      </c>
    </row>
    <row r="1849" spans="8:14" hidden="1" outlineLevel="1" x14ac:dyDescent="0.2">
      <c r="H1849" s="9" t="s">
        <v>747</v>
      </c>
      <c r="I1849" s="65">
        <v>4</v>
      </c>
      <c r="J1849" s="81">
        <v>84.1</v>
      </c>
      <c r="K1849" s="81">
        <v>0</v>
      </c>
      <c r="L1849" s="65">
        <v>422</v>
      </c>
      <c r="M1849" s="81">
        <v>107</v>
      </c>
      <c r="N1849" s="81">
        <v>0</v>
      </c>
    </row>
    <row r="1850" spans="8:14" hidden="1" outlineLevel="1" x14ac:dyDescent="0.2">
      <c r="H1850" s="9" t="s">
        <v>748</v>
      </c>
      <c r="I1850" s="65">
        <v>6744</v>
      </c>
      <c r="J1850" s="81">
        <v>1.1000000000000001</v>
      </c>
      <c r="K1850" s="81">
        <v>1.8</v>
      </c>
      <c r="L1850" s="65">
        <v>85979</v>
      </c>
      <c r="M1850" s="81">
        <v>2.6</v>
      </c>
      <c r="N1850" s="81">
        <v>2.4</v>
      </c>
    </row>
    <row r="1851" spans="8:14" hidden="1" outlineLevel="1" x14ac:dyDescent="0.2">
      <c r="H1851" s="9" t="s">
        <v>749</v>
      </c>
      <c r="I1851" s="65">
        <v>2</v>
      </c>
      <c r="J1851" s="81">
        <v>-0.4</v>
      </c>
      <c r="K1851" s="81">
        <v>0</v>
      </c>
      <c r="L1851" s="65">
        <v>212</v>
      </c>
      <c r="M1851" s="81">
        <v>-28.4</v>
      </c>
      <c r="N1851" s="81">
        <v>0</v>
      </c>
    </row>
    <row r="1852" spans="8:14" hidden="1" outlineLevel="1" x14ac:dyDescent="0.2">
      <c r="H1852" s="9" t="s">
        <v>750</v>
      </c>
      <c r="I1852" s="65">
        <v>40</v>
      </c>
      <c r="J1852" s="81">
        <v>84.2</v>
      </c>
      <c r="K1852" s="81">
        <v>0</v>
      </c>
      <c r="L1852" s="65">
        <v>1637</v>
      </c>
      <c r="M1852" s="81">
        <v>41</v>
      </c>
      <c r="N1852" s="81">
        <v>0</v>
      </c>
    </row>
    <row r="1853" spans="8:14" hidden="1" outlineLevel="1" x14ac:dyDescent="0.2">
      <c r="H1853" s="9" t="s">
        <v>751</v>
      </c>
      <c r="I1853" s="65">
        <v>10896</v>
      </c>
      <c r="J1853" s="81">
        <v>-0.7</v>
      </c>
      <c r="K1853" s="81">
        <v>2.9</v>
      </c>
      <c r="L1853" s="65">
        <v>573425</v>
      </c>
      <c r="M1853" s="81">
        <v>12.7</v>
      </c>
      <c r="N1853" s="81">
        <v>15.7</v>
      </c>
    </row>
    <row r="1854" spans="8:14" hidden="1" outlineLevel="1" x14ac:dyDescent="0.2">
      <c r="H1854" s="9" t="s">
        <v>752</v>
      </c>
      <c r="I1854" s="65">
        <v>1112</v>
      </c>
      <c r="J1854" s="81">
        <v>-3.1</v>
      </c>
      <c r="K1854" s="81">
        <v>0.3</v>
      </c>
      <c r="L1854" s="65">
        <v>40098</v>
      </c>
      <c r="M1854" s="81">
        <v>-1.5</v>
      </c>
      <c r="N1854" s="81">
        <v>1.1000000000000001</v>
      </c>
    </row>
    <row r="1855" spans="8:14" hidden="1" outlineLevel="1" x14ac:dyDescent="0.2">
      <c r="H1855" s="9" t="s">
        <v>753</v>
      </c>
      <c r="I1855" s="65">
        <v>9784</v>
      </c>
      <c r="J1855" s="81">
        <v>-0.4</v>
      </c>
      <c r="K1855" s="81">
        <v>2.6</v>
      </c>
      <c r="L1855" s="65">
        <v>533328</v>
      </c>
      <c r="M1855" s="81">
        <v>13.9</v>
      </c>
      <c r="N1855" s="81">
        <v>14.6</v>
      </c>
    </row>
    <row r="1856" spans="8:14" hidden="1" outlineLevel="1" x14ac:dyDescent="0.2">
      <c r="H1856" s="9" t="s">
        <v>166</v>
      </c>
      <c r="I1856" s="65">
        <v>25156</v>
      </c>
      <c r="J1856" s="81">
        <v>3.2</v>
      </c>
      <c r="K1856" s="81">
        <v>6.8</v>
      </c>
      <c r="L1856" s="65">
        <v>734568</v>
      </c>
      <c r="M1856" s="81">
        <v>18.2</v>
      </c>
      <c r="N1856" s="81">
        <v>20.100000000000001</v>
      </c>
    </row>
    <row r="1857" spans="8:14" hidden="1" outlineLevel="1" x14ac:dyDescent="0.2">
      <c r="H1857" s="9" t="s">
        <v>674</v>
      </c>
      <c r="I1857" s="65">
        <v>8258</v>
      </c>
      <c r="J1857" s="81">
        <v>0.3</v>
      </c>
      <c r="K1857" s="81">
        <v>2.2000000000000002</v>
      </c>
      <c r="L1857" s="65">
        <v>142402</v>
      </c>
      <c r="M1857" s="81">
        <v>4.5999999999999996</v>
      </c>
      <c r="N1857" s="81">
        <v>3.9</v>
      </c>
    </row>
    <row r="1858" spans="8:14" hidden="1" outlineLevel="1" x14ac:dyDescent="0.2">
      <c r="H1858" s="9" t="s">
        <v>675</v>
      </c>
      <c r="I1858" s="65">
        <v>35</v>
      </c>
      <c r="J1858" s="81">
        <v>-31.2</v>
      </c>
      <c r="K1858" s="81">
        <v>0</v>
      </c>
      <c r="L1858" s="65">
        <v>1358</v>
      </c>
      <c r="M1858" s="81">
        <v>53.7</v>
      </c>
      <c r="N1858" s="81">
        <v>0</v>
      </c>
    </row>
    <row r="1859" spans="8:14" hidden="1" outlineLevel="1" x14ac:dyDescent="0.2">
      <c r="H1859" s="9" t="s">
        <v>676</v>
      </c>
      <c r="I1859" s="65">
        <v>42</v>
      </c>
      <c r="J1859" s="81">
        <v>-50.7</v>
      </c>
      <c r="K1859" s="81">
        <v>0</v>
      </c>
      <c r="L1859" s="65">
        <v>1045</v>
      </c>
      <c r="M1859" s="81">
        <v>-5.7</v>
      </c>
      <c r="N1859" s="81">
        <v>0</v>
      </c>
    </row>
    <row r="1860" spans="8:14" hidden="1" outlineLevel="1" x14ac:dyDescent="0.2">
      <c r="H1860" s="9" t="s">
        <v>677</v>
      </c>
      <c r="I1860" s="65">
        <v>44</v>
      </c>
      <c r="J1860" s="81">
        <v>130.80000000000001</v>
      </c>
      <c r="K1860" s="81">
        <v>0</v>
      </c>
      <c r="L1860" s="65">
        <v>930</v>
      </c>
      <c r="M1860" s="81">
        <v>40.4</v>
      </c>
      <c r="N1860" s="81">
        <v>0</v>
      </c>
    </row>
    <row r="1861" spans="8:14" hidden="1" outlineLevel="1" x14ac:dyDescent="0.2">
      <c r="H1861" s="9" t="s">
        <v>678</v>
      </c>
      <c r="I1861" s="65">
        <v>2274</v>
      </c>
      <c r="J1861" s="81">
        <v>-8</v>
      </c>
      <c r="K1861" s="81">
        <v>0.6</v>
      </c>
      <c r="L1861" s="65">
        <v>31802</v>
      </c>
      <c r="M1861" s="81">
        <v>-28.4</v>
      </c>
      <c r="N1861" s="81">
        <v>0.9</v>
      </c>
    </row>
    <row r="1862" spans="8:14" hidden="1" outlineLevel="1" x14ac:dyDescent="0.2">
      <c r="H1862" s="9" t="s">
        <v>679</v>
      </c>
      <c r="I1862" s="65">
        <v>40</v>
      </c>
      <c r="J1862" s="81">
        <v>113.1</v>
      </c>
      <c r="K1862" s="81">
        <v>0</v>
      </c>
      <c r="L1862" s="65">
        <v>571</v>
      </c>
      <c r="M1862" s="81">
        <v>14</v>
      </c>
      <c r="N1862" s="81">
        <v>0</v>
      </c>
    </row>
    <row r="1863" spans="8:14" hidden="1" outlineLevel="1" x14ac:dyDescent="0.2">
      <c r="H1863" s="9" t="s">
        <v>779</v>
      </c>
      <c r="I1863" s="65">
        <v>93</v>
      </c>
      <c r="J1863" s="81">
        <v>21.2</v>
      </c>
      <c r="K1863" s="81">
        <v>0</v>
      </c>
      <c r="L1863" s="65">
        <v>2067</v>
      </c>
      <c r="M1863" s="81">
        <v>36.799999999999997</v>
      </c>
      <c r="N1863" s="81">
        <v>0.1</v>
      </c>
    </row>
    <row r="1864" spans="8:14" hidden="1" outlineLevel="1" x14ac:dyDescent="0.2">
      <c r="H1864" s="9" t="s">
        <v>680</v>
      </c>
      <c r="I1864" s="65">
        <v>511</v>
      </c>
      <c r="J1864" s="81">
        <v>-53.4</v>
      </c>
      <c r="K1864" s="81">
        <v>0.1</v>
      </c>
      <c r="L1864" s="65">
        <v>27981</v>
      </c>
      <c r="M1864" s="81">
        <v>97.9</v>
      </c>
      <c r="N1864" s="81">
        <v>0.8</v>
      </c>
    </row>
    <row r="1865" spans="8:14" hidden="1" outlineLevel="1" x14ac:dyDescent="0.2">
      <c r="H1865" s="9" t="s">
        <v>681</v>
      </c>
      <c r="I1865" s="65">
        <v>331</v>
      </c>
      <c r="J1865" s="81">
        <v>7</v>
      </c>
      <c r="K1865" s="81">
        <v>0.1</v>
      </c>
      <c r="L1865" s="65">
        <v>12016</v>
      </c>
      <c r="M1865" s="81">
        <v>-1.5</v>
      </c>
      <c r="N1865" s="81">
        <v>0.3</v>
      </c>
    </row>
    <row r="1866" spans="8:14" hidden="1" outlineLevel="1" x14ac:dyDescent="0.2">
      <c r="H1866" s="9" t="s">
        <v>780</v>
      </c>
      <c r="I1866" s="65">
        <v>3</v>
      </c>
      <c r="J1866" s="81">
        <v>428.6</v>
      </c>
      <c r="K1866" s="81">
        <v>0</v>
      </c>
      <c r="L1866" s="65">
        <v>137</v>
      </c>
      <c r="M1866" s="81">
        <v>215.2</v>
      </c>
      <c r="N1866" s="81">
        <v>0</v>
      </c>
    </row>
    <row r="1867" spans="8:14" hidden="1" outlineLevel="1" x14ac:dyDescent="0.2">
      <c r="H1867" s="9" t="s">
        <v>682</v>
      </c>
      <c r="I1867" s="65">
        <v>107</v>
      </c>
      <c r="J1867" s="81">
        <v>-42.4</v>
      </c>
      <c r="K1867" s="81">
        <v>0</v>
      </c>
      <c r="L1867" s="65">
        <v>2981</v>
      </c>
      <c r="M1867" s="81">
        <v>-21.4</v>
      </c>
      <c r="N1867" s="81">
        <v>0.1</v>
      </c>
    </row>
    <row r="1868" spans="8:14" hidden="1" outlineLevel="1" x14ac:dyDescent="0.2">
      <c r="H1868" s="9" t="s">
        <v>683</v>
      </c>
      <c r="I1868" s="65">
        <v>2753</v>
      </c>
      <c r="J1868" s="81">
        <v>43.3</v>
      </c>
      <c r="K1868" s="81">
        <v>0.7</v>
      </c>
      <c r="L1868" s="65">
        <v>25786</v>
      </c>
      <c r="M1868" s="81">
        <v>31.9</v>
      </c>
      <c r="N1868" s="81">
        <v>0.7</v>
      </c>
    </row>
    <row r="1869" spans="8:14" hidden="1" outlineLevel="1" x14ac:dyDescent="0.2">
      <c r="H1869" s="9" t="s">
        <v>684</v>
      </c>
      <c r="I1869" s="65">
        <v>86</v>
      </c>
      <c r="J1869" s="81">
        <v>28.9</v>
      </c>
      <c r="K1869" s="81">
        <v>0</v>
      </c>
      <c r="L1869" s="65">
        <v>3739</v>
      </c>
      <c r="M1869" s="81">
        <v>-13.4</v>
      </c>
      <c r="N1869" s="81">
        <v>0.1</v>
      </c>
    </row>
    <row r="1870" spans="8:14" hidden="1" outlineLevel="1" x14ac:dyDescent="0.2">
      <c r="H1870" s="9" t="s">
        <v>685</v>
      </c>
      <c r="I1870" s="65">
        <v>182</v>
      </c>
      <c r="J1870" s="81">
        <v>22.1</v>
      </c>
      <c r="K1870" s="81">
        <v>0</v>
      </c>
      <c r="L1870" s="65">
        <v>3412</v>
      </c>
      <c r="M1870" s="81">
        <v>1.8</v>
      </c>
      <c r="N1870" s="81">
        <v>0.1</v>
      </c>
    </row>
    <row r="1871" spans="8:14" hidden="1" outlineLevel="1" x14ac:dyDescent="0.2">
      <c r="H1871" s="9" t="s">
        <v>686</v>
      </c>
      <c r="I1871" s="65">
        <v>121</v>
      </c>
      <c r="J1871" s="81">
        <v>35.1</v>
      </c>
      <c r="K1871" s="81">
        <v>0</v>
      </c>
      <c r="L1871" s="65">
        <v>2634</v>
      </c>
      <c r="M1871" s="81">
        <v>44.8</v>
      </c>
      <c r="N1871" s="81">
        <v>0.1</v>
      </c>
    </row>
    <row r="1872" spans="8:14" hidden="1" outlineLevel="1" x14ac:dyDescent="0.2">
      <c r="H1872" s="9" t="s">
        <v>687</v>
      </c>
      <c r="I1872" s="65">
        <v>1597</v>
      </c>
      <c r="J1872" s="81">
        <v>-4.4000000000000004</v>
      </c>
      <c r="K1872" s="81">
        <v>0.4</v>
      </c>
      <c r="L1872" s="65">
        <v>25324</v>
      </c>
      <c r="M1872" s="81">
        <v>-6.5</v>
      </c>
      <c r="N1872" s="81">
        <v>0.7</v>
      </c>
    </row>
    <row r="1873" spans="8:14" hidden="1" outlineLevel="1" x14ac:dyDescent="0.2">
      <c r="H1873" s="9" t="s">
        <v>688</v>
      </c>
      <c r="I1873" s="65">
        <v>39</v>
      </c>
      <c r="J1873" s="81">
        <v>61.6</v>
      </c>
      <c r="K1873" s="81">
        <v>0</v>
      </c>
      <c r="L1873" s="65">
        <v>619</v>
      </c>
      <c r="M1873" s="81">
        <v>-12.4</v>
      </c>
      <c r="N1873" s="81">
        <v>0</v>
      </c>
    </row>
    <row r="1874" spans="8:14" hidden="1" outlineLevel="1" x14ac:dyDescent="0.2">
      <c r="H1874" s="9" t="s">
        <v>689</v>
      </c>
      <c r="I1874" s="65">
        <v>11514</v>
      </c>
      <c r="J1874" s="81">
        <v>7.5</v>
      </c>
      <c r="K1874" s="81">
        <v>3.1</v>
      </c>
      <c r="L1874" s="65">
        <v>409394</v>
      </c>
      <c r="M1874" s="81">
        <v>28.5</v>
      </c>
      <c r="N1874" s="81">
        <v>11.2</v>
      </c>
    </row>
    <row r="1875" spans="8:14" hidden="1" outlineLevel="1" x14ac:dyDescent="0.2">
      <c r="H1875" s="9" t="s">
        <v>690</v>
      </c>
      <c r="I1875" s="65">
        <v>8788</v>
      </c>
      <c r="J1875" s="81">
        <v>8.9</v>
      </c>
      <c r="K1875" s="81">
        <v>2.4</v>
      </c>
      <c r="L1875" s="65">
        <v>168752</v>
      </c>
      <c r="M1875" s="81">
        <v>2.6</v>
      </c>
      <c r="N1875" s="81">
        <v>4.5999999999999996</v>
      </c>
    </row>
    <row r="1876" spans="8:14" hidden="1" outlineLevel="1" x14ac:dyDescent="0.2">
      <c r="H1876" s="9" t="s">
        <v>691</v>
      </c>
      <c r="I1876" s="65">
        <v>946</v>
      </c>
      <c r="J1876" s="81">
        <v>-19.7</v>
      </c>
      <c r="K1876" s="81">
        <v>0.3</v>
      </c>
      <c r="L1876" s="65">
        <v>52561</v>
      </c>
      <c r="M1876" s="81">
        <v>-9.1999999999999993</v>
      </c>
      <c r="N1876" s="81">
        <v>1.4</v>
      </c>
    </row>
    <row r="1877" spans="8:14" hidden="1" outlineLevel="1" x14ac:dyDescent="0.2">
      <c r="H1877" s="9" t="s">
        <v>692</v>
      </c>
      <c r="I1877" s="65">
        <v>724</v>
      </c>
      <c r="J1877" s="81">
        <v>8.1</v>
      </c>
      <c r="K1877" s="81">
        <v>0.2</v>
      </c>
      <c r="L1877" s="65">
        <v>136653</v>
      </c>
      <c r="M1877" s="81">
        <v>196.6</v>
      </c>
      <c r="N1877" s="81">
        <v>3.7</v>
      </c>
    </row>
    <row r="1878" spans="8:14" hidden="1" outlineLevel="1" x14ac:dyDescent="0.2">
      <c r="H1878" s="9" t="s">
        <v>693</v>
      </c>
      <c r="I1878" s="65">
        <v>784</v>
      </c>
      <c r="J1878" s="81">
        <v>35.700000000000003</v>
      </c>
      <c r="K1878" s="81">
        <v>0.2</v>
      </c>
      <c r="L1878" s="65">
        <v>28897</v>
      </c>
      <c r="M1878" s="81">
        <v>-5.9</v>
      </c>
      <c r="N1878" s="81">
        <v>0.8</v>
      </c>
    </row>
    <row r="1879" spans="8:14" hidden="1" outlineLevel="1" x14ac:dyDescent="0.2">
      <c r="H1879" s="9" t="s">
        <v>694</v>
      </c>
      <c r="I1879" s="65">
        <v>2</v>
      </c>
      <c r="J1879" s="81">
        <v>6.8</v>
      </c>
      <c r="K1879" s="81">
        <v>0</v>
      </c>
      <c r="L1879" s="65">
        <v>327</v>
      </c>
      <c r="M1879" s="81">
        <v>117.6</v>
      </c>
      <c r="N1879" s="81">
        <v>0</v>
      </c>
    </row>
    <row r="1880" spans="8:14" hidden="1" outlineLevel="1" x14ac:dyDescent="0.2">
      <c r="H1880" s="9" t="s">
        <v>695</v>
      </c>
      <c r="I1880" s="65">
        <v>104</v>
      </c>
      <c r="J1880" s="81">
        <v>36.6</v>
      </c>
      <c r="K1880" s="81">
        <v>0</v>
      </c>
      <c r="L1880" s="65">
        <v>2408</v>
      </c>
      <c r="M1880" s="81">
        <v>40.6</v>
      </c>
      <c r="N1880" s="81">
        <v>0.1</v>
      </c>
    </row>
    <row r="1881" spans="8:14" hidden="1" outlineLevel="1" x14ac:dyDescent="0.2">
      <c r="H1881" s="9" t="s">
        <v>696</v>
      </c>
      <c r="I1881" s="65">
        <v>166</v>
      </c>
      <c r="J1881" s="81">
        <v>20.8</v>
      </c>
      <c r="K1881" s="81">
        <v>0</v>
      </c>
      <c r="L1881" s="65">
        <v>19796</v>
      </c>
      <c r="M1881" s="81">
        <v>12.8</v>
      </c>
      <c r="N1881" s="81">
        <v>0.5</v>
      </c>
    </row>
    <row r="1882" spans="8:14" hidden="1" outlineLevel="1" x14ac:dyDescent="0.2">
      <c r="H1882" s="9" t="s">
        <v>697</v>
      </c>
      <c r="I1882" s="65">
        <v>2012</v>
      </c>
      <c r="J1882" s="81">
        <v>-21.1</v>
      </c>
      <c r="K1882" s="81">
        <v>0.5</v>
      </c>
      <c r="L1882" s="65">
        <v>125577</v>
      </c>
      <c r="M1882" s="81">
        <v>-0.7</v>
      </c>
      <c r="N1882" s="81">
        <v>3.4</v>
      </c>
    </row>
    <row r="1883" spans="8:14" hidden="1" outlineLevel="1" x14ac:dyDescent="0.2">
      <c r="H1883" s="9" t="s">
        <v>698</v>
      </c>
      <c r="I1883" s="65">
        <v>1</v>
      </c>
      <c r="J1883" s="81" t="s">
        <v>90</v>
      </c>
      <c r="K1883" s="81">
        <v>0</v>
      </c>
      <c r="L1883" s="65">
        <v>89</v>
      </c>
      <c r="M1883" s="81" t="s">
        <v>192</v>
      </c>
      <c r="N1883" s="81">
        <v>0</v>
      </c>
    </row>
    <row r="1884" spans="8:14" hidden="1" outlineLevel="1" x14ac:dyDescent="0.2">
      <c r="H1884" s="9" t="s">
        <v>699</v>
      </c>
      <c r="I1884" s="65">
        <v>98</v>
      </c>
      <c r="J1884" s="81">
        <v>-1.3</v>
      </c>
      <c r="K1884" s="81">
        <v>0</v>
      </c>
      <c r="L1884" s="65">
        <v>4330</v>
      </c>
      <c r="M1884" s="81">
        <v>231.1</v>
      </c>
      <c r="N1884" s="81">
        <v>0.1</v>
      </c>
    </row>
    <row r="1885" spans="8:14" hidden="1" outlineLevel="1" x14ac:dyDescent="0.2">
      <c r="H1885" s="9" t="s">
        <v>700</v>
      </c>
      <c r="I1885" s="65">
        <v>23</v>
      </c>
      <c r="J1885" s="81">
        <v>201</v>
      </c>
      <c r="K1885" s="81">
        <v>0</v>
      </c>
      <c r="L1885" s="65">
        <v>939</v>
      </c>
      <c r="M1885" s="81">
        <v>98.6</v>
      </c>
      <c r="N1885" s="81">
        <v>0</v>
      </c>
    </row>
    <row r="1886" spans="8:14" hidden="1" outlineLevel="1" x14ac:dyDescent="0.2">
      <c r="H1886" s="9" t="s">
        <v>701</v>
      </c>
      <c r="I1886" s="65" t="s">
        <v>812</v>
      </c>
      <c r="J1886" s="81" t="s">
        <v>90</v>
      </c>
      <c r="K1886" s="81" t="s">
        <v>812</v>
      </c>
      <c r="L1886" s="65" t="s">
        <v>812</v>
      </c>
      <c r="M1886" s="81" t="s">
        <v>90</v>
      </c>
      <c r="N1886" s="81" t="s">
        <v>812</v>
      </c>
    </row>
    <row r="1887" spans="8:14" hidden="1" outlineLevel="1" x14ac:dyDescent="0.2">
      <c r="H1887" s="9" t="s">
        <v>702</v>
      </c>
      <c r="I1887" s="65">
        <v>58</v>
      </c>
      <c r="J1887" s="81">
        <v>-4.7</v>
      </c>
      <c r="K1887" s="81">
        <v>0</v>
      </c>
      <c r="L1887" s="65">
        <v>11988</v>
      </c>
      <c r="M1887" s="81">
        <v>-35.1</v>
      </c>
      <c r="N1887" s="81">
        <v>0.3</v>
      </c>
    </row>
    <row r="1888" spans="8:14" hidden="1" outlineLevel="1" x14ac:dyDescent="0.2">
      <c r="H1888" s="9" t="s">
        <v>703</v>
      </c>
      <c r="I1888" s="65">
        <v>19</v>
      </c>
      <c r="J1888" s="81">
        <v>68.400000000000006</v>
      </c>
      <c r="K1888" s="81">
        <v>0</v>
      </c>
      <c r="L1888" s="65">
        <v>301</v>
      </c>
      <c r="M1888" s="81">
        <v>12.7</v>
      </c>
      <c r="N1888" s="81">
        <v>0</v>
      </c>
    </row>
    <row r="1889" spans="8:14" hidden="1" outlineLevel="1" x14ac:dyDescent="0.2">
      <c r="H1889" s="9" t="s">
        <v>704</v>
      </c>
      <c r="I1889" s="65">
        <v>173</v>
      </c>
      <c r="J1889" s="81">
        <v>16.7</v>
      </c>
      <c r="K1889" s="81">
        <v>0</v>
      </c>
      <c r="L1889" s="65">
        <v>6337</v>
      </c>
      <c r="M1889" s="81">
        <v>-11.7</v>
      </c>
      <c r="N1889" s="81">
        <v>0.2</v>
      </c>
    </row>
    <row r="1890" spans="8:14" hidden="1" outlineLevel="1" x14ac:dyDescent="0.2">
      <c r="H1890" s="9" t="s">
        <v>705</v>
      </c>
      <c r="I1890" s="65">
        <v>1453</v>
      </c>
      <c r="J1890" s="81">
        <v>-12.5</v>
      </c>
      <c r="K1890" s="81">
        <v>0.4</v>
      </c>
      <c r="L1890" s="65">
        <v>90649</v>
      </c>
      <c r="M1890" s="81">
        <v>3.9</v>
      </c>
      <c r="N1890" s="81">
        <v>2.5</v>
      </c>
    </row>
    <row r="1891" spans="8:14" hidden="1" outlineLevel="1" x14ac:dyDescent="0.2">
      <c r="H1891" s="9" t="s">
        <v>706</v>
      </c>
      <c r="I1891" s="65">
        <v>140</v>
      </c>
      <c r="J1891" s="81">
        <v>-70.8</v>
      </c>
      <c r="K1891" s="81">
        <v>0</v>
      </c>
      <c r="L1891" s="65">
        <v>6371</v>
      </c>
      <c r="M1891" s="81">
        <v>-1.7</v>
      </c>
      <c r="N1891" s="81">
        <v>0.2</v>
      </c>
    </row>
    <row r="1892" spans="8:14" hidden="1" outlineLevel="1" x14ac:dyDescent="0.2">
      <c r="H1892" s="9" t="s">
        <v>707</v>
      </c>
      <c r="I1892" s="65">
        <v>46</v>
      </c>
      <c r="J1892" s="81">
        <v>-45.3</v>
      </c>
      <c r="K1892" s="81">
        <v>0</v>
      </c>
      <c r="L1892" s="65">
        <v>4571</v>
      </c>
      <c r="M1892" s="81">
        <v>-10</v>
      </c>
      <c r="N1892" s="81">
        <v>0.1</v>
      </c>
    </row>
    <row r="1893" spans="8:14" hidden="1" outlineLevel="1" x14ac:dyDescent="0.2">
      <c r="H1893" s="9" t="s">
        <v>708</v>
      </c>
      <c r="I1893" s="65">
        <v>3372</v>
      </c>
      <c r="J1893" s="81">
        <v>16.7</v>
      </c>
      <c r="K1893" s="81">
        <v>0.9</v>
      </c>
      <c r="L1893" s="65">
        <v>57195</v>
      </c>
      <c r="M1893" s="81">
        <v>42.7</v>
      </c>
      <c r="N1893" s="81">
        <v>1.6</v>
      </c>
    </row>
    <row r="1894" spans="8:14" hidden="1" outlineLevel="1" x14ac:dyDescent="0.2">
      <c r="H1894" s="9" t="s">
        <v>709</v>
      </c>
      <c r="I1894" s="65">
        <v>1</v>
      </c>
      <c r="J1894" s="81">
        <v>-92.5</v>
      </c>
      <c r="K1894" s="81">
        <v>0</v>
      </c>
      <c r="L1894" s="65">
        <v>34</v>
      </c>
      <c r="M1894" s="81">
        <v>-38.200000000000003</v>
      </c>
      <c r="N1894" s="81">
        <v>0</v>
      </c>
    </row>
    <row r="1895" spans="8:14" hidden="1" outlineLevel="1" x14ac:dyDescent="0.2">
      <c r="H1895" s="9" t="s">
        <v>710</v>
      </c>
      <c r="I1895" s="65">
        <v>467</v>
      </c>
      <c r="J1895" s="81">
        <v>151.30000000000001</v>
      </c>
      <c r="K1895" s="81">
        <v>0.1</v>
      </c>
      <c r="L1895" s="65">
        <v>1469</v>
      </c>
      <c r="M1895" s="81">
        <v>148.9</v>
      </c>
      <c r="N1895" s="81">
        <v>0</v>
      </c>
    </row>
    <row r="1896" spans="8:14" hidden="1" outlineLevel="1" x14ac:dyDescent="0.2">
      <c r="H1896" s="9" t="s">
        <v>782</v>
      </c>
      <c r="I1896" s="65">
        <v>0</v>
      </c>
      <c r="J1896" s="81">
        <v>-95</v>
      </c>
      <c r="K1896" s="81">
        <v>0</v>
      </c>
      <c r="L1896" s="65">
        <v>4</v>
      </c>
      <c r="M1896" s="81">
        <v>-84.5</v>
      </c>
      <c r="N1896" s="81">
        <v>0</v>
      </c>
    </row>
    <row r="1897" spans="8:14" hidden="1" outlineLevel="1" x14ac:dyDescent="0.2">
      <c r="H1897" s="9" t="s">
        <v>711</v>
      </c>
      <c r="I1897" s="65">
        <v>2538</v>
      </c>
      <c r="J1897" s="81">
        <v>24</v>
      </c>
      <c r="K1897" s="81">
        <v>0.7</v>
      </c>
      <c r="L1897" s="65">
        <v>44329</v>
      </c>
      <c r="M1897" s="81">
        <v>65.7</v>
      </c>
      <c r="N1897" s="81">
        <v>1.2</v>
      </c>
    </row>
    <row r="1898" spans="8:14" hidden="1" outlineLevel="1" x14ac:dyDescent="0.2">
      <c r="H1898" s="9" t="s">
        <v>712</v>
      </c>
      <c r="I1898" s="65">
        <v>117</v>
      </c>
      <c r="J1898" s="81">
        <v>-34.6</v>
      </c>
      <c r="K1898" s="81">
        <v>0</v>
      </c>
      <c r="L1898" s="65">
        <v>3726</v>
      </c>
      <c r="M1898" s="81">
        <v>-13.3</v>
      </c>
      <c r="N1898" s="81">
        <v>0.1</v>
      </c>
    </row>
    <row r="1899" spans="8:14" hidden="1" outlineLevel="1" x14ac:dyDescent="0.2">
      <c r="H1899" s="9" t="s">
        <v>713</v>
      </c>
      <c r="I1899" s="65">
        <v>1</v>
      </c>
      <c r="J1899" s="81">
        <v>6.4</v>
      </c>
      <c r="K1899" s="81">
        <v>0</v>
      </c>
      <c r="L1899" s="65">
        <v>469</v>
      </c>
      <c r="M1899" s="81">
        <v>51.4</v>
      </c>
      <c r="N1899" s="81">
        <v>0</v>
      </c>
    </row>
    <row r="1900" spans="8:14" hidden="1" outlineLevel="1" x14ac:dyDescent="0.2">
      <c r="H1900" s="9" t="s">
        <v>783</v>
      </c>
      <c r="I1900" s="65">
        <v>7</v>
      </c>
      <c r="J1900" s="81">
        <v>73.2</v>
      </c>
      <c r="K1900" s="81">
        <v>0</v>
      </c>
      <c r="L1900" s="65">
        <v>407</v>
      </c>
      <c r="M1900" s="81">
        <v>81.900000000000006</v>
      </c>
      <c r="N1900" s="81">
        <v>0</v>
      </c>
    </row>
    <row r="1901" spans="8:14" hidden="1" outlineLevel="1" x14ac:dyDescent="0.2">
      <c r="H1901" s="9" t="s">
        <v>714</v>
      </c>
      <c r="I1901" s="65">
        <v>12</v>
      </c>
      <c r="J1901" s="81">
        <v>140.5</v>
      </c>
      <c r="K1901" s="81">
        <v>0</v>
      </c>
      <c r="L1901" s="65">
        <v>271</v>
      </c>
      <c r="M1901" s="81">
        <v>63.9</v>
      </c>
      <c r="N1901" s="81">
        <v>0</v>
      </c>
    </row>
    <row r="1902" spans="8:14" hidden="1" outlineLevel="1" x14ac:dyDescent="0.2">
      <c r="H1902" s="9" t="s">
        <v>715</v>
      </c>
      <c r="I1902" s="65">
        <v>48</v>
      </c>
      <c r="J1902" s="81">
        <v>-83.5</v>
      </c>
      <c r="K1902" s="81">
        <v>0</v>
      </c>
      <c r="L1902" s="65">
        <v>1449</v>
      </c>
      <c r="M1902" s="81">
        <v>-41.7</v>
      </c>
      <c r="N1902" s="81">
        <v>0</v>
      </c>
    </row>
    <row r="1903" spans="8:14" hidden="1" outlineLevel="1" x14ac:dyDescent="0.2">
      <c r="H1903" s="9" t="s">
        <v>716</v>
      </c>
      <c r="I1903" s="65">
        <v>160</v>
      </c>
      <c r="J1903" s="81">
        <v>10.3</v>
      </c>
      <c r="K1903" s="81">
        <v>0</v>
      </c>
      <c r="L1903" s="65">
        <v>1844</v>
      </c>
      <c r="M1903" s="81">
        <v>8.9</v>
      </c>
      <c r="N1903" s="81">
        <v>0.1</v>
      </c>
    </row>
    <row r="1904" spans="8:14" hidden="1" outlineLevel="1" x14ac:dyDescent="0.2">
      <c r="H1904" s="9" t="s">
        <v>784</v>
      </c>
      <c r="I1904" s="65">
        <v>2</v>
      </c>
      <c r="J1904" s="81">
        <v>-34.1</v>
      </c>
      <c r="K1904" s="81">
        <v>0</v>
      </c>
      <c r="L1904" s="65">
        <v>602</v>
      </c>
      <c r="M1904" s="81">
        <v>-44.5</v>
      </c>
      <c r="N1904" s="81">
        <v>0</v>
      </c>
    </row>
    <row r="1905" spans="8:14" hidden="1" outlineLevel="1" x14ac:dyDescent="0.2">
      <c r="H1905" s="9" t="s">
        <v>717</v>
      </c>
      <c r="I1905" s="65">
        <v>2</v>
      </c>
      <c r="J1905" s="81">
        <v>-17.600000000000001</v>
      </c>
      <c r="K1905" s="81">
        <v>0</v>
      </c>
      <c r="L1905" s="65">
        <v>405</v>
      </c>
      <c r="M1905" s="81">
        <v>-41.9</v>
      </c>
      <c r="N1905" s="81">
        <v>0</v>
      </c>
    </row>
    <row r="1906" spans="8:14" hidden="1" outlineLevel="1" x14ac:dyDescent="0.2">
      <c r="H1906" s="9" t="s">
        <v>718</v>
      </c>
      <c r="I1906" s="65">
        <v>17</v>
      </c>
      <c r="J1906" s="81">
        <v>77.400000000000006</v>
      </c>
      <c r="K1906" s="81">
        <v>0</v>
      </c>
      <c r="L1906" s="65">
        <v>2186</v>
      </c>
      <c r="M1906" s="81">
        <v>27</v>
      </c>
      <c r="N1906" s="81">
        <v>0.1</v>
      </c>
    </row>
    <row r="1907" spans="8:14" hidden="1" outlineLevel="1" x14ac:dyDescent="0.2">
      <c r="H1907" s="9" t="s">
        <v>144</v>
      </c>
      <c r="I1907" s="65">
        <v>323082</v>
      </c>
      <c r="J1907" s="81">
        <v>2.2000000000000002</v>
      </c>
      <c r="K1907" s="81">
        <v>87.3</v>
      </c>
      <c r="L1907" s="65">
        <v>2151084</v>
      </c>
      <c r="M1907" s="81">
        <v>4.7</v>
      </c>
      <c r="N1907" s="81">
        <v>58.8</v>
      </c>
    </row>
    <row r="1908" spans="8:14" hidden="1" outlineLevel="1" x14ac:dyDescent="0.2">
      <c r="H1908" s="9" t="s">
        <v>603</v>
      </c>
      <c r="I1908" s="65">
        <v>14359</v>
      </c>
      <c r="J1908" s="81">
        <v>-7.7</v>
      </c>
      <c r="K1908" s="81">
        <v>3.9</v>
      </c>
      <c r="L1908" s="65">
        <v>213477</v>
      </c>
      <c r="M1908" s="81">
        <v>4.4000000000000004</v>
      </c>
      <c r="N1908" s="81">
        <v>5.8</v>
      </c>
    </row>
    <row r="1909" spans="8:14" hidden="1" outlineLevel="1" x14ac:dyDescent="0.2">
      <c r="H1909" s="9" t="s">
        <v>604</v>
      </c>
      <c r="I1909" s="65">
        <v>254</v>
      </c>
      <c r="J1909" s="81">
        <v>455.1</v>
      </c>
      <c r="K1909" s="81">
        <v>0.1</v>
      </c>
      <c r="L1909" s="65">
        <v>2249</v>
      </c>
      <c r="M1909" s="81" t="s">
        <v>192</v>
      </c>
      <c r="N1909" s="81">
        <v>0.1</v>
      </c>
    </row>
    <row r="1910" spans="8:14" hidden="1" outlineLevel="1" x14ac:dyDescent="0.2">
      <c r="H1910" s="9" t="s">
        <v>605</v>
      </c>
      <c r="I1910" s="65">
        <v>767</v>
      </c>
      <c r="J1910" s="81">
        <v>0.7</v>
      </c>
      <c r="K1910" s="81">
        <v>0.2</v>
      </c>
      <c r="L1910" s="65">
        <v>8602</v>
      </c>
      <c r="M1910" s="81">
        <v>-2</v>
      </c>
      <c r="N1910" s="81">
        <v>0.2</v>
      </c>
    </row>
    <row r="1911" spans="8:14" hidden="1" outlineLevel="1" x14ac:dyDescent="0.2">
      <c r="H1911" s="9" t="s">
        <v>606</v>
      </c>
      <c r="I1911" s="65">
        <v>11</v>
      </c>
      <c r="J1911" s="81">
        <v>-11.5</v>
      </c>
      <c r="K1911" s="81">
        <v>0</v>
      </c>
      <c r="L1911" s="65">
        <v>562</v>
      </c>
      <c r="M1911" s="81">
        <v>8.6</v>
      </c>
      <c r="N1911" s="81">
        <v>0</v>
      </c>
    </row>
    <row r="1912" spans="8:14" hidden="1" outlineLevel="1" x14ac:dyDescent="0.2">
      <c r="H1912" s="9" t="s">
        <v>607</v>
      </c>
      <c r="I1912" s="65">
        <v>9</v>
      </c>
      <c r="J1912" s="81">
        <v>-11.6</v>
      </c>
      <c r="K1912" s="81">
        <v>0</v>
      </c>
      <c r="L1912" s="65">
        <v>1129</v>
      </c>
      <c r="M1912" s="81">
        <v>13.6</v>
      </c>
      <c r="N1912" s="81">
        <v>0</v>
      </c>
    </row>
    <row r="1913" spans="8:14" hidden="1" outlineLevel="1" x14ac:dyDescent="0.2">
      <c r="H1913" s="9" t="s">
        <v>608</v>
      </c>
      <c r="I1913" s="65">
        <v>322</v>
      </c>
      <c r="J1913" s="81">
        <v>110.1</v>
      </c>
      <c r="K1913" s="81">
        <v>0.1</v>
      </c>
      <c r="L1913" s="65">
        <v>3179</v>
      </c>
      <c r="M1913" s="81">
        <v>12.9</v>
      </c>
      <c r="N1913" s="81">
        <v>0.1</v>
      </c>
    </row>
    <row r="1914" spans="8:14" hidden="1" outlineLevel="1" x14ac:dyDescent="0.2">
      <c r="H1914" s="9" t="s">
        <v>836</v>
      </c>
      <c r="I1914" s="65">
        <v>15</v>
      </c>
      <c r="J1914" s="81">
        <v>-68.900000000000006</v>
      </c>
      <c r="K1914" s="81">
        <v>0</v>
      </c>
      <c r="L1914" s="65">
        <v>566</v>
      </c>
      <c r="M1914" s="81">
        <v>54.8</v>
      </c>
      <c r="N1914" s="81">
        <v>0</v>
      </c>
    </row>
    <row r="1915" spans="8:14" hidden="1" outlineLevel="1" x14ac:dyDescent="0.2">
      <c r="H1915" s="9" t="s">
        <v>610</v>
      </c>
      <c r="I1915" s="65">
        <v>3241</v>
      </c>
      <c r="J1915" s="81">
        <v>18.2</v>
      </c>
      <c r="K1915" s="81">
        <v>0.9</v>
      </c>
      <c r="L1915" s="65">
        <v>52607</v>
      </c>
      <c r="M1915" s="81">
        <v>15.4</v>
      </c>
      <c r="N1915" s="81">
        <v>1.4</v>
      </c>
    </row>
    <row r="1916" spans="8:14" hidden="1" outlineLevel="1" x14ac:dyDescent="0.2">
      <c r="H1916" s="9" t="s">
        <v>611</v>
      </c>
      <c r="I1916" s="65">
        <v>178</v>
      </c>
      <c r="J1916" s="81">
        <v>41.9</v>
      </c>
      <c r="K1916" s="81">
        <v>0</v>
      </c>
      <c r="L1916" s="65">
        <v>13454</v>
      </c>
      <c r="M1916" s="81">
        <v>2.4</v>
      </c>
      <c r="N1916" s="81">
        <v>0.4</v>
      </c>
    </row>
    <row r="1917" spans="8:14" hidden="1" outlineLevel="1" x14ac:dyDescent="0.2">
      <c r="H1917" s="9" t="s">
        <v>612</v>
      </c>
      <c r="I1917" s="65">
        <v>2883</v>
      </c>
      <c r="J1917" s="81">
        <v>-23.5</v>
      </c>
      <c r="K1917" s="81">
        <v>0.8</v>
      </c>
      <c r="L1917" s="65">
        <v>56750</v>
      </c>
      <c r="M1917" s="81">
        <v>-3.6</v>
      </c>
      <c r="N1917" s="81">
        <v>1.6</v>
      </c>
    </row>
    <row r="1918" spans="8:14" hidden="1" outlineLevel="1" x14ac:dyDescent="0.2">
      <c r="H1918" s="9" t="s">
        <v>613</v>
      </c>
      <c r="I1918" s="65">
        <v>399</v>
      </c>
      <c r="J1918" s="81">
        <v>-2.7</v>
      </c>
      <c r="K1918" s="81">
        <v>0.1</v>
      </c>
      <c r="L1918" s="65">
        <v>18306</v>
      </c>
      <c r="M1918" s="81">
        <v>17.2</v>
      </c>
      <c r="N1918" s="81">
        <v>0.5</v>
      </c>
    </row>
    <row r="1919" spans="8:14" hidden="1" outlineLevel="1" x14ac:dyDescent="0.2">
      <c r="H1919" s="9" t="s">
        <v>614</v>
      </c>
      <c r="I1919" s="65">
        <v>651</v>
      </c>
      <c r="J1919" s="81">
        <v>-67.2</v>
      </c>
      <c r="K1919" s="81">
        <v>0.2</v>
      </c>
      <c r="L1919" s="65">
        <v>13751</v>
      </c>
      <c r="M1919" s="81">
        <v>-19.8</v>
      </c>
      <c r="N1919" s="81">
        <v>0.4</v>
      </c>
    </row>
    <row r="1920" spans="8:14" hidden="1" outlineLevel="1" x14ac:dyDescent="0.2">
      <c r="H1920" s="9" t="s">
        <v>615</v>
      </c>
      <c r="I1920" s="65">
        <v>483</v>
      </c>
      <c r="J1920" s="81">
        <v>21.4</v>
      </c>
      <c r="K1920" s="81">
        <v>0.1</v>
      </c>
      <c r="L1920" s="65">
        <v>7792</v>
      </c>
      <c r="M1920" s="81">
        <v>28.5</v>
      </c>
      <c r="N1920" s="81">
        <v>0.2</v>
      </c>
    </row>
    <row r="1921" spans="8:14" hidden="1" outlineLevel="1" x14ac:dyDescent="0.2">
      <c r="H1921" s="9" t="s">
        <v>616</v>
      </c>
      <c r="I1921" s="65">
        <v>5146</v>
      </c>
      <c r="J1921" s="81">
        <v>1.1000000000000001</v>
      </c>
      <c r="K1921" s="81">
        <v>1.4</v>
      </c>
      <c r="L1921" s="65">
        <v>34529</v>
      </c>
      <c r="M1921" s="81">
        <v>0.1</v>
      </c>
      <c r="N1921" s="81">
        <v>0.9</v>
      </c>
    </row>
    <row r="1922" spans="8:14" hidden="1" outlineLevel="1" x14ac:dyDescent="0.2">
      <c r="H1922" s="9" t="s">
        <v>617</v>
      </c>
      <c r="I1922" s="65">
        <v>2051</v>
      </c>
      <c r="J1922" s="81">
        <v>4.2</v>
      </c>
      <c r="K1922" s="81">
        <v>0.6</v>
      </c>
      <c r="L1922" s="65">
        <v>41187</v>
      </c>
      <c r="M1922" s="81">
        <v>16.100000000000001</v>
      </c>
      <c r="N1922" s="81">
        <v>1.1000000000000001</v>
      </c>
    </row>
    <row r="1923" spans="8:14" hidden="1" outlineLevel="1" x14ac:dyDescent="0.2">
      <c r="H1923" s="9" t="s">
        <v>618</v>
      </c>
      <c r="I1923" s="65">
        <v>10</v>
      </c>
      <c r="J1923" s="81">
        <v>93.9</v>
      </c>
      <c r="K1923" s="81">
        <v>0</v>
      </c>
      <c r="L1923" s="65">
        <v>1260</v>
      </c>
      <c r="M1923" s="81">
        <v>18.2</v>
      </c>
      <c r="N1923" s="81">
        <v>0</v>
      </c>
    </row>
    <row r="1924" spans="8:14" hidden="1" outlineLevel="1" x14ac:dyDescent="0.2">
      <c r="H1924" s="9" t="s">
        <v>619</v>
      </c>
      <c r="I1924" s="65">
        <v>183</v>
      </c>
      <c r="J1924" s="81">
        <v>204.4</v>
      </c>
      <c r="K1924" s="81">
        <v>0</v>
      </c>
      <c r="L1924" s="65">
        <v>1343</v>
      </c>
      <c r="M1924" s="81">
        <v>12.3</v>
      </c>
      <c r="N1924" s="81">
        <v>0</v>
      </c>
    </row>
    <row r="1925" spans="8:14" hidden="1" outlineLevel="1" x14ac:dyDescent="0.2">
      <c r="H1925" s="9" t="s">
        <v>620</v>
      </c>
      <c r="I1925" s="65">
        <v>144</v>
      </c>
      <c r="J1925" s="81">
        <v>8.3000000000000007</v>
      </c>
      <c r="K1925" s="81">
        <v>0</v>
      </c>
      <c r="L1925" s="65">
        <v>5861</v>
      </c>
      <c r="M1925" s="81">
        <v>15.3</v>
      </c>
      <c r="N1925" s="81">
        <v>0.2</v>
      </c>
    </row>
    <row r="1926" spans="8:14" hidden="1" outlineLevel="1" x14ac:dyDescent="0.2">
      <c r="H1926" s="9" t="s">
        <v>621</v>
      </c>
      <c r="I1926" s="65">
        <v>388</v>
      </c>
      <c r="J1926" s="81">
        <v>20.100000000000001</v>
      </c>
      <c r="K1926" s="81">
        <v>0.1</v>
      </c>
      <c r="L1926" s="65">
        <v>987</v>
      </c>
      <c r="M1926" s="81">
        <v>41.1</v>
      </c>
      <c r="N1926" s="81">
        <v>0</v>
      </c>
    </row>
    <row r="1927" spans="8:14" hidden="1" outlineLevel="1" x14ac:dyDescent="0.2">
      <c r="H1927" s="9" t="s">
        <v>622</v>
      </c>
      <c r="I1927" s="65">
        <v>459</v>
      </c>
      <c r="J1927" s="81">
        <v>-18.3</v>
      </c>
      <c r="K1927" s="81">
        <v>0.1</v>
      </c>
      <c r="L1927" s="65">
        <v>7006</v>
      </c>
      <c r="M1927" s="81">
        <v>-3</v>
      </c>
      <c r="N1927" s="81">
        <v>0.2</v>
      </c>
    </row>
    <row r="1928" spans="8:14" hidden="1" outlineLevel="1" x14ac:dyDescent="0.2">
      <c r="H1928" s="9" t="s">
        <v>624</v>
      </c>
      <c r="I1928" s="65">
        <v>1</v>
      </c>
      <c r="J1928" s="81">
        <v>0.9</v>
      </c>
      <c r="K1928" s="81">
        <v>0</v>
      </c>
      <c r="L1928" s="65">
        <v>217</v>
      </c>
      <c r="M1928" s="81">
        <v>5.0999999999999996</v>
      </c>
      <c r="N1928" s="81">
        <v>0</v>
      </c>
    </row>
    <row r="1929" spans="8:14" hidden="1" outlineLevel="1" x14ac:dyDescent="0.2">
      <c r="H1929" s="9" t="s">
        <v>837</v>
      </c>
      <c r="I1929" s="65">
        <v>62</v>
      </c>
      <c r="J1929" s="81">
        <v>42.1</v>
      </c>
      <c r="K1929" s="81">
        <v>0</v>
      </c>
      <c r="L1929" s="65">
        <v>678</v>
      </c>
      <c r="M1929" s="81">
        <v>3.4</v>
      </c>
      <c r="N1929" s="81">
        <v>0</v>
      </c>
    </row>
    <row r="1930" spans="8:14" hidden="1" outlineLevel="1" x14ac:dyDescent="0.2">
      <c r="H1930" s="9" t="s">
        <v>625</v>
      </c>
      <c r="I1930" s="65">
        <v>128</v>
      </c>
      <c r="J1930" s="81">
        <v>18.100000000000001</v>
      </c>
      <c r="K1930" s="81">
        <v>0</v>
      </c>
      <c r="L1930" s="65">
        <v>3473</v>
      </c>
      <c r="M1930" s="81">
        <v>4.8</v>
      </c>
      <c r="N1930" s="81">
        <v>0.1</v>
      </c>
    </row>
    <row r="1931" spans="8:14" hidden="1" outlineLevel="1" x14ac:dyDescent="0.2">
      <c r="H1931" s="9" t="s">
        <v>626</v>
      </c>
      <c r="I1931" s="65">
        <v>233</v>
      </c>
      <c r="J1931" s="81">
        <v>-21.4</v>
      </c>
      <c r="K1931" s="81">
        <v>0.1</v>
      </c>
      <c r="L1931" s="65">
        <v>5751</v>
      </c>
      <c r="M1931" s="81">
        <v>6.8</v>
      </c>
      <c r="N1931" s="81">
        <v>0.2</v>
      </c>
    </row>
    <row r="1932" spans="8:14" hidden="1" outlineLevel="1" x14ac:dyDescent="0.2">
      <c r="H1932" s="9" t="s">
        <v>627</v>
      </c>
      <c r="I1932" s="65">
        <v>414</v>
      </c>
      <c r="J1932" s="81">
        <v>1.5</v>
      </c>
      <c r="K1932" s="81">
        <v>0.1</v>
      </c>
      <c r="L1932" s="65">
        <v>13135</v>
      </c>
      <c r="M1932" s="81">
        <v>43.9</v>
      </c>
      <c r="N1932" s="81">
        <v>0.4</v>
      </c>
    </row>
    <row r="1933" spans="8:14" hidden="1" outlineLevel="1" x14ac:dyDescent="0.2">
      <c r="H1933" s="9" t="s">
        <v>628</v>
      </c>
      <c r="I1933" s="65">
        <v>28</v>
      </c>
      <c r="J1933" s="81">
        <v>4.3</v>
      </c>
      <c r="K1933" s="81">
        <v>0</v>
      </c>
      <c r="L1933" s="65">
        <v>1477</v>
      </c>
      <c r="M1933" s="81">
        <v>-3.1</v>
      </c>
      <c r="N1933" s="81">
        <v>0</v>
      </c>
    </row>
    <row r="1934" spans="8:14" hidden="1" outlineLevel="1" x14ac:dyDescent="0.2">
      <c r="H1934" s="9" t="s">
        <v>629</v>
      </c>
      <c r="I1934" s="65">
        <v>306672</v>
      </c>
      <c r="J1934" s="81">
        <v>2.7</v>
      </c>
      <c r="K1934" s="81">
        <v>82.9</v>
      </c>
      <c r="L1934" s="65">
        <v>1896419</v>
      </c>
      <c r="M1934" s="81">
        <v>4.5</v>
      </c>
      <c r="N1934" s="81">
        <v>51.9</v>
      </c>
    </row>
    <row r="1935" spans="8:14" hidden="1" outlineLevel="1" x14ac:dyDescent="0.2">
      <c r="H1935" s="9" t="s">
        <v>630</v>
      </c>
      <c r="I1935" s="65">
        <v>0</v>
      </c>
      <c r="J1935" s="81">
        <v>0</v>
      </c>
      <c r="K1935" s="81">
        <v>0</v>
      </c>
      <c r="L1935" s="65">
        <v>0</v>
      </c>
      <c r="M1935" s="81">
        <v>-91.7</v>
      </c>
      <c r="N1935" s="81">
        <v>0</v>
      </c>
    </row>
    <row r="1936" spans="8:14" hidden="1" outlineLevel="1" x14ac:dyDescent="0.2">
      <c r="H1936" s="9" t="s">
        <v>631</v>
      </c>
      <c r="I1936" s="65">
        <v>626</v>
      </c>
      <c r="J1936" s="81">
        <v>60.9</v>
      </c>
      <c r="K1936" s="81">
        <v>0.2</v>
      </c>
      <c r="L1936" s="65">
        <v>10654</v>
      </c>
      <c r="M1936" s="81">
        <v>35</v>
      </c>
      <c r="N1936" s="81">
        <v>0.3</v>
      </c>
    </row>
    <row r="1937" spans="8:14" hidden="1" outlineLevel="1" x14ac:dyDescent="0.2">
      <c r="H1937" s="9" t="s">
        <v>632</v>
      </c>
      <c r="I1937" s="65">
        <v>70</v>
      </c>
      <c r="J1937" s="81">
        <v>40.799999999999997</v>
      </c>
      <c r="K1937" s="81">
        <v>0</v>
      </c>
      <c r="L1937" s="65">
        <v>5632</v>
      </c>
      <c r="M1937" s="81">
        <v>8.5</v>
      </c>
      <c r="N1937" s="81">
        <v>0.2</v>
      </c>
    </row>
    <row r="1938" spans="8:14" hidden="1" outlineLevel="1" x14ac:dyDescent="0.2">
      <c r="H1938" s="9" t="s">
        <v>633</v>
      </c>
      <c r="I1938" s="65">
        <v>137844</v>
      </c>
      <c r="J1938" s="81">
        <v>2.1</v>
      </c>
      <c r="K1938" s="81">
        <v>37.299999999999997</v>
      </c>
      <c r="L1938" s="65">
        <v>797684</v>
      </c>
      <c r="M1938" s="81">
        <v>2.4</v>
      </c>
      <c r="N1938" s="81">
        <v>21.8</v>
      </c>
    </row>
    <row r="1939" spans="8:14" hidden="1" outlineLevel="1" x14ac:dyDescent="0.2">
      <c r="H1939" s="9" t="s">
        <v>635</v>
      </c>
      <c r="I1939" s="65">
        <v>677</v>
      </c>
      <c r="J1939" s="81">
        <v>1.6</v>
      </c>
      <c r="K1939" s="81">
        <v>0.2</v>
      </c>
      <c r="L1939" s="65">
        <v>21014</v>
      </c>
      <c r="M1939" s="81">
        <v>7.5</v>
      </c>
      <c r="N1939" s="81">
        <v>0.6</v>
      </c>
    </row>
    <row r="1940" spans="8:14" hidden="1" outlineLevel="1" x14ac:dyDescent="0.2">
      <c r="H1940" s="9" t="s">
        <v>636</v>
      </c>
      <c r="I1940" s="65">
        <v>22691</v>
      </c>
      <c r="J1940" s="81">
        <v>-5.0999999999999996</v>
      </c>
      <c r="K1940" s="81">
        <v>6.1</v>
      </c>
      <c r="L1940" s="65">
        <v>301735</v>
      </c>
      <c r="M1940" s="81">
        <v>10.199999999999999</v>
      </c>
      <c r="N1940" s="81">
        <v>8.1999999999999993</v>
      </c>
    </row>
    <row r="1941" spans="8:14" hidden="1" outlineLevel="1" x14ac:dyDescent="0.2">
      <c r="H1941" s="9" t="s">
        <v>637</v>
      </c>
      <c r="I1941" s="65" t="s">
        <v>812</v>
      </c>
      <c r="J1941" s="81" t="s">
        <v>90</v>
      </c>
      <c r="K1941" s="81" t="s">
        <v>812</v>
      </c>
      <c r="L1941" s="65" t="s">
        <v>812</v>
      </c>
      <c r="M1941" s="81" t="s">
        <v>90</v>
      </c>
      <c r="N1941" s="81" t="s">
        <v>812</v>
      </c>
    </row>
    <row r="1942" spans="8:14" hidden="1" outlineLevel="1" x14ac:dyDescent="0.2">
      <c r="H1942" s="9" t="s">
        <v>638</v>
      </c>
      <c r="I1942" s="65">
        <v>120</v>
      </c>
      <c r="J1942" s="81" t="s">
        <v>192</v>
      </c>
      <c r="K1942" s="81">
        <v>0</v>
      </c>
      <c r="L1942" s="65">
        <v>1128</v>
      </c>
      <c r="M1942" s="81">
        <v>30</v>
      </c>
      <c r="N1942" s="81">
        <v>0</v>
      </c>
    </row>
    <row r="1943" spans="8:14" hidden="1" outlineLevel="1" x14ac:dyDescent="0.2">
      <c r="H1943" s="9" t="s">
        <v>639</v>
      </c>
      <c r="I1943" s="65">
        <v>1</v>
      </c>
      <c r="J1943" s="81">
        <v>3.1</v>
      </c>
      <c r="K1943" s="81">
        <v>0</v>
      </c>
      <c r="L1943" s="65">
        <v>164</v>
      </c>
      <c r="M1943" s="81">
        <v>-2.2999999999999998</v>
      </c>
      <c r="N1943" s="81">
        <v>0</v>
      </c>
    </row>
    <row r="1944" spans="8:14" hidden="1" outlineLevel="1" x14ac:dyDescent="0.2">
      <c r="H1944" s="9" t="s">
        <v>640</v>
      </c>
      <c r="I1944" s="65">
        <v>23259</v>
      </c>
      <c r="J1944" s="81">
        <v>16.899999999999999</v>
      </c>
      <c r="K1944" s="81">
        <v>6.3</v>
      </c>
      <c r="L1944" s="65">
        <v>154181</v>
      </c>
      <c r="M1944" s="81">
        <v>48.6</v>
      </c>
      <c r="N1944" s="81">
        <v>4.2</v>
      </c>
    </row>
    <row r="1945" spans="8:14" hidden="1" outlineLevel="1" x14ac:dyDescent="0.2">
      <c r="H1945" s="9" t="s">
        <v>641</v>
      </c>
      <c r="I1945" s="65">
        <v>11</v>
      </c>
      <c r="J1945" s="81">
        <v>124.5</v>
      </c>
      <c r="K1945" s="81">
        <v>0</v>
      </c>
      <c r="L1945" s="65">
        <v>2469</v>
      </c>
      <c r="M1945" s="81">
        <v>296.89999999999998</v>
      </c>
      <c r="N1945" s="81">
        <v>0.1</v>
      </c>
    </row>
    <row r="1946" spans="8:14" hidden="1" outlineLevel="1" x14ac:dyDescent="0.2">
      <c r="H1946" s="9" t="s">
        <v>642</v>
      </c>
      <c r="I1946" s="65">
        <v>18</v>
      </c>
      <c r="J1946" s="81">
        <v>-19</v>
      </c>
      <c r="K1946" s="81">
        <v>0</v>
      </c>
      <c r="L1946" s="65">
        <v>1203</v>
      </c>
      <c r="M1946" s="81">
        <v>3.6</v>
      </c>
      <c r="N1946" s="81">
        <v>0</v>
      </c>
    </row>
    <row r="1947" spans="8:14" hidden="1" outlineLevel="1" x14ac:dyDescent="0.2">
      <c r="H1947" s="9" t="s">
        <v>643</v>
      </c>
      <c r="I1947" s="65">
        <v>4992</v>
      </c>
      <c r="J1947" s="81">
        <v>5.4</v>
      </c>
      <c r="K1947" s="81">
        <v>1.3</v>
      </c>
      <c r="L1947" s="65">
        <v>33964</v>
      </c>
      <c r="M1947" s="81">
        <v>-39.299999999999997</v>
      </c>
      <c r="N1947" s="81">
        <v>0.9</v>
      </c>
    </row>
    <row r="1948" spans="8:14" hidden="1" outlineLevel="1" x14ac:dyDescent="0.2">
      <c r="H1948" s="9" t="s">
        <v>644</v>
      </c>
      <c r="I1948" s="65">
        <v>648</v>
      </c>
      <c r="J1948" s="81">
        <v>3.6</v>
      </c>
      <c r="K1948" s="81">
        <v>0.2</v>
      </c>
      <c r="L1948" s="65">
        <v>17406</v>
      </c>
      <c r="M1948" s="81">
        <v>27.2</v>
      </c>
      <c r="N1948" s="81">
        <v>0.5</v>
      </c>
    </row>
    <row r="1949" spans="8:14" hidden="1" outlineLevel="1" x14ac:dyDescent="0.2">
      <c r="H1949" s="9" t="s">
        <v>645</v>
      </c>
      <c r="I1949" s="65">
        <v>110005</v>
      </c>
      <c r="J1949" s="81">
        <v>2.2999999999999998</v>
      </c>
      <c r="K1949" s="81">
        <v>29.7</v>
      </c>
      <c r="L1949" s="65">
        <v>358412</v>
      </c>
      <c r="M1949" s="81">
        <v>-0.6</v>
      </c>
      <c r="N1949" s="81">
        <v>9.8000000000000007</v>
      </c>
    </row>
    <row r="1950" spans="8:14" hidden="1" outlineLevel="1" x14ac:dyDescent="0.2">
      <c r="H1950" s="9" t="s">
        <v>646</v>
      </c>
      <c r="I1950" s="65">
        <v>138</v>
      </c>
      <c r="J1950" s="81">
        <v>-10</v>
      </c>
      <c r="K1950" s="81">
        <v>0</v>
      </c>
      <c r="L1950" s="65">
        <v>1580</v>
      </c>
      <c r="M1950" s="81">
        <v>-20.100000000000001</v>
      </c>
      <c r="N1950" s="81">
        <v>0</v>
      </c>
    </row>
    <row r="1951" spans="8:14" hidden="1" outlineLevel="1" x14ac:dyDescent="0.2">
      <c r="H1951" s="9" t="s">
        <v>648</v>
      </c>
      <c r="I1951" s="65">
        <v>1564</v>
      </c>
      <c r="J1951" s="81">
        <v>-1.9</v>
      </c>
      <c r="K1951" s="81">
        <v>0.4</v>
      </c>
      <c r="L1951" s="65">
        <v>48366</v>
      </c>
      <c r="M1951" s="81">
        <v>2.2999999999999998</v>
      </c>
      <c r="N1951" s="81">
        <v>1.3</v>
      </c>
    </row>
    <row r="1952" spans="8:14" hidden="1" outlineLevel="1" x14ac:dyDescent="0.2">
      <c r="H1952" s="9" t="s">
        <v>649</v>
      </c>
      <c r="I1952" s="65">
        <v>2119</v>
      </c>
      <c r="J1952" s="81">
        <v>-2.5</v>
      </c>
      <c r="K1952" s="81">
        <v>0.6</v>
      </c>
      <c r="L1952" s="65">
        <v>56348</v>
      </c>
      <c r="M1952" s="81">
        <v>0.2</v>
      </c>
      <c r="N1952" s="81">
        <v>1.5</v>
      </c>
    </row>
    <row r="1953" spans="1:14" hidden="1" outlineLevel="1" x14ac:dyDescent="0.2">
      <c r="H1953" s="9" t="s">
        <v>650</v>
      </c>
      <c r="I1953" s="65">
        <v>1889</v>
      </c>
      <c r="J1953" s="81">
        <v>-2.1</v>
      </c>
      <c r="K1953" s="81">
        <v>0.5</v>
      </c>
      <c r="L1953" s="65">
        <v>84480</v>
      </c>
      <c r="M1953" s="81">
        <v>-3</v>
      </c>
      <c r="N1953" s="81">
        <v>2.2999999999999998</v>
      </c>
    </row>
    <row r="1954" spans="1:14" hidden="1" outlineLevel="1" x14ac:dyDescent="0.2">
      <c r="H1954" s="9" t="s">
        <v>181</v>
      </c>
      <c r="I1954" s="65">
        <v>576</v>
      </c>
      <c r="J1954" s="81">
        <v>-16.8</v>
      </c>
      <c r="K1954" s="81">
        <v>0.2</v>
      </c>
      <c r="L1954" s="65">
        <v>26126</v>
      </c>
      <c r="M1954" s="81">
        <v>-0.2</v>
      </c>
      <c r="N1954" s="81">
        <v>0.7</v>
      </c>
    </row>
    <row r="1955" spans="1:14" hidden="1" outlineLevel="1" x14ac:dyDescent="0.2">
      <c r="H1955" s="9" t="s">
        <v>754</v>
      </c>
      <c r="I1955" s="65">
        <v>446</v>
      </c>
      <c r="J1955" s="81">
        <v>-24.5</v>
      </c>
      <c r="K1955" s="81">
        <v>0.1</v>
      </c>
      <c r="L1955" s="65">
        <v>19817</v>
      </c>
      <c r="M1955" s="81">
        <v>-8.1</v>
      </c>
      <c r="N1955" s="81">
        <v>0.5</v>
      </c>
    </row>
    <row r="1956" spans="1:14" hidden="1" outlineLevel="1" x14ac:dyDescent="0.2">
      <c r="H1956" s="9" t="s">
        <v>799</v>
      </c>
      <c r="I1956" s="65" t="s">
        <v>812</v>
      </c>
      <c r="J1956" s="81">
        <v>-100</v>
      </c>
      <c r="K1956" s="81" t="s">
        <v>812</v>
      </c>
      <c r="L1956" s="65" t="s">
        <v>812</v>
      </c>
      <c r="M1956" s="81">
        <v>-100</v>
      </c>
      <c r="N1956" s="81" t="s">
        <v>812</v>
      </c>
    </row>
    <row r="1957" spans="1:14" hidden="1" outlineLevel="1" x14ac:dyDescent="0.2">
      <c r="H1957" s="9" t="s">
        <v>838</v>
      </c>
      <c r="I1957" s="65" t="s">
        <v>812</v>
      </c>
      <c r="J1957" s="81" t="s">
        <v>90</v>
      </c>
      <c r="K1957" s="81" t="s">
        <v>812</v>
      </c>
      <c r="L1957" s="65" t="s">
        <v>812</v>
      </c>
      <c r="M1957" s="81" t="s">
        <v>90</v>
      </c>
      <c r="N1957" s="81" t="s">
        <v>812</v>
      </c>
    </row>
    <row r="1958" spans="1:14" hidden="1" outlineLevel="1" x14ac:dyDescent="0.2">
      <c r="H1958" s="9" t="s">
        <v>800</v>
      </c>
      <c r="I1958" s="65">
        <v>1</v>
      </c>
      <c r="J1958" s="81">
        <v>35.299999999999997</v>
      </c>
      <c r="K1958" s="81">
        <v>0</v>
      </c>
      <c r="L1958" s="65">
        <v>46</v>
      </c>
      <c r="M1958" s="81">
        <v>-13.6</v>
      </c>
      <c r="N1958" s="81">
        <v>0</v>
      </c>
    </row>
    <row r="1959" spans="1:14" hidden="1" outlineLevel="1" x14ac:dyDescent="0.2">
      <c r="H1959" s="9" t="s">
        <v>802</v>
      </c>
      <c r="I1959" s="65">
        <v>1</v>
      </c>
      <c r="J1959" s="81">
        <v>29.8</v>
      </c>
      <c r="K1959" s="81">
        <v>0</v>
      </c>
      <c r="L1959" s="65">
        <v>7</v>
      </c>
      <c r="M1959" s="81">
        <v>63.6</v>
      </c>
      <c r="N1959" s="81">
        <v>0</v>
      </c>
    </row>
    <row r="1960" spans="1:14" hidden="1" outlineLevel="1" x14ac:dyDescent="0.2">
      <c r="H1960" s="9" t="s">
        <v>839</v>
      </c>
      <c r="I1960" s="65">
        <v>0</v>
      </c>
      <c r="J1960" s="81" t="s">
        <v>90</v>
      </c>
      <c r="K1960" s="81">
        <v>0</v>
      </c>
      <c r="L1960" s="65">
        <v>48</v>
      </c>
      <c r="M1960" s="81" t="s">
        <v>90</v>
      </c>
      <c r="N1960" s="81">
        <v>0</v>
      </c>
    </row>
    <row r="1961" spans="1:14" hidden="1" outlineLevel="1" x14ac:dyDescent="0.2">
      <c r="H1961" s="9" t="s">
        <v>755</v>
      </c>
      <c r="I1961" s="65">
        <v>0</v>
      </c>
      <c r="J1961" s="81">
        <v>22.3</v>
      </c>
      <c r="K1961" s="81">
        <v>0</v>
      </c>
      <c r="L1961" s="65">
        <v>66</v>
      </c>
      <c r="M1961" s="81">
        <v>11</v>
      </c>
      <c r="N1961" s="81">
        <v>0</v>
      </c>
    </row>
    <row r="1962" spans="1:14" hidden="1" outlineLevel="1" x14ac:dyDescent="0.2">
      <c r="H1962" s="9" t="s">
        <v>756</v>
      </c>
      <c r="I1962" s="65">
        <v>128</v>
      </c>
      <c r="J1962" s="81">
        <v>28.4</v>
      </c>
      <c r="K1962" s="81">
        <v>0</v>
      </c>
      <c r="L1962" s="65">
        <v>6084</v>
      </c>
      <c r="M1962" s="81">
        <v>37.1</v>
      </c>
      <c r="N1962" s="81">
        <v>0.2</v>
      </c>
    </row>
    <row r="1963" spans="1:14" hidden="1" outlineLevel="1" x14ac:dyDescent="0.2">
      <c r="H1963" s="9" t="s">
        <v>803</v>
      </c>
      <c r="I1963" s="65">
        <v>0</v>
      </c>
      <c r="J1963" s="81">
        <v>19.399999999999999</v>
      </c>
      <c r="K1963" s="81">
        <v>0</v>
      </c>
      <c r="L1963" s="65">
        <v>1</v>
      </c>
      <c r="M1963" s="81">
        <v>176.6</v>
      </c>
      <c r="N1963" s="81">
        <v>0</v>
      </c>
    </row>
    <row r="1964" spans="1:14" hidden="1" outlineLevel="1" x14ac:dyDescent="0.2">
      <c r="H1964" s="9" t="s">
        <v>820</v>
      </c>
      <c r="I1964" s="65" t="s">
        <v>812</v>
      </c>
      <c r="J1964" s="81" t="s">
        <v>90</v>
      </c>
      <c r="K1964" s="81" t="s">
        <v>812</v>
      </c>
      <c r="L1964" s="65" t="s">
        <v>812</v>
      </c>
      <c r="M1964" s="81" t="s">
        <v>90</v>
      </c>
      <c r="N1964" s="81" t="s">
        <v>812</v>
      </c>
    </row>
    <row r="1965" spans="1:14" hidden="1" outlineLevel="1" x14ac:dyDescent="0.2">
      <c r="H1965" s="9" t="s">
        <v>757</v>
      </c>
      <c r="I1965" s="65">
        <v>0</v>
      </c>
      <c r="J1965" s="81">
        <v>100</v>
      </c>
      <c r="K1965" s="81">
        <v>0</v>
      </c>
      <c r="L1965" s="65">
        <v>56</v>
      </c>
      <c r="M1965" s="81">
        <v>10.6</v>
      </c>
      <c r="N1965" s="81">
        <v>0</v>
      </c>
    </row>
    <row r="1966" spans="1:14" collapsed="1" x14ac:dyDescent="0.2">
      <c r="A1966" s="5">
        <v>2019</v>
      </c>
      <c r="B1966" s="18"/>
      <c r="C1966" s="5"/>
      <c r="D1966" s="5"/>
      <c r="E1966" s="18"/>
      <c r="F1966" s="5"/>
      <c r="G1966" s="5"/>
      <c r="H1966" s="5" t="s">
        <v>986</v>
      </c>
      <c r="I1966" s="65">
        <v>356546</v>
      </c>
      <c r="J1966" s="81">
        <v>-3.6</v>
      </c>
      <c r="K1966" s="81">
        <v>100</v>
      </c>
      <c r="L1966" s="65">
        <v>3699620</v>
      </c>
      <c r="M1966" s="81">
        <v>1.2</v>
      </c>
      <c r="N1966" s="81">
        <v>100</v>
      </c>
    </row>
    <row r="1967" spans="1:14" hidden="1" outlineLevel="1" x14ac:dyDescent="0.2">
      <c r="H1967" s="9" t="s">
        <v>163</v>
      </c>
      <c r="I1967" s="65">
        <v>2424</v>
      </c>
      <c r="J1967" s="81">
        <v>30.2</v>
      </c>
      <c r="K1967" s="81">
        <v>0.7</v>
      </c>
      <c r="L1967" s="65">
        <v>44005</v>
      </c>
      <c r="M1967" s="81">
        <v>14.3</v>
      </c>
      <c r="N1967" s="81">
        <v>1.2</v>
      </c>
    </row>
    <row r="1968" spans="1:14" hidden="1" outlineLevel="1" x14ac:dyDescent="0.2">
      <c r="H1968" s="9" t="s">
        <v>651</v>
      </c>
      <c r="I1968" s="65">
        <v>1581</v>
      </c>
      <c r="J1968" s="81">
        <v>112.4</v>
      </c>
      <c r="K1968" s="81">
        <v>0.4</v>
      </c>
      <c r="L1968" s="65">
        <v>23283</v>
      </c>
      <c r="M1968" s="81">
        <v>39.700000000000003</v>
      </c>
      <c r="N1968" s="81">
        <v>0.6</v>
      </c>
    </row>
    <row r="1969" spans="8:14" hidden="1" outlineLevel="1" x14ac:dyDescent="0.2">
      <c r="H1969" s="9" t="s">
        <v>652</v>
      </c>
      <c r="I1969" s="65">
        <v>434</v>
      </c>
      <c r="J1969" s="81">
        <v>37.200000000000003</v>
      </c>
      <c r="K1969" s="81">
        <v>0.1</v>
      </c>
      <c r="L1969" s="65">
        <v>7476</v>
      </c>
      <c r="M1969" s="81">
        <v>-7.5</v>
      </c>
      <c r="N1969" s="81">
        <v>0.2</v>
      </c>
    </row>
    <row r="1970" spans="8:14" hidden="1" outlineLevel="1" x14ac:dyDescent="0.2">
      <c r="H1970" s="9" t="s">
        <v>760</v>
      </c>
      <c r="I1970" s="65">
        <v>997</v>
      </c>
      <c r="J1970" s="81">
        <v>253.6</v>
      </c>
      <c r="K1970" s="81">
        <v>0.3</v>
      </c>
      <c r="L1970" s="65">
        <v>12341</v>
      </c>
      <c r="M1970" s="81">
        <v>143.30000000000001</v>
      </c>
      <c r="N1970" s="81">
        <v>0.3</v>
      </c>
    </row>
    <row r="1971" spans="8:14" hidden="1" outlineLevel="1" x14ac:dyDescent="0.2">
      <c r="H1971" s="9" t="s">
        <v>936</v>
      </c>
      <c r="I1971" s="65" t="s">
        <v>812</v>
      </c>
      <c r="J1971" s="81" t="s">
        <v>90</v>
      </c>
      <c r="K1971" s="81" t="s">
        <v>812</v>
      </c>
      <c r="L1971" s="65" t="s">
        <v>812</v>
      </c>
      <c r="M1971" s="81" t="s">
        <v>90</v>
      </c>
      <c r="N1971" s="81" t="s">
        <v>812</v>
      </c>
    </row>
    <row r="1972" spans="8:14" hidden="1" outlineLevel="1" x14ac:dyDescent="0.2">
      <c r="H1972" s="9" t="s">
        <v>937</v>
      </c>
      <c r="I1972" s="65">
        <v>0</v>
      </c>
      <c r="J1972" s="81" t="s">
        <v>90</v>
      </c>
      <c r="K1972" s="81">
        <v>0</v>
      </c>
      <c r="L1972" s="65">
        <v>0</v>
      </c>
      <c r="M1972" s="81" t="s">
        <v>90</v>
      </c>
      <c r="N1972" s="81">
        <v>0</v>
      </c>
    </row>
    <row r="1973" spans="8:14" hidden="1" outlineLevel="1" x14ac:dyDescent="0.2">
      <c r="H1973" s="9" t="s">
        <v>761</v>
      </c>
      <c r="I1973" s="65">
        <v>13</v>
      </c>
      <c r="J1973" s="81" t="s">
        <v>192</v>
      </c>
      <c r="K1973" s="81">
        <v>0</v>
      </c>
      <c r="L1973" s="65">
        <v>93</v>
      </c>
      <c r="M1973" s="81">
        <v>-18.399999999999999</v>
      </c>
      <c r="N1973" s="81">
        <v>0</v>
      </c>
    </row>
    <row r="1974" spans="8:14" hidden="1" outlineLevel="1" x14ac:dyDescent="0.2">
      <c r="H1974" s="9" t="s">
        <v>653</v>
      </c>
      <c r="I1974" s="65">
        <v>113</v>
      </c>
      <c r="J1974" s="81">
        <v>-17.2</v>
      </c>
      <c r="K1974" s="81">
        <v>0</v>
      </c>
      <c r="L1974" s="65">
        <v>2738</v>
      </c>
      <c r="M1974" s="81">
        <v>-7.5</v>
      </c>
      <c r="N1974" s="81">
        <v>0.1</v>
      </c>
    </row>
    <row r="1975" spans="8:14" hidden="1" outlineLevel="1" x14ac:dyDescent="0.2">
      <c r="H1975" s="9" t="s">
        <v>938</v>
      </c>
      <c r="I1975" s="65" t="s">
        <v>812</v>
      </c>
      <c r="J1975" s="81" t="s">
        <v>90</v>
      </c>
      <c r="K1975" s="81" t="s">
        <v>812</v>
      </c>
      <c r="L1975" s="65" t="s">
        <v>812</v>
      </c>
      <c r="M1975" s="81" t="s">
        <v>90</v>
      </c>
      <c r="N1975" s="81" t="s">
        <v>812</v>
      </c>
    </row>
    <row r="1976" spans="8:14" hidden="1" outlineLevel="1" x14ac:dyDescent="0.2">
      <c r="H1976" s="9" t="s">
        <v>654</v>
      </c>
      <c r="I1976" s="65">
        <v>25</v>
      </c>
      <c r="J1976" s="81">
        <v>171.3</v>
      </c>
      <c r="K1976" s="81">
        <v>0</v>
      </c>
      <c r="L1976" s="65">
        <v>635</v>
      </c>
      <c r="M1976" s="81">
        <v>43.6</v>
      </c>
      <c r="N1976" s="81">
        <v>0</v>
      </c>
    </row>
    <row r="1977" spans="8:14" hidden="1" outlineLevel="1" x14ac:dyDescent="0.2">
      <c r="H1977" s="9" t="s">
        <v>939</v>
      </c>
      <c r="I1977" s="65" t="s">
        <v>812</v>
      </c>
      <c r="J1977" s="81" t="s">
        <v>90</v>
      </c>
      <c r="K1977" s="81" t="s">
        <v>812</v>
      </c>
      <c r="L1977" s="65" t="s">
        <v>812</v>
      </c>
      <c r="M1977" s="81" t="s">
        <v>90</v>
      </c>
      <c r="N1977" s="81" t="s">
        <v>812</v>
      </c>
    </row>
    <row r="1978" spans="8:14" hidden="1" outlineLevel="1" x14ac:dyDescent="0.2">
      <c r="H1978" s="9" t="s">
        <v>655</v>
      </c>
      <c r="I1978" s="65">
        <v>842</v>
      </c>
      <c r="J1978" s="81">
        <v>-24.5</v>
      </c>
      <c r="K1978" s="81">
        <v>0.2</v>
      </c>
      <c r="L1978" s="65">
        <v>20722</v>
      </c>
      <c r="M1978" s="81">
        <v>-5.0999999999999996</v>
      </c>
      <c r="N1978" s="81">
        <v>0.6</v>
      </c>
    </row>
    <row r="1979" spans="8:14" hidden="1" outlineLevel="1" x14ac:dyDescent="0.2">
      <c r="H1979" s="9" t="s">
        <v>762</v>
      </c>
      <c r="I1979" s="65">
        <v>31</v>
      </c>
      <c r="J1979" s="81">
        <v>-73</v>
      </c>
      <c r="K1979" s="81">
        <v>0</v>
      </c>
      <c r="L1979" s="65">
        <v>1303</v>
      </c>
      <c r="M1979" s="81">
        <v>27.6</v>
      </c>
      <c r="N1979" s="81">
        <v>0</v>
      </c>
    </row>
    <row r="1980" spans="8:14" hidden="1" outlineLevel="1" x14ac:dyDescent="0.2">
      <c r="H1980" s="9" t="s">
        <v>656</v>
      </c>
      <c r="I1980" s="65">
        <v>0</v>
      </c>
      <c r="J1980" s="81">
        <v>-99.5</v>
      </c>
      <c r="K1980" s="81">
        <v>0</v>
      </c>
      <c r="L1980" s="65">
        <v>0</v>
      </c>
      <c r="M1980" s="81">
        <v>-91.1</v>
      </c>
      <c r="N1980" s="81">
        <v>0</v>
      </c>
    </row>
    <row r="1981" spans="8:14" hidden="1" outlineLevel="1" x14ac:dyDescent="0.2">
      <c r="H1981" s="9" t="s">
        <v>763</v>
      </c>
      <c r="I1981" s="65">
        <v>2</v>
      </c>
      <c r="J1981" s="81">
        <v>-45.4</v>
      </c>
      <c r="K1981" s="81">
        <v>0</v>
      </c>
      <c r="L1981" s="65">
        <v>46</v>
      </c>
      <c r="M1981" s="81">
        <v>-30.3</v>
      </c>
      <c r="N1981" s="81">
        <v>0</v>
      </c>
    </row>
    <row r="1982" spans="8:14" hidden="1" outlineLevel="1" x14ac:dyDescent="0.2">
      <c r="H1982" s="9" t="s">
        <v>833</v>
      </c>
      <c r="I1982" s="65">
        <v>4</v>
      </c>
      <c r="J1982" s="81">
        <v>-39.1</v>
      </c>
      <c r="K1982" s="81">
        <v>0</v>
      </c>
      <c r="L1982" s="65">
        <v>154</v>
      </c>
      <c r="M1982" s="81">
        <v>-18.399999999999999</v>
      </c>
      <c r="N1982" s="81">
        <v>0</v>
      </c>
    </row>
    <row r="1983" spans="8:14" hidden="1" outlineLevel="1" x14ac:dyDescent="0.2">
      <c r="H1983" s="9" t="s">
        <v>940</v>
      </c>
      <c r="I1983" s="65" t="s">
        <v>812</v>
      </c>
      <c r="J1983" s="81" t="s">
        <v>90</v>
      </c>
      <c r="K1983" s="81" t="s">
        <v>812</v>
      </c>
      <c r="L1983" s="65" t="s">
        <v>812</v>
      </c>
      <c r="M1983" s="81" t="s">
        <v>90</v>
      </c>
      <c r="N1983" s="81" t="s">
        <v>812</v>
      </c>
    </row>
    <row r="1984" spans="8:14" hidden="1" outlineLevel="1" x14ac:dyDescent="0.2">
      <c r="H1984" s="9" t="s">
        <v>941</v>
      </c>
      <c r="I1984" s="65" t="s">
        <v>812</v>
      </c>
      <c r="J1984" s="81" t="s">
        <v>90</v>
      </c>
      <c r="K1984" s="81" t="s">
        <v>812</v>
      </c>
      <c r="L1984" s="65" t="s">
        <v>812</v>
      </c>
      <c r="M1984" s="81" t="s">
        <v>90</v>
      </c>
      <c r="N1984" s="81" t="s">
        <v>812</v>
      </c>
    </row>
    <row r="1985" spans="8:14" hidden="1" outlineLevel="1" x14ac:dyDescent="0.2">
      <c r="H1985" s="9" t="s">
        <v>764</v>
      </c>
      <c r="I1985" s="65">
        <v>1</v>
      </c>
      <c r="J1985" s="81">
        <v>31.6</v>
      </c>
      <c r="K1985" s="81">
        <v>0</v>
      </c>
      <c r="L1985" s="65">
        <v>22</v>
      </c>
      <c r="M1985" s="81">
        <v>41.8</v>
      </c>
      <c r="N1985" s="81">
        <v>0</v>
      </c>
    </row>
    <row r="1986" spans="8:14" hidden="1" outlineLevel="1" x14ac:dyDescent="0.2">
      <c r="H1986" s="9" t="s">
        <v>942</v>
      </c>
      <c r="I1986" s="65" t="s">
        <v>812</v>
      </c>
      <c r="J1986" s="81" t="s">
        <v>90</v>
      </c>
      <c r="K1986" s="81" t="s">
        <v>812</v>
      </c>
      <c r="L1986" s="65" t="s">
        <v>812</v>
      </c>
      <c r="M1986" s="81" t="s">
        <v>90</v>
      </c>
      <c r="N1986" s="81" t="s">
        <v>812</v>
      </c>
    </row>
    <row r="1987" spans="8:14" hidden="1" outlineLevel="1" x14ac:dyDescent="0.2">
      <c r="H1987" s="9" t="s">
        <v>943</v>
      </c>
      <c r="I1987" s="65" t="s">
        <v>812</v>
      </c>
      <c r="J1987" s="81" t="s">
        <v>90</v>
      </c>
      <c r="K1987" s="81" t="s">
        <v>812</v>
      </c>
      <c r="L1987" s="65" t="s">
        <v>812</v>
      </c>
      <c r="M1987" s="81" t="s">
        <v>90</v>
      </c>
      <c r="N1987" s="81" t="s">
        <v>812</v>
      </c>
    </row>
    <row r="1988" spans="8:14" hidden="1" outlineLevel="1" x14ac:dyDescent="0.2">
      <c r="H1988" s="9" t="s">
        <v>765</v>
      </c>
      <c r="I1988" s="65" t="s">
        <v>812</v>
      </c>
      <c r="J1988" s="81" t="s">
        <v>90</v>
      </c>
      <c r="K1988" s="81" t="s">
        <v>812</v>
      </c>
      <c r="L1988" s="65" t="s">
        <v>812</v>
      </c>
      <c r="M1988" s="81" t="s">
        <v>90</v>
      </c>
      <c r="N1988" s="81" t="s">
        <v>812</v>
      </c>
    </row>
    <row r="1989" spans="8:14" hidden="1" outlineLevel="1" x14ac:dyDescent="0.2">
      <c r="H1989" s="9" t="s">
        <v>766</v>
      </c>
      <c r="I1989" s="65">
        <v>13</v>
      </c>
      <c r="J1989" s="81">
        <v>-76.599999999999994</v>
      </c>
      <c r="K1989" s="81">
        <v>0</v>
      </c>
      <c r="L1989" s="65">
        <v>496</v>
      </c>
      <c r="M1989" s="81">
        <v>-22</v>
      </c>
      <c r="N1989" s="81">
        <v>0</v>
      </c>
    </row>
    <row r="1990" spans="8:14" hidden="1" outlineLevel="1" x14ac:dyDescent="0.2">
      <c r="H1990" s="9" t="s">
        <v>944</v>
      </c>
      <c r="I1990" s="65" t="s">
        <v>812</v>
      </c>
      <c r="J1990" s="81" t="s">
        <v>90</v>
      </c>
      <c r="K1990" s="81" t="s">
        <v>812</v>
      </c>
      <c r="L1990" s="65" t="s">
        <v>812</v>
      </c>
      <c r="M1990" s="81" t="s">
        <v>90</v>
      </c>
      <c r="N1990" s="81" t="s">
        <v>812</v>
      </c>
    </row>
    <row r="1991" spans="8:14" hidden="1" outlineLevel="1" x14ac:dyDescent="0.2">
      <c r="H1991" s="9" t="s">
        <v>829</v>
      </c>
      <c r="I1991" s="65" t="s">
        <v>812</v>
      </c>
      <c r="J1991" s="81" t="s">
        <v>90</v>
      </c>
      <c r="K1991" s="81" t="s">
        <v>812</v>
      </c>
      <c r="L1991" s="65" t="s">
        <v>812</v>
      </c>
      <c r="M1991" s="81" t="s">
        <v>90</v>
      </c>
      <c r="N1991" s="81" t="s">
        <v>812</v>
      </c>
    </row>
    <row r="1992" spans="8:14" hidden="1" outlineLevel="1" x14ac:dyDescent="0.2">
      <c r="H1992" s="9" t="s">
        <v>657</v>
      </c>
      <c r="I1992" s="65">
        <v>4</v>
      </c>
      <c r="J1992" s="81" t="s">
        <v>192</v>
      </c>
      <c r="K1992" s="81">
        <v>0</v>
      </c>
      <c r="L1992" s="65">
        <v>109</v>
      </c>
      <c r="M1992" s="81">
        <v>674.3</v>
      </c>
      <c r="N1992" s="81">
        <v>0</v>
      </c>
    </row>
    <row r="1993" spans="8:14" hidden="1" outlineLevel="1" x14ac:dyDescent="0.2">
      <c r="H1993" s="9" t="s">
        <v>945</v>
      </c>
      <c r="I1993" s="65" t="s">
        <v>812</v>
      </c>
      <c r="J1993" s="81" t="s">
        <v>90</v>
      </c>
      <c r="K1993" s="81" t="s">
        <v>812</v>
      </c>
      <c r="L1993" s="65" t="s">
        <v>812</v>
      </c>
      <c r="M1993" s="81" t="s">
        <v>90</v>
      </c>
      <c r="N1993" s="81" t="s">
        <v>812</v>
      </c>
    </row>
    <row r="1994" spans="8:14" hidden="1" outlineLevel="1" x14ac:dyDescent="0.2">
      <c r="H1994" s="9" t="s">
        <v>658</v>
      </c>
      <c r="I1994" s="65">
        <v>27</v>
      </c>
      <c r="J1994" s="81">
        <v>11.9</v>
      </c>
      <c r="K1994" s="81">
        <v>0</v>
      </c>
      <c r="L1994" s="65">
        <v>703</v>
      </c>
      <c r="M1994" s="81">
        <v>-16.7</v>
      </c>
      <c r="N1994" s="81">
        <v>0</v>
      </c>
    </row>
    <row r="1995" spans="8:14" hidden="1" outlineLevel="1" x14ac:dyDescent="0.2">
      <c r="H1995" s="9" t="s">
        <v>767</v>
      </c>
      <c r="I1995" s="65">
        <v>0</v>
      </c>
      <c r="J1995" s="81">
        <v>-17.399999999999999</v>
      </c>
      <c r="K1995" s="81">
        <v>0</v>
      </c>
      <c r="L1995" s="65">
        <v>0</v>
      </c>
      <c r="M1995" s="81">
        <v>-89.2</v>
      </c>
      <c r="N1995" s="81">
        <v>0</v>
      </c>
    </row>
    <row r="1996" spans="8:14" hidden="1" outlineLevel="1" x14ac:dyDescent="0.2">
      <c r="H1996" s="9" t="s">
        <v>768</v>
      </c>
      <c r="I1996" s="65" t="s">
        <v>812</v>
      </c>
      <c r="J1996" s="81" t="s">
        <v>90</v>
      </c>
      <c r="K1996" s="81" t="s">
        <v>812</v>
      </c>
      <c r="L1996" s="65" t="s">
        <v>812</v>
      </c>
      <c r="M1996" s="81" t="s">
        <v>90</v>
      </c>
      <c r="N1996" s="81" t="s">
        <v>812</v>
      </c>
    </row>
    <row r="1997" spans="8:14" hidden="1" outlineLevel="1" x14ac:dyDescent="0.2">
      <c r="H1997" s="9" t="s">
        <v>946</v>
      </c>
      <c r="I1997" s="65" t="s">
        <v>812</v>
      </c>
      <c r="J1997" s="81" t="s">
        <v>90</v>
      </c>
      <c r="K1997" s="81" t="s">
        <v>812</v>
      </c>
      <c r="L1997" s="65" t="s">
        <v>812</v>
      </c>
      <c r="M1997" s="81" t="s">
        <v>90</v>
      </c>
      <c r="N1997" s="81" t="s">
        <v>812</v>
      </c>
    </row>
    <row r="1998" spans="8:14" hidden="1" outlineLevel="1" x14ac:dyDescent="0.2">
      <c r="H1998" s="9" t="s">
        <v>659</v>
      </c>
      <c r="I1998" s="65">
        <v>8</v>
      </c>
      <c r="J1998" s="81">
        <v>200.9</v>
      </c>
      <c r="K1998" s="81">
        <v>0</v>
      </c>
      <c r="L1998" s="65">
        <v>221</v>
      </c>
      <c r="M1998" s="81">
        <v>113.1</v>
      </c>
      <c r="N1998" s="81">
        <v>0</v>
      </c>
    </row>
    <row r="1999" spans="8:14" hidden="1" outlineLevel="1" x14ac:dyDescent="0.2">
      <c r="H1999" s="9" t="s">
        <v>660</v>
      </c>
      <c r="I1999" s="65">
        <v>25</v>
      </c>
      <c r="J1999" s="81">
        <v>-13.7</v>
      </c>
      <c r="K1999" s="81">
        <v>0</v>
      </c>
      <c r="L1999" s="65">
        <v>793</v>
      </c>
      <c r="M1999" s="81">
        <v>-22.6</v>
      </c>
      <c r="N1999" s="81">
        <v>0</v>
      </c>
    </row>
    <row r="2000" spans="8:14" hidden="1" outlineLevel="1" x14ac:dyDescent="0.2">
      <c r="H2000" s="9" t="s">
        <v>947</v>
      </c>
      <c r="I2000" s="65" t="s">
        <v>812</v>
      </c>
      <c r="J2000" s="81" t="s">
        <v>90</v>
      </c>
      <c r="K2000" s="81" t="s">
        <v>812</v>
      </c>
      <c r="L2000" s="65" t="s">
        <v>812</v>
      </c>
      <c r="M2000" s="81" t="s">
        <v>90</v>
      </c>
      <c r="N2000" s="81" t="s">
        <v>812</v>
      </c>
    </row>
    <row r="2001" spans="8:14" hidden="1" outlineLevel="1" x14ac:dyDescent="0.2">
      <c r="H2001" s="9" t="s">
        <v>769</v>
      </c>
      <c r="I2001" s="65">
        <v>0</v>
      </c>
      <c r="J2001" s="81">
        <v>-54</v>
      </c>
      <c r="K2001" s="81">
        <v>0</v>
      </c>
      <c r="L2001" s="65">
        <v>16</v>
      </c>
      <c r="M2001" s="81">
        <v>-50.6</v>
      </c>
      <c r="N2001" s="81">
        <v>0</v>
      </c>
    </row>
    <row r="2002" spans="8:14" hidden="1" outlineLevel="1" x14ac:dyDescent="0.2">
      <c r="H2002" s="9" t="s">
        <v>661</v>
      </c>
      <c r="I2002" s="65">
        <v>52</v>
      </c>
      <c r="J2002" s="81">
        <v>187.2</v>
      </c>
      <c r="K2002" s="81">
        <v>0</v>
      </c>
      <c r="L2002" s="65">
        <v>519</v>
      </c>
      <c r="M2002" s="81">
        <v>118.9</v>
      </c>
      <c r="N2002" s="81">
        <v>0</v>
      </c>
    </row>
    <row r="2003" spans="8:14" hidden="1" outlineLevel="1" x14ac:dyDescent="0.2">
      <c r="H2003" s="9" t="s">
        <v>948</v>
      </c>
      <c r="I2003" s="65" t="s">
        <v>812</v>
      </c>
      <c r="J2003" s="81" t="s">
        <v>90</v>
      </c>
      <c r="K2003" s="81" t="s">
        <v>812</v>
      </c>
      <c r="L2003" s="65" t="s">
        <v>812</v>
      </c>
      <c r="M2003" s="81" t="s">
        <v>90</v>
      </c>
      <c r="N2003" s="81" t="s">
        <v>812</v>
      </c>
    </row>
    <row r="2004" spans="8:14" hidden="1" outlineLevel="1" x14ac:dyDescent="0.2">
      <c r="H2004" s="9" t="s">
        <v>949</v>
      </c>
      <c r="I2004" s="65" t="s">
        <v>812</v>
      </c>
      <c r="J2004" s="81" t="s">
        <v>90</v>
      </c>
      <c r="K2004" s="81" t="s">
        <v>812</v>
      </c>
      <c r="L2004" s="65" t="s">
        <v>812</v>
      </c>
      <c r="M2004" s="81" t="s">
        <v>90</v>
      </c>
      <c r="N2004" s="81" t="s">
        <v>812</v>
      </c>
    </row>
    <row r="2005" spans="8:14" hidden="1" outlineLevel="1" x14ac:dyDescent="0.2">
      <c r="H2005" s="9" t="s">
        <v>662</v>
      </c>
      <c r="I2005" s="65">
        <v>3</v>
      </c>
      <c r="J2005" s="81">
        <v>960.5</v>
      </c>
      <c r="K2005" s="81">
        <v>0</v>
      </c>
      <c r="L2005" s="65">
        <v>76</v>
      </c>
      <c r="M2005" s="81">
        <v>396.8</v>
      </c>
      <c r="N2005" s="81">
        <v>0</v>
      </c>
    </row>
    <row r="2006" spans="8:14" hidden="1" outlineLevel="1" x14ac:dyDescent="0.2">
      <c r="H2006" s="9" t="s">
        <v>950</v>
      </c>
      <c r="I2006" s="65" t="s">
        <v>812</v>
      </c>
      <c r="J2006" s="81" t="s">
        <v>90</v>
      </c>
      <c r="K2006" s="81" t="s">
        <v>812</v>
      </c>
      <c r="L2006" s="65" t="s">
        <v>812</v>
      </c>
      <c r="M2006" s="81" t="s">
        <v>90</v>
      </c>
      <c r="N2006" s="81" t="s">
        <v>812</v>
      </c>
    </row>
    <row r="2007" spans="8:14" hidden="1" outlineLevel="1" x14ac:dyDescent="0.2">
      <c r="H2007" s="9" t="s">
        <v>663</v>
      </c>
      <c r="I2007" s="65">
        <v>2</v>
      </c>
      <c r="J2007" s="81">
        <v>-51.4</v>
      </c>
      <c r="K2007" s="81">
        <v>0</v>
      </c>
      <c r="L2007" s="65">
        <v>73</v>
      </c>
      <c r="M2007" s="81">
        <v>-38.200000000000003</v>
      </c>
      <c r="N2007" s="81">
        <v>0</v>
      </c>
    </row>
    <row r="2008" spans="8:14" hidden="1" outlineLevel="1" x14ac:dyDescent="0.2">
      <c r="H2008" s="9" t="s">
        <v>664</v>
      </c>
      <c r="I2008" s="65" t="s">
        <v>812</v>
      </c>
      <c r="J2008" s="81">
        <v>-100</v>
      </c>
      <c r="K2008" s="81" t="s">
        <v>812</v>
      </c>
      <c r="L2008" s="65" t="s">
        <v>812</v>
      </c>
      <c r="M2008" s="81">
        <v>-100</v>
      </c>
      <c r="N2008" s="81" t="s">
        <v>812</v>
      </c>
    </row>
    <row r="2009" spans="8:14" hidden="1" outlineLevel="1" x14ac:dyDescent="0.2">
      <c r="H2009" s="9" t="s">
        <v>665</v>
      </c>
      <c r="I2009" s="65">
        <v>15</v>
      </c>
      <c r="J2009" s="81">
        <v>-44.1</v>
      </c>
      <c r="K2009" s="81">
        <v>0</v>
      </c>
      <c r="L2009" s="65">
        <v>494</v>
      </c>
      <c r="M2009" s="81">
        <v>-30.8</v>
      </c>
      <c r="N2009" s="81">
        <v>0</v>
      </c>
    </row>
    <row r="2010" spans="8:14" hidden="1" outlineLevel="1" x14ac:dyDescent="0.2">
      <c r="H2010" s="9" t="s">
        <v>951</v>
      </c>
      <c r="I2010" s="65" t="s">
        <v>812</v>
      </c>
      <c r="J2010" s="81" t="s">
        <v>90</v>
      </c>
      <c r="K2010" s="81" t="s">
        <v>812</v>
      </c>
      <c r="L2010" s="65" t="s">
        <v>812</v>
      </c>
      <c r="M2010" s="81" t="s">
        <v>90</v>
      </c>
      <c r="N2010" s="81" t="s">
        <v>812</v>
      </c>
    </row>
    <row r="2011" spans="8:14" hidden="1" outlineLevel="1" x14ac:dyDescent="0.2">
      <c r="H2011" s="9" t="s">
        <v>666</v>
      </c>
      <c r="I2011" s="65">
        <v>18</v>
      </c>
      <c r="J2011" s="81">
        <v>107.6</v>
      </c>
      <c r="K2011" s="81">
        <v>0</v>
      </c>
      <c r="L2011" s="65">
        <v>484</v>
      </c>
      <c r="M2011" s="81">
        <v>90.3</v>
      </c>
      <c r="N2011" s="81">
        <v>0</v>
      </c>
    </row>
    <row r="2012" spans="8:14" hidden="1" outlineLevel="1" x14ac:dyDescent="0.2">
      <c r="H2012" s="9" t="s">
        <v>667</v>
      </c>
      <c r="I2012" s="65">
        <v>2</v>
      </c>
      <c r="J2012" s="81">
        <v>71</v>
      </c>
      <c r="K2012" s="81">
        <v>0</v>
      </c>
      <c r="L2012" s="65">
        <v>52</v>
      </c>
      <c r="M2012" s="81">
        <v>98.3</v>
      </c>
      <c r="N2012" s="81">
        <v>0</v>
      </c>
    </row>
    <row r="2013" spans="8:14" hidden="1" outlineLevel="1" x14ac:dyDescent="0.2">
      <c r="H2013" s="9" t="s">
        <v>770</v>
      </c>
      <c r="I2013" s="65">
        <v>0</v>
      </c>
      <c r="J2013" s="81" t="s">
        <v>90</v>
      </c>
      <c r="K2013" s="81">
        <v>0</v>
      </c>
      <c r="L2013" s="65">
        <v>3</v>
      </c>
      <c r="M2013" s="81" t="s">
        <v>90</v>
      </c>
      <c r="N2013" s="81">
        <v>0</v>
      </c>
    </row>
    <row r="2014" spans="8:14" hidden="1" outlineLevel="1" x14ac:dyDescent="0.2">
      <c r="H2014" s="9" t="s">
        <v>668</v>
      </c>
      <c r="I2014" s="65">
        <v>108</v>
      </c>
      <c r="J2014" s="81">
        <v>-2.5</v>
      </c>
      <c r="K2014" s="81">
        <v>0</v>
      </c>
      <c r="L2014" s="65">
        <v>747</v>
      </c>
      <c r="M2014" s="81">
        <v>-23.8</v>
      </c>
      <c r="N2014" s="81">
        <v>0</v>
      </c>
    </row>
    <row r="2015" spans="8:14" hidden="1" outlineLevel="1" x14ac:dyDescent="0.2">
      <c r="H2015" s="9" t="s">
        <v>771</v>
      </c>
      <c r="I2015" s="65">
        <v>1</v>
      </c>
      <c r="J2015" s="81">
        <v>-64.3</v>
      </c>
      <c r="K2015" s="81">
        <v>0</v>
      </c>
      <c r="L2015" s="65">
        <v>242</v>
      </c>
      <c r="M2015" s="81">
        <v>0.2</v>
      </c>
      <c r="N2015" s="81">
        <v>0</v>
      </c>
    </row>
    <row r="2016" spans="8:14" hidden="1" outlineLevel="1" x14ac:dyDescent="0.2">
      <c r="H2016" s="9" t="s">
        <v>669</v>
      </c>
      <c r="I2016" s="65">
        <v>2</v>
      </c>
      <c r="J2016" s="81">
        <v>343</v>
      </c>
      <c r="K2016" s="81">
        <v>0</v>
      </c>
      <c r="L2016" s="65">
        <v>94</v>
      </c>
      <c r="M2016" s="81">
        <v>385.3</v>
      </c>
      <c r="N2016" s="81">
        <v>0</v>
      </c>
    </row>
    <row r="2017" spans="8:14" hidden="1" outlineLevel="1" x14ac:dyDescent="0.2">
      <c r="H2017" s="9" t="s">
        <v>772</v>
      </c>
      <c r="I2017" s="65">
        <v>3</v>
      </c>
      <c r="J2017" s="81">
        <v>-32.5</v>
      </c>
      <c r="K2017" s="81">
        <v>0</v>
      </c>
      <c r="L2017" s="65">
        <v>166</v>
      </c>
      <c r="M2017" s="81">
        <v>-26</v>
      </c>
      <c r="N2017" s="81">
        <v>0</v>
      </c>
    </row>
    <row r="2018" spans="8:14" hidden="1" outlineLevel="1" x14ac:dyDescent="0.2">
      <c r="H2018" s="9" t="s">
        <v>773</v>
      </c>
      <c r="I2018" s="65" t="s">
        <v>812</v>
      </c>
      <c r="J2018" s="81" t="s">
        <v>90</v>
      </c>
      <c r="K2018" s="81" t="s">
        <v>812</v>
      </c>
      <c r="L2018" s="65" t="s">
        <v>812</v>
      </c>
      <c r="M2018" s="81" t="s">
        <v>90</v>
      </c>
      <c r="N2018" s="81" t="s">
        <v>812</v>
      </c>
    </row>
    <row r="2019" spans="8:14" hidden="1" outlineLevel="1" x14ac:dyDescent="0.2">
      <c r="H2019" s="9" t="s">
        <v>670</v>
      </c>
      <c r="I2019" s="65">
        <v>16</v>
      </c>
      <c r="J2019" s="81">
        <v>66.599999999999994</v>
      </c>
      <c r="K2019" s="81">
        <v>0</v>
      </c>
      <c r="L2019" s="65">
        <v>209</v>
      </c>
      <c r="M2019" s="81">
        <v>-29.2</v>
      </c>
      <c r="N2019" s="81">
        <v>0</v>
      </c>
    </row>
    <row r="2020" spans="8:14" hidden="1" outlineLevel="1" x14ac:dyDescent="0.2">
      <c r="H2020" s="9" t="s">
        <v>774</v>
      </c>
      <c r="I2020" s="65" t="s">
        <v>812</v>
      </c>
      <c r="J2020" s="81">
        <v>-100</v>
      </c>
      <c r="K2020" s="81" t="s">
        <v>812</v>
      </c>
      <c r="L2020" s="65" t="s">
        <v>812</v>
      </c>
      <c r="M2020" s="81">
        <v>-100</v>
      </c>
      <c r="N2020" s="81" t="s">
        <v>812</v>
      </c>
    </row>
    <row r="2021" spans="8:14" hidden="1" outlineLevel="1" x14ac:dyDescent="0.2">
      <c r="H2021" s="9" t="s">
        <v>952</v>
      </c>
      <c r="I2021" s="65" t="s">
        <v>812</v>
      </c>
      <c r="J2021" s="81" t="s">
        <v>90</v>
      </c>
      <c r="K2021" s="81" t="s">
        <v>812</v>
      </c>
      <c r="L2021" s="65" t="s">
        <v>812</v>
      </c>
      <c r="M2021" s="81" t="s">
        <v>90</v>
      </c>
      <c r="N2021" s="81" t="s">
        <v>812</v>
      </c>
    </row>
    <row r="2022" spans="8:14" hidden="1" outlineLevel="1" x14ac:dyDescent="0.2">
      <c r="H2022" s="9" t="s">
        <v>818</v>
      </c>
      <c r="I2022" s="65">
        <v>2</v>
      </c>
      <c r="J2022" s="81">
        <v>22.9</v>
      </c>
      <c r="K2022" s="81">
        <v>0</v>
      </c>
      <c r="L2022" s="65">
        <v>80</v>
      </c>
      <c r="M2022" s="81">
        <v>3.9</v>
      </c>
      <c r="N2022" s="81">
        <v>0</v>
      </c>
    </row>
    <row r="2023" spans="8:14" hidden="1" outlineLevel="1" x14ac:dyDescent="0.2">
      <c r="H2023" s="9" t="s">
        <v>953</v>
      </c>
      <c r="I2023" s="65" t="s">
        <v>812</v>
      </c>
      <c r="J2023" s="81" t="s">
        <v>90</v>
      </c>
      <c r="K2023" s="81" t="s">
        <v>812</v>
      </c>
      <c r="L2023" s="65" t="s">
        <v>812</v>
      </c>
      <c r="M2023" s="81" t="s">
        <v>90</v>
      </c>
      <c r="N2023" s="81" t="s">
        <v>812</v>
      </c>
    </row>
    <row r="2024" spans="8:14" hidden="1" outlineLevel="1" x14ac:dyDescent="0.2">
      <c r="H2024" s="9" t="s">
        <v>954</v>
      </c>
      <c r="I2024" s="65" t="s">
        <v>812</v>
      </c>
      <c r="J2024" s="81" t="s">
        <v>90</v>
      </c>
      <c r="K2024" s="81" t="s">
        <v>812</v>
      </c>
      <c r="L2024" s="65" t="s">
        <v>812</v>
      </c>
      <c r="M2024" s="81" t="s">
        <v>90</v>
      </c>
      <c r="N2024" s="81" t="s">
        <v>812</v>
      </c>
    </row>
    <row r="2025" spans="8:14" hidden="1" outlineLevel="1" x14ac:dyDescent="0.2">
      <c r="H2025" s="9" t="s">
        <v>671</v>
      </c>
      <c r="I2025" s="65">
        <v>460</v>
      </c>
      <c r="J2025" s="81">
        <v>-29.2</v>
      </c>
      <c r="K2025" s="81">
        <v>0.1</v>
      </c>
      <c r="L2025" s="65">
        <v>12642</v>
      </c>
      <c r="M2025" s="81">
        <v>-8</v>
      </c>
      <c r="N2025" s="81">
        <v>0.3</v>
      </c>
    </row>
    <row r="2026" spans="8:14" hidden="1" outlineLevel="1" x14ac:dyDescent="0.2">
      <c r="H2026" s="9" t="s">
        <v>775</v>
      </c>
      <c r="I2026" s="65">
        <v>17</v>
      </c>
      <c r="J2026" s="81">
        <v>26.4</v>
      </c>
      <c r="K2026" s="81">
        <v>0</v>
      </c>
      <c r="L2026" s="65">
        <v>277</v>
      </c>
      <c r="M2026" s="81">
        <v>36</v>
      </c>
      <c r="N2026" s="81">
        <v>0</v>
      </c>
    </row>
    <row r="2027" spans="8:14" hidden="1" outlineLevel="1" x14ac:dyDescent="0.2">
      <c r="H2027" s="9" t="s">
        <v>955</v>
      </c>
      <c r="I2027" s="65" t="s">
        <v>812</v>
      </c>
      <c r="J2027" s="81" t="s">
        <v>90</v>
      </c>
      <c r="K2027" s="81" t="s">
        <v>812</v>
      </c>
      <c r="L2027" s="65" t="s">
        <v>812</v>
      </c>
      <c r="M2027" s="81" t="s">
        <v>90</v>
      </c>
      <c r="N2027" s="81" t="s">
        <v>812</v>
      </c>
    </row>
    <row r="2028" spans="8:14" hidden="1" outlineLevel="1" x14ac:dyDescent="0.2">
      <c r="H2028" s="9" t="s">
        <v>673</v>
      </c>
      <c r="I2028" s="65">
        <v>17</v>
      </c>
      <c r="J2028" s="81">
        <v>-4.2</v>
      </c>
      <c r="K2028" s="81">
        <v>0</v>
      </c>
      <c r="L2028" s="65">
        <v>439</v>
      </c>
      <c r="M2028" s="81">
        <v>-8.1</v>
      </c>
      <c r="N2028" s="81">
        <v>0</v>
      </c>
    </row>
    <row r="2029" spans="8:14" hidden="1" outlineLevel="1" x14ac:dyDescent="0.2">
      <c r="H2029" s="9" t="s">
        <v>776</v>
      </c>
      <c r="I2029" s="65">
        <v>1</v>
      </c>
      <c r="J2029" s="81" t="s">
        <v>90</v>
      </c>
      <c r="K2029" s="81">
        <v>0</v>
      </c>
      <c r="L2029" s="65">
        <v>14</v>
      </c>
      <c r="M2029" s="81" t="s">
        <v>90</v>
      </c>
      <c r="N2029" s="81">
        <v>0</v>
      </c>
    </row>
    <row r="2030" spans="8:14" hidden="1" outlineLevel="1" x14ac:dyDescent="0.2">
      <c r="H2030" s="9" t="s">
        <v>777</v>
      </c>
      <c r="I2030" s="65">
        <v>0</v>
      </c>
      <c r="J2030" s="81" t="s">
        <v>90</v>
      </c>
      <c r="K2030" s="81">
        <v>0</v>
      </c>
      <c r="L2030" s="65">
        <v>13</v>
      </c>
      <c r="M2030" s="81" t="s">
        <v>90</v>
      </c>
      <c r="N2030" s="81">
        <v>0</v>
      </c>
    </row>
    <row r="2031" spans="8:14" hidden="1" outlineLevel="1" x14ac:dyDescent="0.2">
      <c r="H2031" s="9" t="s">
        <v>778</v>
      </c>
      <c r="I2031" s="65">
        <v>7</v>
      </c>
      <c r="J2031" s="81">
        <v>98.2</v>
      </c>
      <c r="K2031" s="81">
        <v>0</v>
      </c>
      <c r="L2031" s="65">
        <v>234</v>
      </c>
      <c r="M2031" s="81">
        <v>22.9</v>
      </c>
      <c r="N2031" s="81">
        <v>0</v>
      </c>
    </row>
    <row r="2032" spans="8:14" hidden="1" outlineLevel="1" x14ac:dyDescent="0.2">
      <c r="H2032" s="9" t="s">
        <v>834</v>
      </c>
      <c r="I2032" s="65" t="s">
        <v>812</v>
      </c>
      <c r="J2032" s="81" t="s">
        <v>90</v>
      </c>
      <c r="K2032" s="81" t="s">
        <v>812</v>
      </c>
      <c r="L2032" s="65" t="s">
        <v>812</v>
      </c>
      <c r="M2032" s="81" t="s">
        <v>90</v>
      </c>
      <c r="N2032" s="81" t="s">
        <v>812</v>
      </c>
    </row>
    <row r="2033" spans="8:14" hidden="1" outlineLevel="1" x14ac:dyDescent="0.2">
      <c r="H2033" s="9" t="s">
        <v>175</v>
      </c>
      <c r="I2033" s="65">
        <v>18610</v>
      </c>
      <c r="J2033" s="81">
        <v>-3.8</v>
      </c>
      <c r="K2033" s="81">
        <v>5.2</v>
      </c>
      <c r="L2033" s="65">
        <v>880784</v>
      </c>
      <c r="M2033" s="81">
        <v>24.6</v>
      </c>
      <c r="N2033" s="81">
        <v>23.8</v>
      </c>
    </row>
    <row r="2034" spans="8:14" hidden="1" outlineLevel="1" x14ac:dyDescent="0.2">
      <c r="H2034" s="9" t="s">
        <v>719</v>
      </c>
      <c r="I2034" s="65">
        <v>38</v>
      </c>
      <c r="J2034" s="81">
        <v>-63.3</v>
      </c>
      <c r="K2034" s="81">
        <v>0</v>
      </c>
      <c r="L2034" s="65">
        <v>168666</v>
      </c>
      <c r="M2034" s="81" t="s">
        <v>192</v>
      </c>
      <c r="N2034" s="81">
        <v>4.5999999999999996</v>
      </c>
    </row>
    <row r="2035" spans="8:14" hidden="1" outlineLevel="1" x14ac:dyDescent="0.2">
      <c r="H2035" s="9" t="s">
        <v>785</v>
      </c>
      <c r="I2035" s="65">
        <v>0</v>
      </c>
      <c r="J2035" s="81">
        <v>-4.0999999999999996</v>
      </c>
      <c r="K2035" s="81">
        <v>0</v>
      </c>
      <c r="L2035" s="65">
        <v>25</v>
      </c>
      <c r="M2035" s="81">
        <v>19</v>
      </c>
      <c r="N2035" s="81">
        <v>0</v>
      </c>
    </row>
    <row r="2036" spans="8:14" hidden="1" outlineLevel="1" x14ac:dyDescent="0.2">
      <c r="H2036" s="9" t="s">
        <v>819</v>
      </c>
      <c r="I2036" s="65" t="s">
        <v>812</v>
      </c>
      <c r="J2036" s="81" t="s">
        <v>90</v>
      </c>
      <c r="K2036" s="81" t="s">
        <v>812</v>
      </c>
      <c r="L2036" s="65" t="s">
        <v>812</v>
      </c>
      <c r="M2036" s="81" t="s">
        <v>90</v>
      </c>
      <c r="N2036" s="81" t="s">
        <v>812</v>
      </c>
    </row>
    <row r="2037" spans="8:14" hidden="1" outlineLevel="1" x14ac:dyDescent="0.2">
      <c r="H2037" s="9" t="s">
        <v>786</v>
      </c>
      <c r="I2037" s="65">
        <v>0</v>
      </c>
      <c r="J2037" s="81">
        <v>175</v>
      </c>
      <c r="K2037" s="81">
        <v>0</v>
      </c>
      <c r="L2037" s="65">
        <v>1</v>
      </c>
      <c r="M2037" s="81">
        <v>-65</v>
      </c>
      <c r="N2037" s="81">
        <v>0</v>
      </c>
    </row>
    <row r="2038" spans="8:14" hidden="1" outlineLevel="1" x14ac:dyDescent="0.2">
      <c r="H2038" s="9" t="s">
        <v>787</v>
      </c>
      <c r="I2038" s="65">
        <v>2</v>
      </c>
      <c r="J2038" s="81">
        <v>-87.8</v>
      </c>
      <c r="K2038" s="81">
        <v>0</v>
      </c>
      <c r="L2038" s="65">
        <v>55</v>
      </c>
      <c r="M2038" s="81">
        <v>-63.5</v>
      </c>
      <c r="N2038" s="81">
        <v>0</v>
      </c>
    </row>
    <row r="2039" spans="8:14" hidden="1" outlineLevel="1" x14ac:dyDescent="0.2">
      <c r="H2039" s="9" t="s">
        <v>720</v>
      </c>
      <c r="I2039" s="65">
        <v>0</v>
      </c>
      <c r="J2039" s="81">
        <v>39.1</v>
      </c>
      <c r="K2039" s="81">
        <v>0</v>
      </c>
      <c r="L2039" s="65">
        <v>12</v>
      </c>
      <c r="M2039" s="81">
        <v>16.7</v>
      </c>
      <c r="N2039" s="81">
        <v>0</v>
      </c>
    </row>
    <row r="2040" spans="8:14" hidden="1" outlineLevel="1" x14ac:dyDescent="0.2">
      <c r="H2040" s="9" t="s">
        <v>721</v>
      </c>
      <c r="I2040" s="65">
        <v>1</v>
      </c>
      <c r="J2040" s="81">
        <v>15.5</v>
      </c>
      <c r="K2040" s="81">
        <v>0</v>
      </c>
      <c r="L2040" s="65">
        <v>31</v>
      </c>
      <c r="M2040" s="81">
        <v>-15.5</v>
      </c>
      <c r="N2040" s="81">
        <v>0</v>
      </c>
    </row>
    <row r="2041" spans="8:14" hidden="1" outlineLevel="1" x14ac:dyDescent="0.2">
      <c r="H2041" s="9" t="s">
        <v>722</v>
      </c>
      <c r="I2041" s="65">
        <v>0</v>
      </c>
      <c r="J2041" s="81">
        <v>-12.9</v>
      </c>
      <c r="K2041" s="81">
        <v>0</v>
      </c>
      <c r="L2041" s="65">
        <v>20</v>
      </c>
      <c r="M2041" s="81">
        <v>-3.5</v>
      </c>
      <c r="N2041" s="81">
        <v>0</v>
      </c>
    </row>
    <row r="2042" spans="8:14" hidden="1" outlineLevel="1" x14ac:dyDescent="0.2">
      <c r="H2042" s="9" t="s">
        <v>956</v>
      </c>
      <c r="I2042" s="65" t="s">
        <v>812</v>
      </c>
      <c r="J2042" s="81" t="s">
        <v>90</v>
      </c>
      <c r="K2042" s="81" t="s">
        <v>812</v>
      </c>
      <c r="L2042" s="65" t="s">
        <v>812</v>
      </c>
      <c r="M2042" s="81" t="s">
        <v>90</v>
      </c>
      <c r="N2042" s="81" t="s">
        <v>812</v>
      </c>
    </row>
    <row r="2043" spans="8:14" hidden="1" outlineLevel="1" x14ac:dyDescent="0.2">
      <c r="H2043" s="9" t="s">
        <v>723</v>
      </c>
      <c r="I2043" s="65">
        <v>0</v>
      </c>
      <c r="J2043" s="81">
        <v>-81.900000000000006</v>
      </c>
      <c r="K2043" s="81">
        <v>0</v>
      </c>
      <c r="L2043" s="65">
        <v>6</v>
      </c>
      <c r="M2043" s="81">
        <v>-80</v>
      </c>
      <c r="N2043" s="81">
        <v>0</v>
      </c>
    </row>
    <row r="2044" spans="8:14" hidden="1" outlineLevel="1" x14ac:dyDescent="0.2">
      <c r="H2044" s="9" t="s">
        <v>788</v>
      </c>
      <c r="I2044" s="65">
        <v>1</v>
      </c>
      <c r="J2044" s="81">
        <v>-84.1</v>
      </c>
      <c r="K2044" s="81">
        <v>0</v>
      </c>
      <c r="L2044" s="65">
        <v>36</v>
      </c>
      <c r="M2044" s="81">
        <v>-37.299999999999997</v>
      </c>
      <c r="N2044" s="81">
        <v>0</v>
      </c>
    </row>
    <row r="2045" spans="8:14" hidden="1" outlineLevel="1" x14ac:dyDescent="0.2">
      <c r="H2045" s="9" t="s">
        <v>835</v>
      </c>
      <c r="I2045" s="65" t="s">
        <v>812</v>
      </c>
      <c r="J2045" s="81">
        <v>-100</v>
      </c>
      <c r="K2045" s="81" t="s">
        <v>812</v>
      </c>
      <c r="L2045" s="65" t="s">
        <v>812</v>
      </c>
      <c r="M2045" s="81">
        <v>-100</v>
      </c>
      <c r="N2045" s="81" t="s">
        <v>812</v>
      </c>
    </row>
    <row r="2046" spans="8:14" hidden="1" outlineLevel="1" x14ac:dyDescent="0.2">
      <c r="H2046" s="9" t="s">
        <v>724</v>
      </c>
      <c r="I2046" s="65">
        <v>8</v>
      </c>
      <c r="J2046" s="81">
        <v>-74.3</v>
      </c>
      <c r="K2046" s="81">
        <v>0</v>
      </c>
      <c r="L2046" s="65">
        <v>562</v>
      </c>
      <c r="M2046" s="81">
        <v>-18.100000000000001</v>
      </c>
      <c r="N2046" s="81">
        <v>0</v>
      </c>
    </row>
    <row r="2047" spans="8:14" hidden="1" outlineLevel="1" x14ac:dyDescent="0.2">
      <c r="H2047" s="9" t="s">
        <v>725</v>
      </c>
      <c r="I2047" s="65">
        <v>0</v>
      </c>
      <c r="J2047" s="81" t="s">
        <v>90</v>
      </c>
      <c r="K2047" s="81">
        <v>0</v>
      </c>
      <c r="L2047" s="65">
        <v>1</v>
      </c>
      <c r="M2047" s="81" t="s">
        <v>90</v>
      </c>
      <c r="N2047" s="81">
        <v>0</v>
      </c>
    </row>
    <row r="2048" spans="8:14" hidden="1" outlineLevel="1" x14ac:dyDescent="0.2">
      <c r="H2048" s="9" t="s">
        <v>726</v>
      </c>
      <c r="I2048" s="65">
        <v>1</v>
      </c>
      <c r="J2048" s="81">
        <v>22.5</v>
      </c>
      <c r="K2048" s="81">
        <v>0</v>
      </c>
      <c r="L2048" s="65">
        <v>111</v>
      </c>
      <c r="M2048" s="81">
        <v>23.5</v>
      </c>
      <c r="N2048" s="81">
        <v>0</v>
      </c>
    </row>
    <row r="2049" spans="8:14" hidden="1" outlineLevel="1" x14ac:dyDescent="0.2">
      <c r="H2049" s="9" t="s">
        <v>727</v>
      </c>
      <c r="I2049" s="65" t="s">
        <v>812</v>
      </c>
      <c r="J2049" s="81" t="s">
        <v>90</v>
      </c>
      <c r="K2049" s="81" t="s">
        <v>812</v>
      </c>
      <c r="L2049" s="65" t="s">
        <v>812</v>
      </c>
      <c r="M2049" s="81" t="s">
        <v>90</v>
      </c>
      <c r="N2049" s="81" t="s">
        <v>812</v>
      </c>
    </row>
    <row r="2050" spans="8:14" hidden="1" outlineLevel="1" x14ac:dyDescent="0.2">
      <c r="H2050" s="9" t="s">
        <v>728</v>
      </c>
      <c r="I2050" s="65">
        <v>0</v>
      </c>
      <c r="J2050" s="81">
        <v>-34.200000000000003</v>
      </c>
      <c r="K2050" s="81">
        <v>0</v>
      </c>
      <c r="L2050" s="65">
        <v>17</v>
      </c>
      <c r="M2050" s="81">
        <v>-39.9</v>
      </c>
      <c r="N2050" s="81">
        <v>0</v>
      </c>
    </row>
    <row r="2051" spans="8:14" hidden="1" outlineLevel="1" x14ac:dyDescent="0.2">
      <c r="H2051" s="9" t="s">
        <v>789</v>
      </c>
      <c r="I2051" s="65">
        <v>5</v>
      </c>
      <c r="J2051" s="81">
        <v>482.5</v>
      </c>
      <c r="K2051" s="81">
        <v>0</v>
      </c>
      <c r="L2051" s="65">
        <v>167064</v>
      </c>
      <c r="M2051" s="81" t="s">
        <v>192</v>
      </c>
      <c r="N2051" s="81">
        <v>4.5</v>
      </c>
    </row>
    <row r="2052" spans="8:14" hidden="1" outlineLevel="1" x14ac:dyDescent="0.2">
      <c r="H2052" s="9" t="s">
        <v>729</v>
      </c>
      <c r="I2052" s="65">
        <v>17</v>
      </c>
      <c r="J2052" s="81">
        <v>-61.2</v>
      </c>
      <c r="K2052" s="81">
        <v>0</v>
      </c>
      <c r="L2052" s="65">
        <v>648</v>
      </c>
      <c r="M2052" s="81">
        <v>-25.4</v>
      </c>
      <c r="N2052" s="81">
        <v>0</v>
      </c>
    </row>
    <row r="2053" spans="8:14" hidden="1" outlineLevel="1" x14ac:dyDescent="0.2">
      <c r="H2053" s="9" t="s">
        <v>790</v>
      </c>
      <c r="I2053" s="65">
        <v>0</v>
      </c>
      <c r="J2053" s="81" t="s">
        <v>90</v>
      </c>
      <c r="K2053" s="81">
        <v>0</v>
      </c>
      <c r="L2053" s="65">
        <v>11</v>
      </c>
      <c r="M2053" s="81">
        <v>228.2</v>
      </c>
      <c r="N2053" s="81">
        <v>0</v>
      </c>
    </row>
    <row r="2054" spans="8:14" hidden="1" outlineLevel="1" x14ac:dyDescent="0.2">
      <c r="H2054" s="9" t="s">
        <v>957</v>
      </c>
      <c r="I2054" s="65" t="s">
        <v>812</v>
      </c>
      <c r="J2054" s="81" t="s">
        <v>90</v>
      </c>
      <c r="K2054" s="81" t="s">
        <v>812</v>
      </c>
      <c r="L2054" s="65" t="s">
        <v>812</v>
      </c>
      <c r="M2054" s="81" t="s">
        <v>90</v>
      </c>
      <c r="N2054" s="81" t="s">
        <v>812</v>
      </c>
    </row>
    <row r="2055" spans="8:14" hidden="1" outlineLevel="1" x14ac:dyDescent="0.2">
      <c r="H2055" s="9" t="s">
        <v>958</v>
      </c>
      <c r="I2055" s="65" t="s">
        <v>812</v>
      </c>
      <c r="J2055" s="81" t="s">
        <v>90</v>
      </c>
      <c r="K2055" s="81" t="s">
        <v>812</v>
      </c>
      <c r="L2055" s="65" t="s">
        <v>812</v>
      </c>
      <c r="M2055" s="81" t="s">
        <v>90</v>
      </c>
      <c r="N2055" s="81" t="s">
        <v>812</v>
      </c>
    </row>
    <row r="2056" spans="8:14" hidden="1" outlineLevel="1" x14ac:dyDescent="0.2">
      <c r="H2056" s="9" t="s">
        <v>791</v>
      </c>
      <c r="I2056" s="65">
        <v>0</v>
      </c>
      <c r="J2056" s="81">
        <v>157.4</v>
      </c>
      <c r="K2056" s="81">
        <v>0</v>
      </c>
      <c r="L2056" s="65">
        <v>5</v>
      </c>
      <c r="M2056" s="81">
        <v>75.3</v>
      </c>
      <c r="N2056" s="81">
        <v>0</v>
      </c>
    </row>
    <row r="2057" spans="8:14" hidden="1" outlineLevel="1" x14ac:dyDescent="0.2">
      <c r="H2057" s="9" t="s">
        <v>792</v>
      </c>
      <c r="I2057" s="65">
        <v>0</v>
      </c>
      <c r="J2057" s="81">
        <v>9.8000000000000007</v>
      </c>
      <c r="K2057" s="81">
        <v>0</v>
      </c>
      <c r="L2057" s="65">
        <v>7</v>
      </c>
      <c r="M2057" s="81">
        <v>41.7</v>
      </c>
      <c r="N2057" s="81">
        <v>0</v>
      </c>
    </row>
    <row r="2058" spans="8:14" hidden="1" outlineLevel="1" x14ac:dyDescent="0.2">
      <c r="H2058" s="9" t="s">
        <v>793</v>
      </c>
      <c r="I2058" s="65">
        <v>0</v>
      </c>
      <c r="J2058" s="81">
        <v>-100</v>
      </c>
      <c r="K2058" s="81">
        <v>0</v>
      </c>
      <c r="L2058" s="65">
        <v>0</v>
      </c>
      <c r="M2058" s="81">
        <v>-94</v>
      </c>
      <c r="N2058" s="81">
        <v>0</v>
      </c>
    </row>
    <row r="2059" spans="8:14" hidden="1" outlineLevel="1" x14ac:dyDescent="0.2">
      <c r="H2059" s="9" t="s">
        <v>959</v>
      </c>
      <c r="I2059" s="65">
        <v>0</v>
      </c>
      <c r="J2059" s="81" t="s">
        <v>90</v>
      </c>
      <c r="K2059" s="81">
        <v>0</v>
      </c>
      <c r="L2059" s="65">
        <v>0</v>
      </c>
      <c r="M2059" s="81" t="s">
        <v>90</v>
      </c>
      <c r="N2059" s="81">
        <v>0</v>
      </c>
    </row>
    <row r="2060" spans="8:14" hidden="1" outlineLevel="1" x14ac:dyDescent="0.2">
      <c r="H2060" s="9" t="s">
        <v>794</v>
      </c>
      <c r="I2060" s="65">
        <v>2</v>
      </c>
      <c r="J2060" s="81">
        <v>27.1</v>
      </c>
      <c r="K2060" s="81">
        <v>0</v>
      </c>
      <c r="L2060" s="65">
        <v>53</v>
      </c>
      <c r="M2060" s="81">
        <v>-18.600000000000001</v>
      </c>
      <c r="N2060" s="81">
        <v>0</v>
      </c>
    </row>
    <row r="2061" spans="8:14" hidden="1" outlineLevel="1" x14ac:dyDescent="0.2">
      <c r="H2061" s="9" t="s">
        <v>795</v>
      </c>
      <c r="I2061" s="65" t="s">
        <v>812</v>
      </c>
      <c r="J2061" s="81">
        <v>-100</v>
      </c>
      <c r="K2061" s="81" t="s">
        <v>812</v>
      </c>
      <c r="L2061" s="65" t="s">
        <v>812</v>
      </c>
      <c r="M2061" s="81">
        <v>-100</v>
      </c>
      <c r="N2061" s="81" t="s">
        <v>812</v>
      </c>
    </row>
    <row r="2062" spans="8:14" hidden="1" outlineLevel="1" x14ac:dyDescent="0.2">
      <c r="H2062" s="9" t="s">
        <v>730</v>
      </c>
      <c r="I2062" s="65">
        <v>8468</v>
      </c>
      <c r="J2062" s="81">
        <v>1.5</v>
      </c>
      <c r="K2062" s="81">
        <v>2.4</v>
      </c>
      <c r="L2062" s="65">
        <v>131999</v>
      </c>
      <c r="M2062" s="81">
        <v>0.3</v>
      </c>
      <c r="N2062" s="81">
        <v>3.6</v>
      </c>
    </row>
    <row r="2063" spans="8:14" hidden="1" outlineLevel="1" x14ac:dyDescent="0.2">
      <c r="H2063" s="9" t="s">
        <v>731</v>
      </c>
      <c r="I2063" s="65">
        <v>1804</v>
      </c>
      <c r="J2063" s="81">
        <v>19.100000000000001</v>
      </c>
      <c r="K2063" s="81">
        <v>0.5</v>
      </c>
      <c r="L2063" s="65">
        <v>41275</v>
      </c>
      <c r="M2063" s="81">
        <v>1</v>
      </c>
      <c r="N2063" s="81">
        <v>1.1000000000000001</v>
      </c>
    </row>
    <row r="2064" spans="8:14" hidden="1" outlineLevel="1" x14ac:dyDescent="0.2">
      <c r="H2064" s="9" t="s">
        <v>732</v>
      </c>
      <c r="I2064" s="65">
        <v>122</v>
      </c>
      <c r="J2064" s="81">
        <v>-14.6</v>
      </c>
      <c r="K2064" s="81">
        <v>0</v>
      </c>
      <c r="L2064" s="65">
        <v>3745</v>
      </c>
      <c r="M2064" s="81">
        <v>10.7</v>
      </c>
      <c r="N2064" s="81">
        <v>0.1</v>
      </c>
    </row>
    <row r="2065" spans="8:14" hidden="1" outlineLevel="1" x14ac:dyDescent="0.2">
      <c r="H2065" s="9" t="s">
        <v>733</v>
      </c>
      <c r="I2065" s="65">
        <v>3</v>
      </c>
      <c r="J2065" s="81">
        <v>-47.4</v>
      </c>
      <c r="K2065" s="81">
        <v>0</v>
      </c>
      <c r="L2065" s="65">
        <v>178</v>
      </c>
      <c r="M2065" s="81">
        <v>-25</v>
      </c>
      <c r="N2065" s="81">
        <v>0</v>
      </c>
    </row>
    <row r="2066" spans="8:14" hidden="1" outlineLevel="1" x14ac:dyDescent="0.2">
      <c r="H2066" s="9" t="s">
        <v>734</v>
      </c>
      <c r="I2066" s="65">
        <v>959</v>
      </c>
      <c r="J2066" s="81">
        <v>42.6</v>
      </c>
      <c r="K2066" s="81">
        <v>0.3</v>
      </c>
      <c r="L2066" s="65">
        <v>19010</v>
      </c>
      <c r="M2066" s="81">
        <v>-1.6</v>
      </c>
      <c r="N2066" s="81">
        <v>0.5</v>
      </c>
    </row>
    <row r="2067" spans="8:14" hidden="1" outlineLevel="1" x14ac:dyDescent="0.2">
      <c r="H2067" s="9" t="s">
        <v>735</v>
      </c>
      <c r="I2067" s="65">
        <v>245</v>
      </c>
      <c r="J2067" s="81">
        <v>25.3</v>
      </c>
      <c r="K2067" s="81">
        <v>0.1</v>
      </c>
      <c r="L2067" s="65">
        <v>6769</v>
      </c>
      <c r="M2067" s="81">
        <v>8.9</v>
      </c>
      <c r="N2067" s="81">
        <v>0.2</v>
      </c>
    </row>
    <row r="2068" spans="8:14" hidden="1" outlineLevel="1" x14ac:dyDescent="0.2">
      <c r="H2068" s="9" t="s">
        <v>736</v>
      </c>
      <c r="I2068" s="65">
        <v>13</v>
      </c>
      <c r="J2068" s="81">
        <v>-35.700000000000003</v>
      </c>
      <c r="K2068" s="81">
        <v>0</v>
      </c>
      <c r="L2068" s="65">
        <v>1125</v>
      </c>
      <c r="M2068" s="81">
        <v>2.2000000000000002</v>
      </c>
      <c r="N2068" s="81">
        <v>0</v>
      </c>
    </row>
    <row r="2069" spans="8:14" hidden="1" outlineLevel="1" x14ac:dyDescent="0.2">
      <c r="H2069" s="9" t="s">
        <v>960</v>
      </c>
      <c r="I2069" s="65" t="s">
        <v>812</v>
      </c>
      <c r="J2069" s="81" t="s">
        <v>90</v>
      </c>
      <c r="K2069" s="81" t="s">
        <v>812</v>
      </c>
      <c r="L2069" s="65" t="s">
        <v>812</v>
      </c>
      <c r="M2069" s="81" t="s">
        <v>90</v>
      </c>
      <c r="N2069" s="81" t="s">
        <v>812</v>
      </c>
    </row>
    <row r="2070" spans="8:14" hidden="1" outlineLevel="1" x14ac:dyDescent="0.2">
      <c r="H2070" s="9" t="s">
        <v>796</v>
      </c>
      <c r="I2070" s="65">
        <v>0</v>
      </c>
      <c r="J2070" s="81">
        <v>-35.6</v>
      </c>
      <c r="K2070" s="81">
        <v>0</v>
      </c>
      <c r="L2070" s="65">
        <v>2</v>
      </c>
      <c r="M2070" s="81">
        <v>-30</v>
      </c>
      <c r="N2070" s="81">
        <v>0</v>
      </c>
    </row>
    <row r="2071" spans="8:14" hidden="1" outlineLevel="1" x14ac:dyDescent="0.2">
      <c r="H2071" s="9" t="s">
        <v>797</v>
      </c>
      <c r="I2071" s="65">
        <v>0</v>
      </c>
      <c r="J2071" s="81">
        <v>-17.7</v>
      </c>
      <c r="K2071" s="81">
        <v>0</v>
      </c>
      <c r="L2071" s="65">
        <v>9</v>
      </c>
      <c r="M2071" s="81">
        <v>3.3</v>
      </c>
      <c r="N2071" s="81">
        <v>0</v>
      </c>
    </row>
    <row r="2072" spans="8:14" hidden="1" outlineLevel="1" x14ac:dyDescent="0.2">
      <c r="H2072" s="9" t="s">
        <v>737</v>
      </c>
      <c r="I2072" s="65">
        <v>274</v>
      </c>
      <c r="J2072" s="81">
        <v>-2.9</v>
      </c>
      <c r="K2072" s="81">
        <v>0.1</v>
      </c>
      <c r="L2072" s="65">
        <v>6323</v>
      </c>
      <c r="M2072" s="81">
        <v>12.8</v>
      </c>
      <c r="N2072" s="81">
        <v>0.2</v>
      </c>
    </row>
    <row r="2073" spans="8:14" hidden="1" outlineLevel="1" x14ac:dyDescent="0.2">
      <c r="H2073" s="9" t="s">
        <v>738</v>
      </c>
      <c r="I2073" s="65">
        <v>3</v>
      </c>
      <c r="J2073" s="81">
        <v>-7.9</v>
      </c>
      <c r="K2073" s="81">
        <v>0</v>
      </c>
      <c r="L2073" s="65">
        <v>336</v>
      </c>
      <c r="M2073" s="81">
        <v>-41.4</v>
      </c>
      <c r="N2073" s="81">
        <v>0</v>
      </c>
    </row>
    <row r="2074" spans="8:14" hidden="1" outlineLevel="1" x14ac:dyDescent="0.2">
      <c r="H2074" s="9" t="s">
        <v>739</v>
      </c>
      <c r="I2074" s="65">
        <v>176</v>
      </c>
      <c r="J2074" s="81">
        <v>1.6</v>
      </c>
      <c r="K2074" s="81">
        <v>0</v>
      </c>
      <c r="L2074" s="65">
        <v>3373</v>
      </c>
      <c r="M2074" s="81">
        <v>-13.2</v>
      </c>
      <c r="N2074" s="81">
        <v>0.1</v>
      </c>
    </row>
    <row r="2075" spans="8:14" hidden="1" outlineLevel="1" x14ac:dyDescent="0.2">
      <c r="H2075" s="9" t="s">
        <v>740</v>
      </c>
      <c r="I2075" s="65">
        <v>0</v>
      </c>
      <c r="J2075" s="81">
        <v>-67.099999999999994</v>
      </c>
      <c r="K2075" s="81">
        <v>0</v>
      </c>
      <c r="L2075" s="65">
        <v>3</v>
      </c>
      <c r="M2075" s="81">
        <v>-62.4</v>
      </c>
      <c r="N2075" s="81">
        <v>0</v>
      </c>
    </row>
    <row r="2076" spans="8:14" hidden="1" outlineLevel="1" x14ac:dyDescent="0.2">
      <c r="H2076" s="9" t="s">
        <v>741</v>
      </c>
      <c r="I2076" s="65">
        <v>10</v>
      </c>
      <c r="J2076" s="81">
        <v>-15</v>
      </c>
      <c r="K2076" s="81">
        <v>0</v>
      </c>
      <c r="L2076" s="65">
        <v>285</v>
      </c>
      <c r="M2076" s="81">
        <v>-11.7</v>
      </c>
      <c r="N2076" s="81">
        <v>0</v>
      </c>
    </row>
    <row r="2077" spans="8:14" hidden="1" outlineLevel="1" x14ac:dyDescent="0.2">
      <c r="H2077" s="9" t="s">
        <v>742</v>
      </c>
      <c r="I2077" s="65">
        <v>1</v>
      </c>
      <c r="J2077" s="81">
        <v>-87.4</v>
      </c>
      <c r="K2077" s="81">
        <v>0</v>
      </c>
      <c r="L2077" s="65">
        <v>116</v>
      </c>
      <c r="M2077" s="81">
        <v>-43.4</v>
      </c>
      <c r="N2077" s="81">
        <v>0</v>
      </c>
    </row>
    <row r="2078" spans="8:14" hidden="1" outlineLevel="1" x14ac:dyDescent="0.2">
      <c r="H2078" s="9" t="s">
        <v>743</v>
      </c>
      <c r="I2078" s="65">
        <v>6663</v>
      </c>
      <c r="J2078" s="81">
        <v>-2.4</v>
      </c>
      <c r="K2078" s="81">
        <v>1.9</v>
      </c>
      <c r="L2078" s="65">
        <v>90724</v>
      </c>
      <c r="M2078" s="81">
        <v>0</v>
      </c>
      <c r="N2078" s="81">
        <v>2.5</v>
      </c>
    </row>
    <row r="2079" spans="8:14" hidden="1" outlineLevel="1" x14ac:dyDescent="0.2">
      <c r="H2079" s="9" t="s">
        <v>798</v>
      </c>
      <c r="I2079" s="65">
        <v>0</v>
      </c>
      <c r="J2079" s="81" t="s">
        <v>90</v>
      </c>
      <c r="K2079" s="81">
        <v>0</v>
      </c>
      <c r="L2079" s="65">
        <v>0</v>
      </c>
      <c r="M2079" s="81" t="s">
        <v>90</v>
      </c>
      <c r="N2079" s="81">
        <v>0</v>
      </c>
    </row>
    <row r="2080" spans="8:14" hidden="1" outlineLevel="1" x14ac:dyDescent="0.2">
      <c r="H2080" s="9" t="s">
        <v>744</v>
      </c>
      <c r="I2080" s="65">
        <v>60</v>
      </c>
      <c r="J2080" s="81">
        <v>241.7</v>
      </c>
      <c r="K2080" s="81">
        <v>0</v>
      </c>
      <c r="L2080" s="65">
        <v>1139</v>
      </c>
      <c r="M2080" s="81">
        <v>-4.7</v>
      </c>
      <c r="N2080" s="81">
        <v>0</v>
      </c>
    </row>
    <row r="2081" spans="8:14" hidden="1" outlineLevel="1" x14ac:dyDescent="0.2">
      <c r="H2081" s="9" t="s">
        <v>745</v>
      </c>
      <c r="I2081" s="65">
        <v>4</v>
      </c>
      <c r="J2081" s="81">
        <v>-8.6</v>
      </c>
      <c r="K2081" s="81">
        <v>0</v>
      </c>
      <c r="L2081" s="65">
        <v>363</v>
      </c>
      <c r="M2081" s="81">
        <v>-2.7</v>
      </c>
      <c r="N2081" s="81">
        <v>0</v>
      </c>
    </row>
    <row r="2082" spans="8:14" hidden="1" outlineLevel="1" x14ac:dyDescent="0.2">
      <c r="H2082" s="9" t="s">
        <v>746</v>
      </c>
      <c r="I2082" s="65">
        <v>21</v>
      </c>
      <c r="J2082" s="81">
        <v>40.5</v>
      </c>
      <c r="K2082" s="81">
        <v>0</v>
      </c>
      <c r="L2082" s="65">
        <v>1093</v>
      </c>
      <c r="M2082" s="81">
        <v>23.1</v>
      </c>
      <c r="N2082" s="81">
        <v>0</v>
      </c>
    </row>
    <row r="2083" spans="8:14" hidden="1" outlineLevel="1" x14ac:dyDescent="0.2">
      <c r="H2083" s="9" t="s">
        <v>747</v>
      </c>
      <c r="I2083" s="65">
        <v>4</v>
      </c>
      <c r="J2083" s="81">
        <v>3.4</v>
      </c>
      <c r="K2083" s="81">
        <v>0</v>
      </c>
      <c r="L2083" s="65">
        <v>276</v>
      </c>
      <c r="M2083" s="81">
        <v>-34.6</v>
      </c>
      <c r="N2083" s="81">
        <v>0</v>
      </c>
    </row>
    <row r="2084" spans="8:14" hidden="1" outlineLevel="1" x14ac:dyDescent="0.2">
      <c r="H2084" s="9" t="s">
        <v>748</v>
      </c>
      <c r="I2084" s="65">
        <v>6559</v>
      </c>
      <c r="J2084" s="81">
        <v>-2.7</v>
      </c>
      <c r="K2084" s="81">
        <v>1.8</v>
      </c>
      <c r="L2084" s="65">
        <v>86805</v>
      </c>
      <c r="M2084" s="81">
        <v>1</v>
      </c>
      <c r="N2084" s="81">
        <v>2.2999999999999998</v>
      </c>
    </row>
    <row r="2085" spans="8:14" hidden="1" outlineLevel="1" x14ac:dyDescent="0.2">
      <c r="H2085" s="9" t="s">
        <v>749</v>
      </c>
      <c r="I2085" s="65">
        <v>1</v>
      </c>
      <c r="J2085" s="81">
        <v>-41.2</v>
      </c>
      <c r="K2085" s="81">
        <v>0</v>
      </c>
      <c r="L2085" s="65">
        <v>222</v>
      </c>
      <c r="M2085" s="81">
        <v>4.4000000000000004</v>
      </c>
      <c r="N2085" s="81">
        <v>0</v>
      </c>
    </row>
    <row r="2086" spans="8:14" hidden="1" outlineLevel="1" x14ac:dyDescent="0.2">
      <c r="H2086" s="9" t="s">
        <v>750</v>
      </c>
      <c r="I2086" s="65">
        <v>13</v>
      </c>
      <c r="J2086" s="81">
        <v>-68.3</v>
      </c>
      <c r="K2086" s="81">
        <v>0</v>
      </c>
      <c r="L2086" s="65">
        <v>826</v>
      </c>
      <c r="M2086" s="81">
        <v>-49.5</v>
      </c>
      <c r="N2086" s="81">
        <v>0</v>
      </c>
    </row>
    <row r="2087" spans="8:14" hidden="1" outlineLevel="1" x14ac:dyDescent="0.2">
      <c r="H2087" s="9" t="s">
        <v>751</v>
      </c>
      <c r="I2087" s="65">
        <v>10105</v>
      </c>
      <c r="J2087" s="81">
        <v>-7.3</v>
      </c>
      <c r="K2087" s="81">
        <v>2.8</v>
      </c>
      <c r="L2087" s="65">
        <v>580120</v>
      </c>
      <c r="M2087" s="81">
        <v>1.2</v>
      </c>
      <c r="N2087" s="81">
        <v>15.7</v>
      </c>
    </row>
    <row r="2088" spans="8:14" hidden="1" outlineLevel="1" x14ac:dyDescent="0.2">
      <c r="H2088" s="9" t="s">
        <v>961</v>
      </c>
      <c r="I2088" s="65" t="s">
        <v>812</v>
      </c>
      <c r="J2088" s="81" t="s">
        <v>90</v>
      </c>
      <c r="K2088" s="81" t="s">
        <v>812</v>
      </c>
      <c r="L2088" s="65" t="s">
        <v>812</v>
      </c>
      <c r="M2088" s="81" t="s">
        <v>90</v>
      </c>
      <c r="N2088" s="81" t="s">
        <v>812</v>
      </c>
    </row>
    <row r="2089" spans="8:14" hidden="1" outlineLevel="1" x14ac:dyDescent="0.2">
      <c r="H2089" s="9" t="s">
        <v>752</v>
      </c>
      <c r="I2089" s="65">
        <v>1344</v>
      </c>
      <c r="J2089" s="81">
        <v>20.9</v>
      </c>
      <c r="K2089" s="81">
        <v>0.4</v>
      </c>
      <c r="L2089" s="65">
        <v>44098</v>
      </c>
      <c r="M2089" s="81">
        <v>10</v>
      </c>
      <c r="N2089" s="81">
        <v>1.2</v>
      </c>
    </row>
    <row r="2090" spans="8:14" hidden="1" outlineLevel="1" x14ac:dyDescent="0.2">
      <c r="H2090" s="9" t="s">
        <v>962</v>
      </c>
      <c r="I2090" s="65" t="s">
        <v>812</v>
      </c>
      <c r="J2090" s="81" t="s">
        <v>90</v>
      </c>
      <c r="K2090" s="81" t="s">
        <v>812</v>
      </c>
      <c r="L2090" s="65" t="s">
        <v>812</v>
      </c>
      <c r="M2090" s="81" t="s">
        <v>90</v>
      </c>
      <c r="N2090" s="81" t="s">
        <v>812</v>
      </c>
    </row>
    <row r="2091" spans="8:14" hidden="1" outlineLevel="1" x14ac:dyDescent="0.2">
      <c r="H2091" s="9" t="s">
        <v>753</v>
      </c>
      <c r="I2091" s="65">
        <v>8761</v>
      </c>
      <c r="J2091" s="81">
        <v>-10.5</v>
      </c>
      <c r="K2091" s="81">
        <v>2.5</v>
      </c>
      <c r="L2091" s="65">
        <v>536022</v>
      </c>
      <c r="M2091" s="81">
        <v>0.5</v>
      </c>
      <c r="N2091" s="81">
        <v>14.5</v>
      </c>
    </row>
    <row r="2092" spans="8:14" hidden="1" outlineLevel="1" x14ac:dyDescent="0.2">
      <c r="H2092" s="9" t="s">
        <v>166</v>
      </c>
      <c r="I2092" s="65">
        <v>20045</v>
      </c>
      <c r="J2092" s="81">
        <v>-20.3</v>
      </c>
      <c r="K2092" s="81">
        <v>5.6</v>
      </c>
      <c r="L2092" s="65">
        <v>684225</v>
      </c>
      <c r="M2092" s="81">
        <v>-6.9</v>
      </c>
      <c r="N2092" s="81">
        <v>18.5</v>
      </c>
    </row>
    <row r="2093" spans="8:14" hidden="1" outlineLevel="1" x14ac:dyDescent="0.2">
      <c r="H2093" s="9" t="s">
        <v>674</v>
      </c>
      <c r="I2093" s="65">
        <v>5968</v>
      </c>
      <c r="J2093" s="81">
        <v>-27.7</v>
      </c>
      <c r="K2093" s="81">
        <v>1.7</v>
      </c>
      <c r="L2093" s="65">
        <v>193126</v>
      </c>
      <c r="M2093" s="81">
        <v>35.6</v>
      </c>
      <c r="N2093" s="81">
        <v>5.2</v>
      </c>
    </row>
    <row r="2094" spans="8:14" hidden="1" outlineLevel="1" x14ac:dyDescent="0.2">
      <c r="H2094" s="9" t="s">
        <v>675</v>
      </c>
      <c r="I2094" s="65">
        <v>52</v>
      </c>
      <c r="J2094" s="81">
        <v>47.9</v>
      </c>
      <c r="K2094" s="81">
        <v>0</v>
      </c>
      <c r="L2094" s="65">
        <v>1620</v>
      </c>
      <c r="M2094" s="81">
        <v>19.3</v>
      </c>
      <c r="N2094" s="81">
        <v>0</v>
      </c>
    </row>
    <row r="2095" spans="8:14" hidden="1" outlineLevel="1" x14ac:dyDescent="0.2">
      <c r="H2095" s="9" t="s">
        <v>676</v>
      </c>
      <c r="I2095" s="65">
        <v>49</v>
      </c>
      <c r="J2095" s="81">
        <v>19.100000000000001</v>
      </c>
      <c r="K2095" s="81">
        <v>0</v>
      </c>
      <c r="L2095" s="65">
        <v>1327</v>
      </c>
      <c r="M2095" s="81">
        <v>27</v>
      </c>
      <c r="N2095" s="81">
        <v>0</v>
      </c>
    </row>
    <row r="2096" spans="8:14" hidden="1" outlineLevel="1" x14ac:dyDescent="0.2">
      <c r="H2096" s="9" t="s">
        <v>677</v>
      </c>
      <c r="I2096" s="65">
        <v>31</v>
      </c>
      <c r="J2096" s="81">
        <v>-30</v>
      </c>
      <c r="K2096" s="81">
        <v>0</v>
      </c>
      <c r="L2096" s="65">
        <v>773</v>
      </c>
      <c r="M2096" s="81">
        <v>-16.8</v>
      </c>
      <c r="N2096" s="81">
        <v>0</v>
      </c>
    </row>
    <row r="2097" spans="8:14" hidden="1" outlineLevel="1" x14ac:dyDescent="0.2">
      <c r="H2097" s="9" t="s">
        <v>678</v>
      </c>
      <c r="I2097" s="65">
        <v>1661</v>
      </c>
      <c r="J2097" s="81">
        <v>-27</v>
      </c>
      <c r="K2097" s="81">
        <v>0.5</v>
      </c>
      <c r="L2097" s="65">
        <v>27554</v>
      </c>
      <c r="M2097" s="81">
        <v>-13.4</v>
      </c>
      <c r="N2097" s="81">
        <v>0.7</v>
      </c>
    </row>
    <row r="2098" spans="8:14" hidden="1" outlineLevel="1" x14ac:dyDescent="0.2">
      <c r="H2098" s="9" t="s">
        <v>679</v>
      </c>
      <c r="I2098" s="65">
        <v>24</v>
      </c>
      <c r="J2098" s="81">
        <v>-40.5</v>
      </c>
      <c r="K2098" s="81">
        <v>0</v>
      </c>
      <c r="L2098" s="65">
        <v>595</v>
      </c>
      <c r="M2098" s="81">
        <v>4.3</v>
      </c>
      <c r="N2098" s="81">
        <v>0</v>
      </c>
    </row>
    <row r="2099" spans="8:14" hidden="1" outlineLevel="1" x14ac:dyDescent="0.2">
      <c r="H2099" s="9" t="s">
        <v>779</v>
      </c>
      <c r="I2099" s="65">
        <v>92</v>
      </c>
      <c r="J2099" s="81">
        <v>-1.1000000000000001</v>
      </c>
      <c r="K2099" s="81">
        <v>0</v>
      </c>
      <c r="L2099" s="65">
        <v>3050</v>
      </c>
      <c r="M2099" s="81">
        <v>47.5</v>
      </c>
      <c r="N2099" s="81">
        <v>0.1</v>
      </c>
    </row>
    <row r="2100" spans="8:14" hidden="1" outlineLevel="1" x14ac:dyDescent="0.2">
      <c r="H2100" s="9" t="s">
        <v>680</v>
      </c>
      <c r="I2100" s="65">
        <v>54</v>
      </c>
      <c r="J2100" s="81">
        <v>-89.4</v>
      </c>
      <c r="K2100" s="81">
        <v>0</v>
      </c>
      <c r="L2100" s="65">
        <v>84976</v>
      </c>
      <c r="M2100" s="81">
        <v>203.7</v>
      </c>
      <c r="N2100" s="81">
        <v>2.2999999999999998</v>
      </c>
    </row>
    <row r="2101" spans="8:14" hidden="1" outlineLevel="1" x14ac:dyDescent="0.2">
      <c r="H2101" s="9" t="s">
        <v>681</v>
      </c>
      <c r="I2101" s="65">
        <v>345</v>
      </c>
      <c r="J2101" s="81">
        <v>4.3</v>
      </c>
      <c r="K2101" s="81">
        <v>0.1</v>
      </c>
      <c r="L2101" s="65">
        <v>14387</v>
      </c>
      <c r="M2101" s="81">
        <v>19.7</v>
      </c>
      <c r="N2101" s="81">
        <v>0.4</v>
      </c>
    </row>
    <row r="2102" spans="8:14" hidden="1" outlineLevel="1" x14ac:dyDescent="0.2">
      <c r="H2102" s="9" t="s">
        <v>780</v>
      </c>
      <c r="I2102" s="65">
        <v>11</v>
      </c>
      <c r="J2102" s="81">
        <v>313.2</v>
      </c>
      <c r="K2102" s="81">
        <v>0</v>
      </c>
      <c r="L2102" s="65">
        <v>319</v>
      </c>
      <c r="M2102" s="81">
        <v>133.1</v>
      </c>
      <c r="N2102" s="81">
        <v>0</v>
      </c>
    </row>
    <row r="2103" spans="8:14" hidden="1" outlineLevel="1" x14ac:dyDescent="0.2">
      <c r="H2103" s="9" t="s">
        <v>682</v>
      </c>
      <c r="I2103" s="65">
        <v>142</v>
      </c>
      <c r="J2103" s="81">
        <v>32.5</v>
      </c>
      <c r="K2103" s="81">
        <v>0</v>
      </c>
      <c r="L2103" s="65">
        <v>2659</v>
      </c>
      <c r="M2103" s="81">
        <v>-10.8</v>
      </c>
      <c r="N2103" s="81">
        <v>0.1</v>
      </c>
    </row>
    <row r="2104" spans="8:14" hidden="1" outlineLevel="1" x14ac:dyDescent="0.2">
      <c r="H2104" s="9" t="s">
        <v>683</v>
      </c>
      <c r="I2104" s="65">
        <v>1773</v>
      </c>
      <c r="J2104" s="81">
        <v>-35.6</v>
      </c>
      <c r="K2104" s="81">
        <v>0.5</v>
      </c>
      <c r="L2104" s="65">
        <v>18352</v>
      </c>
      <c r="M2104" s="81">
        <v>-28.8</v>
      </c>
      <c r="N2104" s="81">
        <v>0.5</v>
      </c>
    </row>
    <row r="2105" spans="8:14" hidden="1" outlineLevel="1" x14ac:dyDescent="0.2">
      <c r="H2105" s="9" t="s">
        <v>684</v>
      </c>
      <c r="I2105" s="65">
        <v>82</v>
      </c>
      <c r="J2105" s="81">
        <v>-4.8</v>
      </c>
      <c r="K2105" s="81">
        <v>0</v>
      </c>
      <c r="L2105" s="65">
        <v>4252</v>
      </c>
      <c r="M2105" s="81">
        <v>13.7</v>
      </c>
      <c r="N2105" s="81">
        <v>0.1</v>
      </c>
    </row>
    <row r="2106" spans="8:14" hidden="1" outlineLevel="1" x14ac:dyDescent="0.2">
      <c r="H2106" s="9" t="s">
        <v>685</v>
      </c>
      <c r="I2106" s="65">
        <v>54</v>
      </c>
      <c r="J2106" s="81">
        <v>-70.599999999999994</v>
      </c>
      <c r="K2106" s="81">
        <v>0</v>
      </c>
      <c r="L2106" s="65">
        <v>1652</v>
      </c>
      <c r="M2106" s="81">
        <v>-51.6</v>
      </c>
      <c r="N2106" s="81">
        <v>0</v>
      </c>
    </row>
    <row r="2107" spans="8:14" hidden="1" outlineLevel="1" x14ac:dyDescent="0.2">
      <c r="H2107" s="9" t="s">
        <v>686</v>
      </c>
      <c r="I2107" s="65">
        <v>69</v>
      </c>
      <c r="J2107" s="81">
        <v>-42.7</v>
      </c>
      <c r="K2107" s="81">
        <v>0</v>
      </c>
      <c r="L2107" s="65">
        <v>1848</v>
      </c>
      <c r="M2107" s="81">
        <v>-29.8</v>
      </c>
      <c r="N2107" s="81">
        <v>0</v>
      </c>
    </row>
    <row r="2108" spans="8:14" hidden="1" outlineLevel="1" x14ac:dyDescent="0.2">
      <c r="H2108" s="9" t="s">
        <v>781</v>
      </c>
      <c r="I2108" s="65" t="s">
        <v>812</v>
      </c>
      <c r="J2108" s="81" t="s">
        <v>90</v>
      </c>
      <c r="K2108" s="81" t="s">
        <v>812</v>
      </c>
      <c r="L2108" s="65" t="s">
        <v>812</v>
      </c>
      <c r="M2108" s="81" t="s">
        <v>90</v>
      </c>
      <c r="N2108" s="81" t="s">
        <v>812</v>
      </c>
    </row>
    <row r="2109" spans="8:14" hidden="1" outlineLevel="1" x14ac:dyDescent="0.2">
      <c r="H2109" s="9" t="s">
        <v>687</v>
      </c>
      <c r="I2109" s="65">
        <v>1522</v>
      </c>
      <c r="J2109" s="81">
        <v>-4.7</v>
      </c>
      <c r="K2109" s="81">
        <v>0.4</v>
      </c>
      <c r="L2109" s="65">
        <v>29591</v>
      </c>
      <c r="M2109" s="81">
        <v>16.899999999999999</v>
      </c>
      <c r="N2109" s="81">
        <v>0.8</v>
      </c>
    </row>
    <row r="2110" spans="8:14" hidden="1" outlineLevel="1" x14ac:dyDescent="0.2">
      <c r="H2110" s="9" t="s">
        <v>688</v>
      </c>
      <c r="I2110" s="65">
        <v>6</v>
      </c>
      <c r="J2110" s="81">
        <v>-83.9</v>
      </c>
      <c r="K2110" s="81">
        <v>0</v>
      </c>
      <c r="L2110" s="65">
        <v>169</v>
      </c>
      <c r="M2110" s="81">
        <v>-72.7</v>
      </c>
      <c r="N2110" s="81">
        <v>0</v>
      </c>
    </row>
    <row r="2111" spans="8:14" hidden="1" outlineLevel="1" x14ac:dyDescent="0.2">
      <c r="H2111" s="9" t="s">
        <v>689</v>
      </c>
      <c r="I2111" s="65">
        <v>9557</v>
      </c>
      <c r="J2111" s="81">
        <v>-17</v>
      </c>
      <c r="K2111" s="81">
        <v>2.7</v>
      </c>
      <c r="L2111" s="65">
        <v>314104</v>
      </c>
      <c r="M2111" s="81">
        <v>-23.3</v>
      </c>
      <c r="N2111" s="81">
        <v>8.5</v>
      </c>
    </row>
    <row r="2112" spans="8:14" hidden="1" outlineLevel="1" x14ac:dyDescent="0.2">
      <c r="H2112" s="9" t="s">
        <v>690</v>
      </c>
      <c r="I2112" s="65">
        <v>7213</v>
      </c>
      <c r="J2112" s="81">
        <v>-17.899999999999999</v>
      </c>
      <c r="K2112" s="81">
        <v>2</v>
      </c>
      <c r="L2112" s="65">
        <v>160602</v>
      </c>
      <c r="M2112" s="81">
        <v>-4.8</v>
      </c>
      <c r="N2112" s="81">
        <v>4.3</v>
      </c>
    </row>
    <row r="2113" spans="8:14" hidden="1" outlineLevel="1" x14ac:dyDescent="0.2">
      <c r="H2113" s="9" t="s">
        <v>691</v>
      </c>
      <c r="I2113" s="65">
        <v>944</v>
      </c>
      <c r="J2113" s="81">
        <v>-0.2</v>
      </c>
      <c r="K2113" s="81">
        <v>0.3</v>
      </c>
      <c r="L2113" s="65">
        <v>49091</v>
      </c>
      <c r="M2113" s="81">
        <v>-6.6</v>
      </c>
      <c r="N2113" s="81">
        <v>1.3</v>
      </c>
    </row>
    <row r="2114" spans="8:14" hidden="1" outlineLevel="1" x14ac:dyDescent="0.2">
      <c r="H2114" s="9" t="s">
        <v>692</v>
      </c>
      <c r="I2114" s="65">
        <v>737</v>
      </c>
      <c r="J2114" s="81">
        <v>1.9</v>
      </c>
      <c r="K2114" s="81">
        <v>0.2</v>
      </c>
      <c r="L2114" s="65">
        <v>57562</v>
      </c>
      <c r="M2114" s="81">
        <v>-57.9</v>
      </c>
      <c r="N2114" s="81">
        <v>1.6</v>
      </c>
    </row>
    <row r="2115" spans="8:14" hidden="1" outlineLevel="1" x14ac:dyDescent="0.2">
      <c r="H2115" s="9" t="s">
        <v>963</v>
      </c>
      <c r="I2115" s="65" t="s">
        <v>812</v>
      </c>
      <c r="J2115" s="81" t="s">
        <v>90</v>
      </c>
      <c r="K2115" s="81" t="s">
        <v>812</v>
      </c>
      <c r="L2115" s="65" t="s">
        <v>812</v>
      </c>
      <c r="M2115" s="81" t="s">
        <v>90</v>
      </c>
      <c r="N2115" s="81" t="s">
        <v>812</v>
      </c>
    </row>
    <row r="2116" spans="8:14" hidden="1" outlineLevel="1" x14ac:dyDescent="0.2">
      <c r="H2116" s="9" t="s">
        <v>693</v>
      </c>
      <c r="I2116" s="65">
        <v>447</v>
      </c>
      <c r="J2116" s="81">
        <v>-42.9</v>
      </c>
      <c r="K2116" s="81">
        <v>0.1</v>
      </c>
      <c r="L2116" s="65">
        <v>27495</v>
      </c>
      <c r="M2116" s="81">
        <v>-4.9000000000000004</v>
      </c>
      <c r="N2116" s="81">
        <v>0.7</v>
      </c>
    </row>
    <row r="2117" spans="8:14" hidden="1" outlineLevel="1" x14ac:dyDescent="0.2">
      <c r="H2117" s="9" t="s">
        <v>694</v>
      </c>
      <c r="I2117" s="65">
        <v>2</v>
      </c>
      <c r="J2117" s="81">
        <v>45.9</v>
      </c>
      <c r="K2117" s="81">
        <v>0</v>
      </c>
      <c r="L2117" s="65">
        <v>203</v>
      </c>
      <c r="M2117" s="81">
        <v>-38.1</v>
      </c>
      <c r="N2117" s="81">
        <v>0</v>
      </c>
    </row>
    <row r="2118" spans="8:14" hidden="1" outlineLevel="1" x14ac:dyDescent="0.2">
      <c r="H2118" s="9" t="s">
        <v>695</v>
      </c>
      <c r="I2118" s="65">
        <v>81</v>
      </c>
      <c r="J2118" s="81">
        <v>-22.8</v>
      </c>
      <c r="K2118" s="81">
        <v>0</v>
      </c>
      <c r="L2118" s="65">
        <v>1970</v>
      </c>
      <c r="M2118" s="81">
        <v>-18.2</v>
      </c>
      <c r="N2118" s="81">
        <v>0.1</v>
      </c>
    </row>
    <row r="2119" spans="8:14" hidden="1" outlineLevel="1" x14ac:dyDescent="0.2">
      <c r="H2119" s="9" t="s">
        <v>696</v>
      </c>
      <c r="I2119" s="65">
        <v>132</v>
      </c>
      <c r="J2119" s="81">
        <v>-20.100000000000001</v>
      </c>
      <c r="K2119" s="81">
        <v>0</v>
      </c>
      <c r="L2119" s="65">
        <v>17180</v>
      </c>
      <c r="M2119" s="81">
        <v>-13.2</v>
      </c>
      <c r="N2119" s="81">
        <v>0.5</v>
      </c>
    </row>
    <row r="2120" spans="8:14" hidden="1" outlineLevel="1" x14ac:dyDescent="0.2">
      <c r="H2120" s="9" t="s">
        <v>697</v>
      </c>
      <c r="I2120" s="65">
        <v>1959</v>
      </c>
      <c r="J2120" s="81">
        <v>-2.6</v>
      </c>
      <c r="K2120" s="81">
        <v>0.5</v>
      </c>
      <c r="L2120" s="65">
        <v>126271</v>
      </c>
      <c r="M2120" s="81">
        <v>0.6</v>
      </c>
      <c r="N2120" s="81">
        <v>3.4</v>
      </c>
    </row>
    <row r="2121" spans="8:14" hidden="1" outlineLevel="1" x14ac:dyDescent="0.2">
      <c r="H2121" s="9" t="s">
        <v>698</v>
      </c>
      <c r="I2121" s="65">
        <v>2</v>
      </c>
      <c r="J2121" s="81">
        <v>285.8</v>
      </c>
      <c r="K2121" s="81">
        <v>0</v>
      </c>
      <c r="L2121" s="65">
        <v>161</v>
      </c>
      <c r="M2121" s="81">
        <v>80</v>
      </c>
      <c r="N2121" s="81">
        <v>0</v>
      </c>
    </row>
    <row r="2122" spans="8:14" hidden="1" outlineLevel="1" x14ac:dyDescent="0.2">
      <c r="H2122" s="9" t="s">
        <v>699</v>
      </c>
      <c r="I2122" s="65">
        <v>66</v>
      </c>
      <c r="J2122" s="81">
        <v>-33.1</v>
      </c>
      <c r="K2122" s="81">
        <v>0</v>
      </c>
      <c r="L2122" s="65">
        <v>2439</v>
      </c>
      <c r="M2122" s="81">
        <v>-43.7</v>
      </c>
      <c r="N2122" s="81">
        <v>0.1</v>
      </c>
    </row>
    <row r="2123" spans="8:14" hidden="1" outlineLevel="1" x14ac:dyDescent="0.2">
      <c r="H2123" s="9" t="s">
        <v>700</v>
      </c>
      <c r="I2123" s="65">
        <v>19</v>
      </c>
      <c r="J2123" s="81">
        <v>-21.2</v>
      </c>
      <c r="K2123" s="81">
        <v>0</v>
      </c>
      <c r="L2123" s="65">
        <v>1240</v>
      </c>
      <c r="M2123" s="81">
        <v>32</v>
      </c>
      <c r="N2123" s="81">
        <v>0</v>
      </c>
    </row>
    <row r="2124" spans="8:14" hidden="1" outlineLevel="1" x14ac:dyDescent="0.2">
      <c r="H2124" s="9" t="s">
        <v>701</v>
      </c>
      <c r="I2124" s="65" t="s">
        <v>812</v>
      </c>
      <c r="J2124" s="81" t="s">
        <v>90</v>
      </c>
      <c r="K2124" s="81" t="s">
        <v>812</v>
      </c>
      <c r="L2124" s="65" t="s">
        <v>812</v>
      </c>
      <c r="M2124" s="81" t="s">
        <v>90</v>
      </c>
      <c r="N2124" s="81" t="s">
        <v>812</v>
      </c>
    </row>
    <row r="2125" spans="8:14" hidden="1" outlineLevel="1" x14ac:dyDescent="0.2">
      <c r="H2125" s="9" t="s">
        <v>702</v>
      </c>
      <c r="I2125" s="65">
        <v>65</v>
      </c>
      <c r="J2125" s="81">
        <v>11.7</v>
      </c>
      <c r="K2125" s="81">
        <v>0</v>
      </c>
      <c r="L2125" s="65">
        <v>16330</v>
      </c>
      <c r="M2125" s="81">
        <v>36.200000000000003</v>
      </c>
      <c r="N2125" s="81">
        <v>0.4</v>
      </c>
    </row>
    <row r="2126" spans="8:14" hidden="1" outlineLevel="1" x14ac:dyDescent="0.2">
      <c r="H2126" s="9" t="s">
        <v>703</v>
      </c>
      <c r="I2126" s="65">
        <v>16</v>
      </c>
      <c r="J2126" s="81">
        <v>-15.5</v>
      </c>
      <c r="K2126" s="81">
        <v>0</v>
      </c>
      <c r="L2126" s="65">
        <v>391</v>
      </c>
      <c r="M2126" s="81">
        <v>30</v>
      </c>
      <c r="N2126" s="81">
        <v>0</v>
      </c>
    </row>
    <row r="2127" spans="8:14" hidden="1" outlineLevel="1" x14ac:dyDescent="0.2">
      <c r="H2127" s="9" t="s">
        <v>964</v>
      </c>
      <c r="I2127" s="65" t="s">
        <v>812</v>
      </c>
      <c r="J2127" s="81" t="s">
        <v>90</v>
      </c>
      <c r="K2127" s="81" t="s">
        <v>812</v>
      </c>
      <c r="L2127" s="65" t="s">
        <v>812</v>
      </c>
      <c r="M2127" s="81" t="s">
        <v>90</v>
      </c>
      <c r="N2127" s="81" t="s">
        <v>812</v>
      </c>
    </row>
    <row r="2128" spans="8:14" hidden="1" outlineLevel="1" x14ac:dyDescent="0.2">
      <c r="H2128" s="9" t="s">
        <v>704</v>
      </c>
      <c r="I2128" s="65">
        <v>177</v>
      </c>
      <c r="J2128" s="81">
        <v>2</v>
      </c>
      <c r="K2128" s="81">
        <v>0</v>
      </c>
      <c r="L2128" s="65">
        <v>6718</v>
      </c>
      <c r="M2128" s="81">
        <v>6</v>
      </c>
      <c r="N2128" s="81">
        <v>0.2</v>
      </c>
    </row>
    <row r="2129" spans="8:14" hidden="1" outlineLevel="1" x14ac:dyDescent="0.2">
      <c r="H2129" s="9" t="s">
        <v>705</v>
      </c>
      <c r="I2129" s="65">
        <v>1430</v>
      </c>
      <c r="J2129" s="81">
        <v>-1.6</v>
      </c>
      <c r="K2129" s="81">
        <v>0.4</v>
      </c>
      <c r="L2129" s="65">
        <v>88900</v>
      </c>
      <c r="M2129" s="81">
        <v>-1.9</v>
      </c>
      <c r="N2129" s="81">
        <v>2.4</v>
      </c>
    </row>
    <row r="2130" spans="8:14" hidden="1" outlineLevel="1" x14ac:dyDescent="0.2">
      <c r="H2130" s="9" t="s">
        <v>706</v>
      </c>
      <c r="I2130" s="65">
        <v>123</v>
      </c>
      <c r="J2130" s="81">
        <v>-12</v>
      </c>
      <c r="K2130" s="81">
        <v>0</v>
      </c>
      <c r="L2130" s="65">
        <v>5629</v>
      </c>
      <c r="M2130" s="81">
        <v>-11.7</v>
      </c>
      <c r="N2130" s="81">
        <v>0.2</v>
      </c>
    </row>
    <row r="2131" spans="8:14" hidden="1" outlineLevel="1" x14ac:dyDescent="0.2">
      <c r="H2131" s="9" t="s">
        <v>707</v>
      </c>
      <c r="I2131" s="65">
        <v>62</v>
      </c>
      <c r="J2131" s="81">
        <v>34.200000000000003</v>
      </c>
      <c r="K2131" s="81">
        <v>0</v>
      </c>
      <c r="L2131" s="65">
        <v>4464</v>
      </c>
      <c r="M2131" s="81">
        <v>-2.2999999999999998</v>
      </c>
      <c r="N2131" s="81">
        <v>0.1</v>
      </c>
    </row>
    <row r="2132" spans="8:14" hidden="1" outlineLevel="1" x14ac:dyDescent="0.2">
      <c r="H2132" s="9" t="s">
        <v>708</v>
      </c>
      <c r="I2132" s="65">
        <v>2561</v>
      </c>
      <c r="J2132" s="81">
        <v>-24.1</v>
      </c>
      <c r="K2132" s="81">
        <v>0.7</v>
      </c>
      <c r="L2132" s="65">
        <v>50725</v>
      </c>
      <c r="M2132" s="81">
        <v>-11.3</v>
      </c>
      <c r="N2132" s="81">
        <v>1.4</v>
      </c>
    </row>
    <row r="2133" spans="8:14" hidden="1" outlineLevel="1" x14ac:dyDescent="0.2">
      <c r="H2133" s="9" t="s">
        <v>709</v>
      </c>
      <c r="I2133" s="65">
        <v>3</v>
      </c>
      <c r="J2133" s="81">
        <v>118.9</v>
      </c>
      <c r="K2133" s="81">
        <v>0</v>
      </c>
      <c r="L2133" s="65">
        <v>63</v>
      </c>
      <c r="M2133" s="81">
        <v>85.2</v>
      </c>
      <c r="N2133" s="81">
        <v>0</v>
      </c>
    </row>
    <row r="2134" spans="8:14" hidden="1" outlineLevel="1" x14ac:dyDescent="0.2">
      <c r="H2134" s="9" t="s">
        <v>710</v>
      </c>
      <c r="I2134" s="65">
        <v>206</v>
      </c>
      <c r="J2134" s="81">
        <v>-55.8</v>
      </c>
      <c r="K2134" s="81">
        <v>0.1</v>
      </c>
      <c r="L2134" s="65">
        <v>657</v>
      </c>
      <c r="M2134" s="81">
        <v>-55.3</v>
      </c>
      <c r="N2134" s="81">
        <v>0</v>
      </c>
    </row>
    <row r="2135" spans="8:14" hidden="1" outlineLevel="1" x14ac:dyDescent="0.2">
      <c r="H2135" s="9" t="s">
        <v>782</v>
      </c>
      <c r="I2135" s="65">
        <v>0</v>
      </c>
      <c r="J2135" s="81">
        <v>-100</v>
      </c>
      <c r="K2135" s="81">
        <v>0</v>
      </c>
      <c r="L2135" s="65">
        <v>1</v>
      </c>
      <c r="M2135" s="81">
        <v>-82.3</v>
      </c>
      <c r="N2135" s="81">
        <v>0</v>
      </c>
    </row>
    <row r="2136" spans="8:14" hidden="1" outlineLevel="1" x14ac:dyDescent="0.2">
      <c r="H2136" s="9" t="s">
        <v>711</v>
      </c>
      <c r="I2136" s="65">
        <v>1845</v>
      </c>
      <c r="J2136" s="81">
        <v>-27.3</v>
      </c>
      <c r="K2136" s="81">
        <v>0.5</v>
      </c>
      <c r="L2136" s="65">
        <v>37009</v>
      </c>
      <c r="M2136" s="81">
        <v>-16.5</v>
      </c>
      <c r="N2136" s="81">
        <v>1</v>
      </c>
    </row>
    <row r="2137" spans="8:14" hidden="1" outlineLevel="1" x14ac:dyDescent="0.2">
      <c r="H2137" s="9" t="s">
        <v>712</v>
      </c>
      <c r="I2137" s="65">
        <v>262</v>
      </c>
      <c r="J2137" s="81">
        <v>124.5</v>
      </c>
      <c r="K2137" s="81">
        <v>0.1</v>
      </c>
      <c r="L2137" s="65">
        <v>5813</v>
      </c>
      <c r="M2137" s="81">
        <v>56</v>
      </c>
      <c r="N2137" s="81">
        <v>0.2</v>
      </c>
    </row>
    <row r="2138" spans="8:14" hidden="1" outlineLevel="1" x14ac:dyDescent="0.2">
      <c r="H2138" s="9" t="s">
        <v>713</v>
      </c>
      <c r="I2138" s="65">
        <v>8</v>
      </c>
      <c r="J2138" s="81">
        <v>484.4</v>
      </c>
      <c r="K2138" s="81">
        <v>0</v>
      </c>
      <c r="L2138" s="65">
        <v>394</v>
      </c>
      <c r="M2138" s="81">
        <v>-16.100000000000001</v>
      </c>
      <c r="N2138" s="81">
        <v>0</v>
      </c>
    </row>
    <row r="2139" spans="8:14" hidden="1" outlineLevel="1" x14ac:dyDescent="0.2">
      <c r="H2139" s="9" t="s">
        <v>783</v>
      </c>
      <c r="I2139" s="65">
        <v>8</v>
      </c>
      <c r="J2139" s="81">
        <v>11.9</v>
      </c>
      <c r="K2139" s="81">
        <v>0</v>
      </c>
      <c r="L2139" s="65">
        <v>287</v>
      </c>
      <c r="M2139" s="81">
        <v>-29.6</v>
      </c>
      <c r="N2139" s="81">
        <v>0</v>
      </c>
    </row>
    <row r="2140" spans="8:14" hidden="1" outlineLevel="1" x14ac:dyDescent="0.2">
      <c r="H2140" s="9" t="s">
        <v>714</v>
      </c>
      <c r="I2140" s="65">
        <v>19</v>
      </c>
      <c r="J2140" s="81">
        <v>54.9</v>
      </c>
      <c r="K2140" s="81">
        <v>0</v>
      </c>
      <c r="L2140" s="65">
        <v>388</v>
      </c>
      <c r="M2140" s="81">
        <v>43.1</v>
      </c>
      <c r="N2140" s="81">
        <v>0</v>
      </c>
    </row>
    <row r="2141" spans="8:14" hidden="1" outlineLevel="1" x14ac:dyDescent="0.2">
      <c r="H2141" s="9" t="s">
        <v>715</v>
      </c>
      <c r="I2141" s="65">
        <v>35</v>
      </c>
      <c r="J2141" s="81">
        <v>-26.4</v>
      </c>
      <c r="K2141" s="81">
        <v>0</v>
      </c>
      <c r="L2141" s="65">
        <v>1040</v>
      </c>
      <c r="M2141" s="81">
        <v>-28.3</v>
      </c>
      <c r="N2141" s="81">
        <v>0</v>
      </c>
    </row>
    <row r="2142" spans="8:14" hidden="1" outlineLevel="1" x14ac:dyDescent="0.2">
      <c r="H2142" s="9" t="s">
        <v>716</v>
      </c>
      <c r="I2142" s="65">
        <v>144</v>
      </c>
      <c r="J2142" s="81">
        <v>-10.199999999999999</v>
      </c>
      <c r="K2142" s="81">
        <v>0</v>
      </c>
      <c r="L2142" s="65">
        <v>1548</v>
      </c>
      <c r="M2142" s="81">
        <v>-16</v>
      </c>
      <c r="N2142" s="81">
        <v>0</v>
      </c>
    </row>
    <row r="2143" spans="8:14" hidden="1" outlineLevel="1" x14ac:dyDescent="0.2">
      <c r="H2143" s="9" t="s">
        <v>784</v>
      </c>
      <c r="I2143" s="65">
        <v>2</v>
      </c>
      <c r="J2143" s="81">
        <v>14.2</v>
      </c>
      <c r="K2143" s="81">
        <v>0</v>
      </c>
      <c r="L2143" s="65">
        <v>1699</v>
      </c>
      <c r="M2143" s="81">
        <v>182.3</v>
      </c>
      <c r="N2143" s="81">
        <v>0</v>
      </c>
    </row>
    <row r="2144" spans="8:14" hidden="1" outlineLevel="1" x14ac:dyDescent="0.2">
      <c r="H2144" s="9" t="s">
        <v>717</v>
      </c>
      <c r="I2144" s="65">
        <v>0</v>
      </c>
      <c r="J2144" s="81">
        <v>-84.6</v>
      </c>
      <c r="K2144" s="81">
        <v>0</v>
      </c>
      <c r="L2144" s="65">
        <v>245</v>
      </c>
      <c r="M2144" s="81">
        <v>-39.4</v>
      </c>
      <c r="N2144" s="81">
        <v>0</v>
      </c>
    </row>
    <row r="2145" spans="8:14" hidden="1" outlineLevel="1" x14ac:dyDescent="0.2">
      <c r="H2145" s="9" t="s">
        <v>718</v>
      </c>
      <c r="I2145" s="65">
        <v>29</v>
      </c>
      <c r="J2145" s="81">
        <v>67</v>
      </c>
      <c r="K2145" s="81">
        <v>0</v>
      </c>
      <c r="L2145" s="65">
        <v>1582</v>
      </c>
      <c r="M2145" s="81">
        <v>-27.6</v>
      </c>
      <c r="N2145" s="81">
        <v>0</v>
      </c>
    </row>
    <row r="2146" spans="8:14" hidden="1" outlineLevel="1" x14ac:dyDescent="0.2">
      <c r="H2146" s="9" t="s">
        <v>144</v>
      </c>
      <c r="I2146" s="65">
        <v>314709</v>
      </c>
      <c r="J2146" s="81">
        <v>-2.6</v>
      </c>
      <c r="K2146" s="81">
        <v>88.3</v>
      </c>
      <c r="L2146" s="65">
        <v>2064408</v>
      </c>
      <c r="M2146" s="81">
        <v>-4</v>
      </c>
      <c r="N2146" s="81">
        <v>55.8</v>
      </c>
    </row>
    <row r="2147" spans="8:14" hidden="1" outlineLevel="1" x14ac:dyDescent="0.2">
      <c r="H2147" s="9" t="s">
        <v>603</v>
      </c>
      <c r="I2147" s="65">
        <v>13548</v>
      </c>
      <c r="J2147" s="81">
        <v>-5.6</v>
      </c>
      <c r="K2147" s="81">
        <v>3.8</v>
      </c>
      <c r="L2147" s="65">
        <v>233729</v>
      </c>
      <c r="M2147" s="81">
        <v>9.5</v>
      </c>
      <c r="N2147" s="81">
        <v>6.3</v>
      </c>
    </row>
    <row r="2148" spans="8:14" hidden="1" outlineLevel="1" x14ac:dyDescent="0.2">
      <c r="H2148" s="9" t="s">
        <v>604</v>
      </c>
      <c r="I2148" s="65">
        <v>320</v>
      </c>
      <c r="J2148" s="81">
        <v>26.1</v>
      </c>
      <c r="K2148" s="81">
        <v>0.1</v>
      </c>
      <c r="L2148" s="65">
        <v>3210</v>
      </c>
      <c r="M2148" s="81">
        <v>42.7</v>
      </c>
      <c r="N2148" s="81">
        <v>0.1</v>
      </c>
    </row>
    <row r="2149" spans="8:14" hidden="1" outlineLevel="1" x14ac:dyDescent="0.2">
      <c r="H2149" s="9" t="s">
        <v>605</v>
      </c>
      <c r="I2149" s="65">
        <v>724</v>
      </c>
      <c r="J2149" s="81">
        <v>-5.7</v>
      </c>
      <c r="K2149" s="81">
        <v>0.2</v>
      </c>
      <c r="L2149" s="65">
        <v>9767</v>
      </c>
      <c r="M2149" s="81">
        <v>13.5</v>
      </c>
      <c r="N2149" s="81">
        <v>0.3</v>
      </c>
    </row>
    <row r="2150" spans="8:14" hidden="1" outlineLevel="1" x14ac:dyDescent="0.2">
      <c r="H2150" s="9" t="s">
        <v>606</v>
      </c>
      <c r="I2150" s="65">
        <v>8</v>
      </c>
      <c r="J2150" s="81">
        <v>-22.2</v>
      </c>
      <c r="K2150" s="81">
        <v>0</v>
      </c>
      <c r="L2150" s="65">
        <v>438</v>
      </c>
      <c r="M2150" s="81">
        <v>-22</v>
      </c>
      <c r="N2150" s="81">
        <v>0</v>
      </c>
    </row>
    <row r="2151" spans="8:14" hidden="1" outlineLevel="1" x14ac:dyDescent="0.2">
      <c r="H2151" s="9" t="s">
        <v>607</v>
      </c>
      <c r="I2151" s="65">
        <v>9</v>
      </c>
      <c r="J2151" s="81">
        <v>-7.6</v>
      </c>
      <c r="K2151" s="81">
        <v>0</v>
      </c>
      <c r="L2151" s="65">
        <v>848</v>
      </c>
      <c r="M2151" s="81">
        <v>-24.9</v>
      </c>
      <c r="N2151" s="81">
        <v>0</v>
      </c>
    </row>
    <row r="2152" spans="8:14" hidden="1" outlineLevel="1" x14ac:dyDescent="0.2">
      <c r="H2152" s="9" t="s">
        <v>608</v>
      </c>
      <c r="I2152" s="65">
        <v>139</v>
      </c>
      <c r="J2152" s="81">
        <v>-57</v>
      </c>
      <c r="K2152" s="81">
        <v>0</v>
      </c>
      <c r="L2152" s="65">
        <v>2167</v>
      </c>
      <c r="M2152" s="81">
        <v>-31.8</v>
      </c>
      <c r="N2152" s="81">
        <v>0.1</v>
      </c>
    </row>
    <row r="2153" spans="8:14" hidden="1" outlineLevel="1" x14ac:dyDescent="0.2">
      <c r="H2153" s="9" t="s">
        <v>836</v>
      </c>
      <c r="I2153" s="65">
        <v>16</v>
      </c>
      <c r="J2153" s="81">
        <v>5.9</v>
      </c>
      <c r="K2153" s="81">
        <v>0</v>
      </c>
      <c r="L2153" s="65">
        <v>529</v>
      </c>
      <c r="M2153" s="81">
        <v>-6.5</v>
      </c>
      <c r="N2153" s="81">
        <v>0</v>
      </c>
    </row>
    <row r="2154" spans="8:14" hidden="1" outlineLevel="1" x14ac:dyDescent="0.2">
      <c r="H2154" s="9" t="s">
        <v>610</v>
      </c>
      <c r="I2154" s="65">
        <v>3970</v>
      </c>
      <c r="J2154" s="81">
        <v>22.5</v>
      </c>
      <c r="K2154" s="81">
        <v>1.1000000000000001</v>
      </c>
      <c r="L2154" s="65">
        <v>62073</v>
      </c>
      <c r="M2154" s="81">
        <v>18</v>
      </c>
      <c r="N2154" s="81">
        <v>1.7</v>
      </c>
    </row>
    <row r="2155" spans="8:14" hidden="1" outlineLevel="1" x14ac:dyDescent="0.2">
      <c r="H2155" s="9" t="s">
        <v>611</v>
      </c>
      <c r="I2155" s="65">
        <v>229</v>
      </c>
      <c r="J2155" s="81">
        <v>28.8</v>
      </c>
      <c r="K2155" s="81">
        <v>0.1</v>
      </c>
      <c r="L2155" s="65">
        <v>13405</v>
      </c>
      <c r="M2155" s="81">
        <v>-0.4</v>
      </c>
      <c r="N2155" s="81">
        <v>0.4</v>
      </c>
    </row>
    <row r="2156" spans="8:14" hidden="1" outlineLevel="1" x14ac:dyDescent="0.2">
      <c r="H2156" s="9" t="s">
        <v>612</v>
      </c>
      <c r="I2156" s="65">
        <v>2400</v>
      </c>
      <c r="J2156" s="81">
        <v>-16.7</v>
      </c>
      <c r="K2156" s="81">
        <v>0.7</v>
      </c>
      <c r="L2156" s="65">
        <v>63801</v>
      </c>
      <c r="M2156" s="81">
        <v>12.4</v>
      </c>
      <c r="N2156" s="81">
        <v>1.7</v>
      </c>
    </row>
    <row r="2157" spans="8:14" hidden="1" outlineLevel="1" x14ac:dyDescent="0.2">
      <c r="H2157" s="9" t="s">
        <v>613</v>
      </c>
      <c r="I2157" s="65">
        <v>252</v>
      </c>
      <c r="J2157" s="81">
        <v>-36.700000000000003</v>
      </c>
      <c r="K2157" s="81">
        <v>0.1</v>
      </c>
      <c r="L2157" s="65">
        <v>14866</v>
      </c>
      <c r="M2157" s="81">
        <v>-18.8</v>
      </c>
      <c r="N2157" s="81">
        <v>0.4</v>
      </c>
    </row>
    <row r="2158" spans="8:14" hidden="1" outlineLevel="1" x14ac:dyDescent="0.2">
      <c r="H2158" s="9" t="s">
        <v>614</v>
      </c>
      <c r="I2158" s="65">
        <v>507</v>
      </c>
      <c r="J2158" s="81">
        <v>-22.1</v>
      </c>
      <c r="K2158" s="81">
        <v>0.1</v>
      </c>
      <c r="L2158" s="65">
        <v>15771</v>
      </c>
      <c r="M2158" s="81">
        <v>14.7</v>
      </c>
      <c r="N2158" s="81">
        <v>0.4</v>
      </c>
    </row>
    <row r="2159" spans="8:14" hidden="1" outlineLevel="1" x14ac:dyDescent="0.2">
      <c r="H2159" s="9" t="s">
        <v>615</v>
      </c>
      <c r="I2159" s="65">
        <v>423</v>
      </c>
      <c r="J2159" s="81">
        <v>-12.4</v>
      </c>
      <c r="K2159" s="81">
        <v>0.1</v>
      </c>
      <c r="L2159" s="65">
        <v>9130</v>
      </c>
      <c r="M2159" s="81">
        <v>17.2</v>
      </c>
      <c r="N2159" s="81">
        <v>0.2</v>
      </c>
    </row>
    <row r="2160" spans="8:14" hidden="1" outlineLevel="1" x14ac:dyDescent="0.2">
      <c r="H2160" s="9" t="s">
        <v>616</v>
      </c>
      <c r="I2160" s="65">
        <v>4550</v>
      </c>
      <c r="J2160" s="81">
        <v>-11.6</v>
      </c>
      <c r="K2160" s="81">
        <v>1.3</v>
      </c>
      <c r="L2160" s="65">
        <v>37724</v>
      </c>
      <c r="M2160" s="81">
        <v>9.3000000000000007</v>
      </c>
      <c r="N2160" s="81">
        <v>1</v>
      </c>
    </row>
    <row r="2161" spans="8:14" hidden="1" outlineLevel="1" x14ac:dyDescent="0.2">
      <c r="H2161" s="9" t="s">
        <v>617</v>
      </c>
      <c r="I2161" s="65">
        <v>1848</v>
      </c>
      <c r="J2161" s="81">
        <v>-9.9</v>
      </c>
      <c r="K2161" s="81">
        <v>0.5</v>
      </c>
      <c r="L2161" s="65">
        <v>38119</v>
      </c>
      <c r="M2161" s="81">
        <v>-7.4</v>
      </c>
      <c r="N2161" s="81">
        <v>1</v>
      </c>
    </row>
    <row r="2162" spans="8:14" hidden="1" outlineLevel="1" x14ac:dyDescent="0.2">
      <c r="H2162" s="9" t="s">
        <v>618</v>
      </c>
      <c r="I2162" s="65">
        <v>23</v>
      </c>
      <c r="J2162" s="81">
        <v>131.9</v>
      </c>
      <c r="K2162" s="81">
        <v>0</v>
      </c>
      <c r="L2162" s="65">
        <v>1436</v>
      </c>
      <c r="M2162" s="81">
        <v>14</v>
      </c>
      <c r="N2162" s="81">
        <v>0</v>
      </c>
    </row>
    <row r="2163" spans="8:14" hidden="1" outlineLevel="1" x14ac:dyDescent="0.2">
      <c r="H2163" s="9" t="s">
        <v>619</v>
      </c>
      <c r="I2163" s="65">
        <v>76</v>
      </c>
      <c r="J2163" s="81">
        <v>-58.6</v>
      </c>
      <c r="K2163" s="81">
        <v>0</v>
      </c>
      <c r="L2163" s="65">
        <v>1272</v>
      </c>
      <c r="M2163" s="81">
        <v>-5.3</v>
      </c>
      <c r="N2163" s="81">
        <v>0</v>
      </c>
    </row>
    <row r="2164" spans="8:14" hidden="1" outlineLevel="1" x14ac:dyDescent="0.2">
      <c r="H2164" s="9" t="s">
        <v>620</v>
      </c>
      <c r="I2164" s="65">
        <v>129</v>
      </c>
      <c r="J2164" s="81">
        <v>-10.4</v>
      </c>
      <c r="K2164" s="81">
        <v>0</v>
      </c>
      <c r="L2164" s="65">
        <v>6032</v>
      </c>
      <c r="M2164" s="81">
        <v>2.9</v>
      </c>
      <c r="N2164" s="81">
        <v>0.2</v>
      </c>
    </row>
    <row r="2165" spans="8:14" hidden="1" outlineLevel="1" x14ac:dyDescent="0.2">
      <c r="H2165" s="9" t="s">
        <v>621</v>
      </c>
      <c r="I2165" s="65">
        <v>582</v>
      </c>
      <c r="J2165" s="81">
        <v>50</v>
      </c>
      <c r="K2165" s="81">
        <v>0.2</v>
      </c>
      <c r="L2165" s="65">
        <v>1308</v>
      </c>
      <c r="M2165" s="81">
        <v>32.5</v>
      </c>
      <c r="N2165" s="81">
        <v>0</v>
      </c>
    </row>
    <row r="2166" spans="8:14" hidden="1" outlineLevel="1" x14ac:dyDescent="0.2">
      <c r="H2166" s="9" t="s">
        <v>622</v>
      </c>
      <c r="I2166" s="65">
        <v>298</v>
      </c>
      <c r="J2166" s="81">
        <v>-35.1</v>
      </c>
      <c r="K2166" s="81">
        <v>0.1</v>
      </c>
      <c r="L2166" s="65">
        <v>7017</v>
      </c>
      <c r="M2166" s="81">
        <v>0.2</v>
      </c>
      <c r="N2166" s="81">
        <v>0.2</v>
      </c>
    </row>
    <row r="2167" spans="8:14" hidden="1" outlineLevel="1" x14ac:dyDescent="0.2">
      <c r="H2167" s="9" t="s">
        <v>624</v>
      </c>
      <c r="I2167" s="65">
        <v>1</v>
      </c>
      <c r="J2167" s="81">
        <v>-10.199999999999999</v>
      </c>
      <c r="K2167" s="81">
        <v>0</v>
      </c>
      <c r="L2167" s="65">
        <v>179</v>
      </c>
      <c r="M2167" s="81">
        <v>-17.600000000000001</v>
      </c>
      <c r="N2167" s="81">
        <v>0</v>
      </c>
    </row>
    <row r="2168" spans="8:14" hidden="1" outlineLevel="1" x14ac:dyDescent="0.2">
      <c r="H2168" s="9" t="s">
        <v>837</v>
      </c>
      <c r="I2168" s="65">
        <v>79</v>
      </c>
      <c r="J2168" s="81">
        <v>27.1</v>
      </c>
      <c r="K2168" s="81">
        <v>0</v>
      </c>
      <c r="L2168" s="65">
        <v>667</v>
      </c>
      <c r="M2168" s="81">
        <v>-1.6</v>
      </c>
      <c r="N2168" s="81">
        <v>0</v>
      </c>
    </row>
    <row r="2169" spans="8:14" hidden="1" outlineLevel="1" x14ac:dyDescent="0.2">
      <c r="H2169" s="9" t="s">
        <v>625</v>
      </c>
      <c r="I2169" s="65">
        <v>152</v>
      </c>
      <c r="J2169" s="81">
        <v>19</v>
      </c>
      <c r="K2169" s="81">
        <v>0</v>
      </c>
      <c r="L2169" s="65">
        <v>3968</v>
      </c>
      <c r="M2169" s="81">
        <v>14.3</v>
      </c>
      <c r="N2169" s="81">
        <v>0.1</v>
      </c>
    </row>
    <row r="2170" spans="8:14" hidden="1" outlineLevel="1" x14ac:dyDescent="0.2">
      <c r="H2170" s="9" t="s">
        <v>626</v>
      </c>
      <c r="I2170" s="65">
        <v>207</v>
      </c>
      <c r="J2170" s="81">
        <v>-10.9</v>
      </c>
      <c r="K2170" s="81">
        <v>0.1</v>
      </c>
      <c r="L2170" s="65">
        <v>4132</v>
      </c>
      <c r="M2170" s="81">
        <v>-28.2</v>
      </c>
      <c r="N2170" s="81">
        <v>0.1</v>
      </c>
    </row>
    <row r="2171" spans="8:14" hidden="1" outlineLevel="1" x14ac:dyDescent="0.2">
      <c r="H2171" s="9" t="s">
        <v>627</v>
      </c>
      <c r="I2171" s="65">
        <v>267</v>
      </c>
      <c r="J2171" s="81">
        <v>-35.5</v>
      </c>
      <c r="K2171" s="81">
        <v>0.1</v>
      </c>
      <c r="L2171" s="65">
        <v>10585</v>
      </c>
      <c r="M2171" s="81">
        <v>-19.399999999999999</v>
      </c>
      <c r="N2171" s="81">
        <v>0.3</v>
      </c>
    </row>
    <row r="2172" spans="8:14" hidden="1" outlineLevel="1" x14ac:dyDescent="0.2">
      <c r="H2172" s="9" t="s">
        <v>628</v>
      </c>
      <c r="I2172" s="65">
        <v>33</v>
      </c>
      <c r="J2172" s="81">
        <v>17.8</v>
      </c>
      <c r="K2172" s="81">
        <v>0</v>
      </c>
      <c r="L2172" s="65">
        <v>1524</v>
      </c>
      <c r="M2172" s="81">
        <v>3.2</v>
      </c>
      <c r="N2172" s="81">
        <v>0</v>
      </c>
    </row>
    <row r="2173" spans="8:14" hidden="1" outlineLevel="1" x14ac:dyDescent="0.2">
      <c r="H2173" s="9" t="s">
        <v>629</v>
      </c>
      <c r="I2173" s="65">
        <v>299314</v>
      </c>
      <c r="J2173" s="81">
        <v>-2.4</v>
      </c>
      <c r="K2173" s="81">
        <v>83.9</v>
      </c>
      <c r="L2173" s="65">
        <v>1792559</v>
      </c>
      <c r="M2173" s="81">
        <v>-5.5</v>
      </c>
      <c r="N2173" s="81">
        <v>48.5</v>
      </c>
    </row>
    <row r="2174" spans="8:14" hidden="1" outlineLevel="1" x14ac:dyDescent="0.2">
      <c r="H2174" s="9" t="s">
        <v>630</v>
      </c>
      <c r="I2174" s="65">
        <v>0</v>
      </c>
      <c r="J2174" s="81">
        <v>0</v>
      </c>
      <c r="K2174" s="81">
        <v>0</v>
      </c>
      <c r="L2174" s="65">
        <v>0</v>
      </c>
      <c r="M2174" s="81" t="s">
        <v>192</v>
      </c>
      <c r="N2174" s="81">
        <v>0</v>
      </c>
    </row>
    <row r="2175" spans="8:14" hidden="1" outlineLevel="1" x14ac:dyDescent="0.2">
      <c r="H2175" s="9" t="s">
        <v>631</v>
      </c>
      <c r="I2175" s="65">
        <v>512</v>
      </c>
      <c r="J2175" s="81">
        <v>-18.2</v>
      </c>
      <c r="K2175" s="81">
        <v>0.1</v>
      </c>
      <c r="L2175" s="65">
        <v>9491</v>
      </c>
      <c r="M2175" s="81">
        <v>-10.9</v>
      </c>
      <c r="N2175" s="81">
        <v>0.3</v>
      </c>
    </row>
    <row r="2176" spans="8:14" hidden="1" outlineLevel="1" x14ac:dyDescent="0.2">
      <c r="H2176" s="9" t="s">
        <v>632</v>
      </c>
      <c r="I2176" s="65">
        <v>47</v>
      </c>
      <c r="J2176" s="81">
        <v>-32.9</v>
      </c>
      <c r="K2176" s="81">
        <v>0</v>
      </c>
      <c r="L2176" s="65">
        <v>5759</v>
      </c>
      <c r="M2176" s="81">
        <v>2.2999999999999998</v>
      </c>
      <c r="N2176" s="81">
        <v>0.2</v>
      </c>
    </row>
    <row r="2177" spans="8:14" hidden="1" outlineLevel="1" x14ac:dyDescent="0.2">
      <c r="H2177" s="9" t="s">
        <v>633</v>
      </c>
      <c r="I2177" s="65">
        <v>134047</v>
      </c>
      <c r="J2177" s="81">
        <v>-2.8</v>
      </c>
      <c r="K2177" s="81">
        <v>37.6</v>
      </c>
      <c r="L2177" s="65">
        <v>784883</v>
      </c>
      <c r="M2177" s="81">
        <v>-1.6</v>
      </c>
      <c r="N2177" s="81">
        <v>21.2</v>
      </c>
    </row>
    <row r="2178" spans="8:14" hidden="1" outlineLevel="1" x14ac:dyDescent="0.2">
      <c r="H2178" s="9" t="s">
        <v>634</v>
      </c>
      <c r="I2178" s="65" t="s">
        <v>812</v>
      </c>
      <c r="J2178" s="81" t="s">
        <v>90</v>
      </c>
      <c r="K2178" s="81" t="s">
        <v>812</v>
      </c>
      <c r="L2178" s="65" t="s">
        <v>812</v>
      </c>
      <c r="M2178" s="81" t="s">
        <v>90</v>
      </c>
      <c r="N2178" s="81" t="s">
        <v>812</v>
      </c>
    </row>
    <row r="2179" spans="8:14" hidden="1" outlineLevel="1" x14ac:dyDescent="0.2">
      <c r="H2179" s="9" t="s">
        <v>635</v>
      </c>
      <c r="I2179" s="65">
        <v>490</v>
      </c>
      <c r="J2179" s="81">
        <v>-27.7</v>
      </c>
      <c r="K2179" s="81">
        <v>0.1</v>
      </c>
      <c r="L2179" s="65">
        <v>22226</v>
      </c>
      <c r="M2179" s="81">
        <v>5.8</v>
      </c>
      <c r="N2179" s="81">
        <v>0.6</v>
      </c>
    </row>
    <row r="2180" spans="8:14" hidden="1" outlineLevel="1" x14ac:dyDescent="0.2">
      <c r="H2180" s="9" t="s">
        <v>636</v>
      </c>
      <c r="I2180" s="65">
        <v>20832</v>
      </c>
      <c r="J2180" s="81">
        <v>-8.1999999999999993</v>
      </c>
      <c r="K2180" s="81">
        <v>5.8</v>
      </c>
      <c r="L2180" s="65">
        <v>280227</v>
      </c>
      <c r="M2180" s="81">
        <v>-7.1</v>
      </c>
      <c r="N2180" s="81">
        <v>7.6</v>
      </c>
    </row>
    <row r="2181" spans="8:14" hidden="1" outlineLevel="1" x14ac:dyDescent="0.2">
      <c r="H2181" s="9" t="s">
        <v>637</v>
      </c>
      <c r="I2181" s="65" t="s">
        <v>812</v>
      </c>
      <c r="J2181" s="81" t="s">
        <v>90</v>
      </c>
      <c r="K2181" s="81" t="s">
        <v>812</v>
      </c>
      <c r="L2181" s="65" t="s">
        <v>812</v>
      </c>
      <c r="M2181" s="81" t="s">
        <v>90</v>
      </c>
      <c r="N2181" s="81" t="s">
        <v>812</v>
      </c>
    </row>
    <row r="2182" spans="8:14" hidden="1" outlineLevel="1" x14ac:dyDescent="0.2">
      <c r="H2182" s="9" t="s">
        <v>759</v>
      </c>
      <c r="I2182" s="65" t="s">
        <v>812</v>
      </c>
      <c r="J2182" s="81" t="s">
        <v>90</v>
      </c>
      <c r="K2182" s="81" t="s">
        <v>812</v>
      </c>
      <c r="L2182" s="65" t="s">
        <v>812</v>
      </c>
      <c r="M2182" s="81" t="s">
        <v>90</v>
      </c>
      <c r="N2182" s="81" t="s">
        <v>812</v>
      </c>
    </row>
    <row r="2183" spans="8:14" hidden="1" outlineLevel="1" x14ac:dyDescent="0.2">
      <c r="H2183" s="9" t="s">
        <v>638</v>
      </c>
      <c r="I2183" s="65">
        <v>47</v>
      </c>
      <c r="J2183" s="81">
        <v>-60.7</v>
      </c>
      <c r="K2183" s="81">
        <v>0</v>
      </c>
      <c r="L2183" s="65">
        <v>1148</v>
      </c>
      <c r="M2183" s="81">
        <v>1.7</v>
      </c>
      <c r="N2183" s="81">
        <v>0</v>
      </c>
    </row>
    <row r="2184" spans="8:14" hidden="1" outlineLevel="1" x14ac:dyDescent="0.2">
      <c r="H2184" s="9" t="s">
        <v>639</v>
      </c>
      <c r="I2184" s="65">
        <v>17</v>
      </c>
      <c r="J2184" s="81" t="s">
        <v>192</v>
      </c>
      <c r="K2184" s="81">
        <v>0</v>
      </c>
      <c r="L2184" s="65">
        <v>257</v>
      </c>
      <c r="M2184" s="81">
        <v>56.9</v>
      </c>
      <c r="N2184" s="81">
        <v>0</v>
      </c>
    </row>
    <row r="2185" spans="8:14" hidden="1" outlineLevel="1" x14ac:dyDescent="0.2">
      <c r="H2185" s="9" t="s">
        <v>640</v>
      </c>
      <c r="I2185" s="65">
        <v>20448</v>
      </c>
      <c r="J2185" s="81">
        <v>-12.1</v>
      </c>
      <c r="K2185" s="81">
        <v>5.7</v>
      </c>
      <c r="L2185" s="65">
        <v>105485</v>
      </c>
      <c r="M2185" s="81">
        <v>-31.6</v>
      </c>
      <c r="N2185" s="81">
        <v>2.9</v>
      </c>
    </row>
    <row r="2186" spans="8:14" hidden="1" outlineLevel="1" x14ac:dyDescent="0.2">
      <c r="H2186" s="9" t="s">
        <v>641</v>
      </c>
      <c r="I2186" s="65">
        <v>5</v>
      </c>
      <c r="J2186" s="81">
        <v>-57</v>
      </c>
      <c r="K2186" s="81">
        <v>0</v>
      </c>
      <c r="L2186" s="65">
        <v>1083</v>
      </c>
      <c r="M2186" s="81">
        <v>-56.1</v>
      </c>
      <c r="N2186" s="81">
        <v>0</v>
      </c>
    </row>
    <row r="2187" spans="8:14" hidden="1" outlineLevel="1" x14ac:dyDescent="0.2">
      <c r="H2187" s="9" t="s">
        <v>642</v>
      </c>
      <c r="I2187" s="65">
        <v>21</v>
      </c>
      <c r="J2187" s="81">
        <v>16.600000000000001</v>
      </c>
      <c r="K2187" s="81">
        <v>0</v>
      </c>
      <c r="L2187" s="65">
        <v>1255</v>
      </c>
      <c r="M2187" s="81">
        <v>4.3</v>
      </c>
      <c r="N2187" s="81">
        <v>0</v>
      </c>
    </row>
    <row r="2188" spans="8:14" hidden="1" outlineLevel="1" x14ac:dyDescent="0.2">
      <c r="H2188" s="9" t="s">
        <v>965</v>
      </c>
      <c r="I2188" s="65" t="s">
        <v>812</v>
      </c>
      <c r="J2188" s="81" t="s">
        <v>90</v>
      </c>
      <c r="K2188" s="81" t="s">
        <v>812</v>
      </c>
      <c r="L2188" s="65" t="s">
        <v>812</v>
      </c>
      <c r="M2188" s="81" t="s">
        <v>90</v>
      </c>
      <c r="N2188" s="81" t="s">
        <v>812</v>
      </c>
    </row>
    <row r="2189" spans="8:14" hidden="1" outlineLevel="1" x14ac:dyDescent="0.2">
      <c r="H2189" s="9" t="s">
        <v>643</v>
      </c>
      <c r="I2189" s="65">
        <v>4334</v>
      </c>
      <c r="J2189" s="81">
        <v>-13.2</v>
      </c>
      <c r="K2189" s="81">
        <v>1.2</v>
      </c>
      <c r="L2189" s="65">
        <v>28715</v>
      </c>
      <c r="M2189" s="81">
        <v>-15.5</v>
      </c>
      <c r="N2189" s="81">
        <v>0.8</v>
      </c>
    </row>
    <row r="2190" spans="8:14" hidden="1" outlineLevel="1" x14ac:dyDescent="0.2">
      <c r="H2190" s="9" t="s">
        <v>644</v>
      </c>
      <c r="I2190" s="65">
        <v>513</v>
      </c>
      <c r="J2190" s="81">
        <v>-20.7</v>
      </c>
      <c r="K2190" s="81">
        <v>0.1</v>
      </c>
      <c r="L2190" s="65">
        <v>17837</v>
      </c>
      <c r="M2190" s="81">
        <v>2.5</v>
      </c>
      <c r="N2190" s="81">
        <v>0.5</v>
      </c>
    </row>
    <row r="2191" spans="8:14" hidden="1" outlineLevel="1" x14ac:dyDescent="0.2">
      <c r="H2191" s="9" t="s">
        <v>645</v>
      </c>
      <c r="I2191" s="65">
        <v>112668</v>
      </c>
      <c r="J2191" s="81">
        <v>2.4</v>
      </c>
      <c r="K2191" s="81">
        <v>31.6</v>
      </c>
      <c r="L2191" s="65">
        <v>348935</v>
      </c>
      <c r="M2191" s="81">
        <v>-2.6</v>
      </c>
      <c r="N2191" s="81">
        <v>9.4</v>
      </c>
    </row>
    <row r="2192" spans="8:14" hidden="1" outlineLevel="1" x14ac:dyDescent="0.2">
      <c r="H2192" s="9" t="s">
        <v>646</v>
      </c>
      <c r="I2192" s="65">
        <v>32</v>
      </c>
      <c r="J2192" s="81">
        <v>-77</v>
      </c>
      <c r="K2192" s="81">
        <v>0</v>
      </c>
      <c r="L2192" s="65">
        <v>1009</v>
      </c>
      <c r="M2192" s="81">
        <v>-36.1</v>
      </c>
      <c r="N2192" s="81">
        <v>0</v>
      </c>
    </row>
    <row r="2193" spans="8:14" hidden="1" outlineLevel="1" x14ac:dyDescent="0.2">
      <c r="H2193" s="9" t="s">
        <v>647</v>
      </c>
      <c r="I2193" s="65">
        <v>0</v>
      </c>
      <c r="J2193" s="81" t="s">
        <v>90</v>
      </c>
      <c r="K2193" s="81">
        <v>0</v>
      </c>
      <c r="L2193" s="65">
        <v>0</v>
      </c>
      <c r="M2193" s="81" t="s">
        <v>90</v>
      </c>
      <c r="N2193" s="81">
        <v>0</v>
      </c>
    </row>
    <row r="2194" spans="8:14" hidden="1" outlineLevel="1" x14ac:dyDescent="0.2">
      <c r="H2194" s="9" t="s">
        <v>648</v>
      </c>
      <c r="I2194" s="65">
        <v>1264</v>
      </c>
      <c r="J2194" s="81">
        <v>-19.2</v>
      </c>
      <c r="K2194" s="81">
        <v>0.4</v>
      </c>
      <c r="L2194" s="65">
        <v>46771</v>
      </c>
      <c r="M2194" s="81">
        <v>-3.3</v>
      </c>
      <c r="N2194" s="81">
        <v>1.3</v>
      </c>
    </row>
    <row r="2195" spans="8:14" hidden="1" outlineLevel="1" x14ac:dyDescent="0.2">
      <c r="H2195" s="9" t="s">
        <v>649</v>
      </c>
      <c r="I2195" s="65">
        <v>2421</v>
      </c>
      <c r="J2195" s="81">
        <v>14.2</v>
      </c>
      <c r="K2195" s="81">
        <v>0.7</v>
      </c>
      <c r="L2195" s="65">
        <v>60502</v>
      </c>
      <c r="M2195" s="81">
        <v>7.4</v>
      </c>
      <c r="N2195" s="81">
        <v>1.6</v>
      </c>
    </row>
    <row r="2196" spans="8:14" hidden="1" outlineLevel="1" x14ac:dyDescent="0.2">
      <c r="H2196" s="9" t="s">
        <v>966</v>
      </c>
      <c r="I2196" s="65" t="s">
        <v>812</v>
      </c>
      <c r="J2196" s="81" t="s">
        <v>90</v>
      </c>
      <c r="K2196" s="81" t="s">
        <v>812</v>
      </c>
      <c r="L2196" s="65" t="s">
        <v>812</v>
      </c>
      <c r="M2196" s="81" t="s">
        <v>90</v>
      </c>
      <c r="N2196" s="81" t="s">
        <v>812</v>
      </c>
    </row>
    <row r="2197" spans="8:14" hidden="1" outlineLevel="1" x14ac:dyDescent="0.2">
      <c r="H2197" s="9" t="s">
        <v>650</v>
      </c>
      <c r="I2197" s="65">
        <v>1615</v>
      </c>
      <c r="J2197" s="81">
        <v>-14.5</v>
      </c>
      <c r="K2197" s="81">
        <v>0.5</v>
      </c>
      <c r="L2197" s="65">
        <v>76976</v>
      </c>
      <c r="M2197" s="81">
        <v>-8.9</v>
      </c>
      <c r="N2197" s="81">
        <v>2.1</v>
      </c>
    </row>
    <row r="2198" spans="8:14" hidden="1" outlineLevel="1" x14ac:dyDescent="0.2">
      <c r="H2198" s="9" t="s">
        <v>181</v>
      </c>
      <c r="I2198" s="65">
        <v>758</v>
      </c>
      <c r="J2198" s="81">
        <v>31.6</v>
      </c>
      <c r="K2198" s="81">
        <v>0.2</v>
      </c>
      <c r="L2198" s="65">
        <v>26197</v>
      </c>
      <c r="M2198" s="81">
        <v>0.3</v>
      </c>
      <c r="N2198" s="81">
        <v>0.7</v>
      </c>
    </row>
    <row r="2199" spans="8:14" hidden="1" outlineLevel="1" x14ac:dyDescent="0.2">
      <c r="H2199" s="9" t="s">
        <v>967</v>
      </c>
      <c r="I2199" s="65" t="s">
        <v>812</v>
      </c>
      <c r="J2199" s="81" t="s">
        <v>90</v>
      </c>
      <c r="K2199" s="81" t="s">
        <v>812</v>
      </c>
      <c r="L2199" s="65" t="s">
        <v>812</v>
      </c>
      <c r="M2199" s="81" t="s">
        <v>90</v>
      </c>
      <c r="N2199" s="81" t="s">
        <v>812</v>
      </c>
    </row>
    <row r="2200" spans="8:14" hidden="1" outlineLevel="1" x14ac:dyDescent="0.2">
      <c r="H2200" s="9" t="s">
        <v>754</v>
      </c>
      <c r="I2200" s="65">
        <v>567</v>
      </c>
      <c r="J2200" s="81">
        <v>27.1</v>
      </c>
      <c r="K2200" s="81">
        <v>0.2</v>
      </c>
      <c r="L2200" s="65">
        <v>18832</v>
      </c>
      <c r="M2200" s="81">
        <v>-5</v>
      </c>
      <c r="N2200" s="81">
        <v>0.5</v>
      </c>
    </row>
    <row r="2201" spans="8:14" hidden="1" outlineLevel="1" x14ac:dyDescent="0.2">
      <c r="H2201" s="9" t="s">
        <v>799</v>
      </c>
      <c r="I2201" s="65" t="s">
        <v>812</v>
      </c>
      <c r="J2201" s="81" t="s">
        <v>90</v>
      </c>
      <c r="K2201" s="81" t="s">
        <v>812</v>
      </c>
      <c r="L2201" s="65" t="s">
        <v>812</v>
      </c>
      <c r="M2201" s="81" t="s">
        <v>90</v>
      </c>
      <c r="N2201" s="81" t="s">
        <v>812</v>
      </c>
    </row>
    <row r="2202" spans="8:14" hidden="1" outlineLevel="1" x14ac:dyDescent="0.2">
      <c r="H2202" s="9" t="s">
        <v>838</v>
      </c>
      <c r="I2202" s="65" t="s">
        <v>812</v>
      </c>
      <c r="J2202" s="81" t="s">
        <v>90</v>
      </c>
      <c r="K2202" s="81" t="s">
        <v>812</v>
      </c>
      <c r="L2202" s="65" t="s">
        <v>812</v>
      </c>
      <c r="M2202" s="81" t="s">
        <v>90</v>
      </c>
      <c r="N2202" s="81" t="s">
        <v>812</v>
      </c>
    </row>
    <row r="2203" spans="8:14" hidden="1" outlineLevel="1" x14ac:dyDescent="0.2">
      <c r="H2203" s="9" t="s">
        <v>968</v>
      </c>
      <c r="I2203" s="65" t="s">
        <v>812</v>
      </c>
      <c r="J2203" s="81" t="s">
        <v>90</v>
      </c>
      <c r="K2203" s="81" t="s">
        <v>812</v>
      </c>
      <c r="L2203" s="65" t="s">
        <v>812</v>
      </c>
      <c r="M2203" s="81" t="s">
        <v>90</v>
      </c>
      <c r="N2203" s="81" t="s">
        <v>812</v>
      </c>
    </row>
    <row r="2204" spans="8:14" hidden="1" outlineLevel="1" x14ac:dyDescent="0.2">
      <c r="H2204" s="9" t="s">
        <v>800</v>
      </c>
      <c r="I2204" s="65">
        <v>0</v>
      </c>
      <c r="J2204" s="81">
        <v>-29</v>
      </c>
      <c r="K2204" s="81">
        <v>0</v>
      </c>
      <c r="L2204" s="65">
        <v>40</v>
      </c>
      <c r="M2204" s="81">
        <v>-13.2</v>
      </c>
      <c r="N2204" s="81">
        <v>0</v>
      </c>
    </row>
    <row r="2205" spans="8:14" hidden="1" outlineLevel="1" x14ac:dyDescent="0.2">
      <c r="H2205" s="9" t="s">
        <v>969</v>
      </c>
      <c r="I2205" s="65" t="s">
        <v>812</v>
      </c>
      <c r="J2205" s="81" t="s">
        <v>90</v>
      </c>
      <c r="K2205" s="81" t="s">
        <v>812</v>
      </c>
      <c r="L2205" s="65" t="s">
        <v>812</v>
      </c>
      <c r="M2205" s="81" t="s">
        <v>90</v>
      </c>
      <c r="N2205" s="81" t="s">
        <v>812</v>
      </c>
    </row>
    <row r="2206" spans="8:14" hidden="1" outlineLevel="1" x14ac:dyDescent="0.2">
      <c r="H2206" s="9" t="s">
        <v>970</v>
      </c>
      <c r="I2206" s="65" t="s">
        <v>812</v>
      </c>
      <c r="J2206" s="81" t="s">
        <v>90</v>
      </c>
      <c r="K2206" s="81" t="s">
        <v>812</v>
      </c>
      <c r="L2206" s="65" t="s">
        <v>812</v>
      </c>
      <c r="M2206" s="81" t="s">
        <v>90</v>
      </c>
      <c r="N2206" s="81" t="s">
        <v>812</v>
      </c>
    </row>
    <row r="2207" spans="8:14" hidden="1" outlineLevel="1" x14ac:dyDescent="0.2">
      <c r="H2207" s="9" t="s">
        <v>801</v>
      </c>
      <c r="I2207" s="65" t="s">
        <v>812</v>
      </c>
      <c r="J2207" s="81" t="s">
        <v>90</v>
      </c>
      <c r="K2207" s="81" t="s">
        <v>812</v>
      </c>
      <c r="L2207" s="65" t="s">
        <v>812</v>
      </c>
      <c r="M2207" s="81" t="s">
        <v>90</v>
      </c>
      <c r="N2207" s="81" t="s">
        <v>812</v>
      </c>
    </row>
    <row r="2208" spans="8:14" hidden="1" outlineLevel="1" x14ac:dyDescent="0.2">
      <c r="H2208" s="9" t="s">
        <v>971</v>
      </c>
      <c r="I2208" s="65" t="s">
        <v>812</v>
      </c>
      <c r="J2208" s="81" t="s">
        <v>90</v>
      </c>
      <c r="K2208" s="81" t="s">
        <v>812</v>
      </c>
      <c r="L2208" s="65" t="s">
        <v>812</v>
      </c>
      <c r="M2208" s="81" t="s">
        <v>90</v>
      </c>
      <c r="N2208" s="81" t="s">
        <v>812</v>
      </c>
    </row>
    <row r="2209" spans="8:14" hidden="1" outlineLevel="1" x14ac:dyDescent="0.2">
      <c r="H2209" s="9" t="s">
        <v>802</v>
      </c>
      <c r="I2209" s="65">
        <v>0</v>
      </c>
      <c r="J2209" s="81">
        <v>-6.7</v>
      </c>
      <c r="K2209" s="81">
        <v>0</v>
      </c>
      <c r="L2209" s="65">
        <v>8</v>
      </c>
      <c r="M2209" s="81">
        <v>12.1</v>
      </c>
      <c r="N2209" s="81">
        <v>0</v>
      </c>
    </row>
    <row r="2210" spans="8:14" hidden="1" outlineLevel="1" x14ac:dyDescent="0.2">
      <c r="H2210" s="9" t="s">
        <v>839</v>
      </c>
      <c r="I2210" s="65" t="s">
        <v>812</v>
      </c>
      <c r="J2210" s="81">
        <v>-100</v>
      </c>
      <c r="K2210" s="81" t="s">
        <v>812</v>
      </c>
      <c r="L2210" s="65" t="s">
        <v>812</v>
      </c>
      <c r="M2210" s="81">
        <v>-100</v>
      </c>
      <c r="N2210" s="81" t="s">
        <v>812</v>
      </c>
    </row>
    <row r="2211" spans="8:14" hidden="1" outlineLevel="1" x14ac:dyDescent="0.2">
      <c r="H2211" s="9" t="s">
        <v>972</v>
      </c>
      <c r="I2211" s="65" t="s">
        <v>812</v>
      </c>
      <c r="J2211" s="81" t="s">
        <v>90</v>
      </c>
      <c r="K2211" s="81" t="s">
        <v>812</v>
      </c>
      <c r="L2211" s="65" t="s">
        <v>812</v>
      </c>
      <c r="M2211" s="81" t="s">
        <v>90</v>
      </c>
      <c r="N2211" s="81" t="s">
        <v>812</v>
      </c>
    </row>
    <row r="2212" spans="8:14" hidden="1" outlineLevel="1" x14ac:dyDescent="0.2">
      <c r="H2212" s="9" t="s">
        <v>973</v>
      </c>
      <c r="I2212" s="65" t="s">
        <v>812</v>
      </c>
      <c r="J2212" s="81" t="s">
        <v>90</v>
      </c>
      <c r="K2212" s="81" t="s">
        <v>812</v>
      </c>
      <c r="L2212" s="65" t="s">
        <v>812</v>
      </c>
      <c r="M2212" s="81" t="s">
        <v>90</v>
      </c>
      <c r="N2212" s="81" t="s">
        <v>812</v>
      </c>
    </row>
    <row r="2213" spans="8:14" hidden="1" outlineLevel="1" x14ac:dyDescent="0.2">
      <c r="H2213" s="9" t="s">
        <v>755</v>
      </c>
      <c r="I2213" s="65">
        <v>0</v>
      </c>
      <c r="J2213" s="81">
        <v>-28.3</v>
      </c>
      <c r="K2213" s="81">
        <v>0</v>
      </c>
      <c r="L2213" s="65">
        <v>49</v>
      </c>
      <c r="M2213" s="81">
        <v>-26</v>
      </c>
      <c r="N2213" s="81">
        <v>0</v>
      </c>
    </row>
    <row r="2214" spans="8:14" hidden="1" outlineLevel="1" x14ac:dyDescent="0.2">
      <c r="H2214" s="9" t="s">
        <v>756</v>
      </c>
      <c r="I2214" s="65">
        <v>137</v>
      </c>
      <c r="J2214" s="81">
        <v>7.1</v>
      </c>
      <c r="K2214" s="81">
        <v>0</v>
      </c>
      <c r="L2214" s="65">
        <v>5712</v>
      </c>
      <c r="M2214" s="81">
        <v>-6.1</v>
      </c>
      <c r="N2214" s="81">
        <v>0.2</v>
      </c>
    </row>
    <row r="2215" spans="8:14" hidden="1" outlineLevel="1" x14ac:dyDescent="0.2">
      <c r="H2215" s="9" t="s">
        <v>974</v>
      </c>
      <c r="I2215" s="65" t="s">
        <v>812</v>
      </c>
      <c r="J2215" s="81" t="s">
        <v>90</v>
      </c>
      <c r="K2215" s="81" t="s">
        <v>812</v>
      </c>
      <c r="L2215" s="65" t="s">
        <v>812</v>
      </c>
      <c r="M2215" s="81" t="s">
        <v>90</v>
      </c>
      <c r="N2215" s="81" t="s">
        <v>812</v>
      </c>
    </row>
    <row r="2216" spans="8:14" hidden="1" outlineLevel="1" x14ac:dyDescent="0.2">
      <c r="H2216" s="9" t="s">
        <v>975</v>
      </c>
      <c r="I2216" s="65" t="s">
        <v>812</v>
      </c>
      <c r="J2216" s="81" t="s">
        <v>90</v>
      </c>
      <c r="K2216" s="81" t="s">
        <v>812</v>
      </c>
      <c r="L2216" s="65" t="s">
        <v>812</v>
      </c>
      <c r="M2216" s="81" t="s">
        <v>90</v>
      </c>
      <c r="N2216" s="81" t="s">
        <v>812</v>
      </c>
    </row>
    <row r="2217" spans="8:14" hidden="1" outlineLevel="1" x14ac:dyDescent="0.2">
      <c r="H2217" s="9" t="s">
        <v>803</v>
      </c>
      <c r="I2217" s="65">
        <v>0</v>
      </c>
      <c r="J2217" s="81">
        <v>-94.6</v>
      </c>
      <c r="K2217" s="81">
        <v>0</v>
      </c>
      <c r="L2217" s="65">
        <v>0</v>
      </c>
      <c r="M2217" s="81">
        <v>-98.4</v>
      </c>
      <c r="N2217" s="81">
        <v>0</v>
      </c>
    </row>
    <row r="2218" spans="8:14" hidden="1" outlineLevel="1" x14ac:dyDescent="0.2">
      <c r="H2218" s="9" t="s">
        <v>820</v>
      </c>
      <c r="I2218" s="65">
        <v>53</v>
      </c>
      <c r="J2218" s="81" t="s">
        <v>90</v>
      </c>
      <c r="K2218" s="81">
        <v>0</v>
      </c>
      <c r="L2218" s="65">
        <v>1490</v>
      </c>
      <c r="M2218" s="81" t="s">
        <v>90</v>
      </c>
      <c r="N2218" s="81">
        <v>0</v>
      </c>
    </row>
    <row r="2219" spans="8:14" hidden="1" outlineLevel="1" x14ac:dyDescent="0.2">
      <c r="H2219" s="9" t="s">
        <v>976</v>
      </c>
      <c r="I2219" s="65" t="s">
        <v>812</v>
      </c>
      <c r="J2219" s="81" t="s">
        <v>90</v>
      </c>
      <c r="K2219" s="81" t="s">
        <v>812</v>
      </c>
      <c r="L2219" s="65" t="s">
        <v>812</v>
      </c>
      <c r="M2219" s="81" t="s">
        <v>90</v>
      </c>
      <c r="N2219" s="81" t="s">
        <v>812</v>
      </c>
    </row>
    <row r="2220" spans="8:14" hidden="1" outlineLevel="1" x14ac:dyDescent="0.2">
      <c r="H2220" s="9" t="s">
        <v>757</v>
      </c>
      <c r="I2220" s="65">
        <v>0</v>
      </c>
      <c r="J2220" s="81">
        <v>3.3</v>
      </c>
      <c r="K2220" s="81">
        <v>0</v>
      </c>
      <c r="L2220" s="65">
        <v>66</v>
      </c>
      <c r="M2220" s="81">
        <v>18.3</v>
      </c>
      <c r="N2220" s="81">
        <v>0</v>
      </c>
    </row>
    <row r="2221" spans="8:14" hidden="1" outlineLevel="1" x14ac:dyDescent="0.2">
      <c r="H2221" s="9" t="s">
        <v>977</v>
      </c>
      <c r="I2221" s="65" t="s">
        <v>812</v>
      </c>
      <c r="J2221" s="81" t="s">
        <v>90</v>
      </c>
      <c r="K2221" s="81" t="s">
        <v>812</v>
      </c>
      <c r="L2221" s="65" t="s">
        <v>812</v>
      </c>
      <c r="M2221" s="81" t="s">
        <v>90</v>
      </c>
      <c r="N2221" s="81" t="s">
        <v>812</v>
      </c>
    </row>
    <row r="2222" spans="8:14" hidden="1" outlineLevel="1" x14ac:dyDescent="0.2">
      <c r="H2222" s="9" t="s">
        <v>978</v>
      </c>
      <c r="I2222" s="65" t="s">
        <v>812</v>
      </c>
      <c r="J2222" s="81" t="s">
        <v>90</v>
      </c>
      <c r="K2222" s="81" t="s">
        <v>812</v>
      </c>
      <c r="L2222" s="65" t="s">
        <v>812</v>
      </c>
      <c r="M2222" s="81" t="s">
        <v>90</v>
      </c>
      <c r="N2222" s="81" t="s">
        <v>812</v>
      </c>
    </row>
    <row r="2223" spans="8:14" hidden="1" outlineLevel="1" x14ac:dyDescent="0.2">
      <c r="H2223" s="9" t="s">
        <v>979</v>
      </c>
      <c r="I2223" s="65" t="s">
        <v>812</v>
      </c>
      <c r="J2223" s="81" t="s">
        <v>90</v>
      </c>
      <c r="K2223" s="81" t="s">
        <v>812</v>
      </c>
      <c r="L2223" s="65" t="s">
        <v>812</v>
      </c>
      <c r="M2223" s="81" t="s">
        <v>90</v>
      </c>
      <c r="N2223" s="81" t="s">
        <v>812</v>
      </c>
    </row>
    <row r="2224" spans="8:14" hidden="1" outlineLevel="1" x14ac:dyDescent="0.2">
      <c r="H2224" s="9" t="s">
        <v>980</v>
      </c>
      <c r="I2224" s="65" t="s">
        <v>812</v>
      </c>
      <c r="J2224" s="81" t="s">
        <v>90</v>
      </c>
      <c r="K2224" s="81" t="s">
        <v>812</v>
      </c>
      <c r="L2224" s="65" t="s">
        <v>812</v>
      </c>
      <c r="M2224" s="81" t="s">
        <v>90</v>
      </c>
      <c r="N2224" s="81" t="s">
        <v>812</v>
      </c>
    </row>
    <row r="2225" spans="1:21" hidden="1" outlineLevel="1" x14ac:dyDescent="0.2">
      <c r="H2225" s="9" t="s">
        <v>804</v>
      </c>
      <c r="I2225" s="65" t="s">
        <v>812</v>
      </c>
      <c r="J2225" s="81" t="s">
        <v>90</v>
      </c>
      <c r="K2225" s="81" t="s">
        <v>812</v>
      </c>
      <c r="L2225" s="65" t="s">
        <v>812</v>
      </c>
      <c r="M2225" s="81" t="s">
        <v>90</v>
      </c>
      <c r="N2225" s="81" t="s">
        <v>812</v>
      </c>
    </row>
    <row r="2226" spans="1:21" hidden="1" outlineLevel="1" x14ac:dyDescent="0.2">
      <c r="H2226" s="9" t="s">
        <v>981</v>
      </c>
      <c r="I2226" s="65" t="s">
        <v>812</v>
      </c>
      <c r="J2226" s="81" t="s">
        <v>90</v>
      </c>
      <c r="K2226" s="81" t="s">
        <v>812</v>
      </c>
      <c r="L2226" s="65" t="s">
        <v>812</v>
      </c>
      <c r="M2226" s="81" t="s">
        <v>90</v>
      </c>
      <c r="N2226" s="81" t="s">
        <v>812</v>
      </c>
    </row>
    <row r="2227" spans="1:21" hidden="1" outlineLevel="1" x14ac:dyDescent="0.2">
      <c r="H2227" s="9" t="s">
        <v>982</v>
      </c>
      <c r="I2227" s="65" t="s">
        <v>812</v>
      </c>
      <c r="J2227" s="81" t="s">
        <v>90</v>
      </c>
      <c r="K2227" s="81" t="s">
        <v>812</v>
      </c>
      <c r="L2227" s="65" t="s">
        <v>812</v>
      </c>
      <c r="M2227" s="81" t="s">
        <v>90</v>
      </c>
      <c r="N2227" s="81" t="s">
        <v>812</v>
      </c>
    </row>
    <row r="2228" spans="1:21" hidden="1" outlineLevel="1" x14ac:dyDescent="0.2">
      <c r="H2228" s="9" t="s">
        <v>983</v>
      </c>
      <c r="I2228" s="65" t="s">
        <v>812</v>
      </c>
      <c r="J2228" s="81" t="s">
        <v>90</v>
      </c>
      <c r="K2228" s="81" t="s">
        <v>812</v>
      </c>
      <c r="L2228" s="65" t="s">
        <v>812</v>
      </c>
      <c r="M2228" s="81" t="s">
        <v>90</v>
      </c>
      <c r="N2228" s="81" t="s">
        <v>812</v>
      </c>
    </row>
    <row r="2229" spans="1:21" hidden="1" outlineLevel="1" x14ac:dyDescent="0.2">
      <c r="H2229" s="9" t="s">
        <v>984</v>
      </c>
      <c r="I2229" s="65" t="s">
        <v>812</v>
      </c>
      <c r="J2229" s="81" t="s">
        <v>90</v>
      </c>
      <c r="K2229" s="81" t="s">
        <v>812</v>
      </c>
      <c r="L2229" s="65" t="s">
        <v>812</v>
      </c>
      <c r="M2229" s="81" t="s">
        <v>90</v>
      </c>
      <c r="N2229" s="81" t="s">
        <v>812</v>
      </c>
    </row>
    <row r="2230" spans="1:21" hidden="1" outlineLevel="1" x14ac:dyDescent="0.2">
      <c r="H2230" s="9" t="s">
        <v>985</v>
      </c>
      <c r="I2230" s="65" t="s">
        <v>812</v>
      </c>
      <c r="J2230" s="81" t="s">
        <v>90</v>
      </c>
      <c r="K2230" s="81" t="s">
        <v>812</v>
      </c>
      <c r="L2230" s="65" t="s">
        <v>812</v>
      </c>
      <c r="M2230" s="81" t="s">
        <v>90</v>
      </c>
      <c r="N2230" s="81" t="s">
        <v>812</v>
      </c>
    </row>
    <row r="2231" spans="1:21" collapsed="1" x14ac:dyDescent="0.2">
      <c r="A2231" s="9">
        <v>2020</v>
      </c>
      <c r="O2231" s="9" t="s">
        <v>1147</v>
      </c>
      <c r="P2231" s="65">
        <v>309073.79599999997</v>
      </c>
      <c r="Q2231" s="86">
        <v>-7.3776825870338847</v>
      </c>
      <c r="R2231" s="86">
        <v>100</v>
      </c>
      <c r="S2231" s="65">
        <v>2860855.7749999999</v>
      </c>
      <c r="T2231" s="81">
        <v>-16.38889287400378</v>
      </c>
      <c r="U2231" s="81">
        <v>100</v>
      </c>
    </row>
    <row r="2232" spans="1:21" ht="12.75" hidden="1" customHeight="1" outlineLevel="1" x14ac:dyDescent="0.2">
      <c r="O2232" s="9" t="s">
        <v>163</v>
      </c>
      <c r="P2232" s="65">
        <v>1181.1759999999999</v>
      </c>
      <c r="Q2232" s="86">
        <v>-49.405853654357692</v>
      </c>
      <c r="R2232" s="86">
        <v>100</v>
      </c>
      <c r="S2232" s="65">
        <v>27049.26</v>
      </c>
      <c r="T2232" s="81">
        <v>-37.034128552358716</v>
      </c>
      <c r="U2232" s="81">
        <v>100</v>
      </c>
    </row>
    <row r="2233" spans="1:21" ht="12.75" hidden="1" customHeight="1" outlineLevel="1" x14ac:dyDescent="0.2">
      <c r="O2233" s="9" t="s">
        <v>651</v>
      </c>
      <c r="P2233" s="65">
        <v>561.58399999999995</v>
      </c>
      <c r="Q2233" s="86">
        <v>-64.227242469893909</v>
      </c>
      <c r="R2233" s="86">
        <v>47.54448109341876</v>
      </c>
      <c r="S2233" s="65">
        <v>10763.98</v>
      </c>
      <c r="T2233" s="81">
        <v>-53.730050883283113</v>
      </c>
      <c r="U2233" s="81">
        <v>39.793990667397182</v>
      </c>
    </row>
    <row r="2234" spans="1:21" ht="12.75" hidden="1" customHeight="1" outlineLevel="1" x14ac:dyDescent="0.2">
      <c r="O2234" s="9" t="s">
        <v>760</v>
      </c>
      <c r="P2234" s="65">
        <v>188.786</v>
      </c>
      <c r="Q2234" s="86">
        <v>-81.061307528788845</v>
      </c>
      <c r="R2234" s="86">
        <v>15.982884853738986</v>
      </c>
      <c r="S2234" s="65">
        <v>3218.1320000000001</v>
      </c>
      <c r="T2234" s="81">
        <v>-73.924046407135407</v>
      </c>
      <c r="U2234" s="81">
        <v>11.897301441887874</v>
      </c>
    </row>
    <row r="2235" spans="1:21" ht="12.75" hidden="1" customHeight="1" outlineLevel="1" x14ac:dyDescent="0.2">
      <c r="O2235" s="9" t="s">
        <v>761</v>
      </c>
      <c r="P2235" s="65">
        <v>0.33600000000000002</v>
      </c>
      <c r="Q2235" s="86">
        <v>-80.21201413427562</v>
      </c>
      <c r="R2235" s="86">
        <v>2.844622647260019E-2</v>
      </c>
      <c r="S2235" s="65">
        <v>74.745000000000005</v>
      </c>
      <c r="T2235" s="81">
        <v>-1.8360190693826106</v>
      </c>
      <c r="U2235" s="81">
        <v>0.27632918608494278</v>
      </c>
    </row>
    <row r="2236" spans="1:21" ht="12.75" hidden="1" customHeight="1" outlineLevel="1" x14ac:dyDescent="0.2">
      <c r="O2236" s="9" t="s">
        <v>653</v>
      </c>
      <c r="P2236" s="65">
        <v>78.263999999999996</v>
      </c>
      <c r="Q2236" s="86">
        <v>-30.735532289610855</v>
      </c>
      <c r="R2236" s="86">
        <v>6.6259388947963727</v>
      </c>
      <c r="S2236" s="65">
        <v>1778.2429999999999</v>
      </c>
      <c r="T2236" s="81">
        <v>-35.052549843460781</v>
      </c>
      <c r="U2236" s="81">
        <v>6.57409112116191</v>
      </c>
    </row>
    <row r="2237" spans="1:21" ht="12.75" hidden="1" customHeight="1" outlineLevel="1" x14ac:dyDescent="0.2">
      <c r="O2237" s="9" t="s">
        <v>654</v>
      </c>
      <c r="P2237" s="65">
        <v>1.772</v>
      </c>
      <c r="Q2237" s="86">
        <v>-92.847917339360677</v>
      </c>
      <c r="R2237" s="86">
        <v>0.15001998008764147</v>
      </c>
      <c r="S2237" s="65">
        <v>370.68900000000002</v>
      </c>
      <c r="T2237" s="81">
        <v>-41.638576675834948</v>
      </c>
      <c r="U2237" s="81">
        <v>1.3704219634843984</v>
      </c>
    </row>
    <row r="2238" spans="1:21" ht="12.75" hidden="1" customHeight="1" outlineLevel="1" x14ac:dyDescent="0.2">
      <c r="O2238" s="9" t="s">
        <v>652</v>
      </c>
      <c r="P2238" s="65">
        <v>292.42599999999999</v>
      </c>
      <c r="Q2238" s="86">
        <v>-32.554068422472902</v>
      </c>
      <c r="R2238" s="86">
        <v>24.757191138323162</v>
      </c>
      <c r="S2238" s="65">
        <v>5322.1710000000003</v>
      </c>
      <c r="T2238" s="81">
        <v>-28.779255168958496</v>
      </c>
      <c r="U2238" s="81">
        <v>19.675846954778063</v>
      </c>
    </row>
    <row r="2239" spans="1:21" ht="12.75" hidden="1" customHeight="1" outlineLevel="1" x14ac:dyDescent="0.2">
      <c r="O2239" s="9" t="s">
        <v>655</v>
      </c>
      <c r="P2239" s="65">
        <v>619.59299999999996</v>
      </c>
      <c r="Q2239" s="86">
        <v>-18.980444461879454</v>
      </c>
      <c r="R2239" s="86">
        <v>52.455603567969547</v>
      </c>
      <c r="S2239" s="65">
        <v>16285.28</v>
      </c>
      <c r="T2239" s="81">
        <v>-17.313326938194841</v>
      </c>
      <c r="U2239" s="81">
        <v>60.206009332602818</v>
      </c>
    </row>
    <row r="2240" spans="1:21" ht="12.75" hidden="1" customHeight="1" outlineLevel="1" x14ac:dyDescent="0.2">
      <c r="O2240" s="9" t="s">
        <v>762</v>
      </c>
      <c r="P2240" s="65">
        <v>27.367999999999999</v>
      </c>
      <c r="Q2240" s="86">
        <v>123.74100719424459</v>
      </c>
      <c r="R2240" s="86">
        <v>2.3170128753039343</v>
      </c>
      <c r="S2240" s="65">
        <v>1229.576</v>
      </c>
      <c r="T2240" s="81">
        <v>245.49229960858804</v>
      </c>
      <c r="U2240" s="81">
        <v>4.5456918229925698</v>
      </c>
    </row>
    <row r="2241" spans="15:21" ht="12.75" hidden="1" customHeight="1" outlineLevel="1" x14ac:dyDescent="0.2">
      <c r="O2241" s="9" t="s">
        <v>763</v>
      </c>
      <c r="P2241" s="65">
        <v>0.16500000000000001</v>
      </c>
      <c r="Q2241" s="86">
        <v>-90.024183796856107</v>
      </c>
      <c r="R2241" s="86">
        <v>1.3969129071366163E-2</v>
      </c>
      <c r="S2241" s="65">
        <v>8.7759999999999998</v>
      </c>
      <c r="T2241" s="81">
        <v>-80.957340624050687</v>
      </c>
      <c r="U2241" s="81">
        <v>3.2444510496775145E-2</v>
      </c>
    </row>
    <row r="2242" spans="15:21" ht="12.75" hidden="1" customHeight="1" outlineLevel="1" x14ac:dyDescent="0.2">
      <c r="O2242" s="9" t="s">
        <v>833</v>
      </c>
      <c r="P2242" s="65">
        <v>6.7560000000000002</v>
      </c>
      <c r="Q2242" s="86">
        <v>74.754267977237447</v>
      </c>
      <c r="R2242" s="86">
        <v>0.57197233943121095</v>
      </c>
      <c r="S2242" s="65">
        <v>203.125</v>
      </c>
      <c r="T2242" s="81">
        <v>32.323817961512916</v>
      </c>
      <c r="U2242" s="81">
        <v>0.75094475782331938</v>
      </c>
    </row>
    <row r="2243" spans="15:21" ht="12.75" hidden="1" customHeight="1" outlineLevel="1" x14ac:dyDescent="0.2">
      <c r="O2243" s="9" t="s">
        <v>764</v>
      </c>
      <c r="P2243" s="65">
        <v>2.3639999999999999</v>
      </c>
      <c r="Q2243" s="86">
        <v>194.39601494396018</v>
      </c>
      <c r="R2243" s="86">
        <v>0.20013952196793702</v>
      </c>
      <c r="S2243" s="65">
        <v>51.079000000000001</v>
      </c>
      <c r="T2243" s="81">
        <v>132.5895906379491</v>
      </c>
      <c r="U2243" s="81">
        <v>0.18883695894083607</v>
      </c>
    </row>
    <row r="2244" spans="15:21" ht="12.75" hidden="1" customHeight="1" outlineLevel="1" x14ac:dyDescent="0.2">
      <c r="O2244" s="9" t="s">
        <v>766</v>
      </c>
      <c r="P2244" s="65">
        <v>13.988</v>
      </c>
      <c r="Q2244" s="86">
        <v>6.9909744531130524</v>
      </c>
      <c r="R2244" s="86">
        <v>1.1842434996986055</v>
      </c>
      <c r="S2244" s="65">
        <v>502.673</v>
      </c>
      <c r="T2244" s="81">
        <v>1.284714596300196</v>
      </c>
      <c r="U2244" s="81">
        <v>1.8583613747658903</v>
      </c>
    </row>
    <row r="2245" spans="15:21" ht="12.75" hidden="1" customHeight="1" outlineLevel="1" x14ac:dyDescent="0.2">
      <c r="O2245" s="9" t="s">
        <v>829</v>
      </c>
      <c r="P2245" s="65" t="s">
        <v>812</v>
      </c>
      <c r="Q2245" s="86" t="s">
        <v>90</v>
      </c>
      <c r="R2245" s="86" t="s">
        <v>812</v>
      </c>
      <c r="S2245" s="65" t="s">
        <v>812</v>
      </c>
      <c r="T2245" s="81" t="s">
        <v>90</v>
      </c>
      <c r="U2245" s="81" t="s">
        <v>812</v>
      </c>
    </row>
    <row r="2246" spans="15:21" ht="12.75" hidden="1" customHeight="1" outlineLevel="1" x14ac:dyDescent="0.2">
      <c r="O2246" s="9" t="s">
        <v>657</v>
      </c>
      <c r="P2246" s="65">
        <v>1.1379999999999999</v>
      </c>
      <c r="Q2246" s="86">
        <v>-69.838324940365766</v>
      </c>
      <c r="R2246" s="86">
        <v>9.6344659898270874E-2</v>
      </c>
      <c r="S2246" s="65">
        <v>40.106999999999999</v>
      </c>
      <c r="T2246" s="81">
        <v>-63.363234434375912</v>
      </c>
      <c r="U2246" s="81">
        <v>0.14827392690225169</v>
      </c>
    </row>
    <row r="2247" spans="15:21" ht="12.75" hidden="1" customHeight="1" outlineLevel="1" x14ac:dyDescent="0.2">
      <c r="O2247" s="9" t="s">
        <v>658</v>
      </c>
      <c r="P2247" s="65">
        <v>6.3049999999999997</v>
      </c>
      <c r="Q2247" s="86">
        <v>-76.434311343674082</v>
      </c>
      <c r="R2247" s="86">
        <v>0.53379005330281004</v>
      </c>
      <c r="S2247" s="65">
        <v>371.08100000000002</v>
      </c>
      <c r="T2247" s="81">
        <v>-47.241893588374708</v>
      </c>
      <c r="U2247" s="81">
        <v>1.3718711713370346</v>
      </c>
    </row>
    <row r="2248" spans="15:21" ht="12.75" hidden="1" customHeight="1" outlineLevel="1" x14ac:dyDescent="0.2">
      <c r="O2248" s="9" t="s">
        <v>767</v>
      </c>
      <c r="P2248" s="65" t="s">
        <v>812</v>
      </c>
      <c r="Q2248" s="86" t="s">
        <v>90</v>
      </c>
      <c r="R2248" s="86" t="s">
        <v>812</v>
      </c>
      <c r="S2248" s="65" t="s">
        <v>812</v>
      </c>
      <c r="T2248" s="81" t="s">
        <v>90</v>
      </c>
      <c r="U2248" s="81" t="s">
        <v>812</v>
      </c>
    </row>
    <row r="2249" spans="15:21" ht="12.75" hidden="1" customHeight="1" outlineLevel="1" x14ac:dyDescent="0.2">
      <c r="O2249" s="9" t="s">
        <v>659</v>
      </c>
      <c r="P2249" s="65">
        <v>4.7850000000000001</v>
      </c>
      <c r="Q2249" s="86">
        <v>-37.82484407484408</v>
      </c>
      <c r="R2249" s="86">
        <v>0.40510474306961874</v>
      </c>
      <c r="S2249" s="65">
        <v>210.148</v>
      </c>
      <c r="T2249" s="81">
        <v>-1.5123608670181587</v>
      </c>
      <c r="U2249" s="81">
        <v>0.77690849953011654</v>
      </c>
    </row>
    <row r="2250" spans="15:21" ht="12.75" hidden="1" customHeight="1" outlineLevel="1" x14ac:dyDescent="0.2">
      <c r="O2250" s="9" t="s">
        <v>660</v>
      </c>
      <c r="P2250" s="65">
        <v>15.757</v>
      </c>
      <c r="Q2250" s="86">
        <v>-37.132939674433452</v>
      </c>
      <c r="R2250" s="86">
        <v>1.3340094956213129</v>
      </c>
      <c r="S2250" s="65">
        <v>565.39700000000005</v>
      </c>
      <c r="T2250" s="81">
        <v>-28.730632125083822</v>
      </c>
      <c r="U2250" s="81">
        <v>2.090249419022923</v>
      </c>
    </row>
    <row r="2251" spans="15:21" ht="12.75" hidden="1" customHeight="1" outlineLevel="1" x14ac:dyDescent="0.2">
      <c r="O2251" s="9" t="s">
        <v>1102</v>
      </c>
      <c r="P2251" s="65">
        <v>45.65</v>
      </c>
      <c r="Q2251" s="86">
        <v>-12.067803139747667</v>
      </c>
      <c r="R2251" s="86">
        <v>3.8647923764113052</v>
      </c>
      <c r="S2251" s="65">
        <v>336.96</v>
      </c>
      <c r="T2251" s="81">
        <v>-35.08227420109931</v>
      </c>
      <c r="U2251" s="81">
        <v>1.245727239857948</v>
      </c>
    </row>
    <row r="2252" spans="15:21" ht="12.75" hidden="1" customHeight="1" outlineLevel="1" x14ac:dyDescent="0.2">
      <c r="O2252" s="9" t="s">
        <v>769</v>
      </c>
      <c r="P2252" s="65">
        <v>4.0000000000000001E-3</v>
      </c>
      <c r="Q2252" s="86">
        <v>-98.653198653198643</v>
      </c>
      <c r="R2252" s="86">
        <v>3.3864555324524036E-4</v>
      </c>
      <c r="S2252" s="65">
        <v>1.196</v>
      </c>
      <c r="T2252" s="81">
        <v>-92.366119869790012</v>
      </c>
      <c r="U2252" s="81">
        <v>4.4215627340637043E-3</v>
      </c>
    </row>
    <row r="2253" spans="15:21" ht="12.75" hidden="1" customHeight="1" outlineLevel="1" x14ac:dyDescent="0.2">
      <c r="O2253" s="9" t="s">
        <v>949</v>
      </c>
      <c r="P2253" s="65" t="s">
        <v>812</v>
      </c>
      <c r="Q2253" s="86" t="s">
        <v>90</v>
      </c>
      <c r="R2253" s="86" t="s">
        <v>812</v>
      </c>
      <c r="S2253" s="65" t="s">
        <v>812</v>
      </c>
      <c r="T2253" s="81" t="s">
        <v>90</v>
      </c>
      <c r="U2253" s="81" t="s">
        <v>812</v>
      </c>
    </row>
    <row r="2254" spans="15:21" ht="12.75" hidden="1" customHeight="1" outlineLevel="1" x14ac:dyDescent="0.2">
      <c r="O2254" s="9" t="s">
        <v>1103</v>
      </c>
      <c r="P2254" s="65">
        <v>0.91200000000000003</v>
      </c>
      <c r="Q2254" s="86">
        <v>-71.446462116468382</v>
      </c>
      <c r="R2254" s="86">
        <v>7.7211186139914803E-2</v>
      </c>
      <c r="S2254" s="65">
        <v>41.13</v>
      </c>
      <c r="T2254" s="81">
        <v>-46.090831640343396</v>
      </c>
      <c r="U2254" s="81">
        <v>0.15205591576257538</v>
      </c>
    </row>
    <row r="2255" spans="15:21" ht="12.75" hidden="1" customHeight="1" outlineLevel="1" x14ac:dyDescent="0.2">
      <c r="O2255" s="9" t="s">
        <v>663</v>
      </c>
      <c r="P2255" s="65">
        <v>0.50700000000000001</v>
      </c>
      <c r="Q2255" s="86">
        <v>-74.649999999999991</v>
      </c>
      <c r="R2255" s="86">
        <v>4.2923323873834213E-2</v>
      </c>
      <c r="S2255" s="65">
        <v>26.449000000000002</v>
      </c>
      <c r="T2255" s="81">
        <v>-63.779408945249386</v>
      </c>
      <c r="U2255" s="81">
        <v>9.7780863506062646E-2</v>
      </c>
    </row>
    <row r="2256" spans="15:21" ht="12.75" hidden="1" customHeight="1" outlineLevel="1" x14ac:dyDescent="0.2">
      <c r="O2256" s="9" t="s">
        <v>664</v>
      </c>
      <c r="P2256" s="65">
        <v>6.0000000000000001E-3</v>
      </c>
      <c r="Q2256" s="86" t="s">
        <v>90</v>
      </c>
      <c r="R2256" s="86">
        <v>5.0796832986786048E-4</v>
      </c>
      <c r="S2256" s="65">
        <v>0.46899999999999997</v>
      </c>
      <c r="T2256" s="81" t="s">
        <v>90</v>
      </c>
      <c r="U2256" s="81">
        <v>1.7338736808326736E-3</v>
      </c>
    </row>
    <row r="2257" spans="15:21" ht="12.75" hidden="1" customHeight="1" outlineLevel="1" x14ac:dyDescent="0.2">
      <c r="O2257" s="9" t="s">
        <v>665</v>
      </c>
      <c r="P2257" s="65">
        <v>16.538</v>
      </c>
      <c r="Q2257" s="86">
        <v>9.392776822330994</v>
      </c>
      <c r="R2257" s="86">
        <v>1.4001300398924463</v>
      </c>
      <c r="S2257" s="65">
        <v>506.05599999999998</v>
      </c>
      <c r="T2257" s="81">
        <v>2.4747132139277372</v>
      </c>
      <c r="U2257" s="81">
        <v>1.8708681864124932</v>
      </c>
    </row>
    <row r="2258" spans="15:21" ht="12.75" hidden="1" customHeight="1" outlineLevel="1" x14ac:dyDescent="0.2">
      <c r="O2258" s="9" t="s">
        <v>951</v>
      </c>
      <c r="P2258" s="65">
        <v>0.40899999999999997</v>
      </c>
      <c r="Q2258" s="86" t="s">
        <v>90</v>
      </c>
      <c r="R2258" s="86">
        <v>3.4626507819325823E-2</v>
      </c>
      <c r="S2258" s="65">
        <v>13.891999999999999</v>
      </c>
      <c r="T2258" s="81" t="s">
        <v>90</v>
      </c>
      <c r="U2258" s="81">
        <v>5.1358151757201494E-2</v>
      </c>
    </row>
    <row r="2259" spans="15:21" ht="12.75" hidden="1" customHeight="1" outlineLevel="1" x14ac:dyDescent="0.2">
      <c r="O2259" s="9" t="s">
        <v>666</v>
      </c>
      <c r="P2259" s="65">
        <v>13.01</v>
      </c>
      <c r="Q2259" s="86">
        <v>-28.571428571428569</v>
      </c>
      <c r="R2259" s="86">
        <v>1.1014446619301443</v>
      </c>
      <c r="S2259" s="65">
        <v>400.25799999999998</v>
      </c>
      <c r="T2259" s="81">
        <v>-17.336907584406568</v>
      </c>
      <c r="U2259" s="81">
        <v>1.4797373384706274</v>
      </c>
    </row>
    <row r="2260" spans="15:21" ht="12.75" hidden="1" customHeight="1" outlineLevel="1" x14ac:dyDescent="0.2">
      <c r="O2260" s="9" t="s">
        <v>667</v>
      </c>
      <c r="P2260" s="65">
        <v>0.39400000000000002</v>
      </c>
      <c r="Q2260" s="86">
        <v>-77.964205816554809</v>
      </c>
      <c r="R2260" s="86">
        <v>3.3356586994656177E-2</v>
      </c>
      <c r="S2260" s="65">
        <v>26.074000000000002</v>
      </c>
      <c r="T2260" s="81">
        <v>-50.171039807365226</v>
      </c>
      <c r="U2260" s="81">
        <v>9.6394503953158045E-2</v>
      </c>
    </row>
    <row r="2261" spans="15:21" ht="12.75" hidden="1" customHeight="1" outlineLevel="1" x14ac:dyDescent="0.2">
      <c r="O2261" s="9" t="s">
        <v>770</v>
      </c>
      <c r="P2261" s="65" t="s">
        <v>812</v>
      </c>
      <c r="Q2261" s="86" t="s">
        <v>90</v>
      </c>
      <c r="R2261" s="86" t="s">
        <v>812</v>
      </c>
      <c r="S2261" s="65" t="s">
        <v>812</v>
      </c>
      <c r="T2261" s="81" t="s">
        <v>90</v>
      </c>
      <c r="U2261" s="81" t="s">
        <v>812</v>
      </c>
    </row>
    <row r="2262" spans="15:21" ht="12.75" hidden="1" customHeight="1" outlineLevel="1" x14ac:dyDescent="0.2">
      <c r="O2262" s="9" t="s">
        <v>1104</v>
      </c>
      <c r="P2262" s="65">
        <v>48.26</v>
      </c>
      <c r="Q2262" s="86">
        <v>-17.542330890016579</v>
      </c>
      <c r="R2262" s="86">
        <v>4.0857585999038246</v>
      </c>
      <c r="S2262" s="65">
        <v>833.77200000000005</v>
      </c>
      <c r="T2262" s="81">
        <v>20.793106245871051</v>
      </c>
      <c r="U2262" s="81">
        <v>3.0824207390516412</v>
      </c>
    </row>
    <row r="2263" spans="15:21" ht="12.75" hidden="1" customHeight="1" outlineLevel="1" x14ac:dyDescent="0.2">
      <c r="O2263" s="9" t="s">
        <v>669</v>
      </c>
      <c r="P2263" s="65">
        <v>0.81699999999999995</v>
      </c>
      <c r="Q2263" s="86">
        <v>-66.000832292967132</v>
      </c>
      <c r="R2263" s="86">
        <v>6.9168354250340347E-2</v>
      </c>
      <c r="S2263" s="65">
        <v>24.661999999999999</v>
      </c>
      <c r="T2263" s="81">
        <v>-73.642698358413128</v>
      </c>
      <c r="U2263" s="81">
        <v>9.1174398116621314E-2</v>
      </c>
    </row>
    <row r="2264" spans="15:21" ht="12.75" hidden="1" customHeight="1" outlineLevel="1" x14ac:dyDescent="0.2">
      <c r="O2264" s="9" t="s">
        <v>771</v>
      </c>
      <c r="P2264" s="65">
        <v>4.2560000000000002</v>
      </c>
      <c r="Q2264" s="86">
        <v>189.72089857045611</v>
      </c>
      <c r="R2264" s="86">
        <v>0.36031886865293572</v>
      </c>
      <c r="S2264" s="65">
        <v>271.38099999999997</v>
      </c>
      <c r="T2264" s="81">
        <v>12.261520642012069</v>
      </c>
      <c r="U2264" s="81">
        <v>1.0032843782048011</v>
      </c>
    </row>
    <row r="2265" spans="15:21" ht="12.75" hidden="1" customHeight="1" outlineLevel="1" x14ac:dyDescent="0.2">
      <c r="O2265" s="9" t="s">
        <v>772</v>
      </c>
      <c r="P2265" s="65">
        <v>5.1769999999999996</v>
      </c>
      <c r="Q2265" s="86">
        <v>56.973923590054575</v>
      </c>
      <c r="R2265" s="86">
        <v>0.43829200728765227</v>
      </c>
      <c r="S2265" s="65">
        <v>182.119</v>
      </c>
      <c r="T2265" s="81">
        <v>9.9340826502154922</v>
      </c>
      <c r="U2265" s="81">
        <v>0.67328644110781588</v>
      </c>
    </row>
    <row r="2266" spans="15:21" ht="12.75" hidden="1" customHeight="1" outlineLevel="1" x14ac:dyDescent="0.2">
      <c r="O2266" s="9" t="s">
        <v>1105</v>
      </c>
      <c r="P2266" s="65" t="s">
        <v>812</v>
      </c>
      <c r="Q2266" s="86" t="s">
        <v>90</v>
      </c>
      <c r="R2266" s="86" t="s">
        <v>812</v>
      </c>
      <c r="S2266" s="65" t="s">
        <v>812</v>
      </c>
      <c r="T2266" s="81" t="s">
        <v>90</v>
      </c>
      <c r="U2266" s="81" t="s">
        <v>812</v>
      </c>
    </row>
    <row r="2267" spans="15:21" ht="12.75" hidden="1" customHeight="1" outlineLevel="1" x14ac:dyDescent="0.2">
      <c r="O2267" s="9" t="s">
        <v>670</v>
      </c>
      <c r="P2267" s="65">
        <v>5.5410000000000004</v>
      </c>
      <c r="Q2267" s="86">
        <v>-14.265820826241683</v>
      </c>
      <c r="R2267" s="86">
        <v>0.46910875263296914</v>
      </c>
      <c r="S2267" s="65">
        <v>219.37100000000001</v>
      </c>
      <c r="T2267" s="81">
        <v>5.3948746528811986</v>
      </c>
      <c r="U2267" s="81">
        <v>0.81100555061395396</v>
      </c>
    </row>
    <row r="2268" spans="15:21" ht="12.75" hidden="1" customHeight="1" outlineLevel="1" x14ac:dyDescent="0.2">
      <c r="O2268" s="9" t="s">
        <v>1106</v>
      </c>
      <c r="P2268" s="65">
        <v>1.1359999999999999</v>
      </c>
      <c r="Q2268" s="86" t="s">
        <v>90</v>
      </c>
      <c r="R2268" s="86">
        <v>9.6175337121648261E-2</v>
      </c>
      <c r="S2268" s="65">
        <v>39.767000000000003</v>
      </c>
      <c r="T2268" s="81" t="s">
        <v>90</v>
      </c>
      <c r="U2268" s="81">
        <v>0.14701696090761818</v>
      </c>
    </row>
    <row r="2269" spans="15:21" ht="12.75" hidden="1" customHeight="1" outlineLevel="1" x14ac:dyDescent="0.2">
      <c r="O2269" s="9" t="s">
        <v>818</v>
      </c>
      <c r="P2269" s="65">
        <v>1.3069999999999999</v>
      </c>
      <c r="Q2269" s="86">
        <v>-45.700041545492311</v>
      </c>
      <c r="R2269" s="86">
        <v>0.11065243452288227</v>
      </c>
      <c r="S2269" s="65">
        <v>68.460999999999999</v>
      </c>
      <c r="T2269" s="81">
        <v>-14.11779464341717</v>
      </c>
      <c r="U2269" s="81">
        <v>0.25309749693706962</v>
      </c>
    </row>
    <row r="2270" spans="15:21" ht="12.75" hidden="1" customHeight="1" outlineLevel="1" x14ac:dyDescent="0.2">
      <c r="O2270" s="9" t="s">
        <v>775</v>
      </c>
      <c r="P2270" s="65">
        <v>4.4850000000000003</v>
      </c>
      <c r="Q2270" s="86">
        <v>-74.384602204580503</v>
      </c>
      <c r="R2270" s="86">
        <v>0.37970632657622572</v>
      </c>
      <c r="S2270" s="65">
        <v>155.441</v>
      </c>
      <c r="T2270" s="81">
        <v>-43.978967019739144</v>
      </c>
      <c r="U2270" s="81">
        <v>0.5746589740347795</v>
      </c>
    </row>
    <row r="2271" spans="15:21" ht="12.75" hidden="1" customHeight="1" outlineLevel="1" x14ac:dyDescent="0.2">
      <c r="O2271" s="9" t="s">
        <v>671</v>
      </c>
      <c r="P2271" s="65">
        <v>367.77300000000002</v>
      </c>
      <c r="Q2271" s="86">
        <v>-20.084962136439199</v>
      </c>
      <c r="R2271" s="86">
        <v>31.136172763415441</v>
      </c>
      <c r="S2271" s="65">
        <v>9297.4320000000007</v>
      </c>
      <c r="T2271" s="81">
        <v>-26.376795665072027</v>
      </c>
      <c r="U2271" s="81">
        <v>34.37222312181553</v>
      </c>
    </row>
    <row r="2272" spans="15:21" ht="12.75" hidden="1" customHeight="1" outlineLevel="1" x14ac:dyDescent="0.2">
      <c r="O2272" s="9" t="s">
        <v>1107</v>
      </c>
      <c r="P2272" s="65">
        <v>18.309999999999999</v>
      </c>
      <c r="Q2272" s="86">
        <v>5.3752302025782628</v>
      </c>
      <c r="R2272" s="86">
        <v>1.5501500199800877</v>
      </c>
      <c r="S2272" s="65">
        <v>487.892</v>
      </c>
      <c r="T2272" s="81">
        <v>11.201216190652019</v>
      </c>
      <c r="U2272" s="81">
        <v>1.8037166266286029</v>
      </c>
    </row>
    <row r="2273" spans="15:21" ht="12.75" hidden="1" customHeight="1" outlineLevel="1" x14ac:dyDescent="0.2">
      <c r="O2273" s="9" t="s">
        <v>776</v>
      </c>
      <c r="P2273" s="65" t="s">
        <v>812</v>
      </c>
      <c r="Q2273" s="86" t="s">
        <v>90</v>
      </c>
      <c r="R2273" s="86" t="s">
        <v>812</v>
      </c>
      <c r="S2273" s="65" t="s">
        <v>812</v>
      </c>
      <c r="T2273" s="81" t="s">
        <v>90</v>
      </c>
      <c r="U2273" s="81" t="s">
        <v>812</v>
      </c>
    </row>
    <row r="2274" spans="15:21" ht="12.75" hidden="1" customHeight="1" outlineLevel="1" x14ac:dyDescent="0.2">
      <c r="O2274" s="9" t="s">
        <v>777</v>
      </c>
      <c r="P2274" s="65" t="s">
        <v>812</v>
      </c>
      <c r="Q2274" s="86" t="s">
        <v>90</v>
      </c>
      <c r="R2274" s="86" t="s">
        <v>812</v>
      </c>
      <c r="S2274" s="65" t="s">
        <v>812</v>
      </c>
      <c r="T2274" s="81" t="s">
        <v>90</v>
      </c>
      <c r="U2274" s="81" t="s">
        <v>812</v>
      </c>
    </row>
    <row r="2275" spans="15:21" ht="12.75" hidden="1" customHeight="1" outlineLevel="1" x14ac:dyDescent="0.2">
      <c r="O2275" s="9" t="s">
        <v>778</v>
      </c>
      <c r="P2275" s="65">
        <v>6.47</v>
      </c>
      <c r="Q2275" s="86">
        <v>-5.0066069593304956</v>
      </c>
      <c r="R2275" s="86">
        <v>0.54775918237417631</v>
      </c>
      <c r="S2275" s="65">
        <v>166.702</v>
      </c>
      <c r="T2275" s="81">
        <v>-28.672956378495172</v>
      </c>
      <c r="U2275" s="81">
        <v>0.61629042716880245</v>
      </c>
    </row>
    <row r="2276" spans="15:21" ht="12.75" hidden="1" customHeight="1" outlineLevel="1" x14ac:dyDescent="0.2">
      <c r="O2276" s="9" t="s">
        <v>1108</v>
      </c>
      <c r="P2276" s="65" t="s">
        <v>812</v>
      </c>
      <c r="Q2276" s="86" t="s">
        <v>90</v>
      </c>
      <c r="R2276" s="86" t="s">
        <v>812</v>
      </c>
      <c r="S2276" s="65" t="s">
        <v>812</v>
      </c>
      <c r="T2276" s="81" t="s">
        <v>90</v>
      </c>
      <c r="U2276" s="81" t="s">
        <v>812</v>
      </c>
    </row>
    <row r="2277" spans="15:21" ht="12.75" hidden="1" customHeight="1" outlineLevel="1" x14ac:dyDescent="0.2">
      <c r="O2277" s="9" t="s">
        <v>1109</v>
      </c>
      <c r="P2277" s="65" t="s">
        <v>812</v>
      </c>
      <c r="Q2277" s="86" t="s">
        <v>90</v>
      </c>
      <c r="R2277" s="86" t="s">
        <v>812</v>
      </c>
      <c r="S2277" s="65" t="s">
        <v>812</v>
      </c>
      <c r="T2277" s="81" t="s">
        <v>90</v>
      </c>
      <c r="U2277" s="81" t="s">
        <v>812</v>
      </c>
    </row>
    <row r="2278" spans="15:21" ht="12.75" hidden="1" customHeight="1" outlineLevel="1" x14ac:dyDescent="0.2">
      <c r="O2278" s="9" t="s">
        <v>1110</v>
      </c>
      <c r="P2278" s="65">
        <v>3.0000000000000001E-3</v>
      </c>
      <c r="Q2278" s="86">
        <v>200</v>
      </c>
      <c r="R2278" s="86">
        <v>2.5398416493393024E-4</v>
      </c>
      <c r="S2278" s="65">
        <v>3.8340000000000001</v>
      </c>
      <c r="T2278" s="81">
        <v>3385.454545454545</v>
      </c>
      <c r="U2278" s="81">
        <v>1.4174140068896524E-2</v>
      </c>
    </row>
    <row r="2279" spans="15:21" ht="12.75" hidden="1" customHeight="1" outlineLevel="1" x14ac:dyDescent="0.2">
      <c r="O2279" s="9" t="s">
        <v>175</v>
      </c>
      <c r="P2279" s="65">
        <v>15920.437</v>
      </c>
      <c r="Q2279" s="86">
        <v>-14.374244307562932</v>
      </c>
      <c r="R2279" s="86">
        <v>1347.8462989427487</v>
      </c>
      <c r="S2279" s="65">
        <v>524373.92299999995</v>
      </c>
      <c r="T2279" s="81">
        <v>-26.234544054924534</v>
      </c>
      <c r="U2279" s="81">
        <v>1938.5887931869486</v>
      </c>
    </row>
    <row r="2280" spans="15:21" ht="12.75" hidden="1" customHeight="1" outlineLevel="1" x14ac:dyDescent="0.2">
      <c r="O2280" s="9" t="s">
        <v>719</v>
      </c>
      <c r="P2280" s="65">
        <v>37.081000000000003</v>
      </c>
      <c r="Q2280" s="86">
        <v>8.2846630066581106</v>
      </c>
      <c r="R2280" s="86">
        <v>3.1393289399716888</v>
      </c>
      <c r="S2280" s="65">
        <v>1014.987</v>
      </c>
      <c r="T2280" s="81">
        <v>-38.718506040681774</v>
      </c>
      <c r="U2280" s="81">
        <v>3.7523651293972553</v>
      </c>
    </row>
    <row r="2281" spans="15:21" ht="12.75" hidden="1" customHeight="1" outlineLevel="1" x14ac:dyDescent="0.2">
      <c r="O2281" s="9" t="s">
        <v>1111</v>
      </c>
      <c r="P2281" s="65">
        <v>0.113</v>
      </c>
      <c r="Q2281" s="86">
        <v>-62.080536912751683</v>
      </c>
      <c r="R2281" s="86">
        <v>9.5667368791780387E-3</v>
      </c>
      <c r="S2281" s="65">
        <v>2.3769999999999998</v>
      </c>
      <c r="T2281" s="81">
        <v>-90.369500040515362</v>
      </c>
      <c r="U2281" s="81">
        <v>8.7876710860112246E-3</v>
      </c>
    </row>
    <row r="2282" spans="15:21" ht="12.75" hidden="1" customHeight="1" outlineLevel="1" x14ac:dyDescent="0.2">
      <c r="O2282" s="9" t="s">
        <v>819</v>
      </c>
      <c r="P2282" s="65" t="s">
        <v>812</v>
      </c>
      <c r="Q2282" s="86" t="s">
        <v>90</v>
      </c>
      <c r="R2282" s="86" t="s">
        <v>812</v>
      </c>
      <c r="S2282" s="65" t="s">
        <v>812</v>
      </c>
      <c r="T2282" s="81" t="s">
        <v>90</v>
      </c>
      <c r="U2282" s="81" t="s">
        <v>812</v>
      </c>
    </row>
    <row r="2283" spans="15:21" ht="12.75" hidden="1" customHeight="1" outlineLevel="1" x14ac:dyDescent="0.2">
      <c r="O2283" s="9" t="s">
        <v>1112</v>
      </c>
      <c r="P2283" s="65" t="s">
        <v>812</v>
      </c>
      <c r="Q2283" s="86" t="s">
        <v>90</v>
      </c>
      <c r="R2283" s="86" t="s">
        <v>812</v>
      </c>
      <c r="S2283" s="65" t="s">
        <v>812</v>
      </c>
      <c r="T2283" s="81" t="s">
        <v>90</v>
      </c>
      <c r="U2283" s="81" t="s">
        <v>812</v>
      </c>
    </row>
    <row r="2284" spans="15:21" ht="12.75" hidden="1" customHeight="1" outlineLevel="1" x14ac:dyDescent="0.2">
      <c r="O2284" s="9" t="s">
        <v>787</v>
      </c>
      <c r="P2284" s="65">
        <v>0.56000000000000005</v>
      </c>
      <c r="Q2284" s="86">
        <v>-70.818134445023446</v>
      </c>
      <c r="R2284" s="86">
        <v>4.7410377454333644E-2</v>
      </c>
      <c r="S2284" s="65">
        <v>11.071999999999999</v>
      </c>
      <c r="T2284" s="81">
        <v>-79.75757354151051</v>
      </c>
      <c r="U2284" s="81">
        <v>4.0932727919358973E-2</v>
      </c>
    </row>
    <row r="2285" spans="15:21" ht="12.75" hidden="1" customHeight="1" outlineLevel="1" x14ac:dyDescent="0.2">
      <c r="O2285" s="9" t="s">
        <v>720</v>
      </c>
      <c r="P2285" s="65">
        <v>9.1999999999999998E-2</v>
      </c>
      <c r="Q2285" s="86">
        <v>-61.181434599156127</v>
      </c>
      <c r="R2285" s="86">
        <v>7.7888477246405271E-3</v>
      </c>
      <c r="S2285" s="65">
        <v>6.5460000000000003</v>
      </c>
      <c r="T2285" s="81">
        <v>-47.442794058611007</v>
      </c>
      <c r="U2285" s="81">
        <v>2.4200292355502515E-2</v>
      </c>
    </row>
    <row r="2286" spans="15:21" ht="12.75" hidden="1" customHeight="1" outlineLevel="1" x14ac:dyDescent="0.2">
      <c r="O2286" s="9" t="s">
        <v>721</v>
      </c>
      <c r="P2286" s="65">
        <v>0.65500000000000003</v>
      </c>
      <c r="Q2286" s="86">
        <v>-43.776824034334759</v>
      </c>
      <c r="R2286" s="86">
        <v>5.5453209343908107E-2</v>
      </c>
      <c r="S2286" s="65">
        <v>25.408999999999999</v>
      </c>
      <c r="T2286" s="81">
        <v>-18.369903941915378</v>
      </c>
      <c r="U2286" s="81">
        <v>9.3936026346007243E-2</v>
      </c>
    </row>
    <row r="2287" spans="15:21" ht="12.75" hidden="1" customHeight="1" outlineLevel="1" x14ac:dyDescent="0.2">
      <c r="O2287" s="9" t="s">
        <v>722</v>
      </c>
      <c r="P2287" s="65">
        <v>2.3E-2</v>
      </c>
      <c r="Q2287" s="86">
        <v>-73.563218390804593</v>
      </c>
      <c r="R2287" s="86">
        <v>1.9472119311601318E-3</v>
      </c>
      <c r="S2287" s="65">
        <v>2.105</v>
      </c>
      <c r="T2287" s="81">
        <v>-89.294614250114421</v>
      </c>
      <c r="U2287" s="81">
        <v>7.7820982903044301E-3</v>
      </c>
    </row>
    <row r="2288" spans="15:21" ht="12.75" hidden="1" customHeight="1" outlineLevel="1" x14ac:dyDescent="0.2">
      <c r="O2288" s="9" t="s">
        <v>1113</v>
      </c>
      <c r="P2288" s="65">
        <v>1.9E-2</v>
      </c>
      <c r="Q2288" s="86">
        <v>-55.813953488372093</v>
      </c>
      <c r="R2288" s="86">
        <v>1.6085663779148915E-3</v>
      </c>
      <c r="S2288" s="65">
        <v>3.0590000000000002</v>
      </c>
      <c r="T2288" s="81">
        <v>-45.070928353384808</v>
      </c>
      <c r="U2288" s="81">
        <v>1.1308996992893705E-2</v>
      </c>
    </row>
    <row r="2289" spans="15:21" ht="12.75" hidden="1" customHeight="1" outlineLevel="1" x14ac:dyDescent="0.2">
      <c r="O2289" s="9" t="s">
        <v>788</v>
      </c>
      <c r="P2289" s="65">
        <v>1.1859999999999999</v>
      </c>
      <c r="Q2289" s="86">
        <v>18.956870611835509</v>
      </c>
      <c r="R2289" s="86">
        <v>0.10040840653721375</v>
      </c>
      <c r="S2289" s="65">
        <v>23.01</v>
      </c>
      <c r="T2289" s="81">
        <v>-35.64896383924826</v>
      </c>
      <c r="U2289" s="81">
        <v>8.5067022166225623E-2</v>
      </c>
    </row>
    <row r="2290" spans="15:21" ht="12.75" hidden="1" customHeight="1" outlineLevel="1" x14ac:dyDescent="0.2">
      <c r="O2290" s="9" t="s">
        <v>1114</v>
      </c>
      <c r="P2290" s="65">
        <v>18.094000000000001</v>
      </c>
      <c r="Q2290" s="86">
        <v>112.94574555725552</v>
      </c>
      <c r="R2290" s="86">
        <v>1.5318631601048447</v>
      </c>
      <c r="S2290" s="65">
        <v>344.30900000000003</v>
      </c>
      <c r="T2290" s="81">
        <v>-38.770026372836867</v>
      </c>
      <c r="U2290" s="81">
        <v>1.2728961901360702</v>
      </c>
    </row>
    <row r="2291" spans="15:21" ht="12.75" hidden="1" customHeight="1" outlineLevel="1" x14ac:dyDescent="0.2">
      <c r="O2291" s="9" t="s">
        <v>725</v>
      </c>
      <c r="P2291" s="65" t="s">
        <v>812</v>
      </c>
      <c r="Q2291" s="86" t="s">
        <v>90</v>
      </c>
      <c r="R2291" s="86" t="s">
        <v>812</v>
      </c>
      <c r="S2291" s="65" t="s">
        <v>812</v>
      </c>
      <c r="T2291" s="81" t="s">
        <v>90</v>
      </c>
      <c r="U2291" s="81" t="s">
        <v>812</v>
      </c>
    </row>
    <row r="2292" spans="15:21" ht="12.75" hidden="1" customHeight="1" outlineLevel="1" x14ac:dyDescent="0.2">
      <c r="O2292" s="9" t="s">
        <v>726</v>
      </c>
      <c r="P2292" s="65">
        <v>0.65800000000000003</v>
      </c>
      <c r="Q2292" s="86">
        <v>-38.619402985074622</v>
      </c>
      <c r="R2292" s="86">
        <v>5.5707193508842033E-2</v>
      </c>
      <c r="S2292" s="65">
        <v>73.98</v>
      </c>
      <c r="T2292" s="81">
        <v>-33.398152649489546</v>
      </c>
      <c r="U2292" s="81">
        <v>0.27350101259701742</v>
      </c>
    </row>
    <row r="2293" spans="15:21" ht="12.75" hidden="1" customHeight="1" outlineLevel="1" x14ac:dyDescent="0.2">
      <c r="O2293" s="9" t="s">
        <v>727</v>
      </c>
      <c r="P2293" s="65" t="s">
        <v>812</v>
      </c>
      <c r="Q2293" s="86" t="s">
        <v>90</v>
      </c>
      <c r="R2293" s="86" t="s">
        <v>812</v>
      </c>
      <c r="S2293" s="65" t="s">
        <v>812</v>
      </c>
      <c r="T2293" s="81" t="s">
        <v>90</v>
      </c>
      <c r="U2293" s="81" t="s">
        <v>812</v>
      </c>
    </row>
    <row r="2294" spans="15:21" ht="12.75" hidden="1" customHeight="1" outlineLevel="1" x14ac:dyDescent="0.2">
      <c r="O2294" s="9" t="s">
        <v>728</v>
      </c>
      <c r="P2294" s="65">
        <v>0.186</v>
      </c>
      <c r="Q2294" s="86">
        <v>-38.410596026490062</v>
      </c>
      <c r="R2294" s="86">
        <v>1.5747018225903676E-2</v>
      </c>
      <c r="S2294" s="65">
        <v>6.0830000000000002</v>
      </c>
      <c r="T2294" s="81">
        <v>-64.251292900799257</v>
      </c>
      <c r="U2294" s="81">
        <v>2.2488600427516315E-2</v>
      </c>
    </row>
    <row r="2295" spans="15:21" ht="12.75" hidden="1" customHeight="1" outlineLevel="1" x14ac:dyDescent="0.2">
      <c r="O2295" s="9" t="s">
        <v>789</v>
      </c>
      <c r="P2295" s="65">
        <v>0.08</v>
      </c>
      <c r="Q2295" s="86">
        <v>-91.692627206645895</v>
      </c>
      <c r="R2295" s="86">
        <v>6.7729110649048067E-3</v>
      </c>
      <c r="S2295" s="65">
        <v>3.9129999999999998</v>
      </c>
      <c r="T2295" s="81">
        <v>-92.787495622361888</v>
      </c>
      <c r="U2295" s="81">
        <v>1.4466199814708425E-2</v>
      </c>
    </row>
    <row r="2296" spans="15:21" ht="12.75" hidden="1" customHeight="1" outlineLevel="1" x14ac:dyDescent="0.2">
      <c r="O2296" s="9" t="s">
        <v>729</v>
      </c>
      <c r="P2296" s="65">
        <v>14.058</v>
      </c>
      <c r="Q2296" s="86">
        <v>-14.825810360496817</v>
      </c>
      <c r="R2296" s="86">
        <v>1.1901697968803973</v>
      </c>
      <c r="S2296" s="65">
        <v>474.52</v>
      </c>
      <c r="T2296" s="81">
        <v>-26.777593807913856</v>
      </c>
      <c r="U2296" s="81">
        <v>1.7542808934514289</v>
      </c>
    </row>
    <row r="2297" spans="15:21" ht="12.75" hidden="1" customHeight="1" outlineLevel="1" x14ac:dyDescent="0.2">
      <c r="O2297" s="9" t="s">
        <v>790</v>
      </c>
      <c r="P2297" s="65">
        <v>0</v>
      </c>
      <c r="Q2297" s="86">
        <v>-100</v>
      </c>
      <c r="R2297" s="86">
        <v>0</v>
      </c>
      <c r="S2297" s="65">
        <v>1.9510000000000001</v>
      </c>
      <c r="T2297" s="81">
        <v>-82.020090314256748</v>
      </c>
      <c r="U2297" s="81">
        <v>7.2127666339116122E-3</v>
      </c>
    </row>
    <row r="2298" spans="15:21" ht="12.75" hidden="1" customHeight="1" outlineLevel="1" x14ac:dyDescent="0.2">
      <c r="O2298" s="9" t="s">
        <v>1115</v>
      </c>
      <c r="P2298" s="65">
        <v>2.9000000000000001E-2</v>
      </c>
      <c r="Q2298" s="86">
        <v>-81.761006289308185</v>
      </c>
      <c r="R2298" s="86">
        <v>2.4551802610279921E-3</v>
      </c>
      <c r="S2298" s="65">
        <v>1.131</v>
      </c>
      <c r="T2298" s="81">
        <v>-78.867713004484301</v>
      </c>
      <c r="U2298" s="81">
        <v>4.1812604115602425E-3</v>
      </c>
    </row>
    <row r="2299" spans="15:21" ht="12.75" hidden="1" customHeight="1" outlineLevel="1" x14ac:dyDescent="0.2">
      <c r="O2299" s="9" t="s">
        <v>792</v>
      </c>
      <c r="P2299" s="65">
        <v>0.28199999999999997</v>
      </c>
      <c r="Q2299" s="86">
        <v>45.360824742268036</v>
      </c>
      <c r="R2299" s="86">
        <v>2.3874511503789445E-2</v>
      </c>
      <c r="S2299" s="65">
        <v>5.8259999999999996</v>
      </c>
      <c r="T2299" s="81">
        <v>-22.049772544822055</v>
      </c>
      <c r="U2299" s="81">
        <v>2.1538482013925705E-2</v>
      </c>
    </row>
    <row r="2300" spans="15:21" ht="12.75" hidden="1" customHeight="1" outlineLevel="1" x14ac:dyDescent="0.2">
      <c r="O2300" s="9" t="s">
        <v>793</v>
      </c>
      <c r="P2300" s="65" t="s">
        <v>812</v>
      </c>
      <c r="Q2300" s="86" t="s">
        <v>90</v>
      </c>
      <c r="R2300" s="86" t="s">
        <v>812</v>
      </c>
      <c r="S2300" s="65" t="s">
        <v>812</v>
      </c>
      <c r="T2300" s="81" t="s">
        <v>90</v>
      </c>
      <c r="U2300" s="81" t="s">
        <v>812</v>
      </c>
    </row>
    <row r="2301" spans="15:21" ht="12.75" hidden="1" customHeight="1" outlineLevel="1" x14ac:dyDescent="0.2">
      <c r="O2301" s="9" t="s">
        <v>1116</v>
      </c>
      <c r="P2301" s="65" t="s">
        <v>812</v>
      </c>
      <c r="Q2301" s="86" t="s">
        <v>90</v>
      </c>
      <c r="R2301" s="86" t="s">
        <v>812</v>
      </c>
      <c r="S2301" s="65" t="s">
        <v>812</v>
      </c>
      <c r="T2301" s="81" t="s">
        <v>90</v>
      </c>
      <c r="U2301" s="81" t="s">
        <v>812</v>
      </c>
    </row>
    <row r="2302" spans="15:21" ht="12.75" hidden="1" customHeight="1" outlineLevel="1" x14ac:dyDescent="0.2">
      <c r="O2302" s="9" t="s">
        <v>1117</v>
      </c>
      <c r="P2302" s="65">
        <v>1.0449999999999999</v>
      </c>
      <c r="Q2302" s="86">
        <v>-39.138031450203847</v>
      </c>
      <c r="R2302" s="86">
        <v>8.8471150785319044E-2</v>
      </c>
      <c r="S2302" s="65">
        <v>29.696000000000002</v>
      </c>
      <c r="T2302" s="81">
        <v>-44.272631736976429</v>
      </c>
      <c r="U2302" s="81">
        <v>0.1097848887548125</v>
      </c>
    </row>
    <row r="2303" spans="15:21" ht="12.75" hidden="1" customHeight="1" outlineLevel="1" x14ac:dyDescent="0.2">
      <c r="O2303" s="9" t="s">
        <v>1118</v>
      </c>
      <c r="P2303" s="65" t="s">
        <v>812</v>
      </c>
      <c r="Q2303" s="86" t="s">
        <v>90</v>
      </c>
      <c r="R2303" s="86" t="s">
        <v>812</v>
      </c>
      <c r="S2303" s="65" t="s">
        <v>812</v>
      </c>
      <c r="T2303" s="81" t="s">
        <v>90</v>
      </c>
      <c r="U2303" s="81" t="s">
        <v>812</v>
      </c>
    </row>
    <row r="2304" spans="15:21" ht="12.75" hidden="1" customHeight="1" outlineLevel="1" x14ac:dyDescent="0.2">
      <c r="O2304" s="9" t="s">
        <v>751</v>
      </c>
      <c r="P2304" s="65">
        <v>8723.7270000000008</v>
      </c>
      <c r="Q2304" s="86">
        <v>-13.553987640330522</v>
      </c>
      <c r="R2304" s="86">
        <v>738.56283906886017</v>
      </c>
      <c r="S2304" s="65">
        <v>433892.54300000001</v>
      </c>
      <c r="T2304" s="81">
        <v>-24.82689579323646</v>
      </c>
      <c r="U2304" s="81">
        <v>1604.0828584589742</v>
      </c>
    </row>
    <row r="2305" spans="15:21" ht="12.75" hidden="1" customHeight="1" outlineLevel="1" x14ac:dyDescent="0.2">
      <c r="O2305" s="9" t="s">
        <v>752</v>
      </c>
      <c r="P2305" s="65">
        <v>657.07600000000002</v>
      </c>
      <c r="Q2305" s="86">
        <v>-51.10135731992014</v>
      </c>
      <c r="R2305" s="86">
        <v>55.628966386042386</v>
      </c>
      <c r="S2305" s="65">
        <v>35779.512999999999</v>
      </c>
      <c r="T2305" s="81">
        <v>-18.822084242088</v>
      </c>
      <c r="U2305" s="81">
        <v>132.2753857221972</v>
      </c>
    </row>
    <row r="2306" spans="15:21" ht="12.75" hidden="1" customHeight="1" outlineLevel="1" x14ac:dyDescent="0.2">
      <c r="O2306" s="9" t="s">
        <v>753</v>
      </c>
      <c r="P2306" s="65">
        <v>8066.6509999999998</v>
      </c>
      <c r="Q2306" s="86">
        <v>-7.786317467252557</v>
      </c>
      <c r="R2306" s="86">
        <v>682.93387268281776</v>
      </c>
      <c r="S2306" s="65">
        <v>398113.03</v>
      </c>
      <c r="T2306" s="81">
        <v>-25.323344493648392</v>
      </c>
      <c r="U2306" s="81">
        <v>1471.8074727367773</v>
      </c>
    </row>
    <row r="2307" spans="15:21" ht="12.75" hidden="1" customHeight="1" outlineLevel="1" x14ac:dyDescent="0.2">
      <c r="O2307" s="9" t="s">
        <v>1119</v>
      </c>
      <c r="P2307" s="65">
        <v>1659.682</v>
      </c>
      <c r="Q2307" s="86">
        <v>-7.9975941750209945</v>
      </c>
      <c r="R2307" s="86">
        <v>140.51098227529175</v>
      </c>
      <c r="S2307" s="65">
        <v>29030.112000000001</v>
      </c>
      <c r="T2307" s="81">
        <v>-29.715060191083264</v>
      </c>
      <c r="U2307" s="81">
        <v>107.32312824824044</v>
      </c>
    </row>
    <row r="2308" spans="15:21" ht="12.75" hidden="1" customHeight="1" outlineLevel="1" x14ac:dyDescent="0.2">
      <c r="O2308" s="9" t="s">
        <v>732</v>
      </c>
      <c r="P2308" s="65">
        <v>84.236000000000004</v>
      </c>
      <c r="Q2308" s="86">
        <v>-30.795836379918008</v>
      </c>
      <c r="R2308" s="86">
        <v>7.1315367057915164</v>
      </c>
      <c r="S2308" s="65">
        <v>1865.4480000000001</v>
      </c>
      <c r="T2308" s="81">
        <v>-50.195312969309789</v>
      </c>
      <c r="U2308" s="81">
        <v>6.8964844139913621</v>
      </c>
    </row>
    <row r="2309" spans="15:21" ht="12.75" hidden="1" customHeight="1" outlineLevel="1" x14ac:dyDescent="0.2">
      <c r="O2309" s="9" t="s">
        <v>1120</v>
      </c>
      <c r="P2309" s="65">
        <v>2.57</v>
      </c>
      <c r="Q2309" s="86">
        <v>-17.363344051446951</v>
      </c>
      <c r="R2309" s="86">
        <v>0.21757976796006692</v>
      </c>
      <c r="S2309" s="65">
        <v>178.09</v>
      </c>
      <c r="T2309" s="81">
        <v>0.86141961499470732</v>
      </c>
      <c r="U2309" s="81">
        <v>0.6583913940714089</v>
      </c>
    </row>
    <row r="2310" spans="15:21" ht="12.75" hidden="1" customHeight="1" outlineLevel="1" x14ac:dyDescent="0.2">
      <c r="O2310" s="9" t="s">
        <v>734</v>
      </c>
      <c r="P2310" s="65">
        <v>1071.375</v>
      </c>
      <c r="Q2310" s="86">
        <v>11.770382348338625</v>
      </c>
      <c r="R2310" s="86">
        <v>90.704094902029837</v>
      </c>
      <c r="S2310" s="65">
        <v>15757.534</v>
      </c>
      <c r="T2310" s="81">
        <v>-17.101954774564621</v>
      </c>
      <c r="U2310" s="81">
        <v>58.254954109650313</v>
      </c>
    </row>
    <row r="2311" spans="15:21" ht="12.75" hidden="1" customHeight="1" outlineLevel="1" x14ac:dyDescent="0.2">
      <c r="O2311" s="9" t="s">
        <v>735</v>
      </c>
      <c r="P2311" s="65">
        <v>128.91999999999999</v>
      </c>
      <c r="Q2311" s="86">
        <v>-47.370139943500057</v>
      </c>
      <c r="R2311" s="86">
        <v>10.914546181094096</v>
      </c>
      <c r="S2311" s="65">
        <v>4068.1109999999999</v>
      </c>
      <c r="T2311" s="81">
        <v>-40.199514729657146</v>
      </c>
      <c r="U2311" s="81">
        <v>15.039638792336648</v>
      </c>
    </row>
    <row r="2312" spans="15:21" ht="12.75" hidden="1" customHeight="1" outlineLevel="1" x14ac:dyDescent="0.2">
      <c r="O2312" s="9" t="s">
        <v>736</v>
      </c>
      <c r="P2312" s="65">
        <v>5.1980000000000004</v>
      </c>
      <c r="Q2312" s="86">
        <v>-58.571770144257584</v>
      </c>
      <c r="R2312" s="86">
        <v>0.4400698964421898</v>
      </c>
      <c r="S2312" s="65">
        <v>569.41800000000001</v>
      </c>
      <c r="T2312" s="81">
        <v>-49.396986487627359</v>
      </c>
      <c r="U2312" s="81">
        <v>2.1051148903888683</v>
      </c>
    </row>
    <row r="2313" spans="15:21" ht="12.75" hidden="1" customHeight="1" outlineLevel="1" x14ac:dyDescent="0.2">
      <c r="O2313" s="9" t="s">
        <v>1121</v>
      </c>
      <c r="P2313" s="65">
        <v>4.9000000000000002E-2</v>
      </c>
      <c r="Q2313" s="86">
        <v>-37.179487179487182</v>
      </c>
      <c r="R2313" s="86">
        <v>4.1484080272541938E-3</v>
      </c>
      <c r="S2313" s="65">
        <v>3.9569999999999999</v>
      </c>
      <c r="T2313" s="81">
        <v>-56.554677206851125</v>
      </c>
      <c r="U2313" s="81">
        <v>1.4628866002249229E-2</v>
      </c>
    </row>
    <row r="2314" spans="15:21" ht="12.75" hidden="1" customHeight="1" outlineLevel="1" x14ac:dyDescent="0.2">
      <c r="O2314" s="9" t="s">
        <v>796</v>
      </c>
      <c r="P2314" s="65">
        <v>0.161</v>
      </c>
      <c r="Q2314" s="86">
        <v>38.793103448275865</v>
      </c>
      <c r="R2314" s="86">
        <v>1.3630483518120923E-2</v>
      </c>
      <c r="S2314" s="65">
        <v>2.6440000000000001</v>
      </c>
      <c r="T2314" s="81">
        <v>12.894961571306585</v>
      </c>
      <c r="U2314" s="81">
        <v>9.7747590876792918E-3</v>
      </c>
    </row>
    <row r="2315" spans="15:21" ht="12.75" hidden="1" customHeight="1" outlineLevel="1" x14ac:dyDescent="0.2">
      <c r="O2315" s="9" t="s">
        <v>737</v>
      </c>
      <c r="P2315" s="65">
        <v>201.74100000000001</v>
      </c>
      <c r="Q2315" s="86">
        <v>-26.239721544812056</v>
      </c>
      <c r="R2315" s="86">
        <v>17.079673139312007</v>
      </c>
      <c r="S2315" s="65">
        <v>3747.6019999999999</v>
      </c>
      <c r="T2315" s="81">
        <v>-40.712312487521842</v>
      </c>
      <c r="U2315" s="81">
        <v>13.854730221824923</v>
      </c>
    </row>
    <row r="2316" spans="15:21" ht="12.75" hidden="1" customHeight="1" outlineLevel="1" x14ac:dyDescent="0.2">
      <c r="O2316" s="9" t="s">
        <v>738</v>
      </c>
      <c r="P2316" s="65">
        <v>0.65300000000000002</v>
      </c>
      <c r="Q2316" s="86">
        <v>-75.076335877862604</v>
      </c>
      <c r="R2316" s="86">
        <v>5.5283886567285487E-2</v>
      </c>
      <c r="S2316" s="65">
        <v>192.066</v>
      </c>
      <c r="T2316" s="81">
        <v>-42.832736061338451</v>
      </c>
      <c r="U2316" s="81">
        <v>0.71006009036846107</v>
      </c>
    </row>
    <row r="2317" spans="15:21" ht="12.75" hidden="1" customHeight="1" outlineLevel="1" x14ac:dyDescent="0.2">
      <c r="O2317" s="9" t="s">
        <v>739</v>
      </c>
      <c r="P2317" s="65">
        <v>140.14099999999999</v>
      </c>
      <c r="Q2317" s="86">
        <v>-20.305151637503059</v>
      </c>
      <c r="R2317" s="86">
        <v>11.864531619335308</v>
      </c>
      <c r="S2317" s="65">
        <v>2177.0059999999999</v>
      </c>
      <c r="T2317" s="81">
        <v>-35.457947870800034</v>
      </c>
      <c r="U2317" s="81">
        <v>8.0483015062149565</v>
      </c>
    </row>
    <row r="2318" spans="15:21" ht="12.75" hidden="1" customHeight="1" outlineLevel="1" x14ac:dyDescent="0.2">
      <c r="O2318" s="9" t="s">
        <v>740</v>
      </c>
      <c r="P2318" s="65">
        <v>2.3E-2</v>
      </c>
      <c r="Q2318" s="86">
        <v>-92.675159235668787</v>
      </c>
      <c r="R2318" s="86">
        <v>1.9472119311601318E-3</v>
      </c>
      <c r="S2318" s="65">
        <v>2.3359999999999999</v>
      </c>
      <c r="T2318" s="81">
        <v>-13.12755671253254</v>
      </c>
      <c r="U2318" s="81">
        <v>8.6360957748936578E-3</v>
      </c>
    </row>
    <row r="2319" spans="15:21" ht="12.75" hidden="1" customHeight="1" outlineLevel="1" x14ac:dyDescent="0.2">
      <c r="O2319" s="9" t="s">
        <v>741</v>
      </c>
      <c r="P2319" s="65">
        <v>23.681000000000001</v>
      </c>
      <c r="Q2319" s="86">
        <v>148.82841231480509</v>
      </c>
      <c r="R2319" s="86">
        <v>2.0048663366001342</v>
      </c>
      <c r="S2319" s="65">
        <v>351.97899999999998</v>
      </c>
      <c r="T2319" s="81">
        <v>23.645005251713403</v>
      </c>
      <c r="U2319" s="81">
        <v>1.3012518641914788</v>
      </c>
    </row>
    <row r="2320" spans="15:21" ht="12.75" hidden="1" customHeight="1" outlineLevel="1" x14ac:dyDescent="0.2">
      <c r="O2320" s="9" t="s">
        <v>1122</v>
      </c>
      <c r="P2320" s="65">
        <v>0.93500000000000005</v>
      </c>
      <c r="Q2320" s="86">
        <v>-12.616822429906538</v>
      </c>
      <c r="R2320" s="86">
        <v>7.9158398071074929E-2</v>
      </c>
      <c r="S2320" s="65">
        <v>113.92100000000001</v>
      </c>
      <c r="T2320" s="81">
        <v>-1.904712700093858</v>
      </c>
      <c r="U2320" s="81">
        <v>0.42116124433718333</v>
      </c>
    </row>
    <row r="2321" spans="15:21" ht="12.75" hidden="1" customHeight="1" outlineLevel="1" x14ac:dyDescent="0.2">
      <c r="O2321" s="9" t="s">
        <v>1123</v>
      </c>
      <c r="P2321" s="65">
        <v>5499.9470000000001</v>
      </c>
      <c r="Q2321" s="86">
        <v>-17.459310049230748</v>
      </c>
      <c r="R2321" s="86">
        <v>465.63314865862492</v>
      </c>
      <c r="S2321" s="65">
        <v>60436.281000000003</v>
      </c>
      <c r="T2321" s="81">
        <v>-33.378278571332508</v>
      </c>
      <c r="U2321" s="81">
        <v>223.43044135033639</v>
      </c>
    </row>
    <row r="2322" spans="15:21" ht="12.75" hidden="1" customHeight="1" outlineLevel="1" x14ac:dyDescent="0.2">
      <c r="O2322" s="9" t="s">
        <v>798</v>
      </c>
      <c r="P2322" s="65">
        <v>6.0000000000000001E-3</v>
      </c>
      <c r="Q2322" s="86" t="s">
        <v>90</v>
      </c>
      <c r="R2322" s="86">
        <v>5.0796832986786048E-4</v>
      </c>
      <c r="S2322" s="65">
        <v>0.39800000000000002</v>
      </c>
      <c r="T2322" s="81">
        <v>3879.9999999999995</v>
      </c>
      <c r="U2322" s="81">
        <v>1.4713896054827378E-3</v>
      </c>
    </row>
    <row r="2323" spans="15:21" ht="12.75" hidden="1" customHeight="1" outlineLevel="1" x14ac:dyDescent="0.2">
      <c r="O2323" s="9" t="s">
        <v>744</v>
      </c>
      <c r="P2323" s="65">
        <v>4.5720000000000001</v>
      </c>
      <c r="Q2323" s="86">
        <v>-92.41539482415395</v>
      </c>
      <c r="R2323" s="86">
        <v>0.38707186735930971</v>
      </c>
      <c r="S2323" s="65">
        <v>678.97199999999998</v>
      </c>
      <c r="T2323" s="81">
        <v>-40.365829880147061</v>
      </c>
      <c r="U2323" s="81">
        <v>2.5101315156126267</v>
      </c>
    </row>
    <row r="2324" spans="15:21" ht="12.75" hidden="1" customHeight="1" outlineLevel="1" x14ac:dyDescent="0.2">
      <c r="O2324" s="9" t="s">
        <v>745</v>
      </c>
      <c r="P2324" s="65">
        <v>73.459000000000003</v>
      </c>
      <c r="Q2324" s="86">
        <v>1639.0861742424242</v>
      </c>
      <c r="R2324" s="86">
        <v>6.219140923960528</v>
      </c>
      <c r="S2324" s="65">
        <v>201.80199999999999</v>
      </c>
      <c r="T2324" s="81">
        <v>-44.399963631654785</v>
      </c>
      <c r="U2324" s="81">
        <v>0.74605368132067196</v>
      </c>
    </row>
    <row r="2325" spans="15:21" ht="12.75" hidden="1" customHeight="1" outlineLevel="1" x14ac:dyDescent="0.2">
      <c r="O2325" s="9" t="s">
        <v>746</v>
      </c>
      <c r="P2325" s="65">
        <v>13.034000000000001</v>
      </c>
      <c r="Q2325" s="86">
        <v>-39.393657583930064</v>
      </c>
      <c r="R2325" s="86">
        <v>1.1034765352496156</v>
      </c>
      <c r="S2325" s="65">
        <v>630.303</v>
      </c>
      <c r="T2325" s="81">
        <v>-42.3351280139427</v>
      </c>
      <c r="U2325" s="81">
        <v>2.3302042273984571</v>
      </c>
    </row>
    <row r="2326" spans="15:21" ht="12.75" hidden="1" customHeight="1" outlineLevel="1" x14ac:dyDescent="0.2">
      <c r="O2326" s="9" t="s">
        <v>747</v>
      </c>
      <c r="P2326" s="65">
        <v>1.3069999999999999</v>
      </c>
      <c r="Q2326" s="86">
        <v>-65.432425284316324</v>
      </c>
      <c r="R2326" s="86">
        <v>0.11065243452288227</v>
      </c>
      <c r="S2326" s="65">
        <v>105.619</v>
      </c>
      <c r="T2326" s="81">
        <v>-61.743058121255586</v>
      </c>
      <c r="U2326" s="81">
        <v>0.3904690923152796</v>
      </c>
    </row>
    <row r="2327" spans="15:21" ht="12.75" hidden="1" customHeight="1" outlineLevel="1" x14ac:dyDescent="0.2">
      <c r="O2327" s="9" t="s">
        <v>748</v>
      </c>
      <c r="P2327" s="65">
        <v>5403.7359999999999</v>
      </c>
      <c r="Q2327" s="86">
        <v>-17.618503507558991</v>
      </c>
      <c r="R2327" s="86">
        <v>457.48779182780549</v>
      </c>
      <c r="S2327" s="65">
        <v>58454.659</v>
      </c>
      <c r="T2327" s="81">
        <v>-32.653534649535153</v>
      </c>
      <c r="U2327" s="81">
        <v>216.104466443814</v>
      </c>
    </row>
    <row r="2328" spans="15:21" ht="12.75" hidden="1" customHeight="1" outlineLevel="1" x14ac:dyDescent="0.2">
      <c r="O2328" s="9" t="s">
        <v>749</v>
      </c>
      <c r="P2328" s="65">
        <v>1.4630000000000001</v>
      </c>
      <c r="Q2328" s="86">
        <v>-0.54384772263765813</v>
      </c>
      <c r="R2328" s="86">
        <v>0.12385961109944664</v>
      </c>
      <c r="S2328" s="65">
        <v>195.79499999999999</v>
      </c>
      <c r="T2328" s="81">
        <v>-11.611749888270428</v>
      </c>
      <c r="U2328" s="81">
        <v>0.7238460497625443</v>
      </c>
    </row>
    <row r="2329" spans="15:21" ht="12.75" hidden="1" customHeight="1" outlineLevel="1" x14ac:dyDescent="0.2">
      <c r="O2329" s="9" t="s">
        <v>750</v>
      </c>
      <c r="P2329" s="65">
        <v>2.3690000000000002</v>
      </c>
      <c r="Q2329" s="86">
        <v>-81.271246738872634</v>
      </c>
      <c r="R2329" s="86">
        <v>0.20056282890949362</v>
      </c>
      <c r="S2329" s="65">
        <v>168.733</v>
      </c>
      <c r="T2329" s="81">
        <v>-79.584461090414564</v>
      </c>
      <c r="U2329" s="81">
        <v>0.62379895050733369</v>
      </c>
    </row>
    <row r="2330" spans="15:21" ht="12.75" hidden="1" customHeight="1" outlineLevel="1" x14ac:dyDescent="0.2">
      <c r="O2330" s="9" t="s">
        <v>166</v>
      </c>
      <c r="P2330" s="65">
        <v>16588.771000000001</v>
      </c>
      <c r="Q2330" s="86">
        <v>-21.053622458067878</v>
      </c>
      <c r="R2330" s="86">
        <v>1404.4283832383996</v>
      </c>
      <c r="S2330" s="65">
        <v>475357.12400000001</v>
      </c>
      <c r="T2330" s="81">
        <v>-21.262882106719871</v>
      </c>
      <c r="U2330" s="81">
        <v>1757.3757063964042</v>
      </c>
    </row>
    <row r="2331" spans="15:21" ht="12.75" hidden="1" customHeight="1" outlineLevel="1" x14ac:dyDescent="0.2">
      <c r="O2331" s="9" t="s">
        <v>674</v>
      </c>
      <c r="P2331" s="65">
        <v>3099.1669999999999</v>
      </c>
      <c r="Q2331" s="86">
        <v>-47.967527039394298</v>
      </c>
      <c r="R2331" s="86">
        <v>262.37978082859792</v>
      </c>
      <c r="S2331" s="65">
        <v>68926.087</v>
      </c>
      <c r="T2331" s="81">
        <v>-36.37688030353339</v>
      </c>
      <c r="U2331" s="81">
        <v>254.8169044180876</v>
      </c>
    </row>
    <row r="2332" spans="15:21" ht="12.75" hidden="1" customHeight="1" outlineLevel="1" x14ac:dyDescent="0.2">
      <c r="O2332" s="9" t="s">
        <v>675</v>
      </c>
      <c r="P2332" s="65">
        <v>14.208</v>
      </c>
      <c r="Q2332" s="86">
        <v>-67.355191507938343</v>
      </c>
      <c r="R2332" s="86">
        <v>1.2028690051270936</v>
      </c>
      <c r="S2332" s="65">
        <v>611.88900000000001</v>
      </c>
      <c r="T2332" s="81">
        <v>-62.1178361398254</v>
      </c>
      <c r="U2332" s="81">
        <v>2.2621284279126304</v>
      </c>
    </row>
    <row r="2333" spans="15:21" ht="12.75" hidden="1" customHeight="1" outlineLevel="1" x14ac:dyDescent="0.2">
      <c r="O2333" s="9" t="s">
        <v>676</v>
      </c>
      <c r="P2333" s="65">
        <v>28.919</v>
      </c>
      <c r="Q2333" s="86">
        <v>-41.515157643537528</v>
      </c>
      <c r="R2333" s="86">
        <v>2.4483226885747764</v>
      </c>
      <c r="S2333" s="65">
        <v>772.56</v>
      </c>
      <c r="T2333" s="81">
        <v>-41.791857821926307</v>
      </c>
      <c r="U2333" s="81">
        <v>2.8561224965119192</v>
      </c>
    </row>
    <row r="2334" spans="15:21" ht="12.75" hidden="1" customHeight="1" outlineLevel="1" x14ac:dyDescent="0.2">
      <c r="O2334" s="9" t="s">
        <v>677</v>
      </c>
      <c r="P2334" s="65">
        <v>23.22</v>
      </c>
      <c r="Q2334" s="86">
        <v>-24.705729757774243</v>
      </c>
      <c r="R2334" s="86">
        <v>1.9658374365886202</v>
      </c>
      <c r="S2334" s="65">
        <v>918.97900000000004</v>
      </c>
      <c r="T2334" s="81">
        <v>18.887657005799618</v>
      </c>
      <c r="U2334" s="81">
        <v>3.3974275081832186</v>
      </c>
    </row>
    <row r="2335" spans="15:21" ht="12.75" hidden="1" customHeight="1" outlineLevel="1" x14ac:dyDescent="0.2">
      <c r="O2335" s="9" t="s">
        <v>679</v>
      </c>
      <c r="P2335" s="65">
        <v>6.2409999999999997</v>
      </c>
      <c r="Q2335" s="86">
        <v>-73.838866532528499</v>
      </c>
      <c r="R2335" s="86">
        <v>0.5283717244508862</v>
      </c>
      <c r="S2335" s="65">
        <v>230.43100000000001</v>
      </c>
      <c r="T2335" s="81">
        <v>-61.287390694431608</v>
      </c>
      <c r="U2335" s="81">
        <v>0.85189391502761991</v>
      </c>
    </row>
    <row r="2336" spans="15:21" ht="12.75" hidden="1" customHeight="1" outlineLevel="1" x14ac:dyDescent="0.2">
      <c r="O2336" s="9" t="s">
        <v>779</v>
      </c>
      <c r="P2336" s="65">
        <v>155.578</v>
      </c>
      <c r="Q2336" s="86">
        <v>69.331069461677444</v>
      </c>
      <c r="R2336" s="86">
        <v>13.171449470697</v>
      </c>
      <c r="S2336" s="65">
        <v>3296.7979999999998</v>
      </c>
      <c r="T2336" s="81">
        <v>8.1071562665494987</v>
      </c>
      <c r="U2336" s="81">
        <v>12.188126403457987</v>
      </c>
    </row>
    <row r="2337" spans="15:21" ht="12.75" hidden="1" customHeight="1" outlineLevel="1" x14ac:dyDescent="0.2">
      <c r="O2337" s="9" t="s">
        <v>1124</v>
      </c>
      <c r="P2337" s="65">
        <v>6.1529999999999996</v>
      </c>
      <c r="Q2337" s="86">
        <v>-88.223923444976066</v>
      </c>
      <c r="R2337" s="86">
        <v>0.52092152227949096</v>
      </c>
      <c r="S2337" s="65">
        <v>242.29400000000001</v>
      </c>
      <c r="T2337" s="81">
        <v>-46.418841220698802</v>
      </c>
      <c r="U2337" s="81">
        <v>0.89575093736390576</v>
      </c>
    </row>
    <row r="2338" spans="15:21" ht="12.75" hidden="1" customHeight="1" outlineLevel="1" x14ac:dyDescent="0.2">
      <c r="O2338" s="9" t="s">
        <v>681</v>
      </c>
      <c r="P2338" s="65">
        <v>308.63400000000001</v>
      </c>
      <c r="Q2338" s="86">
        <v>-10.585188211060604</v>
      </c>
      <c r="R2338" s="86">
        <v>26.129382920072874</v>
      </c>
      <c r="S2338" s="65">
        <v>10345.924000000001</v>
      </c>
      <c r="T2338" s="81">
        <v>-27.958317738462256</v>
      </c>
      <c r="U2338" s="81">
        <v>38.248454856066303</v>
      </c>
    </row>
    <row r="2339" spans="15:21" ht="12.75" hidden="1" customHeight="1" outlineLevel="1" x14ac:dyDescent="0.2">
      <c r="O2339" s="9" t="s">
        <v>780</v>
      </c>
      <c r="P2339" s="65">
        <v>0.82499999999999996</v>
      </c>
      <c r="Q2339" s="86">
        <v>-92.289719626168221</v>
      </c>
      <c r="R2339" s="86">
        <v>6.9845645356830827E-2</v>
      </c>
      <c r="S2339" s="65">
        <v>182.78299999999999</v>
      </c>
      <c r="T2339" s="81">
        <v>-42.740384314167748</v>
      </c>
      <c r="U2339" s="81">
        <v>0.67574122175615892</v>
      </c>
    </row>
    <row r="2340" spans="15:21" ht="12.75" hidden="1" customHeight="1" outlineLevel="1" x14ac:dyDescent="0.2">
      <c r="O2340" s="9" t="s">
        <v>682</v>
      </c>
      <c r="P2340" s="65">
        <v>103.89400000000001</v>
      </c>
      <c r="Q2340" s="86">
        <v>-26.784682386435708</v>
      </c>
      <c r="R2340" s="86">
        <v>8.7958102772152511</v>
      </c>
      <c r="S2340" s="65">
        <v>2061.1759999999999</v>
      </c>
      <c r="T2340" s="81">
        <v>-22.486711799290447</v>
      </c>
      <c r="U2340" s="81">
        <v>7.6200827675137877</v>
      </c>
    </row>
    <row r="2341" spans="15:21" ht="12.75" hidden="1" customHeight="1" outlineLevel="1" x14ac:dyDescent="0.2">
      <c r="O2341" s="9" t="s">
        <v>683</v>
      </c>
      <c r="P2341" s="65">
        <v>702.83799999999997</v>
      </c>
      <c r="Q2341" s="86">
        <v>-60.369846399168203</v>
      </c>
      <c r="R2341" s="86">
        <v>59.50324083794456</v>
      </c>
      <c r="S2341" s="65">
        <v>11118.206</v>
      </c>
      <c r="T2341" s="81">
        <v>-39.418155897332731</v>
      </c>
      <c r="U2341" s="81">
        <v>41.103549598029673</v>
      </c>
    </row>
    <row r="2342" spans="15:21" ht="12.75" hidden="1" customHeight="1" outlineLevel="1" x14ac:dyDescent="0.2">
      <c r="O2342" s="9" t="s">
        <v>684</v>
      </c>
      <c r="P2342" s="65">
        <v>64.427000000000007</v>
      </c>
      <c r="Q2342" s="86">
        <v>-21.644532010118699</v>
      </c>
      <c r="R2342" s="86">
        <v>5.4544792647327744</v>
      </c>
      <c r="S2342" s="65">
        <v>3105.5810000000001</v>
      </c>
      <c r="T2342" s="81">
        <v>-26.869362723916257</v>
      </c>
      <c r="U2342" s="81">
        <v>11.481205031117302</v>
      </c>
    </row>
    <row r="2343" spans="15:21" ht="12.75" hidden="1" customHeight="1" outlineLevel="1" x14ac:dyDescent="0.2">
      <c r="O2343" s="9" t="s">
        <v>685</v>
      </c>
      <c r="P2343" s="65">
        <v>25.66</v>
      </c>
      <c r="Q2343" s="86">
        <v>-52.125079294003505</v>
      </c>
      <c r="R2343" s="86">
        <v>2.1724112240682167</v>
      </c>
      <c r="S2343" s="65">
        <v>512.30600000000004</v>
      </c>
      <c r="T2343" s="81">
        <v>-68.989529321893755</v>
      </c>
      <c r="U2343" s="81">
        <v>1.893974178960903</v>
      </c>
    </row>
    <row r="2344" spans="15:21" ht="12.75" hidden="1" customHeight="1" outlineLevel="1" x14ac:dyDescent="0.2">
      <c r="O2344" s="9" t="s">
        <v>686</v>
      </c>
      <c r="P2344" s="65">
        <v>118.76</v>
      </c>
      <c r="Q2344" s="86">
        <v>71.104195481788835</v>
      </c>
      <c r="R2344" s="86">
        <v>10.054386475851187</v>
      </c>
      <c r="S2344" s="65">
        <v>1907.56</v>
      </c>
      <c r="T2344" s="81">
        <v>3.2122762203689925</v>
      </c>
      <c r="U2344" s="81">
        <v>7.0521707433031438</v>
      </c>
    </row>
    <row r="2345" spans="15:21" ht="12.75" hidden="1" customHeight="1" outlineLevel="1" x14ac:dyDescent="0.2">
      <c r="O2345" s="9" t="s">
        <v>1125</v>
      </c>
      <c r="P2345" s="65">
        <v>0.42799999999999999</v>
      </c>
      <c r="Q2345" s="86" t="s">
        <v>90</v>
      </c>
      <c r="R2345" s="86">
        <v>3.6235074197240716E-2</v>
      </c>
      <c r="S2345" s="65">
        <v>96.992000000000004</v>
      </c>
      <c r="T2345" s="81" t="s">
        <v>90</v>
      </c>
      <c r="U2345" s="81">
        <v>0.35857542868085857</v>
      </c>
    </row>
    <row r="2346" spans="15:21" ht="12.75" hidden="1" customHeight="1" outlineLevel="1" x14ac:dyDescent="0.2">
      <c r="O2346" s="9" t="s">
        <v>687</v>
      </c>
      <c r="P2346" s="65">
        <v>754.18399999999997</v>
      </c>
      <c r="Q2346" s="86">
        <v>-50.420110061539013</v>
      </c>
      <c r="R2346" s="86">
        <v>63.850264482177089</v>
      </c>
      <c r="S2346" s="65">
        <v>15512.71</v>
      </c>
      <c r="T2346" s="81">
        <v>-47.28660069864484</v>
      </c>
      <c r="U2346" s="81">
        <v>57.349849866502822</v>
      </c>
    </row>
    <row r="2347" spans="15:21" ht="12.75" hidden="1" customHeight="1" outlineLevel="1" x14ac:dyDescent="0.2">
      <c r="O2347" s="9" t="s">
        <v>1126</v>
      </c>
      <c r="P2347" s="65">
        <v>2.16</v>
      </c>
      <c r="Q2347" s="86">
        <v>-65.412329863891117</v>
      </c>
      <c r="R2347" s="86">
        <v>0.18286859875242978</v>
      </c>
      <c r="S2347" s="65">
        <v>32.411999999999999</v>
      </c>
      <c r="T2347" s="81">
        <v>-80.790156822303615</v>
      </c>
      <c r="U2347" s="81">
        <v>0.11982582887664948</v>
      </c>
    </row>
    <row r="2348" spans="15:21" ht="12.75" hidden="1" customHeight="1" outlineLevel="1" x14ac:dyDescent="0.2">
      <c r="O2348" s="9" t="s">
        <v>1127</v>
      </c>
      <c r="P2348" s="65">
        <v>783.03899999999999</v>
      </c>
      <c r="Q2348" s="86">
        <v>-52.84414531710884</v>
      </c>
      <c r="R2348" s="86">
        <v>66.293168841899941</v>
      </c>
      <c r="S2348" s="65">
        <v>17977.486000000001</v>
      </c>
      <c r="T2348" s="81">
        <v>-34.595896369986654</v>
      </c>
      <c r="U2348" s="81">
        <v>66.462025208822723</v>
      </c>
    </row>
    <row r="2349" spans="15:21" ht="12.75" hidden="1" customHeight="1" outlineLevel="1" x14ac:dyDescent="0.2">
      <c r="O2349" s="9" t="s">
        <v>689</v>
      </c>
      <c r="P2349" s="65">
        <v>10073.017</v>
      </c>
      <c r="Q2349" s="86">
        <v>5.4248988846832713</v>
      </c>
      <c r="R2349" s="86">
        <v>852.79560370342779</v>
      </c>
      <c r="S2349" s="65">
        <v>295526.19</v>
      </c>
      <c r="T2349" s="81">
        <v>-5.7461095960401165</v>
      </c>
      <c r="U2349" s="81">
        <v>1092.5481510399916</v>
      </c>
    </row>
    <row r="2350" spans="15:21" ht="12.75" hidden="1" customHeight="1" outlineLevel="1" x14ac:dyDescent="0.2">
      <c r="O2350" s="9" t="s">
        <v>690</v>
      </c>
      <c r="P2350" s="65">
        <v>8812.3690000000006</v>
      </c>
      <c r="Q2350" s="86">
        <v>8.0279605648257757</v>
      </c>
      <c r="R2350" s="86">
        <v>746.06739385155129</v>
      </c>
      <c r="S2350" s="65">
        <v>202623.326</v>
      </c>
      <c r="T2350" s="81">
        <v>-3.3454504118948902</v>
      </c>
      <c r="U2350" s="81">
        <v>749.09008971040237</v>
      </c>
    </row>
    <row r="2351" spans="15:21" ht="12.75" hidden="1" customHeight="1" outlineLevel="1" x14ac:dyDescent="0.2">
      <c r="O2351" s="9" t="s">
        <v>692</v>
      </c>
      <c r="P2351" s="65">
        <v>610.96199999999999</v>
      </c>
      <c r="Q2351" s="86">
        <v>-17.099805287760262</v>
      </c>
      <c r="R2351" s="86">
        <v>51.724891125454633</v>
      </c>
      <c r="S2351" s="65">
        <v>47126.216999999997</v>
      </c>
      <c r="T2351" s="81">
        <v>-17.88281988463779</v>
      </c>
      <c r="U2351" s="81">
        <v>174.22368301387911</v>
      </c>
    </row>
    <row r="2352" spans="15:21" ht="12.75" hidden="1" customHeight="1" outlineLevel="1" x14ac:dyDescent="0.2">
      <c r="O2352" s="9" t="s">
        <v>1128</v>
      </c>
      <c r="P2352" s="65">
        <v>430.899</v>
      </c>
      <c r="Q2352" s="86">
        <v>-3.6582666496743466</v>
      </c>
      <c r="R2352" s="86">
        <v>36.480507561955207</v>
      </c>
      <c r="S2352" s="65">
        <v>24850.722000000002</v>
      </c>
      <c r="T2352" s="81">
        <v>-9.4128405700285693</v>
      </c>
      <c r="U2352" s="81">
        <v>91.872095576736669</v>
      </c>
    </row>
    <row r="2353" spans="15:21" ht="12.75" hidden="1" customHeight="1" outlineLevel="1" x14ac:dyDescent="0.2">
      <c r="O2353" s="9" t="s">
        <v>695</v>
      </c>
      <c r="P2353" s="65">
        <v>39.777999999999999</v>
      </c>
      <c r="Q2353" s="86">
        <v>-50.676404577975617</v>
      </c>
      <c r="R2353" s="86">
        <v>3.3676607042472924</v>
      </c>
      <c r="S2353" s="65">
        <v>1106.327</v>
      </c>
      <c r="T2353" s="81">
        <v>-43.842637336755239</v>
      </c>
      <c r="U2353" s="81">
        <v>4.0900453468967362</v>
      </c>
    </row>
    <row r="2354" spans="15:21" ht="12.75" hidden="1" customHeight="1" outlineLevel="1" x14ac:dyDescent="0.2">
      <c r="O2354" s="9" t="s">
        <v>696</v>
      </c>
      <c r="P2354" s="65">
        <v>179.00899999999999</v>
      </c>
      <c r="Q2354" s="86">
        <v>35.302298511749555</v>
      </c>
      <c r="R2354" s="86">
        <v>15.155150460219307</v>
      </c>
      <c r="S2354" s="65">
        <v>19819.598000000002</v>
      </c>
      <c r="T2354" s="81">
        <v>15.808543209411985</v>
      </c>
      <c r="U2354" s="81">
        <v>73.272237392076534</v>
      </c>
    </row>
    <row r="2355" spans="15:21" ht="12.75" hidden="1" customHeight="1" outlineLevel="1" x14ac:dyDescent="0.2">
      <c r="O2355" s="9" t="s">
        <v>1287</v>
      </c>
      <c r="P2355" s="65">
        <v>1679.471</v>
      </c>
      <c r="Q2355" s="86">
        <v>-33.674975307866774</v>
      </c>
      <c r="R2355" s="86">
        <v>142.18634648858426</v>
      </c>
      <c r="S2355" s="65">
        <v>27369.608</v>
      </c>
      <c r="T2355" s="81">
        <v>-45.991689270760936</v>
      </c>
      <c r="U2355" s="81">
        <v>101.18431336014369</v>
      </c>
    </row>
    <row r="2356" spans="15:21" ht="12.75" hidden="1" customHeight="1" outlineLevel="1" x14ac:dyDescent="0.2">
      <c r="O2356" s="9" t="s">
        <v>709</v>
      </c>
      <c r="P2356" s="65">
        <v>0.623</v>
      </c>
      <c r="Q2356" s="86">
        <v>-77.287641268683927</v>
      </c>
      <c r="R2356" s="86">
        <v>5.2744044917946188E-2</v>
      </c>
      <c r="S2356" s="65">
        <v>18.794</v>
      </c>
      <c r="T2356" s="81">
        <v>-70.183398908490929</v>
      </c>
      <c r="U2356" s="81">
        <v>6.9480643832770292E-2</v>
      </c>
    </row>
    <row r="2357" spans="15:21" ht="12.75" hidden="1" customHeight="1" outlineLevel="1" x14ac:dyDescent="0.2">
      <c r="O2357" s="9" t="s">
        <v>710</v>
      </c>
      <c r="P2357" s="65">
        <v>66.441999999999993</v>
      </c>
      <c r="Q2357" s="86">
        <v>-67.8066129157299</v>
      </c>
      <c r="R2357" s="86">
        <v>5.6250719621800647</v>
      </c>
      <c r="S2357" s="65">
        <v>872.45399999999995</v>
      </c>
      <c r="T2357" s="81">
        <v>32.777843726315602</v>
      </c>
      <c r="U2357" s="81">
        <v>3.2254264996528557</v>
      </c>
    </row>
    <row r="2358" spans="15:21" ht="12.75" hidden="1" customHeight="1" outlineLevel="1" x14ac:dyDescent="0.2">
      <c r="O2358" s="9" t="s">
        <v>782</v>
      </c>
      <c r="P2358" s="65" t="s">
        <v>812</v>
      </c>
      <c r="Q2358" s="86" t="s">
        <v>90</v>
      </c>
      <c r="R2358" s="86" t="s">
        <v>812</v>
      </c>
      <c r="S2358" s="65" t="s">
        <v>812</v>
      </c>
      <c r="T2358" s="81" t="s">
        <v>90</v>
      </c>
      <c r="U2358" s="81" t="s">
        <v>812</v>
      </c>
    </row>
    <row r="2359" spans="15:21" ht="12.75" hidden="1" customHeight="1" outlineLevel="1" x14ac:dyDescent="0.2">
      <c r="O2359" s="9" t="s">
        <v>711</v>
      </c>
      <c r="P2359" s="65">
        <v>1331.751</v>
      </c>
      <c r="Q2359" s="86">
        <v>-26.693385648372914</v>
      </c>
      <c r="R2359" s="86">
        <v>112.74788854497551</v>
      </c>
      <c r="S2359" s="65">
        <v>18001.295999999998</v>
      </c>
      <c r="T2359" s="81">
        <v>-51.330414413855173</v>
      </c>
      <c r="U2359" s="81">
        <v>66.550049798035133</v>
      </c>
    </row>
    <row r="2360" spans="15:21" ht="12.75" hidden="1" customHeight="1" outlineLevel="1" x14ac:dyDescent="0.2">
      <c r="O2360" s="9" t="s">
        <v>712</v>
      </c>
      <c r="P2360" s="65">
        <v>168.88200000000001</v>
      </c>
      <c r="Q2360" s="86">
        <v>-35.478177150192558</v>
      </c>
      <c r="R2360" s="86">
        <v>14.297784580790671</v>
      </c>
      <c r="S2360" s="65">
        <v>3881.0279999999998</v>
      </c>
      <c r="T2360" s="81">
        <v>-32.928904979383688</v>
      </c>
      <c r="U2360" s="81">
        <v>14.348000647707181</v>
      </c>
    </row>
    <row r="2361" spans="15:21" ht="12.75" hidden="1" customHeight="1" outlineLevel="1" x14ac:dyDescent="0.2">
      <c r="O2361" s="9" t="s">
        <v>1129</v>
      </c>
      <c r="P2361" s="65">
        <v>5.2770000000000001</v>
      </c>
      <c r="Q2361" s="86">
        <v>-33.194075199392323</v>
      </c>
      <c r="R2361" s="86">
        <v>0.44675814611878334</v>
      </c>
      <c r="S2361" s="65">
        <v>32.374000000000002</v>
      </c>
      <c r="T2361" s="81">
        <v>-91.775128235745441</v>
      </c>
      <c r="U2361" s="81">
        <v>0.11968534444195517</v>
      </c>
    </row>
    <row r="2362" spans="15:21" ht="12.75" hidden="1" customHeight="1" outlineLevel="1" x14ac:dyDescent="0.2">
      <c r="O2362" s="9" t="s">
        <v>783</v>
      </c>
      <c r="P2362" s="65">
        <v>4.1109999999999998</v>
      </c>
      <c r="Q2362" s="86">
        <v>-47.402763561924253</v>
      </c>
      <c r="R2362" s="86">
        <v>0.34804296734779577</v>
      </c>
      <c r="S2362" s="65">
        <v>131.547</v>
      </c>
      <c r="T2362" s="81">
        <v>-54.141479637725112</v>
      </c>
      <c r="U2362" s="81">
        <v>0.4863238402825068</v>
      </c>
    </row>
    <row r="2363" spans="15:21" ht="12.75" hidden="1" customHeight="1" outlineLevel="1" x14ac:dyDescent="0.2">
      <c r="O2363" s="9" t="s">
        <v>1130</v>
      </c>
      <c r="P2363" s="65">
        <v>6.218</v>
      </c>
      <c r="Q2363" s="86">
        <v>-66.936084228437736</v>
      </c>
      <c r="R2363" s="86">
        <v>0.52642451251972611</v>
      </c>
      <c r="S2363" s="65">
        <v>157.863</v>
      </c>
      <c r="T2363" s="81">
        <v>-59.300547856912665</v>
      </c>
      <c r="U2363" s="81">
        <v>0.58361300826713924</v>
      </c>
    </row>
    <row r="2364" spans="15:21" ht="12.75" hidden="1" customHeight="1" outlineLevel="1" x14ac:dyDescent="0.2">
      <c r="O2364" s="9" t="s">
        <v>715</v>
      </c>
      <c r="P2364" s="65">
        <v>10.003</v>
      </c>
      <c r="Q2364" s="86">
        <v>-71.680539040824414</v>
      </c>
      <c r="R2364" s="86">
        <v>0.84686786727803476</v>
      </c>
      <c r="S2364" s="65">
        <v>451.053</v>
      </c>
      <c r="T2364" s="81">
        <v>-56.610661556753513</v>
      </c>
      <c r="U2364" s="81">
        <v>1.6675243611100634</v>
      </c>
    </row>
    <row r="2365" spans="15:21" ht="12.75" hidden="1" customHeight="1" outlineLevel="1" x14ac:dyDescent="0.2">
      <c r="O2365" s="9" t="s">
        <v>716</v>
      </c>
      <c r="P2365" s="65">
        <v>59.573</v>
      </c>
      <c r="Q2365" s="86">
        <v>-58.576931634866767</v>
      </c>
      <c r="R2365" s="86">
        <v>5.0435328858696753</v>
      </c>
      <c r="S2365" s="65">
        <v>872.33699999999999</v>
      </c>
      <c r="T2365" s="81">
        <v>-43.645878823429086</v>
      </c>
      <c r="U2365" s="81">
        <v>3.2249939554723497</v>
      </c>
    </row>
    <row r="2366" spans="15:21" ht="12.75" hidden="1" customHeight="1" outlineLevel="1" x14ac:dyDescent="0.2">
      <c r="O2366" s="9" t="s">
        <v>784</v>
      </c>
      <c r="P2366" s="65">
        <v>2.2679999999999998</v>
      </c>
      <c r="Q2366" s="86">
        <v>26.703910614525149</v>
      </c>
      <c r="R2366" s="86">
        <v>0.19201202869005127</v>
      </c>
      <c r="S2366" s="65">
        <v>1234.547</v>
      </c>
      <c r="T2366" s="81">
        <v>-27.347834965517283</v>
      </c>
      <c r="U2366" s="81">
        <v>4.5640694052258723</v>
      </c>
    </row>
    <row r="2367" spans="15:21" ht="12.75" hidden="1" customHeight="1" outlineLevel="1" x14ac:dyDescent="0.2">
      <c r="O2367" s="9" t="s">
        <v>717</v>
      </c>
      <c r="P2367" s="65" t="s">
        <v>812</v>
      </c>
      <c r="Q2367" s="86" t="s">
        <v>90</v>
      </c>
      <c r="R2367" s="86" t="s">
        <v>812</v>
      </c>
      <c r="S2367" s="65" t="s">
        <v>812</v>
      </c>
      <c r="T2367" s="81" t="s">
        <v>90</v>
      </c>
      <c r="U2367" s="81" t="s">
        <v>812</v>
      </c>
    </row>
    <row r="2368" spans="15:21" ht="12.75" hidden="1" customHeight="1" outlineLevel="1" x14ac:dyDescent="0.2">
      <c r="O2368" s="9" t="s">
        <v>718</v>
      </c>
      <c r="P2368" s="65">
        <v>24.324999999999999</v>
      </c>
      <c r="Q2368" s="86">
        <v>-15.923544863818606</v>
      </c>
      <c r="R2368" s="86">
        <v>2.0593882706726179</v>
      </c>
      <c r="S2368" s="65">
        <v>1716.3150000000001</v>
      </c>
      <c r="T2368" s="81">
        <v>8.4559927052086703</v>
      </c>
      <c r="U2368" s="81">
        <v>6.3451458561158418</v>
      </c>
    </row>
    <row r="2369" spans="15:21" ht="12.75" hidden="1" customHeight="1" outlineLevel="1" x14ac:dyDescent="0.2">
      <c r="O2369" s="9" t="s">
        <v>697</v>
      </c>
      <c r="P2369" s="65">
        <v>1737.115</v>
      </c>
      <c r="Q2369" s="86">
        <v>-41.503834494760618</v>
      </c>
      <c r="R2369" s="86">
        <v>147.06656755640142</v>
      </c>
      <c r="S2369" s="65">
        <v>83535.239000000001</v>
      </c>
      <c r="T2369" s="81">
        <v>-36.316513136931484</v>
      </c>
      <c r="U2369" s="81">
        <v>308.82633757818144</v>
      </c>
    </row>
    <row r="2370" spans="15:21" ht="12.75" hidden="1" customHeight="1" outlineLevel="1" x14ac:dyDescent="0.2">
      <c r="O2370" s="9" t="s">
        <v>698</v>
      </c>
      <c r="P2370" s="65">
        <v>2.4950000000000001</v>
      </c>
      <c r="Q2370" s="86">
        <v>3.1844499586435093</v>
      </c>
      <c r="R2370" s="86">
        <v>0.21123016383671864</v>
      </c>
      <c r="S2370" s="65">
        <v>234.989</v>
      </c>
      <c r="T2370" s="81">
        <v>45.946835600273282</v>
      </c>
      <c r="U2370" s="81">
        <v>0.86874465327332429</v>
      </c>
    </row>
    <row r="2371" spans="15:21" ht="12.75" hidden="1" customHeight="1" outlineLevel="1" x14ac:dyDescent="0.2">
      <c r="O2371" s="9" t="s">
        <v>699</v>
      </c>
      <c r="P2371" s="65">
        <v>65.766000000000005</v>
      </c>
      <c r="Q2371" s="86">
        <v>-93.912240962918602</v>
      </c>
      <c r="R2371" s="86">
        <v>5.567840863681619</v>
      </c>
      <c r="S2371" s="65">
        <v>3519.9270000000001</v>
      </c>
      <c r="T2371" s="81">
        <v>-57.270444968350944</v>
      </c>
      <c r="U2371" s="81">
        <v>13.013025125271449</v>
      </c>
    </row>
    <row r="2372" spans="15:21" ht="12.75" hidden="1" customHeight="1" outlineLevel="1" x14ac:dyDescent="0.2">
      <c r="O2372" s="9" t="s">
        <v>700</v>
      </c>
      <c r="P2372" s="65">
        <v>12.295999999999999</v>
      </c>
      <c r="Q2372" s="86">
        <v>-33.581807378598825</v>
      </c>
      <c r="R2372" s="86">
        <v>1.0409964306758688</v>
      </c>
      <c r="S2372" s="65">
        <v>892.46</v>
      </c>
      <c r="T2372" s="81">
        <v>-28.001465044253859</v>
      </c>
      <c r="U2372" s="81">
        <v>3.2993878575606135</v>
      </c>
    </row>
    <row r="2373" spans="15:21" ht="12.75" hidden="1" customHeight="1" outlineLevel="1" x14ac:dyDescent="0.2">
      <c r="O2373" s="9" t="s">
        <v>1131</v>
      </c>
      <c r="P2373" s="65">
        <v>0</v>
      </c>
      <c r="Q2373" s="86" t="s">
        <v>90</v>
      </c>
      <c r="R2373" s="86">
        <v>0</v>
      </c>
      <c r="S2373" s="65">
        <v>1.01</v>
      </c>
      <c r="T2373" s="81" t="s">
        <v>90</v>
      </c>
      <c r="U2373" s="81">
        <v>3.7339283958230276E-3</v>
      </c>
    </row>
    <row r="2374" spans="15:21" ht="12.75" hidden="1" customHeight="1" outlineLevel="1" x14ac:dyDescent="0.2">
      <c r="O2374" s="9" t="s">
        <v>702</v>
      </c>
      <c r="P2374" s="65">
        <v>62.954000000000001</v>
      </c>
      <c r="Q2374" s="86">
        <v>2.7585531470357694</v>
      </c>
      <c r="R2374" s="86">
        <v>5.329773039750215</v>
      </c>
      <c r="S2374" s="65">
        <v>13538.316999999999</v>
      </c>
      <c r="T2374" s="81">
        <v>-13.537264291898721</v>
      </c>
      <c r="U2374" s="81">
        <v>50.050600275201617</v>
      </c>
    </row>
    <row r="2375" spans="15:21" ht="12.75" hidden="1" customHeight="1" outlineLevel="1" x14ac:dyDescent="0.2">
      <c r="O2375" s="9" t="s">
        <v>1132</v>
      </c>
      <c r="P2375" s="65">
        <v>38.593000000000004</v>
      </c>
      <c r="Q2375" s="86">
        <v>136.40428790199078</v>
      </c>
      <c r="R2375" s="86">
        <v>3.2673369590983903</v>
      </c>
      <c r="S2375" s="65">
        <v>578.49599999999998</v>
      </c>
      <c r="T2375" s="81">
        <v>47.836486859455988</v>
      </c>
      <c r="U2375" s="81">
        <v>2.1386758824455825</v>
      </c>
    </row>
    <row r="2376" spans="15:21" ht="12.75" hidden="1" customHeight="1" outlineLevel="1" x14ac:dyDescent="0.2">
      <c r="O2376" s="9" t="s">
        <v>704</v>
      </c>
      <c r="P2376" s="65">
        <v>61.981999999999999</v>
      </c>
      <c r="Q2376" s="86">
        <v>-64.932787182040371</v>
      </c>
      <c r="R2376" s="86">
        <v>5.2474821703116215</v>
      </c>
      <c r="S2376" s="65">
        <v>2330.1559999999999</v>
      </c>
      <c r="T2376" s="81">
        <v>-65.30102325345905</v>
      </c>
      <c r="U2376" s="81">
        <v>8.6144907476211916</v>
      </c>
    </row>
    <row r="2377" spans="15:21" ht="12.75" hidden="1" customHeight="1" outlineLevel="1" x14ac:dyDescent="0.2">
      <c r="O2377" s="9" t="s">
        <v>705</v>
      </c>
      <c r="P2377" s="65">
        <v>1121.3810000000001</v>
      </c>
      <c r="Q2377" s="86">
        <v>-21.541860792164968</v>
      </c>
      <c r="R2377" s="86">
        <v>94.937672285925217</v>
      </c>
      <c r="S2377" s="65">
        <v>54663.879000000001</v>
      </c>
      <c r="T2377" s="81">
        <v>-38.377567400840327</v>
      </c>
      <c r="U2377" s="81">
        <v>202.09010893458822</v>
      </c>
    </row>
    <row r="2378" spans="15:21" ht="12.75" hidden="1" customHeight="1" outlineLevel="1" x14ac:dyDescent="0.2">
      <c r="O2378" s="9" t="s">
        <v>706</v>
      </c>
      <c r="P2378" s="65">
        <v>101.815</v>
      </c>
      <c r="Q2378" s="86">
        <v>-16.971792508990681</v>
      </c>
      <c r="R2378" s="86">
        <v>8.6197992509160368</v>
      </c>
      <c r="S2378" s="65">
        <v>3715.2710000000002</v>
      </c>
      <c r="T2378" s="81">
        <v>-33.666168589195713</v>
      </c>
      <c r="U2378" s="81">
        <v>13.735203846611702</v>
      </c>
    </row>
    <row r="2379" spans="15:21" ht="12.75" hidden="1" customHeight="1" outlineLevel="1" x14ac:dyDescent="0.2">
      <c r="O2379" s="9" t="s">
        <v>1133</v>
      </c>
      <c r="P2379" s="65">
        <v>269.834</v>
      </c>
      <c r="Q2379" s="86">
        <v>334.15175698288067</v>
      </c>
      <c r="R2379" s="86">
        <v>22.844521053594043</v>
      </c>
      <c r="S2379" s="65">
        <v>4060.7339999999999</v>
      </c>
      <c r="T2379" s="81">
        <v>-8.9729090922540777</v>
      </c>
      <c r="U2379" s="81">
        <v>15.012366327211909</v>
      </c>
    </row>
    <row r="2380" spans="15:21" ht="12.75" hidden="1" customHeight="1" outlineLevel="1" x14ac:dyDescent="0.2">
      <c r="O2380" s="9" t="s">
        <v>144</v>
      </c>
      <c r="P2380" s="65">
        <v>274727.83299999998</v>
      </c>
      <c r="Q2380" s="86">
        <v>-5.5901307028059062</v>
      </c>
      <c r="R2380" s="86">
        <v>23258.839749537747</v>
      </c>
      <c r="S2380" s="65">
        <v>1807825.0060000001</v>
      </c>
      <c r="T2380" s="81">
        <v>-11.290809155266201</v>
      </c>
      <c r="U2380" s="81">
        <v>6683.4545787943925</v>
      </c>
    </row>
    <row r="2381" spans="15:21" ht="12.75" hidden="1" customHeight="1" outlineLevel="1" x14ac:dyDescent="0.2">
      <c r="O2381" s="9" t="s">
        <v>1288</v>
      </c>
      <c r="P2381" s="65">
        <v>13835.739</v>
      </c>
      <c r="Q2381" s="86">
        <v>5.6641755640798541</v>
      </c>
      <c r="R2381" s="86">
        <v>1171.3528720529371</v>
      </c>
      <c r="S2381" s="65">
        <v>209301.049</v>
      </c>
      <c r="T2381" s="81">
        <v>-10.235710193896031</v>
      </c>
      <c r="U2381" s="81">
        <v>773.77735657093763</v>
      </c>
    </row>
    <row r="2382" spans="15:21" ht="12.75" hidden="1" customHeight="1" outlineLevel="1" x14ac:dyDescent="0.2">
      <c r="O2382" s="9" t="s">
        <v>604</v>
      </c>
      <c r="P2382" s="65">
        <v>334.54399999999998</v>
      </c>
      <c r="Q2382" s="86">
        <v>4.5528414631097247</v>
      </c>
      <c r="R2382" s="86">
        <v>28.322959491218917</v>
      </c>
      <c r="S2382" s="65">
        <v>3834.509</v>
      </c>
      <c r="T2382" s="81">
        <v>19.449080762902305</v>
      </c>
      <c r="U2382" s="81">
        <v>14.176021820929666</v>
      </c>
    </row>
    <row r="2383" spans="15:21" ht="12.75" hidden="1" customHeight="1" outlineLevel="1" x14ac:dyDescent="0.2">
      <c r="O2383" s="9" t="s">
        <v>1134</v>
      </c>
      <c r="P2383" s="65">
        <v>496.12</v>
      </c>
      <c r="Q2383" s="86">
        <v>-13.679979817136301</v>
      </c>
      <c r="R2383" s="86">
        <v>42.002207969007159</v>
      </c>
      <c r="S2383" s="65">
        <v>7765.2420000000002</v>
      </c>
      <c r="T2383" s="81">
        <v>-19.953303253618991</v>
      </c>
      <c r="U2383" s="81">
        <v>28.707779806175843</v>
      </c>
    </row>
    <row r="2384" spans="15:21" ht="12.75" hidden="1" customHeight="1" outlineLevel="1" x14ac:dyDescent="0.2">
      <c r="O2384" s="9" t="s">
        <v>606</v>
      </c>
      <c r="P2384" s="65">
        <v>7.2149999999999999</v>
      </c>
      <c r="Q2384" s="86">
        <v>-12.672476397966593</v>
      </c>
      <c r="R2384" s="86">
        <v>0.61083191666610226</v>
      </c>
      <c r="S2384" s="65">
        <v>306.30099999999999</v>
      </c>
      <c r="T2384" s="81">
        <v>-30.122985880919739</v>
      </c>
      <c r="U2384" s="81">
        <v>1.1323821797712765</v>
      </c>
    </row>
    <row r="2385" spans="15:21" ht="12.75" hidden="1" customHeight="1" outlineLevel="1" x14ac:dyDescent="0.2">
      <c r="O2385" s="9" t="s">
        <v>607</v>
      </c>
      <c r="P2385" s="65">
        <v>7.0270000000000001</v>
      </c>
      <c r="Q2385" s="86">
        <v>-19.617936398993365</v>
      </c>
      <c r="R2385" s="86">
        <v>0.594915575663576</v>
      </c>
      <c r="S2385" s="65">
        <v>677.774</v>
      </c>
      <c r="T2385" s="81">
        <v>-19.942216332036388</v>
      </c>
      <c r="U2385" s="81">
        <v>2.5057025589609476</v>
      </c>
    </row>
    <row r="2386" spans="15:21" ht="12.75" hidden="1" customHeight="1" outlineLevel="1" x14ac:dyDescent="0.2">
      <c r="O2386" s="9" t="s">
        <v>608</v>
      </c>
      <c r="P2386" s="65">
        <v>119.78100000000001</v>
      </c>
      <c r="Q2386" s="86">
        <v>-13.572933502655271</v>
      </c>
      <c r="R2386" s="86">
        <v>10.140825753317033</v>
      </c>
      <c r="S2386" s="65">
        <v>1661.133</v>
      </c>
      <c r="T2386" s="81">
        <v>-23.337571504720056</v>
      </c>
      <c r="U2386" s="81">
        <v>6.1411402751868263</v>
      </c>
    </row>
    <row r="2387" spans="15:21" ht="12.75" hidden="1" customHeight="1" outlineLevel="1" x14ac:dyDescent="0.2">
      <c r="O2387" s="9" t="s">
        <v>1135</v>
      </c>
      <c r="P2387" s="65">
        <v>9.9640000000000004</v>
      </c>
      <c r="Q2387" s="86">
        <v>-22.50738839632913</v>
      </c>
      <c r="R2387" s="86">
        <v>0.84356607313389365</v>
      </c>
      <c r="S2387" s="65">
        <v>417.642</v>
      </c>
      <c r="T2387" s="81">
        <v>-18.987680615445491</v>
      </c>
      <c r="U2387" s="81">
        <v>1.5440052703844762</v>
      </c>
    </row>
    <row r="2388" spans="15:21" ht="12.75" hidden="1" customHeight="1" outlineLevel="1" x14ac:dyDescent="0.2">
      <c r="O2388" s="9" t="s">
        <v>610</v>
      </c>
      <c r="P2388" s="65">
        <v>3681.511</v>
      </c>
      <c r="Q2388" s="86">
        <v>-5.487873910957342</v>
      </c>
      <c r="R2388" s="86">
        <v>311.68183234335947</v>
      </c>
      <c r="S2388" s="65">
        <v>58385.572999999997</v>
      </c>
      <c r="T2388" s="81">
        <v>-5.8136941044000245</v>
      </c>
      <c r="U2388" s="81">
        <v>215.84905834762208</v>
      </c>
    </row>
    <row r="2389" spans="15:21" ht="12.75" hidden="1" customHeight="1" outlineLevel="1" x14ac:dyDescent="0.2">
      <c r="O2389" s="9" t="s">
        <v>611</v>
      </c>
      <c r="P2389" s="65">
        <v>286.14400000000001</v>
      </c>
      <c r="Q2389" s="86">
        <v>39.927821843183665</v>
      </c>
      <c r="R2389" s="86">
        <v>24.225348296951513</v>
      </c>
      <c r="S2389" s="65">
        <v>12701.486999999999</v>
      </c>
      <c r="T2389" s="81">
        <v>-4.8221637983650094</v>
      </c>
      <c r="U2389" s="81">
        <v>46.956874236115887</v>
      </c>
    </row>
    <row r="2390" spans="15:21" ht="12.75" hidden="1" customHeight="1" outlineLevel="1" x14ac:dyDescent="0.2">
      <c r="O2390" s="9" t="s">
        <v>1136</v>
      </c>
      <c r="P2390" s="65">
        <v>2123.8670000000002</v>
      </c>
      <c r="Q2390" s="86">
        <v>-10.770701212275258</v>
      </c>
      <c r="R2390" s="86">
        <v>179.80952880857723</v>
      </c>
      <c r="S2390" s="65">
        <v>49631.055999999997</v>
      </c>
      <c r="T2390" s="81">
        <v>-22.122678164041744</v>
      </c>
      <c r="U2390" s="81">
        <v>183.48396961691373</v>
      </c>
    </row>
    <row r="2391" spans="15:21" ht="12.75" hidden="1" customHeight="1" outlineLevel="1" x14ac:dyDescent="0.2">
      <c r="O2391" s="9" t="s">
        <v>613</v>
      </c>
      <c r="P2391" s="65">
        <v>254.00899999999999</v>
      </c>
      <c r="Q2391" s="86">
        <v>18.634813880715527</v>
      </c>
      <c r="R2391" s="86">
        <v>21.504754583567561</v>
      </c>
      <c r="S2391" s="65">
        <v>12413.029</v>
      </c>
      <c r="T2391" s="81">
        <v>-16.307600840576363</v>
      </c>
      <c r="U2391" s="81">
        <v>45.89045689235121</v>
      </c>
    </row>
    <row r="2392" spans="15:21" ht="12.75" hidden="1" customHeight="1" outlineLevel="1" x14ac:dyDescent="0.2">
      <c r="O2392" s="9" t="s">
        <v>1137</v>
      </c>
      <c r="P2392" s="65">
        <v>396.221</v>
      </c>
      <c r="Q2392" s="86">
        <v>-17.61735058800047</v>
      </c>
      <c r="R2392" s="86">
        <v>33.544619938095593</v>
      </c>
      <c r="S2392" s="65">
        <v>8786.2219999999998</v>
      </c>
      <c r="T2392" s="81">
        <v>-44.083266859907368</v>
      </c>
      <c r="U2392" s="81">
        <v>32.482300809707922</v>
      </c>
    </row>
    <row r="2393" spans="15:21" ht="12.75" hidden="1" customHeight="1" outlineLevel="1" x14ac:dyDescent="0.2">
      <c r="O2393" s="9" t="s">
        <v>615</v>
      </c>
      <c r="P2393" s="65">
        <v>325.17200000000003</v>
      </c>
      <c r="Q2393" s="86">
        <v>-4.759226878252953</v>
      </c>
      <c r="R2393" s="86">
        <v>27.529512959965324</v>
      </c>
      <c r="S2393" s="65">
        <v>7069.9350000000004</v>
      </c>
      <c r="T2393" s="81">
        <v>-21.638058938031868</v>
      </c>
      <c r="U2393" s="81">
        <v>26.137258468438695</v>
      </c>
    </row>
    <row r="2394" spans="15:21" ht="12.75" hidden="1" customHeight="1" outlineLevel="1" x14ac:dyDescent="0.2">
      <c r="O2394" s="9" t="s">
        <v>616</v>
      </c>
      <c r="P2394" s="65">
        <v>5794.165</v>
      </c>
      <c r="Q2394" s="86">
        <v>28.348450138024916</v>
      </c>
      <c r="R2394" s="86">
        <v>490.54205300480203</v>
      </c>
      <c r="S2394" s="65">
        <v>45651.146000000001</v>
      </c>
      <c r="T2394" s="81">
        <v>21.226056728758881</v>
      </c>
      <c r="U2394" s="81">
        <v>168.77040628837904</v>
      </c>
    </row>
    <row r="2395" spans="15:21" ht="12.75" hidden="1" customHeight="1" outlineLevel="1" x14ac:dyDescent="0.2">
      <c r="O2395" s="9" t="s">
        <v>617</v>
      </c>
      <c r="P2395" s="65">
        <v>883.79600000000005</v>
      </c>
      <c r="Q2395" s="86">
        <v>-23.147839773216404</v>
      </c>
      <c r="R2395" s="86">
        <v>74.823396343982608</v>
      </c>
      <c r="S2395" s="65">
        <v>27506.512999999999</v>
      </c>
      <c r="T2395" s="81">
        <v>-25.579033884203074</v>
      </c>
      <c r="U2395" s="81">
        <v>101.69044550571809</v>
      </c>
    </row>
    <row r="2396" spans="15:21" ht="12.75" hidden="1" customHeight="1" outlineLevel="1" x14ac:dyDescent="0.2">
      <c r="O2396" s="9" t="s">
        <v>618</v>
      </c>
      <c r="P2396" s="65">
        <v>8.077</v>
      </c>
      <c r="Q2396" s="86">
        <v>43.949385136339323</v>
      </c>
      <c r="R2396" s="86">
        <v>0.68381003339045154</v>
      </c>
      <c r="S2396" s="65">
        <v>1372.47</v>
      </c>
      <c r="T2396" s="81">
        <v>-2.9392545571811701</v>
      </c>
      <c r="U2396" s="81">
        <v>5.0739650548665658</v>
      </c>
    </row>
    <row r="2397" spans="15:21" ht="12.75" hidden="1" customHeight="1" outlineLevel="1" x14ac:dyDescent="0.2">
      <c r="O2397" s="9" t="s">
        <v>1138</v>
      </c>
      <c r="P2397" s="65">
        <v>38.472999999999999</v>
      </c>
      <c r="Q2397" s="86">
        <v>26.660082304526746</v>
      </c>
      <c r="R2397" s="86">
        <v>3.2571775925010331</v>
      </c>
      <c r="S2397" s="65">
        <v>1242.2840000000001</v>
      </c>
      <c r="T2397" s="81">
        <v>5.9771254347523728</v>
      </c>
      <c r="U2397" s="81">
        <v>4.5926727755214003</v>
      </c>
    </row>
    <row r="2398" spans="15:21" ht="12.75" hidden="1" customHeight="1" outlineLevel="1" x14ac:dyDescent="0.2">
      <c r="O2398" s="9" t="s">
        <v>620</v>
      </c>
      <c r="P2398" s="65">
        <v>64.183000000000007</v>
      </c>
      <c r="Q2398" s="86">
        <v>-47.717534742021151</v>
      </c>
      <c r="R2398" s="86">
        <v>5.4338218859848153</v>
      </c>
      <c r="S2398" s="65">
        <v>3932.3820000000001</v>
      </c>
      <c r="T2398" s="81">
        <v>-34.509428843462601</v>
      </c>
      <c r="U2398" s="81">
        <v>14.53785427032015</v>
      </c>
    </row>
    <row r="2399" spans="15:21" ht="12.75" hidden="1" customHeight="1" outlineLevel="1" x14ac:dyDescent="0.2">
      <c r="O2399" s="9" t="s">
        <v>621</v>
      </c>
      <c r="P2399" s="65">
        <v>1.6950000000000001</v>
      </c>
      <c r="Q2399" s="86">
        <v>-96.349028561581875</v>
      </c>
      <c r="R2399" s="86">
        <v>0.14350105318767059</v>
      </c>
      <c r="S2399" s="65">
        <v>345.86799999999999</v>
      </c>
      <c r="T2399" s="81">
        <v>-35.01116130147539</v>
      </c>
      <c r="U2399" s="81">
        <v>1.2786597489173455</v>
      </c>
    </row>
    <row r="2400" spans="15:21" ht="12.75" hidden="1" customHeight="1" outlineLevel="1" x14ac:dyDescent="0.2">
      <c r="O2400" s="9" t="s">
        <v>1139</v>
      </c>
      <c r="P2400" s="65">
        <v>217.55600000000001</v>
      </c>
      <c r="Q2400" s="86">
        <v>-26.113196012837715</v>
      </c>
      <c r="R2400" s="86">
        <v>18.418592995455377</v>
      </c>
      <c r="S2400" s="65">
        <v>5162.9759999999997</v>
      </c>
      <c r="T2400" s="81">
        <v>-24.903707429418542</v>
      </c>
      <c r="U2400" s="81">
        <v>19.087309597379004</v>
      </c>
    </row>
    <row r="2401" spans="15:21" ht="12.75" hidden="1" customHeight="1" outlineLevel="1" x14ac:dyDescent="0.2">
      <c r="O2401" s="9" t="s">
        <v>624</v>
      </c>
      <c r="P2401" s="65">
        <v>0.78300000000000003</v>
      </c>
      <c r="Q2401" s="86">
        <v>-39.066147859922182</v>
      </c>
      <c r="R2401" s="86">
        <v>6.6289867047755802E-2</v>
      </c>
      <c r="S2401" s="65">
        <v>96.319000000000003</v>
      </c>
      <c r="T2401" s="81">
        <v>-46.20883386108644</v>
      </c>
      <c r="U2401" s="81">
        <v>0.35608737540324581</v>
      </c>
    </row>
    <row r="2402" spans="15:21" ht="12.75" hidden="1" customHeight="1" outlineLevel="1" x14ac:dyDescent="0.2">
      <c r="O2402" s="9" t="s">
        <v>1140</v>
      </c>
      <c r="P2402" s="65">
        <v>26.934000000000001</v>
      </c>
      <c r="Q2402" s="86">
        <v>-65.001689233088172</v>
      </c>
      <c r="R2402" s="86">
        <v>2.2802698327768258</v>
      </c>
      <c r="S2402" s="65">
        <v>419.05</v>
      </c>
      <c r="T2402" s="81">
        <v>-36.65499685580226</v>
      </c>
      <c r="U2402" s="81">
        <v>1.5492105883857821</v>
      </c>
    </row>
    <row r="2403" spans="15:21" ht="12.75" hidden="1" customHeight="1" outlineLevel="1" x14ac:dyDescent="0.2">
      <c r="O2403" s="9" t="s">
        <v>625</v>
      </c>
      <c r="P2403" s="65">
        <v>44.095999999999997</v>
      </c>
      <c r="Q2403" s="86">
        <v>-37.336042859782005</v>
      </c>
      <c r="R2403" s="86">
        <v>3.7332285789755297</v>
      </c>
      <c r="S2403" s="65">
        <v>2778.9270000000001</v>
      </c>
      <c r="T2403" s="81">
        <v>-27.8935141638866</v>
      </c>
      <c r="U2403" s="81">
        <v>10.273578648731981</v>
      </c>
    </row>
    <row r="2404" spans="15:21" ht="12.75" hidden="1" customHeight="1" outlineLevel="1" x14ac:dyDescent="0.2">
      <c r="O2404" s="9" t="s">
        <v>626</v>
      </c>
      <c r="P2404" s="65">
        <v>152.239</v>
      </c>
      <c r="Q2404" s="86">
        <v>-26.475900705109634</v>
      </c>
      <c r="R2404" s="86">
        <v>12.888765095125537</v>
      </c>
      <c r="S2404" s="65">
        <v>3276.2750000000001</v>
      </c>
      <c r="T2404" s="81">
        <v>-20.558223194712276</v>
      </c>
      <c r="U2404" s="81">
        <v>12.112253717846624</v>
      </c>
    </row>
    <row r="2405" spans="15:21" ht="12.75" hidden="1" customHeight="1" outlineLevel="1" x14ac:dyDescent="0.2">
      <c r="O2405" s="9" t="s">
        <v>627</v>
      </c>
      <c r="P2405" s="65">
        <v>298.005</v>
      </c>
      <c r="Q2405" s="86">
        <v>13.226365342674985</v>
      </c>
      <c r="R2405" s="86">
        <v>25.22951702371196</v>
      </c>
      <c r="S2405" s="65">
        <v>7483.7359999999999</v>
      </c>
      <c r="T2405" s="81">
        <v>-29.863023763815622</v>
      </c>
      <c r="U2405" s="81">
        <v>27.667063720042616</v>
      </c>
    </row>
    <row r="2406" spans="15:21" ht="12.75" hidden="1" customHeight="1" outlineLevel="1" x14ac:dyDescent="0.2">
      <c r="O2406" s="9" t="s">
        <v>628</v>
      </c>
      <c r="P2406" s="65">
        <v>31.754000000000001</v>
      </c>
      <c r="Q2406" s="86">
        <v>0.77115927771254089</v>
      </c>
      <c r="R2406" s="86">
        <v>2.6883377244373405</v>
      </c>
      <c r="S2406" s="65">
        <v>1396.2260000000001</v>
      </c>
      <c r="T2406" s="81">
        <v>-5.2637935573522698</v>
      </c>
      <c r="U2406" s="81">
        <v>5.1617900083033694</v>
      </c>
    </row>
    <row r="2407" spans="15:21" ht="12.75" hidden="1" customHeight="1" outlineLevel="1" x14ac:dyDescent="0.2">
      <c r="O2407" s="9" t="s">
        <v>629</v>
      </c>
      <c r="P2407" s="65">
        <v>260008.29800000001</v>
      </c>
      <c r="Q2407" s="86">
        <v>-6.0496538255228156</v>
      </c>
      <c r="R2407" s="86">
        <v>22012.663481140829</v>
      </c>
      <c r="S2407" s="65">
        <v>1571017.4439999999</v>
      </c>
      <c r="T2407" s="81">
        <v>-11.131238508734887</v>
      </c>
      <c r="U2407" s="81">
        <v>5807.9867767177366</v>
      </c>
    </row>
    <row r="2408" spans="15:21" ht="12.75" hidden="1" customHeight="1" outlineLevel="1" x14ac:dyDescent="0.2">
      <c r="O2408" s="9" t="s">
        <v>630</v>
      </c>
      <c r="P2408" s="65" t="s">
        <v>812</v>
      </c>
      <c r="Q2408" s="86" t="s">
        <v>90</v>
      </c>
      <c r="R2408" s="86" t="s">
        <v>812</v>
      </c>
      <c r="S2408" s="65" t="s">
        <v>812</v>
      </c>
      <c r="T2408" s="81" t="s">
        <v>90</v>
      </c>
      <c r="U2408" s="81" t="s">
        <v>812</v>
      </c>
    </row>
    <row r="2409" spans="15:21" ht="12.75" hidden="1" customHeight="1" outlineLevel="1" x14ac:dyDescent="0.2">
      <c r="O2409" s="9" t="s">
        <v>631</v>
      </c>
      <c r="P2409" s="65">
        <v>334.86700000000002</v>
      </c>
      <c r="Q2409" s="86">
        <v>-34.103091890870743</v>
      </c>
      <c r="R2409" s="86">
        <v>28.350305119643476</v>
      </c>
      <c r="S2409" s="65">
        <v>6355.2219999999998</v>
      </c>
      <c r="T2409" s="81">
        <v>-32.369397684060019</v>
      </c>
      <c r="U2409" s="81">
        <v>23.494993948078431</v>
      </c>
    </row>
    <row r="2410" spans="15:21" ht="12.75" hidden="1" customHeight="1" outlineLevel="1" x14ac:dyDescent="0.2">
      <c r="O2410" s="9" t="s">
        <v>633</v>
      </c>
      <c r="P2410" s="65">
        <v>136804.636</v>
      </c>
      <c r="Q2410" s="86">
        <v>2.2848594072343076</v>
      </c>
      <c r="R2410" s="86">
        <v>11582.070411183431</v>
      </c>
      <c r="S2410" s="65">
        <v>721901.16700000002</v>
      </c>
      <c r="T2410" s="81">
        <v>-6.99946385580329</v>
      </c>
      <c r="U2410" s="81">
        <v>2668.8388776624574</v>
      </c>
    </row>
    <row r="2411" spans="15:21" ht="12.75" hidden="1" customHeight="1" outlineLevel="1" x14ac:dyDescent="0.2">
      <c r="O2411" s="9" t="s">
        <v>632</v>
      </c>
      <c r="P2411" s="65">
        <v>28.15</v>
      </c>
      <c r="Q2411" s="86">
        <v>-39.609121918778023</v>
      </c>
      <c r="R2411" s="86">
        <v>2.3832180809633789</v>
      </c>
      <c r="S2411" s="65">
        <v>5476.8879999999999</v>
      </c>
      <c r="T2411" s="81">
        <v>-4.7665846811388963</v>
      </c>
      <c r="U2411" s="81">
        <v>20.247829330636034</v>
      </c>
    </row>
    <row r="2412" spans="15:21" ht="12.75" hidden="1" customHeight="1" outlineLevel="1" x14ac:dyDescent="0.2">
      <c r="O2412" s="9" t="s">
        <v>635</v>
      </c>
      <c r="P2412" s="65">
        <v>494.11200000000002</v>
      </c>
      <c r="Q2412" s="86">
        <v>1.9243661597044381</v>
      </c>
      <c r="R2412" s="86">
        <v>41.832207901278046</v>
      </c>
      <c r="S2412" s="65">
        <v>23065.43</v>
      </c>
      <c r="T2412" s="81">
        <v>4.0233581640781058</v>
      </c>
      <c r="U2412" s="81">
        <v>85.271944592938951</v>
      </c>
    </row>
    <row r="2413" spans="15:21" ht="12.75" hidden="1" customHeight="1" outlineLevel="1" x14ac:dyDescent="0.2">
      <c r="O2413" s="9" t="s">
        <v>636</v>
      </c>
      <c r="P2413" s="65">
        <v>17875.467000000001</v>
      </c>
      <c r="Q2413" s="86">
        <v>-13.85933169887994</v>
      </c>
      <c r="R2413" s="86">
        <v>1513.361852933009</v>
      </c>
      <c r="S2413" s="65">
        <v>230191.64600000001</v>
      </c>
      <c r="T2413" s="81">
        <v>-17.693836181984992</v>
      </c>
      <c r="U2413" s="81">
        <v>851.00903314915081</v>
      </c>
    </row>
    <row r="2414" spans="15:21" ht="12.75" hidden="1" customHeight="1" outlineLevel="1" x14ac:dyDescent="0.2">
      <c r="O2414" s="9" t="s">
        <v>634</v>
      </c>
      <c r="P2414" s="65" t="s">
        <v>812</v>
      </c>
      <c r="Q2414" s="86" t="s">
        <v>90</v>
      </c>
      <c r="R2414" s="86" t="s">
        <v>812</v>
      </c>
      <c r="S2414" s="65" t="s">
        <v>812</v>
      </c>
      <c r="T2414" s="81" t="s">
        <v>90</v>
      </c>
      <c r="U2414" s="81" t="s">
        <v>812</v>
      </c>
    </row>
    <row r="2415" spans="15:21" ht="12.75" hidden="1" customHeight="1" outlineLevel="1" x14ac:dyDescent="0.2">
      <c r="O2415" s="9" t="s">
        <v>637</v>
      </c>
      <c r="P2415" s="65" t="s">
        <v>812</v>
      </c>
      <c r="Q2415" s="86" t="s">
        <v>90</v>
      </c>
      <c r="R2415" s="86" t="s">
        <v>812</v>
      </c>
      <c r="S2415" s="65" t="s">
        <v>812</v>
      </c>
      <c r="T2415" s="81" t="s">
        <v>90</v>
      </c>
      <c r="U2415" s="81" t="s">
        <v>812</v>
      </c>
    </row>
    <row r="2416" spans="15:21" ht="12.75" hidden="1" customHeight="1" outlineLevel="1" x14ac:dyDescent="0.2">
      <c r="O2416" s="9" t="s">
        <v>638</v>
      </c>
      <c r="P2416" s="65">
        <v>93.206999999999994</v>
      </c>
      <c r="Q2416" s="86">
        <v>97.50593320901848</v>
      </c>
      <c r="R2416" s="86">
        <v>7.8910340203322784</v>
      </c>
      <c r="S2416" s="65">
        <v>1162.348</v>
      </c>
      <c r="T2416" s="81">
        <v>1.4496320715276401</v>
      </c>
      <c r="U2416" s="81">
        <v>4.2971526762654504</v>
      </c>
    </row>
    <row r="2417" spans="15:21" ht="12.75" hidden="1" customHeight="1" outlineLevel="1" x14ac:dyDescent="0.2">
      <c r="O2417" s="9" t="s">
        <v>639</v>
      </c>
      <c r="P2417" s="65">
        <v>26.605</v>
      </c>
      <c r="Q2417" s="86">
        <v>59.035208320879917</v>
      </c>
      <c r="R2417" s="86">
        <v>2.2524162360224049</v>
      </c>
      <c r="S2417" s="65">
        <v>293.56599999999997</v>
      </c>
      <c r="T2417" s="81">
        <v>14.305850287160515</v>
      </c>
      <c r="U2417" s="81">
        <v>1.0853014093546367</v>
      </c>
    </row>
    <row r="2418" spans="15:21" ht="12.75" hidden="1" customHeight="1" outlineLevel="1" x14ac:dyDescent="0.2">
      <c r="O2418" s="9" t="s">
        <v>640</v>
      </c>
      <c r="P2418" s="65">
        <v>20307.464</v>
      </c>
      <c r="Q2418" s="86">
        <v>-0.59778977453781579</v>
      </c>
      <c r="R2418" s="86">
        <v>1719.2580953219503</v>
      </c>
      <c r="S2418" s="65">
        <v>87945.596999999994</v>
      </c>
      <c r="T2418" s="81">
        <v>-13.601362822780761</v>
      </c>
      <c r="U2418" s="81">
        <v>325.13124943159261</v>
      </c>
    </row>
    <row r="2419" spans="15:21" ht="12.75" hidden="1" customHeight="1" outlineLevel="1" x14ac:dyDescent="0.2">
      <c r="O2419" s="9" t="s">
        <v>641</v>
      </c>
      <c r="P2419" s="65">
        <v>27.66</v>
      </c>
      <c r="Q2419" s="86">
        <v>538.79907621247116</v>
      </c>
      <c r="R2419" s="86">
        <v>2.3417340006908369</v>
      </c>
      <c r="S2419" s="65">
        <v>1984.499</v>
      </c>
      <c r="T2419" s="81">
        <v>316.27315251819692</v>
      </c>
      <c r="U2419" s="81">
        <v>7.3366110570122807</v>
      </c>
    </row>
    <row r="2420" spans="15:21" ht="12.75" hidden="1" customHeight="1" outlineLevel="1" x14ac:dyDescent="0.2">
      <c r="O2420" s="9" t="s">
        <v>642</v>
      </c>
      <c r="P2420" s="65">
        <v>16.263000000000002</v>
      </c>
      <c r="Q2420" s="86">
        <v>-22.730080296479304</v>
      </c>
      <c r="R2420" s="86">
        <v>1.3768481581068359</v>
      </c>
      <c r="S2420" s="65">
        <v>880.77</v>
      </c>
      <c r="T2420" s="81">
        <v>-29.347751973926439</v>
      </c>
      <c r="U2420" s="81">
        <v>3.2561704090980679</v>
      </c>
    </row>
    <row r="2421" spans="15:21" ht="12.75" hidden="1" customHeight="1" outlineLevel="1" x14ac:dyDescent="0.2">
      <c r="O2421" s="9" t="s">
        <v>643</v>
      </c>
      <c r="P2421" s="65">
        <v>4194.45</v>
      </c>
      <c r="Q2421" s="86">
        <v>-0.66069889566158224</v>
      </c>
      <c r="R2421" s="86">
        <v>355.10796020237456</v>
      </c>
      <c r="S2421" s="65">
        <v>25268.67</v>
      </c>
      <c r="T2421" s="81">
        <v>-6.7046242900483222</v>
      </c>
      <c r="U2421" s="81">
        <v>93.417232116516317</v>
      </c>
    </row>
    <row r="2422" spans="15:21" ht="12.75" hidden="1" customHeight="1" outlineLevel="1" x14ac:dyDescent="0.2">
      <c r="O2422" s="9" t="s">
        <v>644</v>
      </c>
      <c r="P2422" s="65">
        <v>502.88099999999997</v>
      </c>
      <c r="Q2422" s="86">
        <v>-2.0403034936837039</v>
      </c>
      <c r="R2422" s="86">
        <v>42.574603615379928</v>
      </c>
      <c r="S2422" s="65">
        <v>18877.981</v>
      </c>
      <c r="T2422" s="81">
        <v>5.8570202065542976</v>
      </c>
      <c r="U2422" s="81">
        <v>69.791118130403561</v>
      </c>
    </row>
    <row r="2423" spans="15:21" ht="12.75" hidden="1" customHeight="1" outlineLevel="1" x14ac:dyDescent="0.2">
      <c r="O2423" s="9" t="s">
        <v>646</v>
      </c>
      <c r="P2423" s="65">
        <v>8.19</v>
      </c>
      <c r="Q2423" s="86">
        <v>-72.613275372011373</v>
      </c>
      <c r="R2423" s="86">
        <v>0.69337677026962952</v>
      </c>
      <c r="S2423" s="65">
        <v>709.37</v>
      </c>
      <c r="T2423" s="81">
        <v>-26.290643690486583</v>
      </c>
      <c r="U2423" s="81">
        <v>2.6225116694504766</v>
      </c>
    </row>
    <row r="2424" spans="15:21" ht="12.75" hidden="1" customHeight="1" outlineLevel="1" x14ac:dyDescent="0.2">
      <c r="O2424" s="9" t="s">
        <v>647</v>
      </c>
      <c r="P2424" s="65" t="s">
        <v>812</v>
      </c>
      <c r="Q2424" s="86" t="s">
        <v>90</v>
      </c>
      <c r="R2424" s="86" t="s">
        <v>812</v>
      </c>
      <c r="S2424" s="65" t="s">
        <v>812</v>
      </c>
      <c r="T2424" s="81" t="s">
        <v>90</v>
      </c>
      <c r="U2424" s="81" t="s">
        <v>812</v>
      </c>
    </row>
    <row r="2425" spans="15:21" ht="12.75" hidden="1" customHeight="1" outlineLevel="1" x14ac:dyDescent="0.2">
      <c r="O2425" s="9" t="s">
        <v>648</v>
      </c>
      <c r="P2425" s="65">
        <v>1164.366</v>
      </c>
      <c r="Q2425" s="86">
        <v>-7.6845134743001253</v>
      </c>
      <c r="R2425" s="86">
        <v>98.576842062486875</v>
      </c>
      <c r="S2425" s="65">
        <v>46792.940999999999</v>
      </c>
      <c r="T2425" s="81">
        <v>0.45277115546979996</v>
      </c>
      <c r="U2425" s="81">
        <v>172.99157537026889</v>
      </c>
    </row>
    <row r="2426" spans="15:21" ht="12.75" hidden="1" customHeight="1" outlineLevel="1" x14ac:dyDescent="0.2">
      <c r="O2426" s="9" t="s">
        <v>649</v>
      </c>
      <c r="P2426" s="65">
        <v>2911.0410000000002</v>
      </c>
      <c r="Q2426" s="86">
        <v>20.354808088258402</v>
      </c>
      <c r="R2426" s="86">
        <v>246.4527724911444</v>
      </c>
      <c r="S2426" s="65">
        <v>40424.055999999997</v>
      </c>
      <c r="T2426" s="81">
        <v>-33.061326629142386</v>
      </c>
      <c r="U2426" s="81">
        <v>149.44606987400024</v>
      </c>
    </row>
    <row r="2427" spans="15:21" ht="12.75" hidden="1" customHeight="1" outlineLevel="1" x14ac:dyDescent="0.2">
      <c r="O2427" s="9" t="s">
        <v>650</v>
      </c>
      <c r="P2427" s="65">
        <v>1137.5889999999999</v>
      </c>
      <c r="Q2427" s="86">
        <v>-29.441955895834081</v>
      </c>
      <c r="R2427" s="86">
        <v>96.309864067674937</v>
      </c>
      <c r="S2427" s="65">
        <v>53297.654999999999</v>
      </c>
      <c r="T2427" s="81">
        <v>-30.130209590670731</v>
      </c>
      <c r="U2427" s="81">
        <v>197.03923508443484</v>
      </c>
    </row>
    <row r="2428" spans="15:21" ht="12.75" hidden="1" customHeight="1" outlineLevel="1" x14ac:dyDescent="0.2">
      <c r="O2428" s="9" t="s">
        <v>645</v>
      </c>
      <c r="P2428" s="65">
        <v>74081.350000000006</v>
      </c>
      <c r="Q2428" s="86">
        <v>-18.263423777083176</v>
      </c>
      <c r="R2428" s="86">
        <v>6271.8299389760714</v>
      </c>
      <c r="S2428" s="65">
        <v>306389.63799999998</v>
      </c>
      <c r="T2428" s="81">
        <v>-10.02109380700732</v>
      </c>
      <c r="U2428" s="81">
        <v>1132.7098708060776</v>
      </c>
    </row>
    <row r="2429" spans="15:21" ht="12.75" hidden="1" customHeight="1" outlineLevel="1" x14ac:dyDescent="0.2">
      <c r="O2429" s="9" t="s">
        <v>181</v>
      </c>
      <c r="P2429" s="65">
        <v>655.58</v>
      </c>
      <c r="Q2429" s="86">
        <v>-13.441873177120812</v>
      </c>
      <c r="R2429" s="86">
        <v>55.502312949128665</v>
      </c>
      <c r="S2429" s="65">
        <v>26250.462</v>
      </c>
      <c r="T2429" s="81">
        <v>0.39678405502243663</v>
      </c>
      <c r="U2429" s="81">
        <v>97.046876698290447</v>
      </c>
    </row>
    <row r="2430" spans="15:21" ht="12.75" hidden="1" customHeight="1" outlineLevel="1" x14ac:dyDescent="0.2">
      <c r="O2430" s="9" t="s">
        <v>1141</v>
      </c>
      <c r="P2430" s="65">
        <v>655.58</v>
      </c>
      <c r="Q2430" s="86">
        <v>-13.441873177120812</v>
      </c>
      <c r="R2430" s="86">
        <v>55.502312949128665</v>
      </c>
      <c r="S2430" s="65">
        <v>26250.462</v>
      </c>
      <c r="T2430" s="81">
        <v>0.39678405502243663</v>
      </c>
      <c r="U2430" s="81">
        <v>97.046876698290447</v>
      </c>
    </row>
    <row r="2431" spans="15:21" ht="12.75" hidden="1" customHeight="1" outlineLevel="1" x14ac:dyDescent="0.2">
      <c r="O2431" s="9" t="s">
        <v>1142</v>
      </c>
      <c r="P2431" s="65" t="s">
        <v>812</v>
      </c>
      <c r="Q2431" s="86" t="s">
        <v>90</v>
      </c>
      <c r="R2431" s="86" t="s">
        <v>812</v>
      </c>
      <c r="S2431" s="65" t="s">
        <v>812</v>
      </c>
      <c r="T2431" s="81" t="s">
        <v>90</v>
      </c>
      <c r="U2431" s="81" t="s">
        <v>812</v>
      </c>
    </row>
    <row r="2432" spans="15:21" ht="12.75" hidden="1" customHeight="1" outlineLevel="1" x14ac:dyDescent="0.2">
      <c r="O2432" s="9" t="s">
        <v>754</v>
      </c>
      <c r="P2432" s="65">
        <v>484.834</v>
      </c>
      <c r="Q2432" s="86">
        <v>-14.399114389580303</v>
      </c>
      <c r="R2432" s="86">
        <v>41.046719540525714</v>
      </c>
      <c r="S2432" s="65">
        <v>19705.644</v>
      </c>
      <c r="T2432" s="81">
        <v>4.8889982781307628</v>
      </c>
      <c r="U2432" s="81">
        <v>72.850954148098694</v>
      </c>
    </row>
    <row r="2433" spans="15:21" ht="12.75" hidden="1" customHeight="1" outlineLevel="1" x14ac:dyDescent="0.2">
      <c r="O2433" s="9" t="s">
        <v>799</v>
      </c>
      <c r="P2433" s="65">
        <v>4.0000000000000001E-3</v>
      </c>
      <c r="Q2433" s="86" t="s">
        <v>90</v>
      </c>
      <c r="R2433" s="86">
        <v>3.3864555324524036E-4</v>
      </c>
      <c r="S2433" s="65">
        <v>11.563000000000001</v>
      </c>
      <c r="T2433" s="81" t="s">
        <v>90</v>
      </c>
      <c r="U2433" s="81">
        <v>4.2747934693962049E-2</v>
      </c>
    </row>
    <row r="2434" spans="15:21" ht="12.75" hidden="1" customHeight="1" outlineLevel="1" x14ac:dyDescent="0.2">
      <c r="O2434" s="9" t="s">
        <v>1143</v>
      </c>
      <c r="P2434" s="65">
        <v>0.112</v>
      </c>
      <c r="Q2434" s="86">
        <v>-43.147208121827404</v>
      </c>
      <c r="R2434" s="86">
        <v>9.4820754908667287E-3</v>
      </c>
      <c r="S2434" s="65">
        <v>44.01</v>
      </c>
      <c r="T2434" s="81">
        <v>-33.734849055183311</v>
      </c>
      <c r="U2434" s="81">
        <v>0.16270315712888261</v>
      </c>
    </row>
    <row r="2435" spans="15:21" ht="12.75" hidden="1" customHeight="1" outlineLevel="1" x14ac:dyDescent="0.2">
      <c r="O2435" s="9" t="s">
        <v>800</v>
      </c>
      <c r="P2435" s="65">
        <v>7.4999999999999997E-2</v>
      </c>
      <c r="Q2435" s="86">
        <v>-81.751824817518255</v>
      </c>
      <c r="R2435" s="86">
        <v>6.3496041233482561E-3</v>
      </c>
      <c r="S2435" s="65">
        <v>7.4089999999999998</v>
      </c>
      <c r="T2435" s="81">
        <v>-81.433869593544827</v>
      </c>
      <c r="U2435" s="81">
        <v>2.7390767806586946E-2</v>
      </c>
    </row>
    <row r="2436" spans="15:21" ht="12.75" hidden="1" customHeight="1" outlineLevel="1" x14ac:dyDescent="0.2">
      <c r="O2436" s="9" t="s">
        <v>1144</v>
      </c>
      <c r="P2436" s="65" t="s">
        <v>812</v>
      </c>
      <c r="Q2436" s="86" t="s">
        <v>90</v>
      </c>
      <c r="R2436" s="86" t="s">
        <v>812</v>
      </c>
      <c r="S2436" s="65" t="s">
        <v>812</v>
      </c>
      <c r="T2436" s="81" t="s">
        <v>90</v>
      </c>
      <c r="U2436" s="81" t="s">
        <v>812</v>
      </c>
    </row>
    <row r="2437" spans="15:21" ht="12.75" hidden="1" customHeight="1" outlineLevel="1" x14ac:dyDescent="0.2">
      <c r="O2437" s="9" t="s">
        <v>839</v>
      </c>
      <c r="P2437" s="65" t="s">
        <v>812</v>
      </c>
      <c r="Q2437" s="86" t="s">
        <v>90</v>
      </c>
      <c r="R2437" s="86" t="s">
        <v>812</v>
      </c>
      <c r="S2437" s="65" t="s">
        <v>812</v>
      </c>
      <c r="T2437" s="81" t="s">
        <v>90</v>
      </c>
      <c r="U2437" s="81" t="s">
        <v>812</v>
      </c>
    </row>
    <row r="2438" spans="15:21" ht="12.75" hidden="1" customHeight="1" outlineLevel="1" x14ac:dyDescent="0.2">
      <c r="O2438" s="9" t="s">
        <v>755</v>
      </c>
      <c r="P2438" s="65">
        <v>0.17799999999999999</v>
      </c>
      <c r="Q2438" s="86">
        <v>-6.8062827225130906</v>
      </c>
      <c r="R2438" s="86">
        <v>1.5069727119413194E-2</v>
      </c>
      <c r="S2438" s="65">
        <v>43.798999999999999</v>
      </c>
      <c r="T2438" s="81">
        <v>-10.943250442243958</v>
      </c>
      <c r="U2438" s="81">
        <v>0.16192309882044834</v>
      </c>
    </row>
    <row r="2439" spans="15:21" ht="12.75" hidden="1" customHeight="1" outlineLevel="1" x14ac:dyDescent="0.2">
      <c r="O2439" s="9" t="s">
        <v>756</v>
      </c>
      <c r="P2439" s="65">
        <v>116.425</v>
      </c>
      <c r="Q2439" s="86">
        <v>-15.129756524274674</v>
      </c>
      <c r="R2439" s="86">
        <v>9.8567021341442764</v>
      </c>
      <c r="S2439" s="65">
        <v>4983.8469999999998</v>
      </c>
      <c r="T2439" s="81">
        <v>-12.661921689475907</v>
      </c>
      <c r="U2439" s="81">
        <v>18.42507706310635</v>
      </c>
    </row>
    <row r="2440" spans="15:21" ht="12.75" hidden="1" customHeight="1" outlineLevel="1" x14ac:dyDescent="0.2">
      <c r="O2440" s="9" t="s">
        <v>1145</v>
      </c>
      <c r="P2440" s="65">
        <v>3.2000000000000001E-2</v>
      </c>
      <c r="Q2440" s="86">
        <v>-93.191489361702125</v>
      </c>
      <c r="R2440" s="86">
        <v>2.7091644259619229E-3</v>
      </c>
      <c r="S2440" s="65">
        <v>0.89800000000000002</v>
      </c>
      <c r="T2440" s="81">
        <v>-88.880633977216434</v>
      </c>
      <c r="U2440" s="81">
        <v>3.3198690093555242E-3</v>
      </c>
    </row>
    <row r="2441" spans="15:21" ht="12.75" hidden="1" customHeight="1" outlineLevel="1" x14ac:dyDescent="0.2">
      <c r="O2441" s="9" t="s">
        <v>803</v>
      </c>
      <c r="P2441" s="65">
        <v>1E-3</v>
      </c>
      <c r="Q2441" s="86">
        <v>-50</v>
      </c>
      <c r="R2441" s="86">
        <v>8.466138831131009E-5</v>
      </c>
      <c r="S2441" s="65">
        <v>2.2559999999999998</v>
      </c>
      <c r="T2441" s="81">
        <v>9708.6956521739121</v>
      </c>
      <c r="U2441" s="81">
        <v>8.340339070274011E-3</v>
      </c>
    </row>
    <row r="2442" spans="15:21" ht="12.75" hidden="1" customHeight="1" outlineLevel="1" x14ac:dyDescent="0.2">
      <c r="O2442" s="9" t="s">
        <v>1146</v>
      </c>
      <c r="P2442" s="65">
        <v>53.917999999999999</v>
      </c>
      <c r="Q2442" s="86">
        <v>2.6090928121491164</v>
      </c>
      <c r="R2442" s="86">
        <v>4.5647727349692166</v>
      </c>
      <c r="S2442" s="65">
        <v>1451.0360000000001</v>
      </c>
      <c r="T2442" s="81">
        <v>-2.5881635806923931</v>
      </c>
      <c r="U2442" s="81">
        <v>5.3644203205559045</v>
      </c>
    </row>
    <row r="2443" spans="15:21" s="4" customFormat="1" ht="12.75" customHeight="1" collapsed="1" x14ac:dyDescent="0.2">
      <c r="O2443" s="4" t="s">
        <v>1276</v>
      </c>
      <c r="P2443" s="84">
        <v>311487.266</v>
      </c>
      <c r="Q2443" s="87">
        <v>0.78087176306593786</v>
      </c>
      <c r="R2443" s="87">
        <v>100</v>
      </c>
      <c r="S2443" s="84">
        <v>3514893.6570000001</v>
      </c>
      <c r="T2443" s="89">
        <v>22.861616713271737</v>
      </c>
      <c r="U2443" s="89">
        <v>100</v>
      </c>
    </row>
    <row r="2444" spans="15:21" s="4" customFormat="1" ht="12.75" hidden="1" customHeight="1" outlineLevel="1" x14ac:dyDescent="0.2">
      <c r="O2444" s="4" t="s">
        <v>163</v>
      </c>
      <c r="P2444" s="84">
        <v>1245.2339999999999</v>
      </c>
      <c r="Q2444" s="87">
        <v>5.4232392124458961</v>
      </c>
      <c r="R2444" s="87">
        <v>0.3997704355593143</v>
      </c>
      <c r="S2444" s="84">
        <v>29930.271000000001</v>
      </c>
      <c r="T2444" s="89">
        <v>10.650978991661875</v>
      </c>
      <c r="U2444" s="89">
        <v>0.8515270708231274</v>
      </c>
    </row>
    <row r="2445" spans="15:21" s="4" customFormat="1" ht="12.75" hidden="1" customHeight="1" outlineLevel="1" x14ac:dyDescent="0.2">
      <c r="O2445" s="4" t="s">
        <v>651</v>
      </c>
      <c r="P2445" s="84">
        <v>501.267</v>
      </c>
      <c r="Q2445" s="87">
        <v>-10.740512550215108</v>
      </c>
      <c r="R2445" s="87">
        <v>0.16092696386503325</v>
      </c>
      <c r="S2445" s="84">
        <v>10531.886</v>
      </c>
      <c r="T2445" s="89">
        <v>-2.1562098777589744</v>
      </c>
      <c r="U2445" s="89">
        <v>0.29963597843210654</v>
      </c>
    </row>
    <row r="2446" spans="15:21" s="4" customFormat="1" ht="12.75" hidden="1" customHeight="1" outlineLevel="1" x14ac:dyDescent="0.2">
      <c r="O2446" s="4" t="s">
        <v>760</v>
      </c>
      <c r="P2446" s="84">
        <v>59.918999999999997</v>
      </c>
      <c r="Q2446" s="87">
        <v>-68.260887989575508</v>
      </c>
      <c r="R2446" s="87">
        <v>1.9236420406348168E-2</v>
      </c>
      <c r="S2446" s="84">
        <v>1165.8869999999999</v>
      </c>
      <c r="T2446" s="89">
        <v>-63.771312053079242</v>
      </c>
      <c r="U2446" s="89">
        <v>3.3169908218364054E-2</v>
      </c>
    </row>
    <row r="2447" spans="15:21" s="4" customFormat="1" ht="12.75" hidden="1" customHeight="1" outlineLevel="1" x14ac:dyDescent="0.2">
      <c r="O2447" s="4" t="s">
        <v>1277</v>
      </c>
      <c r="P2447" s="84">
        <v>0</v>
      </c>
      <c r="Q2447" s="87" t="s">
        <v>90</v>
      </c>
      <c r="R2447" s="87">
        <v>0</v>
      </c>
      <c r="S2447" s="84">
        <v>0</v>
      </c>
      <c r="T2447" s="89" t="s">
        <v>90</v>
      </c>
      <c r="U2447" s="89">
        <v>0</v>
      </c>
    </row>
    <row r="2448" spans="15:21" s="4" customFormat="1" ht="12.75" hidden="1" customHeight="1" outlineLevel="1" x14ac:dyDescent="0.2">
      <c r="O2448" s="4" t="s">
        <v>761</v>
      </c>
      <c r="P2448" s="84">
        <v>0.91400000000000003</v>
      </c>
      <c r="Q2448" s="87">
        <v>172.02380952380955</v>
      </c>
      <c r="R2448" s="87">
        <v>2.9343093595357442E-4</v>
      </c>
      <c r="S2448" s="84">
        <v>193.363</v>
      </c>
      <c r="T2448" s="89">
        <v>158.69690280286309</v>
      </c>
      <c r="U2448" s="89">
        <v>5.5012475161207988E-3</v>
      </c>
    </row>
    <row r="2449" spans="15:21" s="4" customFormat="1" ht="12.75" hidden="1" customHeight="1" outlineLevel="1" x14ac:dyDescent="0.2">
      <c r="O2449" s="4" t="s">
        <v>653</v>
      </c>
      <c r="P2449" s="84">
        <v>105.047</v>
      </c>
      <c r="Q2449" s="87">
        <v>34.221353368087492</v>
      </c>
      <c r="R2449" s="87">
        <v>3.3724332088747408E-2</v>
      </c>
      <c r="S2449" s="84">
        <v>2514.0459999999998</v>
      </c>
      <c r="T2449" s="89">
        <v>41.378090620910648</v>
      </c>
      <c r="U2449" s="89">
        <v>7.1525520978229687E-2</v>
      </c>
    </row>
    <row r="2450" spans="15:21" s="4" customFormat="1" ht="12.75" hidden="1" customHeight="1" outlineLevel="1" x14ac:dyDescent="0.2">
      <c r="O2450" s="4" t="s">
        <v>654</v>
      </c>
      <c r="P2450" s="84">
        <v>1.9530000000000001</v>
      </c>
      <c r="Q2450" s="87">
        <v>10.214446952595946</v>
      </c>
      <c r="R2450" s="87">
        <v>6.2699192332311905E-4</v>
      </c>
      <c r="S2450" s="84">
        <v>212.042</v>
      </c>
      <c r="T2450" s="89">
        <v>-42.797870991585938</v>
      </c>
      <c r="U2450" s="89">
        <v>6.0326718442167649E-3</v>
      </c>
    </row>
    <row r="2451" spans="15:21" s="4" customFormat="1" ht="12.75" hidden="1" customHeight="1" outlineLevel="1" x14ac:dyDescent="0.2">
      <c r="O2451" s="4" t="s">
        <v>652</v>
      </c>
      <c r="P2451" s="84">
        <v>333.43400000000003</v>
      </c>
      <c r="Q2451" s="87">
        <v>14.023376854315273</v>
      </c>
      <c r="R2451" s="87">
        <v>0.10704578851066099</v>
      </c>
      <c r="S2451" s="84">
        <v>6446.5479999999998</v>
      </c>
      <c r="T2451" s="89">
        <v>21.126284743575496</v>
      </c>
      <c r="U2451" s="89">
        <v>0.1834066298751752</v>
      </c>
    </row>
    <row r="2452" spans="15:21" s="4" customFormat="1" ht="12.75" hidden="1" customHeight="1" outlineLevel="1" x14ac:dyDescent="0.2">
      <c r="O2452" s="4" t="s">
        <v>655</v>
      </c>
      <c r="P2452" s="84">
        <v>743.96699999999998</v>
      </c>
      <c r="Q2452" s="87">
        <v>20.073499862006194</v>
      </c>
      <c r="R2452" s="87">
        <v>0.23884347169428108</v>
      </c>
      <c r="S2452" s="84">
        <v>19398.384999999998</v>
      </c>
      <c r="T2452" s="89">
        <v>19.116066779324647</v>
      </c>
      <c r="U2452" s="89">
        <v>0.55189109239102085</v>
      </c>
    </row>
    <row r="2453" spans="15:21" s="4" customFormat="1" ht="12.75" hidden="1" customHeight="1" outlineLevel="1" x14ac:dyDescent="0.2">
      <c r="O2453" s="4" t="s">
        <v>762</v>
      </c>
      <c r="P2453" s="84">
        <v>14.449</v>
      </c>
      <c r="Q2453" s="87">
        <v>-47.204764688687519</v>
      </c>
      <c r="R2453" s="87">
        <v>4.6387129032748322E-3</v>
      </c>
      <c r="S2453" s="84">
        <v>616.04999999999995</v>
      </c>
      <c r="T2453" s="89">
        <v>-49.897362993422121</v>
      </c>
      <c r="U2453" s="89">
        <v>1.7526846047621406E-2</v>
      </c>
    </row>
    <row r="2454" spans="15:21" s="4" customFormat="1" ht="12.75" hidden="1" customHeight="1" outlineLevel="1" x14ac:dyDescent="0.2">
      <c r="O2454" s="4" t="s">
        <v>763</v>
      </c>
      <c r="P2454" s="84">
        <v>4.3999999999999997E-2</v>
      </c>
      <c r="Q2454" s="87">
        <v>-73.333333333333343</v>
      </c>
      <c r="R2454" s="87">
        <v>1.4125778098421526E-5</v>
      </c>
      <c r="S2454" s="84">
        <v>2.7349999999999999</v>
      </c>
      <c r="T2454" s="89">
        <v>-68.835460346399273</v>
      </c>
      <c r="U2454" s="89">
        <v>7.7811742456366438E-5</v>
      </c>
    </row>
    <row r="2455" spans="15:21" s="4" customFormat="1" ht="12.75" hidden="1" customHeight="1" outlineLevel="1" x14ac:dyDescent="0.2">
      <c r="O2455" s="4" t="s">
        <v>833</v>
      </c>
      <c r="P2455" s="84">
        <v>3.6320000000000001</v>
      </c>
      <c r="Q2455" s="87">
        <v>-46.240378922439319</v>
      </c>
      <c r="R2455" s="87">
        <v>1.1660187739424314E-3</v>
      </c>
      <c r="S2455" s="84">
        <v>170.63300000000001</v>
      </c>
      <c r="T2455" s="89">
        <v>-15.996061538461536</v>
      </c>
      <c r="U2455" s="89">
        <v>4.8545707680282173E-3</v>
      </c>
    </row>
    <row r="2456" spans="15:21" s="4" customFormat="1" ht="12.75" hidden="1" customHeight="1" outlineLevel="1" x14ac:dyDescent="0.2">
      <c r="O2456" s="4" t="s">
        <v>764</v>
      </c>
      <c r="P2456" s="84">
        <v>3.605</v>
      </c>
      <c r="Q2456" s="87">
        <v>52.495769881556683</v>
      </c>
      <c r="R2456" s="87">
        <v>1.1573506828365819E-3</v>
      </c>
      <c r="S2456" s="84">
        <v>44.12</v>
      </c>
      <c r="T2456" s="89">
        <v>-13.623994205054913</v>
      </c>
      <c r="U2456" s="89">
        <v>1.2552300099359735E-3</v>
      </c>
    </row>
    <row r="2457" spans="15:21" s="4" customFormat="1" ht="12.75" hidden="1" customHeight="1" outlineLevel="1" x14ac:dyDescent="0.2">
      <c r="O2457" s="4" t="s">
        <v>766</v>
      </c>
      <c r="P2457" s="84">
        <v>33.744</v>
      </c>
      <c r="Q2457" s="87">
        <v>141.23534458106951</v>
      </c>
      <c r="R2457" s="87">
        <v>1.0833187639843998E-2</v>
      </c>
      <c r="S2457" s="84">
        <v>730.17200000000003</v>
      </c>
      <c r="T2457" s="89">
        <v>45.257851525743376</v>
      </c>
      <c r="U2457" s="89">
        <v>2.0773658359360146E-2</v>
      </c>
    </row>
    <row r="2458" spans="15:21" s="4" customFormat="1" ht="12.75" hidden="1" customHeight="1" outlineLevel="1" x14ac:dyDescent="0.2">
      <c r="O2458" s="4" t="s">
        <v>829</v>
      </c>
      <c r="P2458" s="84">
        <v>0</v>
      </c>
      <c r="Q2458" s="87" t="s">
        <v>90</v>
      </c>
      <c r="R2458" s="87">
        <v>0</v>
      </c>
      <c r="S2458" s="84">
        <v>0</v>
      </c>
      <c r="T2458" s="89" t="s">
        <v>90</v>
      </c>
      <c r="U2458" s="89">
        <v>0</v>
      </c>
    </row>
    <row r="2459" spans="15:21" s="4" customFormat="1" ht="12.75" hidden="1" customHeight="1" outlineLevel="1" x14ac:dyDescent="0.2">
      <c r="O2459" s="4" t="s">
        <v>657</v>
      </c>
      <c r="P2459" s="84">
        <v>1.28</v>
      </c>
      <c r="Q2459" s="87">
        <v>12.478031634446406</v>
      </c>
      <c r="R2459" s="87">
        <v>4.1093172649953535E-4</v>
      </c>
      <c r="S2459" s="84">
        <v>29.771000000000001</v>
      </c>
      <c r="T2459" s="89">
        <v>-25.771062408058441</v>
      </c>
      <c r="U2459" s="89">
        <v>8.4699575307805685E-4</v>
      </c>
    </row>
    <row r="2460" spans="15:21" s="4" customFormat="1" ht="12.75" hidden="1" customHeight="1" outlineLevel="1" x14ac:dyDescent="0.2">
      <c r="O2460" s="4" t="s">
        <v>658</v>
      </c>
      <c r="P2460" s="84">
        <v>7.2850000000000001</v>
      </c>
      <c r="Q2460" s="87">
        <v>15.543219666930996</v>
      </c>
      <c r="R2460" s="87">
        <v>2.3387793965227457E-3</v>
      </c>
      <c r="S2460" s="84">
        <v>228.19300000000001</v>
      </c>
      <c r="T2460" s="89">
        <v>-38.505878770403221</v>
      </c>
      <c r="U2460" s="89">
        <v>6.492173654970978E-3</v>
      </c>
    </row>
    <row r="2461" spans="15:21" s="4" customFormat="1" ht="12.75" hidden="1" customHeight="1" outlineLevel="1" x14ac:dyDescent="0.2">
      <c r="O2461" s="4" t="s">
        <v>767</v>
      </c>
      <c r="P2461" s="84">
        <v>0</v>
      </c>
      <c r="Q2461" s="87" t="s">
        <v>90</v>
      </c>
      <c r="R2461" s="87">
        <v>0</v>
      </c>
      <c r="S2461" s="84">
        <v>0</v>
      </c>
      <c r="T2461" s="89" t="s">
        <v>90</v>
      </c>
      <c r="U2461" s="89">
        <v>0</v>
      </c>
    </row>
    <row r="2462" spans="15:21" s="4" customFormat="1" ht="12.75" hidden="1" customHeight="1" outlineLevel="1" x14ac:dyDescent="0.2">
      <c r="O2462" s="4" t="s">
        <v>659</v>
      </c>
      <c r="P2462" s="84">
        <v>5.2370000000000001</v>
      </c>
      <c r="Q2462" s="87">
        <v>9.4461859979101384</v>
      </c>
      <c r="R2462" s="87">
        <v>1.6812886341234896E-3</v>
      </c>
      <c r="S2462" s="84">
        <v>200.874</v>
      </c>
      <c r="T2462" s="89">
        <v>-4.413080305308636</v>
      </c>
      <c r="U2462" s="89">
        <v>5.7149381916563628E-3</v>
      </c>
    </row>
    <row r="2463" spans="15:21" s="4" customFormat="1" ht="12.75" hidden="1" customHeight="1" outlineLevel="1" x14ac:dyDescent="0.2">
      <c r="O2463" s="4" t="s">
        <v>660</v>
      </c>
      <c r="P2463" s="84">
        <v>25.966000000000001</v>
      </c>
      <c r="Q2463" s="87">
        <v>64.790251951513625</v>
      </c>
      <c r="R2463" s="87">
        <v>8.3361353205366664E-3</v>
      </c>
      <c r="S2463" s="84">
        <v>703.54700000000003</v>
      </c>
      <c r="T2463" s="89">
        <v>24.434158653123372</v>
      </c>
      <c r="U2463" s="89">
        <v>2.0016167447879062E-2</v>
      </c>
    </row>
    <row r="2464" spans="15:21" s="4" customFormat="1" ht="12.75" hidden="1" customHeight="1" outlineLevel="1" x14ac:dyDescent="0.2">
      <c r="O2464" s="4" t="s">
        <v>1102</v>
      </c>
      <c r="P2464" s="84">
        <v>40.603999999999999</v>
      </c>
      <c r="Q2464" s="87">
        <v>-11.05366922234392</v>
      </c>
      <c r="R2464" s="87">
        <v>1.3035524861552445E-2</v>
      </c>
      <c r="S2464" s="84">
        <v>508.59100000000001</v>
      </c>
      <c r="T2464" s="89">
        <v>50.935125830959159</v>
      </c>
      <c r="U2464" s="89">
        <v>1.4469598503702327E-2</v>
      </c>
    </row>
    <row r="2465" spans="15:21" s="4" customFormat="1" ht="12.75" hidden="1" customHeight="1" outlineLevel="1" x14ac:dyDescent="0.2">
      <c r="O2465" s="4" t="s">
        <v>769</v>
      </c>
      <c r="P2465" s="84">
        <v>1.4330000000000001</v>
      </c>
      <c r="Q2465" s="87">
        <v>35725</v>
      </c>
      <c r="R2465" s="87">
        <v>4.600509094326829E-4</v>
      </c>
      <c r="S2465" s="84">
        <v>38.695999999999998</v>
      </c>
      <c r="T2465" s="89">
        <v>3135.4515050167224</v>
      </c>
      <c r="U2465" s="89">
        <v>1.1009152417153769E-3</v>
      </c>
    </row>
    <row r="2466" spans="15:21" s="4" customFormat="1" ht="12.75" hidden="1" customHeight="1" outlineLevel="1" x14ac:dyDescent="0.2">
      <c r="O2466" s="4" t="s">
        <v>949</v>
      </c>
      <c r="P2466" s="84">
        <v>0</v>
      </c>
      <c r="Q2466" s="87" t="s">
        <v>90</v>
      </c>
      <c r="R2466" s="87">
        <v>0</v>
      </c>
      <c r="S2466" s="84">
        <v>0</v>
      </c>
      <c r="T2466" s="89" t="s">
        <v>90</v>
      </c>
      <c r="U2466" s="89">
        <v>0</v>
      </c>
    </row>
    <row r="2467" spans="15:21" s="4" customFormat="1" ht="12.75" hidden="1" customHeight="1" outlineLevel="1" x14ac:dyDescent="0.2">
      <c r="O2467" s="4" t="s">
        <v>1103</v>
      </c>
      <c r="P2467" s="84">
        <v>1.5409999999999999</v>
      </c>
      <c r="Q2467" s="87">
        <v>68.969298245614041</v>
      </c>
      <c r="R2467" s="87">
        <v>4.9472327385608123E-4</v>
      </c>
      <c r="S2467" s="84">
        <v>122.276</v>
      </c>
      <c r="T2467" s="89">
        <v>197.29151470945783</v>
      </c>
      <c r="U2467" s="89">
        <v>3.4787965706013389E-3</v>
      </c>
    </row>
    <row r="2468" spans="15:21" s="4" customFormat="1" ht="12.75" hidden="1" customHeight="1" outlineLevel="1" x14ac:dyDescent="0.2">
      <c r="O2468" s="4" t="s">
        <v>663</v>
      </c>
      <c r="P2468" s="84">
        <v>1.915</v>
      </c>
      <c r="Q2468" s="87">
        <v>277.7120315581854</v>
      </c>
      <c r="R2468" s="87">
        <v>6.1479238769266407E-4</v>
      </c>
      <c r="S2468" s="84">
        <v>81.753</v>
      </c>
      <c r="T2468" s="89">
        <v>209.0967522401603</v>
      </c>
      <c r="U2468" s="89">
        <v>2.3259025159178522E-3</v>
      </c>
    </row>
    <row r="2469" spans="15:21" s="4" customFormat="1" ht="12.75" hidden="1" customHeight="1" outlineLevel="1" x14ac:dyDescent="0.2">
      <c r="O2469" s="4" t="s">
        <v>664</v>
      </c>
      <c r="P2469" s="84">
        <v>0</v>
      </c>
      <c r="Q2469" s="87" t="s">
        <v>90</v>
      </c>
      <c r="R2469" s="87">
        <v>0</v>
      </c>
      <c r="S2469" s="84">
        <v>0</v>
      </c>
      <c r="T2469" s="89" t="s">
        <v>90</v>
      </c>
      <c r="U2469" s="89">
        <v>0</v>
      </c>
    </row>
    <row r="2470" spans="15:21" s="4" customFormat="1" ht="12.75" hidden="1" customHeight="1" outlineLevel="1" x14ac:dyDescent="0.2">
      <c r="O2470" s="4" t="s">
        <v>665</v>
      </c>
      <c r="P2470" s="84">
        <v>28.465</v>
      </c>
      <c r="Q2470" s="87">
        <v>72.118756802515421</v>
      </c>
      <c r="R2470" s="87">
        <v>9.1384153084447441E-3</v>
      </c>
      <c r="S2470" s="84">
        <v>903.25699999999995</v>
      </c>
      <c r="T2470" s="89">
        <v>78.489534755046876</v>
      </c>
      <c r="U2470" s="89">
        <v>2.5697989417151804E-2</v>
      </c>
    </row>
    <row r="2471" spans="15:21" s="4" customFormat="1" ht="12.75" hidden="1" customHeight="1" outlineLevel="1" x14ac:dyDescent="0.2">
      <c r="O2471" s="4" t="s">
        <v>951</v>
      </c>
      <c r="P2471" s="84">
        <v>0.191</v>
      </c>
      <c r="Q2471" s="87">
        <v>-53.300733496332519</v>
      </c>
      <c r="R2471" s="87">
        <v>6.1318718563602525E-5</v>
      </c>
      <c r="S2471" s="84">
        <v>36.482999999999997</v>
      </c>
      <c r="T2471" s="89">
        <v>162.61877339475959</v>
      </c>
      <c r="U2471" s="89">
        <v>1.0379545886784706E-3</v>
      </c>
    </row>
    <row r="2472" spans="15:21" s="4" customFormat="1" ht="12.75" hidden="1" customHeight="1" outlineLevel="1" x14ac:dyDescent="0.2">
      <c r="O2472" s="4" t="s">
        <v>666</v>
      </c>
      <c r="P2472" s="84">
        <v>8.0329999999999995</v>
      </c>
      <c r="Q2472" s="87">
        <v>-38.255188316679479</v>
      </c>
      <c r="R2472" s="87">
        <v>2.5789176241959116E-3</v>
      </c>
      <c r="S2472" s="84">
        <v>294.24400000000003</v>
      </c>
      <c r="T2472" s="89">
        <v>-26.486416261511327</v>
      </c>
      <c r="U2472" s="89">
        <v>8.3713485730643831E-3</v>
      </c>
    </row>
    <row r="2473" spans="15:21" s="4" customFormat="1" ht="12.75" hidden="1" customHeight="1" outlineLevel="1" x14ac:dyDescent="0.2">
      <c r="O2473" s="4" t="s">
        <v>667</v>
      </c>
      <c r="P2473" s="84">
        <v>1.0029999999999999</v>
      </c>
      <c r="Q2473" s="87">
        <v>154.56852791878171</v>
      </c>
      <c r="R2473" s="87">
        <v>3.2200353256174526E-4</v>
      </c>
      <c r="S2473" s="84">
        <v>60.527000000000001</v>
      </c>
      <c r="T2473" s="89">
        <v>132.135460612104</v>
      </c>
      <c r="U2473" s="89">
        <v>1.7220151135855545E-3</v>
      </c>
    </row>
    <row r="2474" spans="15:21" s="4" customFormat="1" ht="12.75" hidden="1" customHeight="1" outlineLevel="1" x14ac:dyDescent="0.2">
      <c r="O2474" s="4" t="s">
        <v>770</v>
      </c>
      <c r="P2474" s="84">
        <v>0</v>
      </c>
      <c r="Q2474" s="87" t="s">
        <v>90</v>
      </c>
      <c r="R2474" s="87">
        <v>0</v>
      </c>
      <c r="S2474" s="84">
        <v>0</v>
      </c>
      <c r="T2474" s="89" t="s">
        <v>90</v>
      </c>
      <c r="U2474" s="89">
        <v>0</v>
      </c>
    </row>
    <row r="2475" spans="15:21" s="4" customFormat="1" ht="12.75" hidden="1" customHeight="1" outlineLevel="1" x14ac:dyDescent="0.2">
      <c r="O2475" s="4" t="s">
        <v>1104</v>
      </c>
      <c r="P2475" s="84">
        <v>67.103999999999999</v>
      </c>
      <c r="Q2475" s="87">
        <v>39.046829672606705</v>
      </c>
      <c r="R2475" s="87">
        <v>2.1543095761738136E-2</v>
      </c>
      <c r="S2475" s="84">
        <v>770.06700000000001</v>
      </c>
      <c r="T2475" s="89">
        <v>-7.6405779997409384</v>
      </c>
      <c r="U2475" s="89">
        <v>2.1908685586159684E-2</v>
      </c>
    </row>
    <row r="2476" spans="15:21" s="4" customFormat="1" ht="12.75" hidden="1" customHeight="1" outlineLevel="1" x14ac:dyDescent="0.2">
      <c r="O2476" s="4" t="s">
        <v>669</v>
      </c>
      <c r="P2476" s="84">
        <v>0</v>
      </c>
      <c r="Q2476" s="87" t="s">
        <v>90</v>
      </c>
      <c r="R2476" s="87">
        <v>0</v>
      </c>
      <c r="S2476" s="84">
        <v>0</v>
      </c>
      <c r="T2476" s="89" t="s">
        <v>90</v>
      </c>
      <c r="U2476" s="89">
        <v>0</v>
      </c>
    </row>
    <row r="2477" spans="15:21" s="4" customFormat="1" ht="12.75" hidden="1" customHeight="1" outlineLevel="1" x14ac:dyDescent="0.2">
      <c r="O2477" s="4" t="s">
        <v>771</v>
      </c>
      <c r="P2477" s="84">
        <v>4.992</v>
      </c>
      <c r="Q2477" s="87">
        <v>17.29323308270676</v>
      </c>
      <c r="R2477" s="87">
        <v>1.6026337333481875E-3</v>
      </c>
      <c r="S2477" s="84">
        <v>311.41199999999998</v>
      </c>
      <c r="T2477" s="89">
        <v>14.750848438173648</v>
      </c>
      <c r="U2477" s="89">
        <v>8.859784402859958E-3</v>
      </c>
    </row>
    <row r="2478" spans="15:21" s="4" customFormat="1" ht="12.75" hidden="1" customHeight="1" outlineLevel="1" x14ac:dyDescent="0.2">
      <c r="O2478" s="4" t="s">
        <v>772</v>
      </c>
      <c r="P2478" s="84">
        <v>4.9489999999999998</v>
      </c>
      <c r="Q2478" s="87">
        <v>-4.4040950357349784</v>
      </c>
      <c r="R2478" s="87">
        <v>1.5888289956610937E-3</v>
      </c>
      <c r="S2478" s="84">
        <v>230.29400000000001</v>
      </c>
      <c r="T2478" s="89">
        <v>26.452484364618734</v>
      </c>
      <c r="U2478" s="89">
        <v>6.5519478673661613E-3</v>
      </c>
    </row>
    <row r="2479" spans="15:21" s="4" customFormat="1" ht="12.75" hidden="1" customHeight="1" outlineLevel="1" x14ac:dyDescent="0.2">
      <c r="O2479" s="4" t="s">
        <v>1105</v>
      </c>
      <c r="P2479" s="84">
        <v>0</v>
      </c>
      <c r="Q2479" s="87" t="s">
        <v>90</v>
      </c>
      <c r="R2479" s="87">
        <v>0</v>
      </c>
      <c r="S2479" s="84">
        <v>0</v>
      </c>
      <c r="T2479" s="89" t="s">
        <v>90</v>
      </c>
      <c r="U2479" s="89">
        <v>0</v>
      </c>
    </row>
    <row r="2480" spans="15:21" s="4" customFormat="1" ht="12.75" hidden="1" customHeight="1" outlineLevel="1" x14ac:dyDescent="0.2">
      <c r="O2480" s="4" t="s">
        <v>670</v>
      </c>
      <c r="P2480" s="84">
        <v>13.628</v>
      </c>
      <c r="Q2480" s="87">
        <v>145.94838476809241</v>
      </c>
      <c r="R2480" s="87">
        <v>4.3751387255747398E-3</v>
      </c>
      <c r="S2480" s="84">
        <v>434.18799999999999</v>
      </c>
      <c r="T2480" s="89">
        <v>97.924064712291042</v>
      </c>
      <c r="U2480" s="89">
        <v>1.2352806154897561E-2</v>
      </c>
    </row>
    <row r="2481" spans="15:21" s="4" customFormat="1" ht="12.75" hidden="1" customHeight="1" outlineLevel="1" x14ac:dyDescent="0.2">
      <c r="O2481" s="4" t="s">
        <v>1106</v>
      </c>
      <c r="P2481" s="84">
        <v>0.20100000000000001</v>
      </c>
      <c r="Q2481" s="87">
        <v>-82.306338028169009</v>
      </c>
      <c r="R2481" s="87">
        <v>6.4529122676880148E-5</v>
      </c>
      <c r="S2481" s="84">
        <v>12.952999999999999</v>
      </c>
      <c r="T2481" s="89">
        <v>-67.427766741267888</v>
      </c>
      <c r="U2481" s="89">
        <v>3.6851755028786634E-4</v>
      </c>
    </row>
    <row r="2482" spans="15:21" s="4" customFormat="1" ht="12.75" hidden="1" customHeight="1" outlineLevel="1" x14ac:dyDescent="0.2">
      <c r="O2482" s="4" t="s">
        <v>952</v>
      </c>
      <c r="P2482" s="84">
        <v>1E-3</v>
      </c>
      <c r="Q2482" s="87" t="s">
        <v>90</v>
      </c>
      <c r="R2482" s="87">
        <v>3.2104041132776197E-7</v>
      </c>
      <c r="S2482" s="84">
        <v>1.3660000000000001</v>
      </c>
      <c r="T2482" s="89" t="s">
        <v>90</v>
      </c>
      <c r="U2482" s="89">
        <v>3.8863195683874429E-5</v>
      </c>
    </row>
    <row r="2483" spans="15:21" s="4" customFormat="1" ht="12.75" hidden="1" customHeight="1" outlineLevel="1" x14ac:dyDescent="0.2">
      <c r="O2483" s="4" t="s">
        <v>818</v>
      </c>
      <c r="P2483" s="84">
        <v>2.31</v>
      </c>
      <c r="Q2483" s="87">
        <v>76.740627390971696</v>
      </c>
      <c r="R2483" s="87">
        <v>7.4160335016713007E-4</v>
      </c>
      <c r="S2483" s="84">
        <v>92.158000000000001</v>
      </c>
      <c r="T2483" s="89">
        <v>34.613867749521617</v>
      </c>
      <c r="U2483" s="89">
        <v>2.6219285416065148E-3</v>
      </c>
    </row>
    <row r="2484" spans="15:21" s="4" customFormat="1" ht="12.75" hidden="1" customHeight="1" outlineLevel="1" x14ac:dyDescent="0.2">
      <c r="O2484" s="4" t="s">
        <v>775</v>
      </c>
      <c r="P2484" s="84">
        <v>5.2560000000000002</v>
      </c>
      <c r="Q2484" s="87">
        <v>17.19063545150501</v>
      </c>
      <c r="R2484" s="87">
        <v>1.6873884019387169E-3</v>
      </c>
      <c r="S2484" s="84">
        <v>149.60900000000001</v>
      </c>
      <c r="T2484" s="89">
        <v>-3.7519058678212258</v>
      </c>
      <c r="U2484" s="89">
        <v>4.2564303389961708E-3</v>
      </c>
    </row>
    <row r="2485" spans="15:21" s="4" customFormat="1" ht="12.75" hidden="1" customHeight="1" outlineLevel="1" x14ac:dyDescent="0.2">
      <c r="O2485" s="4" t="s">
        <v>671</v>
      </c>
      <c r="P2485" s="84">
        <v>442.48700000000002</v>
      </c>
      <c r="Q2485" s="87">
        <v>20.315248808368214</v>
      </c>
      <c r="R2485" s="87">
        <v>0.14205620848718742</v>
      </c>
      <c r="S2485" s="84">
        <v>11867.575999999999</v>
      </c>
      <c r="T2485" s="89">
        <v>27.643590187053803</v>
      </c>
      <c r="U2485" s="89">
        <v>0.33763684361731461</v>
      </c>
    </row>
    <row r="2486" spans="15:21" s="4" customFormat="1" ht="12.75" hidden="1" customHeight="1" outlineLevel="1" x14ac:dyDescent="0.2">
      <c r="O2486" s="4" t="s">
        <v>1107</v>
      </c>
      <c r="P2486" s="84">
        <v>18.907</v>
      </c>
      <c r="Q2486" s="87">
        <v>3.2605133806663078</v>
      </c>
      <c r="R2486" s="87">
        <v>6.0699110569739948E-3</v>
      </c>
      <c r="S2486" s="84">
        <v>552.84500000000003</v>
      </c>
      <c r="T2486" s="89">
        <v>13.312987300468127</v>
      </c>
      <c r="U2486" s="89">
        <v>1.5728640862263221E-2</v>
      </c>
    </row>
    <row r="2487" spans="15:21" s="4" customFormat="1" ht="12.75" hidden="1" customHeight="1" outlineLevel="1" x14ac:dyDescent="0.2">
      <c r="O2487" s="4" t="s">
        <v>776</v>
      </c>
      <c r="P2487" s="84">
        <v>0</v>
      </c>
      <c r="Q2487" s="87" t="s">
        <v>90</v>
      </c>
      <c r="R2487" s="87">
        <v>0</v>
      </c>
      <c r="S2487" s="84">
        <v>0</v>
      </c>
      <c r="T2487" s="89" t="s">
        <v>90</v>
      </c>
      <c r="U2487" s="89">
        <v>0</v>
      </c>
    </row>
    <row r="2488" spans="15:21" s="4" customFormat="1" ht="12.75" hidden="1" customHeight="1" outlineLevel="1" x14ac:dyDescent="0.2">
      <c r="O2488" s="4" t="s">
        <v>777</v>
      </c>
      <c r="P2488" s="84">
        <v>0</v>
      </c>
      <c r="Q2488" s="87" t="s">
        <v>90</v>
      </c>
      <c r="R2488" s="87">
        <v>0</v>
      </c>
      <c r="S2488" s="84">
        <v>0</v>
      </c>
      <c r="T2488" s="89" t="s">
        <v>90</v>
      </c>
      <c r="U2488" s="89">
        <v>0</v>
      </c>
    </row>
    <row r="2489" spans="15:21" s="4" customFormat="1" ht="12.75" hidden="1" customHeight="1" outlineLevel="1" x14ac:dyDescent="0.2">
      <c r="O2489" s="4" t="s">
        <v>778</v>
      </c>
      <c r="P2489" s="84">
        <v>4.5609999999999999</v>
      </c>
      <c r="Q2489" s="87">
        <v>-29.505409582689335</v>
      </c>
      <c r="R2489" s="87">
        <v>1.4642653160659221E-3</v>
      </c>
      <c r="S2489" s="84">
        <v>157.12899999999999</v>
      </c>
      <c r="T2489" s="89">
        <v>-5.7425825724946371</v>
      </c>
      <c r="U2489" s="89">
        <v>4.4703770677975881E-3</v>
      </c>
    </row>
    <row r="2490" spans="15:21" s="4" customFormat="1" ht="12.75" hidden="1" customHeight="1" outlineLevel="1" x14ac:dyDescent="0.2">
      <c r="O2490" s="4" t="s">
        <v>1108</v>
      </c>
      <c r="P2490" s="84">
        <v>0</v>
      </c>
      <c r="Q2490" s="87" t="s">
        <v>90</v>
      </c>
      <c r="R2490" s="87">
        <v>0</v>
      </c>
      <c r="S2490" s="84">
        <v>0</v>
      </c>
      <c r="T2490" s="89" t="s">
        <v>90</v>
      </c>
      <c r="U2490" s="89">
        <v>0</v>
      </c>
    </row>
    <row r="2491" spans="15:21" s="4" customFormat="1" ht="12.75" hidden="1" customHeight="1" outlineLevel="1" x14ac:dyDescent="0.2">
      <c r="O2491" s="4" t="s">
        <v>1109</v>
      </c>
      <c r="P2491" s="84">
        <v>1.145</v>
      </c>
      <c r="Q2491" s="87" t="s">
        <v>90</v>
      </c>
      <c r="R2491" s="87">
        <v>3.6759127097028745E-4</v>
      </c>
      <c r="S2491" s="84">
        <v>46.866</v>
      </c>
      <c r="T2491" s="89" t="s">
        <v>90</v>
      </c>
      <c r="U2491" s="89">
        <v>1.3333547063839376E-3</v>
      </c>
    </row>
    <row r="2492" spans="15:21" s="4" customFormat="1" ht="12.75" hidden="1" customHeight="1" outlineLevel="1" x14ac:dyDescent="0.2">
      <c r="O2492" s="4" t="s">
        <v>1110</v>
      </c>
      <c r="P2492" s="84">
        <v>0</v>
      </c>
      <c r="Q2492" s="87" t="s">
        <v>90</v>
      </c>
      <c r="R2492" s="87">
        <v>0</v>
      </c>
      <c r="S2492" s="84">
        <v>0</v>
      </c>
      <c r="T2492" s="89" t="s">
        <v>90</v>
      </c>
      <c r="U2492" s="89">
        <v>0</v>
      </c>
    </row>
    <row r="2493" spans="15:21" s="4" customFormat="1" ht="12.75" hidden="1" customHeight="1" outlineLevel="1" x14ac:dyDescent="0.2">
      <c r="O2493" s="4" t="s">
        <v>175</v>
      </c>
      <c r="P2493" s="84">
        <v>15661.757</v>
      </c>
      <c r="Q2493" s="87">
        <v>-1.6248297706903392</v>
      </c>
      <c r="R2493" s="87">
        <v>5.0280569093954552</v>
      </c>
      <c r="S2493" s="84">
        <v>503994.09299999999</v>
      </c>
      <c r="T2493" s="89">
        <v>-3.8865071480680746</v>
      </c>
      <c r="U2493" s="89">
        <v>14.338814831461058</v>
      </c>
    </row>
    <row r="2494" spans="15:21" s="4" customFormat="1" ht="12.75" hidden="1" customHeight="1" outlineLevel="1" x14ac:dyDescent="0.2">
      <c r="O2494" s="4" t="s">
        <v>719</v>
      </c>
      <c r="P2494" s="84">
        <v>24.003</v>
      </c>
      <c r="Q2494" s="87">
        <v>-35.268736010355703</v>
      </c>
      <c r="R2494" s="87">
        <v>7.7059329931002708E-3</v>
      </c>
      <c r="S2494" s="84">
        <v>1004.061</v>
      </c>
      <c r="T2494" s="89">
        <v>-1.0764669892323719</v>
      </c>
      <c r="U2494" s="89">
        <v>2.85658997961542E-2</v>
      </c>
    </row>
    <row r="2495" spans="15:21" s="4" customFormat="1" ht="12.75" hidden="1" customHeight="1" outlineLevel="1" x14ac:dyDescent="0.2">
      <c r="O2495" s="4" t="s">
        <v>1111</v>
      </c>
      <c r="P2495" s="84">
        <v>0</v>
      </c>
      <c r="Q2495" s="87" t="s">
        <v>90</v>
      </c>
      <c r="R2495" s="87">
        <v>0</v>
      </c>
      <c r="S2495" s="84">
        <v>0</v>
      </c>
      <c r="T2495" s="89" t="s">
        <v>90</v>
      </c>
      <c r="U2495" s="89">
        <v>0</v>
      </c>
    </row>
    <row r="2496" spans="15:21" s="4" customFormat="1" ht="12.75" hidden="1" customHeight="1" outlineLevel="1" x14ac:dyDescent="0.2">
      <c r="O2496" s="4" t="s">
        <v>819</v>
      </c>
      <c r="P2496" s="84">
        <v>0</v>
      </c>
      <c r="Q2496" s="87" t="s">
        <v>90</v>
      </c>
      <c r="R2496" s="87">
        <v>0</v>
      </c>
      <c r="S2496" s="84">
        <v>0</v>
      </c>
      <c r="T2496" s="89" t="s">
        <v>90</v>
      </c>
      <c r="U2496" s="89">
        <v>0</v>
      </c>
    </row>
    <row r="2497" spans="2:21" s="4" customFormat="1" ht="12.75" hidden="1" customHeight="1" outlineLevel="1" x14ac:dyDescent="0.2">
      <c r="O2497" s="4" t="s">
        <v>1112</v>
      </c>
      <c r="P2497" s="84">
        <v>0</v>
      </c>
      <c r="Q2497" s="87" t="s">
        <v>90</v>
      </c>
      <c r="R2497" s="87">
        <v>0</v>
      </c>
      <c r="S2497" s="84">
        <v>0.01</v>
      </c>
      <c r="T2497" s="89" t="s">
        <v>90</v>
      </c>
      <c r="U2497" s="89">
        <v>2.845036287252886E-7</v>
      </c>
    </row>
    <row r="2498" spans="2:21" s="4" customFormat="1" ht="12.75" hidden="1" customHeight="1" outlineLevel="1" x14ac:dyDescent="0.2">
      <c r="O2498" s="4" t="s">
        <v>787</v>
      </c>
      <c r="P2498" s="84">
        <v>1.5269999999999999</v>
      </c>
      <c r="Q2498" s="87">
        <v>172.67857142857142</v>
      </c>
      <c r="R2498" s="87">
        <v>4.9022870809749253E-4</v>
      </c>
      <c r="S2498" s="84">
        <v>27.748999999999999</v>
      </c>
      <c r="T2498" s="89">
        <v>150.62319364161851</v>
      </c>
      <c r="U2498" s="89">
        <v>7.8946911934980337E-4</v>
      </c>
    </row>
    <row r="2499" spans="2:21" s="4" customFormat="1" ht="12.75" hidden="1" customHeight="1" outlineLevel="1" x14ac:dyDescent="0.2">
      <c r="O2499" s="4" t="s">
        <v>720</v>
      </c>
      <c r="P2499" s="84">
        <v>0.03</v>
      </c>
      <c r="Q2499" s="87">
        <v>-67.391304347826093</v>
      </c>
      <c r="R2499" s="87">
        <v>9.6312123398328589E-6</v>
      </c>
      <c r="S2499" s="84">
        <v>3.3359999999999999</v>
      </c>
      <c r="T2499" s="89">
        <v>-49.037580201649867</v>
      </c>
      <c r="U2499" s="89">
        <v>9.4910410542756282E-5</v>
      </c>
    </row>
    <row r="2500" spans="2:21" s="4" customFormat="1" ht="12.75" hidden="1" customHeight="1" outlineLevel="1" x14ac:dyDescent="0.2">
      <c r="O2500" s="4" t="s">
        <v>721</v>
      </c>
      <c r="P2500" s="84">
        <v>0.71499999999999997</v>
      </c>
      <c r="Q2500" s="87">
        <v>9.1603053435114425</v>
      </c>
      <c r="R2500" s="87">
        <v>2.2954389409934981E-4</v>
      </c>
      <c r="S2500" s="84">
        <v>34.533000000000001</v>
      </c>
      <c r="T2500" s="89">
        <v>35.908536345389422</v>
      </c>
      <c r="U2500" s="89">
        <v>9.824763810770392E-4</v>
      </c>
    </row>
    <row r="2501" spans="2:21" s="4" customFormat="1" ht="12.75" hidden="1" customHeight="1" outlineLevel="1" x14ac:dyDescent="0.2">
      <c r="O2501" s="4" t="s">
        <v>722</v>
      </c>
      <c r="P2501" s="84">
        <v>2E-3</v>
      </c>
      <c r="Q2501" s="87">
        <v>-91.304347826086968</v>
      </c>
      <c r="R2501" s="87">
        <v>6.4208082265552394E-7</v>
      </c>
      <c r="S2501" s="84">
        <v>1.8779999999999999</v>
      </c>
      <c r="T2501" s="89">
        <v>-10.78384798099763</v>
      </c>
      <c r="U2501" s="89">
        <v>5.3429781474609206E-5</v>
      </c>
    </row>
    <row r="2502" spans="2:21" s="4" customFormat="1" ht="12.75" hidden="1" customHeight="1" outlineLevel="1" x14ac:dyDescent="0.2">
      <c r="O2502" s="4" t="s">
        <v>1113</v>
      </c>
      <c r="P2502" s="84">
        <v>2.8000000000000001E-2</v>
      </c>
      <c r="Q2502" s="87">
        <v>47.368421052631568</v>
      </c>
      <c r="R2502" s="87">
        <v>8.9891315171773347E-6</v>
      </c>
      <c r="S2502" s="84">
        <v>6.9249999999999998</v>
      </c>
      <c r="T2502" s="89">
        <v>126.38117031709709</v>
      </c>
      <c r="U2502" s="89">
        <v>1.9701876289226236E-4</v>
      </c>
    </row>
    <row r="2503" spans="2:21" s="4" customFormat="1" ht="12.75" hidden="1" customHeight="1" outlineLevel="1" x14ac:dyDescent="0.2">
      <c r="O2503" s="4" t="s">
        <v>788</v>
      </c>
      <c r="P2503" s="84">
        <v>1.9410000000000001</v>
      </c>
      <c r="Q2503" s="87">
        <v>63.659359190556501</v>
      </c>
      <c r="R2503" s="87">
        <v>6.2313943838718591E-4</v>
      </c>
      <c r="S2503" s="84">
        <v>28.256</v>
      </c>
      <c r="T2503" s="89">
        <v>22.7987831377662</v>
      </c>
      <c r="U2503" s="89">
        <v>8.038934533261755E-4</v>
      </c>
    </row>
    <row r="2504" spans="2:21" s="4" customFormat="1" ht="12.75" hidden="1" customHeight="1" outlineLevel="1" x14ac:dyDescent="0.2">
      <c r="O2504" s="4" t="s">
        <v>1114</v>
      </c>
      <c r="P2504" s="84">
        <v>6.4080000000000004</v>
      </c>
      <c r="Q2504" s="87">
        <v>-64.584945285730072</v>
      </c>
      <c r="R2504" s="87">
        <v>2.0572269557882984E-3</v>
      </c>
      <c r="S2504" s="84">
        <v>409.846</v>
      </c>
      <c r="T2504" s="89">
        <v>19.034355767638942</v>
      </c>
      <c r="U2504" s="89">
        <v>1.1660267421854465E-2</v>
      </c>
    </row>
    <row r="2505" spans="2:21" s="4" customFormat="1" ht="12.75" hidden="1" customHeight="1" outlineLevel="1" x14ac:dyDescent="0.2">
      <c r="O2505" s="4" t="s">
        <v>725</v>
      </c>
      <c r="P2505" s="84">
        <v>0</v>
      </c>
      <c r="Q2505" s="87" t="s">
        <v>90</v>
      </c>
      <c r="R2505" s="87">
        <v>0</v>
      </c>
      <c r="S2505" s="84">
        <v>0</v>
      </c>
      <c r="T2505" s="89" t="s">
        <v>90</v>
      </c>
      <c r="U2505" s="89">
        <v>0</v>
      </c>
    </row>
    <row r="2506" spans="2:21" s="4" customFormat="1" ht="12.75" hidden="1" customHeight="1" outlineLevel="1" x14ac:dyDescent="0.2">
      <c r="O2506" s="4" t="s">
        <v>726</v>
      </c>
      <c r="P2506" s="84">
        <v>0.82899999999999996</v>
      </c>
      <c r="Q2506" s="87">
        <v>25.987841945288757</v>
      </c>
      <c r="R2506" s="87">
        <v>2.6614250099071465E-4</v>
      </c>
      <c r="S2506" s="84">
        <v>101.533</v>
      </c>
      <c r="T2506" s="89">
        <v>37.243849689105168</v>
      </c>
      <c r="U2506" s="89">
        <v>2.888650693536473E-3</v>
      </c>
    </row>
    <row r="2507" spans="2:21" s="4" customFormat="1" ht="12.75" hidden="1" customHeight="1" outlineLevel="1" x14ac:dyDescent="0.2">
      <c r="O2507" s="4" t="s">
        <v>727</v>
      </c>
      <c r="P2507" s="84">
        <v>0</v>
      </c>
      <c r="Q2507" s="87" t="s">
        <v>90</v>
      </c>
      <c r="R2507" s="87">
        <v>0</v>
      </c>
      <c r="S2507" s="84">
        <v>0</v>
      </c>
      <c r="T2507" s="89" t="s">
        <v>90</v>
      </c>
      <c r="U2507" s="89">
        <v>0</v>
      </c>
    </row>
    <row r="2508" spans="2:21" s="52" customFormat="1" hidden="1" outlineLevel="1" x14ac:dyDescent="0.2">
      <c r="B2508" s="50"/>
      <c r="C2508" s="51"/>
      <c r="E2508" s="53"/>
      <c r="G2508" s="54"/>
      <c r="O2508" s="52" t="s">
        <v>728</v>
      </c>
      <c r="P2508" s="84">
        <v>0.251</v>
      </c>
      <c r="Q2508" s="87">
        <v>34.946236559139777</v>
      </c>
      <c r="R2508" s="87">
        <v>8.0581143243268246E-5</v>
      </c>
      <c r="S2508" s="84">
        <v>7.3680000000000003</v>
      </c>
      <c r="T2508" s="89">
        <v>21.124445175078076</v>
      </c>
      <c r="U2508" s="89">
        <v>2.0962227364479266E-4</v>
      </c>
    </row>
    <row r="2509" spans="2:21" s="52" customFormat="1" hidden="1" outlineLevel="1" x14ac:dyDescent="0.2">
      <c r="O2509" s="52" t="s">
        <v>789</v>
      </c>
      <c r="P2509" s="84">
        <v>0.16900000000000001</v>
      </c>
      <c r="Q2509" s="87">
        <v>111.24999999999999</v>
      </c>
      <c r="R2509" s="87">
        <v>5.4255829514391768E-5</v>
      </c>
      <c r="S2509" s="84">
        <v>16.632000000000001</v>
      </c>
      <c r="T2509" s="89">
        <v>325.04472271914136</v>
      </c>
      <c r="U2509" s="89">
        <v>4.7318643529590003E-4</v>
      </c>
    </row>
    <row r="2510" spans="2:21" s="52" customFormat="1" hidden="1" outlineLevel="1" x14ac:dyDescent="0.2">
      <c r="C2510" s="46"/>
      <c r="O2510" s="52" t="s">
        <v>729</v>
      </c>
      <c r="P2510" s="84">
        <v>11.06</v>
      </c>
      <c r="Q2510" s="87">
        <v>-21.325935410442455</v>
      </c>
      <c r="R2510" s="87">
        <v>3.5507069492850471E-3</v>
      </c>
      <c r="S2510" s="84">
        <v>339.70800000000003</v>
      </c>
      <c r="T2510" s="89">
        <v>-28.410182921689287</v>
      </c>
      <c r="U2510" s="89">
        <v>9.6648158707010341E-3</v>
      </c>
    </row>
    <row r="2511" spans="2:21" ht="12.75" hidden="1" customHeight="1" outlineLevel="1" x14ac:dyDescent="0.2">
      <c r="O2511" s="9" t="s">
        <v>790</v>
      </c>
      <c r="P2511" s="85">
        <v>0</v>
      </c>
      <c r="Q2511" s="88" t="s">
        <v>90</v>
      </c>
      <c r="R2511" s="88">
        <v>0</v>
      </c>
      <c r="S2511" s="85">
        <v>1.714</v>
      </c>
      <c r="T2511" s="59">
        <v>-12.147616606868272</v>
      </c>
      <c r="U2511" s="59">
        <v>4.8763921963514479E-5</v>
      </c>
    </row>
    <row r="2512" spans="2:21" ht="12.75" hidden="1" customHeight="1" outlineLevel="1" x14ac:dyDescent="0.2">
      <c r="O2512" s="9" t="s">
        <v>1115</v>
      </c>
      <c r="P2512" s="85">
        <v>1.0999999999999999E-2</v>
      </c>
      <c r="Q2512" s="88">
        <v>-62.068965517241381</v>
      </c>
      <c r="R2512" s="88">
        <v>3.5314445246053816E-6</v>
      </c>
      <c r="S2512" s="85">
        <v>0.40699999999999997</v>
      </c>
      <c r="T2512" s="59">
        <v>-64.014146772767461</v>
      </c>
      <c r="U2512" s="59">
        <v>1.1579297689119248E-5</v>
      </c>
    </row>
    <row r="2513" spans="15:21" ht="12.75" hidden="1" customHeight="1" outlineLevel="1" x14ac:dyDescent="0.2">
      <c r="O2513" s="9" t="s">
        <v>792</v>
      </c>
      <c r="P2513" s="85">
        <v>8.2000000000000003E-2</v>
      </c>
      <c r="Q2513" s="88">
        <v>-70.921985815602838</v>
      </c>
      <c r="R2513" s="88">
        <v>2.6325313728876478E-5</v>
      </c>
      <c r="S2513" s="85">
        <v>1.91</v>
      </c>
      <c r="T2513" s="59">
        <v>-67.215928595949194</v>
      </c>
      <c r="U2513" s="59">
        <v>5.4340193086530127E-5</v>
      </c>
    </row>
    <row r="2514" spans="15:21" ht="12.75" hidden="1" customHeight="1" outlineLevel="1" x14ac:dyDescent="0.2">
      <c r="O2514" s="9" t="s">
        <v>793</v>
      </c>
      <c r="P2514" s="85">
        <v>0</v>
      </c>
      <c r="Q2514" s="88" t="s">
        <v>90</v>
      </c>
      <c r="R2514" s="88">
        <v>0</v>
      </c>
      <c r="S2514" s="85">
        <v>0</v>
      </c>
      <c r="T2514" s="59" t="s">
        <v>90</v>
      </c>
      <c r="U2514" s="59">
        <v>0</v>
      </c>
    </row>
    <row r="2515" spans="15:21" ht="12.75" hidden="1" customHeight="1" outlineLevel="1" x14ac:dyDescent="0.2">
      <c r="O2515" s="9" t="s">
        <v>1116</v>
      </c>
      <c r="P2515" s="85">
        <v>0</v>
      </c>
      <c r="Q2515" s="88" t="s">
        <v>90</v>
      </c>
      <c r="R2515" s="88">
        <v>0</v>
      </c>
      <c r="S2515" s="85">
        <v>0</v>
      </c>
      <c r="T2515" s="59" t="s">
        <v>90</v>
      </c>
      <c r="U2515" s="59">
        <v>0</v>
      </c>
    </row>
    <row r="2516" spans="15:21" ht="12.75" hidden="1" customHeight="1" outlineLevel="1" x14ac:dyDescent="0.2">
      <c r="O2516" s="9" t="s">
        <v>1117</v>
      </c>
      <c r="P2516" s="85">
        <v>0.95099999999999996</v>
      </c>
      <c r="Q2516" s="88">
        <v>-8.9952153110047899</v>
      </c>
      <c r="R2516" s="88">
        <v>3.0530943117270163E-4</v>
      </c>
      <c r="S2516" s="85">
        <v>22.256</v>
      </c>
      <c r="T2516" s="59">
        <v>-25.053879310344829</v>
      </c>
      <c r="U2516" s="59">
        <v>6.3319127609100234E-4</v>
      </c>
    </row>
    <row r="2517" spans="15:21" ht="12.75" hidden="1" customHeight="1" outlineLevel="1" x14ac:dyDescent="0.2">
      <c r="O2517" s="9" t="s">
        <v>1118</v>
      </c>
      <c r="P2517" s="85">
        <v>0</v>
      </c>
      <c r="Q2517" s="88" t="s">
        <v>90</v>
      </c>
      <c r="R2517" s="88">
        <v>0</v>
      </c>
      <c r="S2517" s="85">
        <v>0</v>
      </c>
      <c r="T2517" s="59" t="s">
        <v>90</v>
      </c>
      <c r="U2517" s="59">
        <v>0</v>
      </c>
    </row>
    <row r="2518" spans="15:21" ht="12.75" hidden="1" customHeight="1" outlineLevel="1" x14ac:dyDescent="0.2">
      <c r="O2518" s="9" t="s">
        <v>751</v>
      </c>
      <c r="P2518" s="85">
        <v>7902.8720000000003</v>
      </c>
      <c r="Q2518" s="88">
        <v>-9.4094530926976496</v>
      </c>
      <c r="R2518" s="88">
        <v>2.5371412775506528</v>
      </c>
      <c r="S2518" s="85">
        <v>397453.55900000001</v>
      </c>
      <c r="T2518" s="59">
        <v>-8.3981586196562041</v>
      </c>
      <c r="U2518" s="59">
        <v>11.30769797852806</v>
      </c>
    </row>
    <row r="2519" spans="15:21" ht="12.75" hidden="1" customHeight="1" outlineLevel="1" x14ac:dyDescent="0.2">
      <c r="O2519" s="9" t="s">
        <v>752</v>
      </c>
      <c r="P2519" s="85">
        <v>661.96600000000001</v>
      </c>
      <c r="Q2519" s="88">
        <v>0.74420614966914655</v>
      </c>
      <c r="R2519" s="88">
        <v>0.21251783692499329</v>
      </c>
      <c r="S2519" s="85">
        <v>33952.534</v>
      </c>
      <c r="T2519" s="59">
        <v>-5.1062153920317428</v>
      </c>
      <c r="U2519" s="59">
        <v>0.96596191274187382</v>
      </c>
    </row>
    <row r="2520" spans="15:21" ht="12.75" hidden="1" customHeight="1" outlineLevel="1" x14ac:dyDescent="0.2">
      <c r="O2520" s="9" t="s">
        <v>753</v>
      </c>
      <c r="P2520" s="85">
        <v>7240.9059999999999</v>
      </c>
      <c r="Q2520" s="88">
        <v>-10.236528145323254</v>
      </c>
      <c r="R2520" s="88">
        <v>2.3246234406256594</v>
      </c>
      <c r="S2520" s="85">
        <v>363501.02500000002</v>
      </c>
      <c r="T2520" s="59">
        <v>-8.6940146118804513</v>
      </c>
      <c r="U2520" s="59">
        <v>10.341736065786186</v>
      </c>
    </row>
    <row r="2521" spans="15:21" ht="12.75" hidden="1" customHeight="1" outlineLevel="1" x14ac:dyDescent="0.2">
      <c r="O2521" s="9" t="s">
        <v>1119</v>
      </c>
      <c r="P2521" s="85">
        <v>1908.3440000000001</v>
      </c>
      <c r="Q2521" s="88">
        <v>14.982508697449259</v>
      </c>
      <c r="R2521" s="88">
        <v>0.61265554271486655</v>
      </c>
      <c r="S2521" s="85">
        <v>38805.813999999998</v>
      </c>
      <c r="T2521" s="59">
        <v>33.674351652518595</v>
      </c>
      <c r="U2521" s="59">
        <v>1.1040394898638608</v>
      </c>
    </row>
    <row r="2522" spans="15:21" ht="12.75" hidden="1" customHeight="1" outlineLevel="1" x14ac:dyDescent="0.2">
      <c r="O2522" s="9" t="s">
        <v>732</v>
      </c>
      <c r="P2522" s="85">
        <v>263.75200000000001</v>
      </c>
      <c r="Q2522" s="88">
        <v>213.11078398784366</v>
      </c>
      <c r="R2522" s="88">
        <v>8.4675050568519872E-2</v>
      </c>
      <c r="S2522" s="85">
        <v>3130.4119999999998</v>
      </c>
      <c r="T2522" s="59">
        <v>67.810198944167837</v>
      </c>
      <c r="U2522" s="59">
        <v>8.9061357340518815E-2</v>
      </c>
    </row>
    <row r="2523" spans="15:21" ht="12.75" hidden="1" customHeight="1" outlineLevel="1" x14ac:dyDescent="0.2">
      <c r="O2523" s="9" t="s">
        <v>1120</v>
      </c>
      <c r="P2523" s="85">
        <v>4.3419999999999996</v>
      </c>
      <c r="Q2523" s="88">
        <v>68.949416342412448</v>
      </c>
      <c r="R2523" s="88">
        <v>1.3939574659851423E-3</v>
      </c>
      <c r="S2523" s="85">
        <v>136.941</v>
      </c>
      <c r="T2523" s="59">
        <v>-23.105733056319842</v>
      </c>
      <c r="U2523" s="59">
        <v>3.8960211421269755E-3</v>
      </c>
    </row>
    <row r="2524" spans="15:21" ht="12.75" hidden="1" customHeight="1" outlineLevel="1" x14ac:dyDescent="0.2">
      <c r="O2524" s="9" t="s">
        <v>734</v>
      </c>
      <c r="P2524" s="85">
        <v>923.61800000000005</v>
      </c>
      <c r="Q2524" s="88">
        <v>-13.791342900478353</v>
      </c>
      <c r="R2524" s="88">
        <v>0.29651870262972485</v>
      </c>
      <c r="S2524" s="85">
        <v>19875.181</v>
      </c>
      <c r="T2524" s="59">
        <v>26.131290594073931</v>
      </c>
      <c r="U2524" s="59">
        <v>0.565456111607191</v>
      </c>
    </row>
    <row r="2525" spans="15:21" ht="12.75" hidden="1" customHeight="1" outlineLevel="1" x14ac:dyDescent="0.2">
      <c r="O2525" s="9" t="s">
        <v>735</v>
      </c>
      <c r="P2525" s="85">
        <v>254.37799999999999</v>
      </c>
      <c r="Q2525" s="88">
        <v>97.314613713931124</v>
      </c>
      <c r="R2525" s="88">
        <v>8.1665617752733427E-2</v>
      </c>
      <c r="S2525" s="85">
        <v>7681.41</v>
      </c>
      <c r="T2525" s="59">
        <v>88.820069068911849</v>
      </c>
      <c r="U2525" s="59">
        <v>0.21853890187267191</v>
      </c>
    </row>
    <row r="2526" spans="15:21" ht="12.75" hidden="1" customHeight="1" outlineLevel="1" x14ac:dyDescent="0.2">
      <c r="O2526" s="9" t="s">
        <v>736</v>
      </c>
      <c r="P2526" s="85">
        <v>7.4180000000000001</v>
      </c>
      <c r="Q2526" s="88">
        <v>42.708734128510969</v>
      </c>
      <c r="R2526" s="88">
        <v>2.3814777712293381E-3</v>
      </c>
      <c r="S2526" s="85">
        <v>723.54200000000003</v>
      </c>
      <c r="T2526" s="59">
        <v>27.066935010835635</v>
      </c>
      <c r="U2526" s="59">
        <v>2.0585032453515277E-2</v>
      </c>
    </row>
    <row r="2527" spans="15:21" ht="12.75" hidden="1" customHeight="1" outlineLevel="1" x14ac:dyDescent="0.2">
      <c r="O2527" s="9" t="s">
        <v>1121</v>
      </c>
      <c r="P2527" s="85">
        <v>0.08</v>
      </c>
      <c r="Q2527" s="88">
        <v>63.265306122448983</v>
      </c>
      <c r="R2527" s="88">
        <v>2.5683232906220959E-5</v>
      </c>
      <c r="S2527" s="85">
        <v>3.3690000000000002</v>
      </c>
      <c r="T2527" s="59">
        <v>-14.859742228961338</v>
      </c>
      <c r="U2527" s="59">
        <v>9.5849272517549742E-5</v>
      </c>
    </row>
    <row r="2528" spans="15:21" ht="12.75" hidden="1" customHeight="1" outlineLevel="1" x14ac:dyDescent="0.2">
      <c r="O2528" s="9" t="s">
        <v>796</v>
      </c>
      <c r="P2528" s="85">
        <v>0.92700000000000005</v>
      </c>
      <c r="Q2528" s="88">
        <v>475.776397515528</v>
      </c>
      <c r="R2528" s="88">
        <v>2.9760446130083535E-4</v>
      </c>
      <c r="S2528" s="85">
        <v>18.823</v>
      </c>
      <c r="T2528" s="59">
        <v>611.91376701966715</v>
      </c>
      <c r="U2528" s="59">
        <v>5.3552118034961075E-4</v>
      </c>
    </row>
    <row r="2529" spans="15:21" ht="12.75" hidden="1" customHeight="1" outlineLevel="1" x14ac:dyDescent="0.2">
      <c r="O2529" s="9" t="s">
        <v>737</v>
      </c>
      <c r="P2529" s="85">
        <v>172.75399999999999</v>
      </c>
      <c r="Q2529" s="88">
        <v>-14.368422878839704</v>
      </c>
      <c r="R2529" s="88">
        <v>5.5461015218516194E-2</v>
      </c>
      <c r="S2529" s="85">
        <v>3401.114</v>
      </c>
      <c r="T2529" s="59">
        <v>-9.2455922480562229</v>
      </c>
      <c r="U2529" s="59">
        <v>9.6762927470838131E-2</v>
      </c>
    </row>
    <row r="2530" spans="15:21" ht="12.75" hidden="1" customHeight="1" outlineLevel="1" x14ac:dyDescent="0.2">
      <c r="O2530" s="9" t="s">
        <v>738</v>
      </c>
      <c r="P2530" s="85">
        <v>2.343</v>
      </c>
      <c r="Q2530" s="88">
        <v>258.80551301684534</v>
      </c>
      <c r="R2530" s="88">
        <v>7.5219768374094626E-4</v>
      </c>
      <c r="S2530" s="85">
        <v>168.04300000000001</v>
      </c>
      <c r="T2530" s="59">
        <v>-12.507679651786363</v>
      </c>
      <c r="U2530" s="59">
        <v>4.7808843281883671E-3</v>
      </c>
    </row>
    <row r="2531" spans="15:21" ht="12.75" hidden="1" customHeight="1" outlineLevel="1" x14ac:dyDescent="0.2">
      <c r="O2531" s="9" t="s">
        <v>739</v>
      </c>
      <c r="P2531" s="85">
        <v>244.631</v>
      </c>
      <c r="Q2531" s="88">
        <v>74.560621088760598</v>
      </c>
      <c r="R2531" s="88">
        <v>7.8536436863521741E-2</v>
      </c>
      <c r="S2531" s="85">
        <v>3147.0010000000002</v>
      </c>
      <c r="T2531" s="59">
        <v>44.556376969103439</v>
      </c>
      <c r="U2531" s="59">
        <v>8.9533320410211212E-2</v>
      </c>
    </row>
    <row r="2532" spans="15:21" ht="12.75" hidden="1" customHeight="1" outlineLevel="1" x14ac:dyDescent="0.2">
      <c r="O2532" s="9" t="s">
        <v>740</v>
      </c>
      <c r="P2532" s="85">
        <v>0</v>
      </c>
      <c r="Q2532" s="88">
        <v>-100</v>
      </c>
      <c r="R2532" s="88">
        <v>0</v>
      </c>
      <c r="S2532" s="85">
        <v>0.42499999999999999</v>
      </c>
      <c r="T2532" s="59">
        <v>-81.80650684931507</v>
      </c>
      <c r="U2532" s="59">
        <v>1.2091404220824767E-5</v>
      </c>
    </row>
    <row r="2533" spans="15:21" ht="12.75" hidden="1" customHeight="1" outlineLevel="1" x14ac:dyDescent="0.2">
      <c r="O2533" s="9" t="s">
        <v>741</v>
      </c>
      <c r="P2533" s="85">
        <v>30.984999999999999</v>
      </c>
      <c r="Q2533" s="88">
        <v>30.843292090705621</v>
      </c>
      <c r="R2533" s="88">
        <v>9.9474371449907034E-3</v>
      </c>
      <c r="S2533" s="85">
        <v>437.42099999999999</v>
      </c>
      <c r="T2533" s="59">
        <v>24.274743663684472</v>
      </c>
      <c r="U2533" s="59">
        <v>1.2444786178064448E-2</v>
      </c>
    </row>
    <row r="2534" spans="15:21" ht="12.75" hidden="1" customHeight="1" outlineLevel="1" x14ac:dyDescent="0.2">
      <c r="O2534" s="9" t="s">
        <v>1122</v>
      </c>
      <c r="P2534" s="85">
        <v>3.1179999999999999</v>
      </c>
      <c r="Q2534" s="88">
        <v>233.47593582887703</v>
      </c>
      <c r="R2534" s="88">
        <v>1.0010040025199619E-3</v>
      </c>
      <c r="S2534" s="85">
        <v>82.132000000000005</v>
      </c>
      <c r="T2534" s="59">
        <v>-27.904424996269338</v>
      </c>
      <c r="U2534" s="59">
        <v>2.3366852034465407E-3</v>
      </c>
    </row>
    <row r="2535" spans="15:21" ht="12.75" hidden="1" customHeight="1" outlineLevel="1" x14ac:dyDescent="0.2">
      <c r="O2535" s="9" t="s">
        <v>1123</v>
      </c>
      <c r="P2535" s="85">
        <v>5826.5370000000003</v>
      </c>
      <c r="Q2535" s="88">
        <v>5.9380572212786698</v>
      </c>
      <c r="R2535" s="88">
        <v>1.8705538350964241</v>
      </c>
      <c r="S2535" s="85">
        <v>66730.659</v>
      </c>
      <c r="T2535" s="59">
        <v>10.414899619650653</v>
      </c>
      <c r="U2535" s="59">
        <v>1.8985114632729843</v>
      </c>
    </row>
    <row r="2536" spans="15:21" ht="12.75" hidden="1" customHeight="1" outlineLevel="1" x14ac:dyDescent="0.2">
      <c r="O2536" s="9" t="s">
        <v>798</v>
      </c>
      <c r="P2536" s="85">
        <v>3.0000000000000001E-3</v>
      </c>
      <c r="Q2536" s="88">
        <v>-50</v>
      </c>
      <c r="R2536" s="88">
        <v>9.631212339832858E-7</v>
      </c>
      <c r="S2536" s="85">
        <v>0.11799999999999999</v>
      </c>
      <c r="T2536" s="59">
        <v>-70.35175879396985</v>
      </c>
      <c r="U2536" s="59">
        <v>3.357142818958406E-6</v>
      </c>
    </row>
    <row r="2537" spans="15:21" ht="12.75" hidden="1" customHeight="1" outlineLevel="1" x14ac:dyDescent="0.2">
      <c r="O2537" s="9" t="s">
        <v>744</v>
      </c>
      <c r="P2537" s="85">
        <v>58.347999999999999</v>
      </c>
      <c r="Q2537" s="88">
        <v>1176.2029746281717</v>
      </c>
      <c r="R2537" s="88">
        <v>1.8732065920152256E-2</v>
      </c>
      <c r="S2537" s="85">
        <v>674.55799999999999</v>
      </c>
      <c r="T2537" s="59">
        <v>-0.65010044596831573</v>
      </c>
      <c r="U2537" s="59">
        <v>1.9191419878567324E-2</v>
      </c>
    </row>
    <row r="2538" spans="15:21" ht="12.75" hidden="1" customHeight="1" outlineLevel="1" x14ac:dyDescent="0.2">
      <c r="O2538" s="9" t="s">
        <v>745</v>
      </c>
      <c r="P2538" s="85">
        <v>89.742999999999995</v>
      </c>
      <c r="Q2538" s="88">
        <v>22.167467566942101</v>
      </c>
      <c r="R2538" s="88">
        <v>2.8811129633787343E-2</v>
      </c>
      <c r="S2538" s="85">
        <v>285.56299999999999</v>
      </c>
      <c r="T2538" s="59">
        <v>41.506526198947483</v>
      </c>
      <c r="U2538" s="59">
        <v>8.1243709729679602E-3</v>
      </c>
    </row>
    <row r="2539" spans="15:21" ht="12.75" hidden="1" customHeight="1" outlineLevel="1" x14ac:dyDescent="0.2">
      <c r="O2539" s="9" t="s">
        <v>746</v>
      </c>
      <c r="P2539" s="85">
        <v>20.876000000000001</v>
      </c>
      <c r="Q2539" s="88">
        <v>60.165720423507743</v>
      </c>
      <c r="R2539" s="88">
        <v>6.7020396268783582E-3</v>
      </c>
      <c r="S2539" s="85">
        <v>852.03099999999995</v>
      </c>
      <c r="T2539" s="59">
        <v>35.178001691250074</v>
      </c>
      <c r="U2539" s="59">
        <v>2.424059112864364E-2</v>
      </c>
    </row>
    <row r="2540" spans="15:21" ht="12.75" hidden="1" customHeight="1" outlineLevel="1" x14ac:dyDescent="0.2">
      <c r="O2540" s="9" t="s">
        <v>747</v>
      </c>
      <c r="P2540" s="85">
        <v>2.2349999999999999</v>
      </c>
      <c r="Q2540" s="88">
        <v>71.002295332823252</v>
      </c>
      <c r="R2540" s="88">
        <v>7.1752531931754799E-4</v>
      </c>
      <c r="S2540" s="85">
        <v>150.22499999999999</v>
      </c>
      <c r="T2540" s="59">
        <v>42.23293157481136</v>
      </c>
      <c r="U2540" s="59">
        <v>4.2739557625256479E-3</v>
      </c>
    </row>
    <row r="2541" spans="15:21" ht="12.75" hidden="1" customHeight="1" outlineLevel="1" x14ac:dyDescent="0.2">
      <c r="O2541" s="9" t="s">
        <v>748</v>
      </c>
      <c r="P2541" s="85">
        <v>5651.0290000000005</v>
      </c>
      <c r="Q2541" s="88">
        <v>4.5763338549477561</v>
      </c>
      <c r="R2541" s="88">
        <v>1.8142086745851111</v>
      </c>
      <c r="S2541" s="85">
        <v>64354.18</v>
      </c>
      <c r="T2541" s="59">
        <v>10.092473552877967</v>
      </c>
      <c r="U2541" s="59">
        <v>1.8308997733640395</v>
      </c>
    </row>
    <row r="2542" spans="15:21" ht="12.75" hidden="1" customHeight="1" outlineLevel="1" x14ac:dyDescent="0.2">
      <c r="O2542" s="9" t="s">
        <v>749</v>
      </c>
      <c r="P2542" s="85">
        <v>0.84199999999999997</v>
      </c>
      <c r="Q2542" s="88">
        <v>-42.447026657552975</v>
      </c>
      <c r="R2542" s="88">
        <v>2.7031602633797557E-4</v>
      </c>
      <c r="S2542" s="85">
        <v>151.476</v>
      </c>
      <c r="T2542" s="59">
        <v>-22.63540948440972</v>
      </c>
      <c r="U2542" s="59">
        <v>4.3095471664791815E-3</v>
      </c>
    </row>
    <row r="2543" spans="15:21" ht="12.75" hidden="1" customHeight="1" outlineLevel="1" x14ac:dyDescent="0.2">
      <c r="O2543" s="9" t="s">
        <v>750</v>
      </c>
      <c r="P2543" s="85">
        <v>3.4609999999999999</v>
      </c>
      <c r="Q2543" s="88">
        <v>46.095398902490501</v>
      </c>
      <c r="R2543" s="88">
        <v>1.1111208636053842E-3</v>
      </c>
      <c r="S2543" s="85">
        <v>262.50799999999998</v>
      </c>
      <c r="T2543" s="59">
        <v>55.575969134668377</v>
      </c>
      <c r="U2543" s="59">
        <v>7.468447856941807E-3</v>
      </c>
    </row>
    <row r="2544" spans="15:21" ht="12.75" hidden="1" customHeight="1" outlineLevel="1" x14ac:dyDescent="0.2">
      <c r="O2544" s="9" t="s">
        <v>166</v>
      </c>
      <c r="P2544" s="85">
        <v>17893.96</v>
      </c>
      <c r="Q2544" s="88">
        <v>7.8679065495569356</v>
      </c>
      <c r="R2544" s="88">
        <v>5.7446842786825192</v>
      </c>
      <c r="S2544" s="85">
        <v>547620.32400000002</v>
      </c>
      <c r="T2544" s="59">
        <v>15.20187588479267</v>
      </c>
      <c r="U2544" s="59">
        <v>15.579996934171827</v>
      </c>
    </row>
    <row r="2545" spans="15:21" ht="12.75" hidden="1" customHeight="1" outlineLevel="1" x14ac:dyDescent="0.2">
      <c r="O2545" s="9" t="s">
        <v>674</v>
      </c>
      <c r="P2545" s="85">
        <v>2547.6120000000001</v>
      </c>
      <c r="Q2545" s="88">
        <v>-17.796878967800055</v>
      </c>
      <c r="R2545" s="88">
        <v>0.81788640438354221</v>
      </c>
      <c r="S2545" s="85">
        <v>64151.531000000003</v>
      </c>
      <c r="T2545" s="59">
        <v>-6.9270666707077151</v>
      </c>
      <c r="U2545" s="59">
        <v>1.8251343357782845</v>
      </c>
    </row>
    <row r="2546" spans="15:21" ht="12.75" hidden="1" customHeight="1" outlineLevel="1" x14ac:dyDescent="0.2">
      <c r="O2546" s="9" t="s">
        <v>675</v>
      </c>
      <c r="P2546" s="85">
        <v>22.733000000000001</v>
      </c>
      <c r="Q2546" s="88">
        <v>60.001407657657666</v>
      </c>
      <c r="R2546" s="88">
        <v>7.2982116707140127E-3</v>
      </c>
      <c r="S2546" s="85">
        <v>1011.599</v>
      </c>
      <c r="T2546" s="59">
        <v>65.323939472682142</v>
      </c>
      <c r="U2546" s="59">
        <v>2.8780358631487327E-2</v>
      </c>
    </row>
    <row r="2547" spans="15:21" ht="12.75" hidden="1" customHeight="1" outlineLevel="1" x14ac:dyDescent="0.2">
      <c r="O2547" s="9" t="s">
        <v>676</v>
      </c>
      <c r="P2547" s="85">
        <v>56.975000000000001</v>
      </c>
      <c r="Q2547" s="88">
        <v>97.015802759431509</v>
      </c>
      <c r="R2547" s="88">
        <v>1.8291277435399236E-2</v>
      </c>
      <c r="S2547" s="85">
        <v>1500.5640000000001</v>
      </c>
      <c r="T2547" s="59">
        <v>94.232680956818896</v>
      </c>
      <c r="U2547" s="59">
        <v>4.2691590313453397E-2</v>
      </c>
    </row>
    <row r="2548" spans="15:21" ht="12.75" hidden="1" customHeight="1" outlineLevel="1" x14ac:dyDescent="0.2">
      <c r="O2548" s="9" t="s">
        <v>677</v>
      </c>
      <c r="P2548" s="85">
        <v>42.811</v>
      </c>
      <c r="Q2548" s="88">
        <v>84.371231696813084</v>
      </c>
      <c r="R2548" s="88">
        <v>1.3744061049352817E-2</v>
      </c>
      <c r="S2548" s="85">
        <v>844.60400000000004</v>
      </c>
      <c r="T2548" s="59">
        <v>-8.0932208461782054</v>
      </c>
      <c r="U2548" s="59">
        <v>2.4029290283589369E-2</v>
      </c>
    </row>
    <row r="2549" spans="15:21" ht="12.75" hidden="1" customHeight="1" outlineLevel="1" x14ac:dyDescent="0.2">
      <c r="O2549" s="9" t="s">
        <v>679</v>
      </c>
      <c r="P2549" s="85">
        <v>8.5739999999999998</v>
      </c>
      <c r="Q2549" s="88">
        <v>37.381829834962346</v>
      </c>
      <c r="R2549" s="88">
        <v>2.7526004867242312E-3</v>
      </c>
      <c r="S2549" s="85">
        <v>265.803</v>
      </c>
      <c r="T2549" s="59">
        <v>15.350365185239824</v>
      </c>
      <c r="U2549" s="59">
        <v>7.5621918026067894E-3</v>
      </c>
    </row>
    <row r="2550" spans="15:21" ht="12.75" hidden="1" customHeight="1" outlineLevel="1" x14ac:dyDescent="0.2">
      <c r="O2550" s="9" t="s">
        <v>779</v>
      </c>
      <c r="P2550" s="85">
        <v>211.197</v>
      </c>
      <c r="Q2550" s="88">
        <v>35.749913226805852</v>
      </c>
      <c r="R2550" s="88">
        <v>6.7802771751189345E-2</v>
      </c>
      <c r="S2550" s="85">
        <v>3183.665</v>
      </c>
      <c r="T2550" s="59">
        <v>-3.431602421501101</v>
      </c>
      <c r="U2550" s="59">
        <v>9.0576424514569598E-2</v>
      </c>
    </row>
    <row r="2551" spans="15:21" ht="12.75" hidden="1" customHeight="1" outlineLevel="1" x14ac:dyDescent="0.2">
      <c r="O2551" s="9" t="s">
        <v>1124</v>
      </c>
      <c r="P2551" s="85">
        <v>4.6900000000000004</v>
      </c>
      <c r="Q2551" s="88">
        <v>-23.777019340159267</v>
      </c>
      <c r="R2551" s="88">
        <v>1.5056795291272036E-3</v>
      </c>
      <c r="S2551" s="85">
        <v>245.85</v>
      </c>
      <c r="T2551" s="59">
        <v>1.4676384887780891</v>
      </c>
      <c r="U2551" s="59">
        <v>6.9945217122112206E-3</v>
      </c>
    </row>
    <row r="2552" spans="15:21" ht="12.75" hidden="1" customHeight="1" outlineLevel="1" x14ac:dyDescent="0.2">
      <c r="O2552" s="9" t="s">
        <v>681</v>
      </c>
      <c r="P2552" s="85">
        <v>331.39400000000001</v>
      </c>
      <c r="Q2552" s="88">
        <v>7.3744305552855494</v>
      </c>
      <c r="R2552" s="88">
        <v>0.10639086607155235</v>
      </c>
      <c r="S2552" s="85">
        <v>13599.044</v>
      </c>
      <c r="T2552" s="59">
        <v>31.443494075541256</v>
      </c>
      <c r="U2552" s="59">
        <v>0.38689773651948639</v>
      </c>
    </row>
    <row r="2553" spans="15:21" ht="12.75" hidden="1" customHeight="1" outlineLevel="1" x14ac:dyDescent="0.2">
      <c r="O2553" s="9" t="s">
        <v>780</v>
      </c>
      <c r="P2553" s="85">
        <v>5.9710000000000001</v>
      </c>
      <c r="Q2553" s="88">
        <v>623.75757575757575</v>
      </c>
      <c r="R2553" s="88">
        <v>1.9169322960380666E-3</v>
      </c>
      <c r="S2553" s="85">
        <v>222.149</v>
      </c>
      <c r="T2553" s="59">
        <v>21.537013836078845</v>
      </c>
      <c r="U2553" s="59">
        <v>6.3202196617694138E-3</v>
      </c>
    </row>
    <row r="2554" spans="15:21" ht="12.75" hidden="1" customHeight="1" outlineLevel="1" x14ac:dyDescent="0.2">
      <c r="O2554" s="9" t="s">
        <v>682</v>
      </c>
      <c r="P2554" s="85">
        <v>65.379000000000005</v>
      </c>
      <c r="Q2554" s="88">
        <v>-37.071438196623482</v>
      </c>
      <c r="R2554" s="88">
        <v>2.0989301052197748E-2</v>
      </c>
      <c r="S2554" s="85">
        <v>1631.616</v>
      </c>
      <c r="T2554" s="59">
        <v>-20.840529872267098</v>
      </c>
      <c r="U2554" s="59">
        <v>4.6420067268624056E-2</v>
      </c>
    </row>
    <row r="2555" spans="15:21" ht="12.75" hidden="1" customHeight="1" outlineLevel="1" x14ac:dyDescent="0.2">
      <c r="O2555" s="9" t="s">
        <v>683</v>
      </c>
      <c r="P2555" s="85">
        <v>574.06399999999996</v>
      </c>
      <c r="Q2555" s="88">
        <v>-18.322003078945649</v>
      </c>
      <c r="R2555" s="88">
        <v>0.18429774268846033</v>
      </c>
      <c r="S2555" s="85">
        <v>11458.307000000001</v>
      </c>
      <c r="T2555" s="59">
        <v>3.0589557344053553</v>
      </c>
      <c r="U2555" s="59">
        <v>0.32599299205483756</v>
      </c>
    </row>
    <row r="2556" spans="15:21" ht="12.75" hidden="1" customHeight="1" outlineLevel="1" x14ac:dyDescent="0.2">
      <c r="O2556" s="9" t="s">
        <v>684</v>
      </c>
      <c r="P2556" s="85">
        <v>42.11</v>
      </c>
      <c r="Q2556" s="88">
        <v>-34.639204060409455</v>
      </c>
      <c r="R2556" s="88">
        <v>1.3519011721012055E-2</v>
      </c>
      <c r="S2556" s="85">
        <v>2740.99</v>
      </c>
      <c r="T2556" s="59">
        <v>-11.739864456924487</v>
      </c>
      <c r="U2556" s="59">
        <v>7.7982160129972888E-2</v>
      </c>
    </row>
    <row r="2557" spans="15:21" ht="12.75" hidden="1" customHeight="1" outlineLevel="1" x14ac:dyDescent="0.2">
      <c r="O2557" s="9" t="s">
        <v>685</v>
      </c>
      <c r="P2557" s="85">
        <v>14.419</v>
      </c>
      <c r="Q2557" s="88">
        <v>-43.807482462977397</v>
      </c>
      <c r="R2557" s="88">
        <v>4.6290816909349995E-3</v>
      </c>
      <c r="S2557" s="85">
        <v>359.56900000000002</v>
      </c>
      <c r="T2557" s="59">
        <v>-29.813627011981126</v>
      </c>
      <c r="U2557" s="59">
        <v>1.0229868527712332E-2</v>
      </c>
    </row>
    <row r="2558" spans="15:21" ht="12.75" hidden="1" customHeight="1" outlineLevel="1" x14ac:dyDescent="0.2">
      <c r="O2558" s="9" t="s">
        <v>686</v>
      </c>
      <c r="P2558" s="85">
        <v>84.778999999999996</v>
      </c>
      <c r="Q2558" s="88">
        <v>-28.613169417312221</v>
      </c>
      <c r="R2558" s="88">
        <v>2.7217485031956333E-2</v>
      </c>
      <c r="S2558" s="85">
        <v>2032.1210000000001</v>
      </c>
      <c r="T2558" s="59">
        <v>6.5298601354610186</v>
      </c>
      <c r="U2558" s="59">
        <v>5.7814579850886227E-2</v>
      </c>
    </row>
    <row r="2559" spans="15:21" ht="12.75" hidden="1" customHeight="1" outlineLevel="1" x14ac:dyDescent="0.2">
      <c r="O2559" s="9" t="s">
        <v>1125</v>
      </c>
      <c r="P2559" s="85">
        <v>14.554</v>
      </c>
      <c r="Q2559" s="88">
        <v>3300.4672897196265</v>
      </c>
      <c r="R2559" s="88">
        <v>4.6724221464642477E-3</v>
      </c>
      <c r="S2559" s="85">
        <v>75.177999999999997</v>
      </c>
      <c r="T2559" s="59">
        <v>-22.490514681623232</v>
      </c>
      <c r="U2559" s="59">
        <v>2.1388413800309748E-3</v>
      </c>
    </row>
    <row r="2560" spans="15:21" ht="12.75" hidden="1" customHeight="1" outlineLevel="1" x14ac:dyDescent="0.2">
      <c r="O2560" s="9" t="s">
        <v>687</v>
      </c>
      <c r="P2560" s="85">
        <v>500.23</v>
      </c>
      <c r="Q2560" s="88">
        <v>-33.672684649899765</v>
      </c>
      <c r="R2560" s="88">
        <v>0.16059404495848636</v>
      </c>
      <c r="S2560" s="85">
        <v>14337.662</v>
      </c>
      <c r="T2560" s="59">
        <v>-7.5747435489994963</v>
      </c>
      <c r="U2560" s="59">
        <v>0.40791168664366789</v>
      </c>
    </row>
    <row r="2561" spans="15:21" ht="12.75" hidden="1" customHeight="1" outlineLevel="1" x14ac:dyDescent="0.2">
      <c r="O2561" s="9" t="s">
        <v>1126</v>
      </c>
      <c r="P2561" s="85">
        <v>4.9080000000000004</v>
      </c>
      <c r="Q2561" s="88">
        <v>127.22222222222221</v>
      </c>
      <c r="R2561" s="88">
        <v>1.5756663387966555E-3</v>
      </c>
      <c r="S2561" s="85">
        <v>30.422999999999998</v>
      </c>
      <c r="T2561" s="59">
        <v>-6.1366160681229136</v>
      </c>
      <c r="U2561" s="59">
        <v>8.6554538967094558E-4</v>
      </c>
    </row>
    <row r="2562" spans="15:21" ht="12.75" hidden="1" customHeight="1" outlineLevel="1" x14ac:dyDescent="0.2">
      <c r="O2562" s="9" t="s">
        <v>1127</v>
      </c>
      <c r="P2562" s="85">
        <v>562.82500000000005</v>
      </c>
      <c r="Q2562" s="88">
        <v>-28.122992596792752</v>
      </c>
      <c r="R2562" s="88">
        <v>0.18068956950554763</v>
      </c>
      <c r="S2562" s="85">
        <v>10612.387000000001</v>
      </c>
      <c r="T2562" s="59">
        <v>-40.968459104904873</v>
      </c>
      <c r="U2562" s="59">
        <v>0.30192626109370796</v>
      </c>
    </row>
    <row r="2563" spans="15:21" ht="12.75" hidden="1" customHeight="1" outlineLevel="1" x14ac:dyDescent="0.2">
      <c r="O2563" s="9" t="s">
        <v>689</v>
      </c>
      <c r="P2563" s="85">
        <v>10591.588</v>
      </c>
      <c r="Q2563" s="88">
        <v>5.1481199723975468</v>
      </c>
      <c r="R2563" s="88">
        <v>3.4003277681341877</v>
      </c>
      <c r="S2563" s="85">
        <v>349837.34100000001</v>
      </c>
      <c r="T2563" s="59">
        <v>18.377779309508924</v>
      </c>
      <c r="U2563" s="59">
        <v>9.952999297810619</v>
      </c>
    </row>
    <row r="2564" spans="15:21" ht="12.75" hidden="1" customHeight="1" outlineLevel="1" x14ac:dyDescent="0.2">
      <c r="O2564" s="9" t="s">
        <v>690</v>
      </c>
      <c r="P2564" s="85">
        <v>9202.5460000000003</v>
      </c>
      <c r="Q2564" s="88">
        <v>4.4276062429977614</v>
      </c>
      <c r="R2564" s="88">
        <v>2.9543891531026505</v>
      </c>
      <c r="S2564" s="85">
        <v>251317.67499999999</v>
      </c>
      <c r="T2564" s="59">
        <v>24.031956222059048</v>
      </c>
      <c r="U2564" s="59">
        <v>7.1500790500302749</v>
      </c>
    </row>
    <row r="2565" spans="15:21" ht="12.75" hidden="1" customHeight="1" outlineLevel="1" x14ac:dyDescent="0.2">
      <c r="O2565" s="9" t="s">
        <v>692</v>
      </c>
      <c r="P2565" s="85">
        <v>657.43200000000002</v>
      </c>
      <c r="Q2565" s="88">
        <v>7.6060376913785088</v>
      </c>
      <c r="R2565" s="88">
        <v>0.21106223970003318</v>
      </c>
      <c r="S2565" s="85">
        <v>46754.216999999997</v>
      </c>
      <c r="T2565" s="59">
        <v>-0.78936953500851059</v>
      </c>
      <c r="U2565" s="59">
        <v>1.3301744394709578</v>
      </c>
    </row>
    <row r="2566" spans="15:21" ht="12.75" hidden="1" customHeight="1" outlineLevel="1" x14ac:dyDescent="0.2">
      <c r="O2566" s="9" t="s">
        <v>1128</v>
      </c>
      <c r="P2566" s="85">
        <v>424.70400000000001</v>
      </c>
      <c r="Q2566" s="88">
        <v>-1.4376918953165396</v>
      </c>
      <c r="R2566" s="88">
        <v>0.13634714685254581</v>
      </c>
      <c r="S2566" s="85">
        <v>26359.93</v>
      </c>
      <c r="T2566" s="59">
        <v>6.0730951800917587</v>
      </c>
      <c r="U2566" s="59">
        <v>0.74994957379445981</v>
      </c>
    </row>
    <row r="2567" spans="15:21" ht="12.75" hidden="1" customHeight="1" outlineLevel="1" x14ac:dyDescent="0.2">
      <c r="O2567" s="9" t="s">
        <v>695</v>
      </c>
      <c r="P2567" s="85">
        <v>50.735999999999997</v>
      </c>
      <c r="Q2567" s="88">
        <v>27.547890793906184</v>
      </c>
      <c r="R2567" s="88">
        <v>1.6288306309125332E-2</v>
      </c>
      <c r="S2567" s="85">
        <v>1649.71</v>
      </c>
      <c r="T2567" s="59">
        <v>49.115948539627063</v>
      </c>
      <c r="U2567" s="59">
        <v>4.6934848134439593E-2</v>
      </c>
    </row>
    <row r="2568" spans="15:21" ht="12.75" hidden="1" customHeight="1" outlineLevel="1" x14ac:dyDescent="0.2">
      <c r="O2568" s="9" t="s">
        <v>696</v>
      </c>
      <c r="P2568" s="85">
        <v>256.17099999999999</v>
      </c>
      <c r="Q2568" s="88">
        <v>43.105095274539273</v>
      </c>
      <c r="R2568" s="88">
        <v>8.2241243210244105E-2</v>
      </c>
      <c r="S2568" s="85">
        <v>23755.809000000001</v>
      </c>
      <c r="T2568" s="59">
        <v>19.860195953520353</v>
      </c>
      <c r="U2568" s="59">
        <v>0.67586138638048698</v>
      </c>
    </row>
    <row r="2569" spans="15:21" ht="12.75" hidden="1" customHeight="1" outlineLevel="1" x14ac:dyDescent="0.2">
      <c r="O2569" s="9" t="s">
        <v>1287</v>
      </c>
      <c r="P2569" s="85">
        <v>2185.5219999999999</v>
      </c>
      <c r="Q2569" s="88">
        <v>30.131571191166739</v>
      </c>
      <c r="R2569" s="88">
        <v>0.70164088184587292</v>
      </c>
      <c r="S2569" s="85">
        <v>41211.542000000001</v>
      </c>
      <c r="T2569" s="59">
        <v>50.57410394770725</v>
      </c>
      <c r="U2569" s="59">
        <v>1.1724833244364639</v>
      </c>
    </row>
    <row r="2570" spans="15:21" ht="12.75" hidden="1" customHeight="1" outlineLevel="1" x14ac:dyDescent="0.2">
      <c r="O2570" s="9" t="s">
        <v>709</v>
      </c>
      <c r="P2570" s="85">
        <v>0.4</v>
      </c>
      <c r="Q2570" s="88">
        <v>-35.794542536115571</v>
      </c>
      <c r="R2570" s="88">
        <v>1.2841616453110479E-4</v>
      </c>
      <c r="S2570" s="85">
        <v>10.093999999999999</v>
      </c>
      <c r="T2570" s="59">
        <v>-46.291369586038101</v>
      </c>
      <c r="U2570" s="59">
        <v>2.8717796283530639E-4</v>
      </c>
    </row>
    <row r="2571" spans="15:21" ht="12.75" hidden="1" customHeight="1" outlineLevel="1" x14ac:dyDescent="0.2">
      <c r="O2571" s="9" t="s">
        <v>710</v>
      </c>
      <c r="P2571" s="85">
        <v>20.573</v>
      </c>
      <c r="Q2571" s="88">
        <v>-69.036151831672726</v>
      </c>
      <c r="R2571" s="88">
        <v>6.6047643822460473E-3</v>
      </c>
      <c r="S2571" s="85">
        <v>407.245</v>
      </c>
      <c r="T2571" s="59">
        <v>-53.321894334830255</v>
      </c>
      <c r="U2571" s="59">
        <v>1.1586268028023018E-2</v>
      </c>
    </row>
    <row r="2572" spans="15:21" ht="12.75" hidden="1" customHeight="1" outlineLevel="1" x14ac:dyDescent="0.2">
      <c r="O2572" s="9" t="s">
        <v>782</v>
      </c>
      <c r="P2572" s="85">
        <v>0.64700000000000002</v>
      </c>
      <c r="Q2572" s="88" t="s">
        <v>90</v>
      </c>
      <c r="R2572" s="88">
        <v>2.0771314612906197E-4</v>
      </c>
      <c r="S2572" s="85">
        <v>10.821</v>
      </c>
      <c r="T2572" s="59" t="s">
        <v>90</v>
      </c>
      <c r="U2572" s="59">
        <v>3.0786137664363483E-4</v>
      </c>
    </row>
    <row r="2573" spans="15:21" ht="12.75" hidden="1" customHeight="1" outlineLevel="1" x14ac:dyDescent="0.2">
      <c r="O2573" s="9" t="s">
        <v>711</v>
      </c>
      <c r="P2573" s="85">
        <v>1666.0840000000001</v>
      </c>
      <c r="Q2573" s="88">
        <v>25.104768083523112</v>
      </c>
      <c r="R2573" s="88">
        <v>0.53488029266660297</v>
      </c>
      <c r="S2573" s="85">
        <v>27563.754000000001</v>
      </c>
      <c r="T2573" s="59">
        <v>53.120941958845627</v>
      </c>
      <c r="U2573" s="59">
        <v>0.78419880342911896</v>
      </c>
    </row>
    <row r="2574" spans="15:21" ht="12.75" hidden="1" customHeight="1" outlineLevel="1" x14ac:dyDescent="0.2">
      <c r="O2574" s="9" t="s">
        <v>712</v>
      </c>
      <c r="P2574" s="85">
        <v>184.41800000000001</v>
      </c>
      <c r="Q2574" s="88">
        <v>9.1993226039483122</v>
      </c>
      <c r="R2574" s="88">
        <v>5.9205630576243208E-2</v>
      </c>
      <c r="S2574" s="85">
        <v>4344.2809999999999</v>
      </c>
      <c r="T2574" s="59">
        <v>11.936347792389036</v>
      </c>
      <c r="U2574" s="59">
        <v>0.12359637087023256</v>
      </c>
    </row>
    <row r="2575" spans="15:21" ht="12.75" hidden="1" customHeight="1" outlineLevel="1" x14ac:dyDescent="0.2">
      <c r="O2575" s="9" t="s">
        <v>1129</v>
      </c>
      <c r="P2575" s="85">
        <v>29.853999999999999</v>
      </c>
      <c r="Q2575" s="88">
        <v>465.73810877392464</v>
      </c>
      <c r="R2575" s="88">
        <v>9.5843404397790051E-3</v>
      </c>
      <c r="S2575" s="85">
        <v>592.64800000000002</v>
      </c>
      <c r="T2575" s="59">
        <v>1730.6295175140544</v>
      </c>
      <c r="U2575" s="59">
        <v>1.6861050655678486E-2</v>
      </c>
    </row>
    <row r="2576" spans="15:21" ht="12.75" hidden="1" customHeight="1" outlineLevel="1" x14ac:dyDescent="0.2">
      <c r="O2576" s="9" t="s">
        <v>783</v>
      </c>
      <c r="P2576" s="85">
        <v>4.9320000000000004</v>
      </c>
      <c r="Q2576" s="88">
        <v>19.970810021892493</v>
      </c>
      <c r="R2576" s="88">
        <v>1.5833713086685218E-3</v>
      </c>
      <c r="S2576" s="85">
        <v>187.66399999999999</v>
      </c>
      <c r="T2576" s="59">
        <v>42.65927767261892</v>
      </c>
      <c r="U2576" s="59">
        <v>5.3391088981102567E-3</v>
      </c>
    </row>
    <row r="2577" spans="15:21" ht="12.75" hidden="1" customHeight="1" outlineLevel="1" x14ac:dyDescent="0.2">
      <c r="O2577" s="9" t="s">
        <v>1130</v>
      </c>
      <c r="P2577" s="85">
        <v>10.182</v>
      </c>
      <c r="Q2577" s="88">
        <v>63.75040205853972</v>
      </c>
      <c r="R2577" s="88">
        <v>3.2688334681392722E-3</v>
      </c>
      <c r="S2577" s="85">
        <v>203.26499999999999</v>
      </c>
      <c r="T2577" s="59">
        <v>28.760380836548151</v>
      </c>
      <c r="U2577" s="59">
        <v>5.7829630092845787E-3</v>
      </c>
    </row>
    <row r="2578" spans="15:21" ht="12.75" hidden="1" customHeight="1" outlineLevel="1" x14ac:dyDescent="0.2">
      <c r="O2578" s="9" t="s">
        <v>715</v>
      </c>
      <c r="P2578" s="85">
        <v>27.113</v>
      </c>
      <c r="Q2578" s="88">
        <v>171.04868539438169</v>
      </c>
      <c r="R2578" s="88">
        <v>8.7043686723296092E-3</v>
      </c>
      <c r="S2578" s="85">
        <v>759.44799999999998</v>
      </c>
      <c r="T2578" s="59">
        <v>68.372231201211392</v>
      </c>
      <c r="U2578" s="59">
        <v>2.1606571182816298E-2</v>
      </c>
    </row>
    <row r="2579" spans="15:21" ht="12.75" hidden="1" customHeight="1" outlineLevel="1" x14ac:dyDescent="0.2">
      <c r="O2579" s="9" t="s">
        <v>716</v>
      </c>
      <c r="P2579" s="85">
        <v>175.01</v>
      </c>
      <c r="Q2579" s="88">
        <v>193.77402514561965</v>
      </c>
      <c r="R2579" s="88">
        <v>5.6185282386471622E-2</v>
      </c>
      <c r="S2579" s="85">
        <v>1404.27</v>
      </c>
      <c r="T2579" s="59">
        <v>60.977924815753546</v>
      </c>
      <c r="U2579" s="59">
        <v>3.9951991071006103E-2</v>
      </c>
    </row>
    <row r="2580" spans="15:21" ht="12.75" hidden="1" customHeight="1" outlineLevel="1" x14ac:dyDescent="0.2">
      <c r="O2580" s="9" t="s">
        <v>784</v>
      </c>
      <c r="P2580" s="85">
        <v>6.5220000000000002</v>
      </c>
      <c r="Q2580" s="88">
        <v>187.56613756613757</v>
      </c>
      <c r="R2580" s="88">
        <v>2.0938255626796634E-3</v>
      </c>
      <c r="S2580" s="85">
        <v>2206.5949999999998</v>
      </c>
      <c r="T2580" s="59">
        <v>78.737221021151882</v>
      </c>
      <c r="U2580" s="59">
        <v>6.2778428462707828E-2</v>
      </c>
    </row>
    <row r="2581" spans="15:21" ht="12.75" hidden="1" customHeight="1" outlineLevel="1" x14ac:dyDescent="0.2">
      <c r="O2581" s="9" t="s">
        <v>717</v>
      </c>
      <c r="P2581" s="85">
        <v>0</v>
      </c>
      <c r="Q2581" s="88" t="s">
        <v>90</v>
      </c>
      <c r="R2581" s="88">
        <v>0</v>
      </c>
      <c r="S2581" s="85">
        <v>0</v>
      </c>
      <c r="T2581" s="59" t="s">
        <v>90</v>
      </c>
      <c r="U2581" s="59">
        <v>0</v>
      </c>
    </row>
    <row r="2582" spans="15:21" ht="12.75" hidden="1" customHeight="1" outlineLevel="1" x14ac:dyDescent="0.2">
      <c r="O2582" s="9" t="s">
        <v>718</v>
      </c>
      <c r="P2582" s="85">
        <v>59.786999999999999</v>
      </c>
      <c r="Q2582" s="88">
        <v>145.78417266187049</v>
      </c>
      <c r="R2582" s="88">
        <v>1.9194043072052906E-2</v>
      </c>
      <c r="S2582" s="85">
        <v>3521.4569999999999</v>
      </c>
      <c r="T2582" s="59">
        <v>105.17544856276385</v>
      </c>
      <c r="U2582" s="59">
        <v>0.10018672949000688</v>
      </c>
    </row>
    <row r="2583" spans="15:21" ht="12.75" hidden="1" customHeight="1" outlineLevel="1" x14ac:dyDescent="0.2">
      <c r="O2583" s="9" t="s">
        <v>697</v>
      </c>
      <c r="P2583" s="85">
        <v>2569.2379999999998</v>
      </c>
      <c r="Q2583" s="88">
        <v>47.90258560889751</v>
      </c>
      <c r="R2583" s="88">
        <v>0.82482922431891637</v>
      </c>
      <c r="S2583" s="85">
        <v>92419.91</v>
      </c>
      <c r="T2583" s="59">
        <v>10.635835973366881</v>
      </c>
      <c r="U2583" s="59">
        <v>2.6293799761464589</v>
      </c>
    </row>
    <row r="2584" spans="15:21" ht="12.75" hidden="1" customHeight="1" outlineLevel="1" x14ac:dyDescent="0.2">
      <c r="O2584" s="9" t="s">
        <v>698</v>
      </c>
      <c r="P2584" s="85">
        <v>4.1100000000000003</v>
      </c>
      <c r="Q2584" s="88">
        <v>64.729458917835686</v>
      </c>
      <c r="R2584" s="88">
        <v>1.3194760905571017E-3</v>
      </c>
      <c r="S2584" s="85">
        <v>448.07299999999998</v>
      </c>
      <c r="T2584" s="59">
        <v>90.678287068756404</v>
      </c>
      <c r="U2584" s="59">
        <v>1.2747839443382624E-2</v>
      </c>
    </row>
    <row r="2585" spans="15:21" ht="12.75" hidden="1" customHeight="1" outlineLevel="1" x14ac:dyDescent="0.2">
      <c r="O2585" s="9" t="s">
        <v>699</v>
      </c>
      <c r="P2585" s="85">
        <v>1008.126</v>
      </c>
      <c r="Q2585" s="88">
        <v>1432.8984581698751</v>
      </c>
      <c r="R2585" s="88">
        <v>0.32364918571021134</v>
      </c>
      <c r="S2585" s="85">
        <v>3722.12</v>
      </c>
      <c r="T2585" s="59">
        <v>5.7442384458541218</v>
      </c>
      <c r="U2585" s="59">
        <v>0.10589566465509714</v>
      </c>
    </row>
    <row r="2586" spans="15:21" ht="12.75" hidden="1" customHeight="1" outlineLevel="1" x14ac:dyDescent="0.2">
      <c r="O2586" s="9" t="s">
        <v>700</v>
      </c>
      <c r="P2586" s="85">
        <v>12.738</v>
      </c>
      <c r="Q2586" s="88">
        <v>3.5946649316850987</v>
      </c>
      <c r="R2586" s="88">
        <v>4.0894127594930324E-3</v>
      </c>
      <c r="S2586" s="85">
        <v>755.46299999999997</v>
      </c>
      <c r="T2586" s="59">
        <v>-15.35049189879658</v>
      </c>
      <c r="U2586" s="59">
        <v>2.1493196486769273E-2</v>
      </c>
    </row>
    <row r="2587" spans="15:21" ht="12.75" hidden="1" customHeight="1" outlineLevel="1" x14ac:dyDescent="0.2">
      <c r="O2587" s="9" t="s">
        <v>1131</v>
      </c>
      <c r="P2587" s="85">
        <v>0</v>
      </c>
      <c r="Q2587" s="88" t="s">
        <v>90</v>
      </c>
      <c r="R2587" s="88">
        <v>0</v>
      </c>
      <c r="S2587" s="85">
        <v>0</v>
      </c>
      <c r="T2587" s="59" t="s">
        <v>90</v>
      </c>
      <c r="U2587" s="59">
        <v>0</v>
      </c>
    </row>
    <row r="2588" spans="15:21" ht="12.75" hidden="1" customHeight="1" outlineLevel="1" x14ac:dyDescent="0.2">
      <c r="O2588" s="9" t="s">
        <v>702</v>
      </c>
      <c r="P2588" s="85">
        <v>72.281999999999996</v>
      </c>
      <c r="Q2588" s="88">
        <v>14.817168090987076</v>
      </c>
      <c r="R2588" s="88">
        <v>2.3205443011593292E-2</v>
      </c>
      <c r="S2588" s="85">
        <v>15100.918</v>
      </c>
      <c r="T2588" s="59">
        <v>11.542062429177857</v>
      </c>
      <c r="U2588" s="59">
        <v>0.42962659680830284</v>
      </c>
    </row>
    <row r="2589" spans="15:21" ht="12.75" hidden="1" customHeight="1" outlineLevel="1" x14ac:dyDescent="0.2">
      <c r="O2589" s="9" t="s">
        <v>1132</v>
      </c>
      <c r="P2589" s="85">
        <v>18.550999999999998</v>
      </c>
      <c r="Q2589" s="88">
        <v>-51.931697458088252</v>
      </c>
      <c r="R2589" s="88">
        <v>5.9556206705413117E-3</v>
      </c>
      <c r="S2589" s="85">
        <v>211.58699999999999</v>
      </c>
      <c r="T2589" s="59">
        <v>-63.424639064055754</v>
      </c>
      <c r="U2589" s="59">
        <v>6.0197269291097644E-3</v>
      </c>
    </row>
    <row r="2590" spans="15:21" ht="12.75" hidden="1" customHeight="1" outlineLevel="1" x14ac:dyDescent="0.2">
      <c r="O2590" s="9" t="s">
        <v>704</v>
      </c>
      <c r="P2590" s="85">
        <v>91.421999999999997</v>
      </c>
      <c r="Q2590" s="88">
        <v>47.497660611145179</v>
      </c>
      <c r="R2590" s="88">
        <v>2.9350156484406652E-2</v>
      </c>
      <c r="S2590" s="85">
        <v>1927.7539999999999</v>
      </c>
      <c r="T2590" s="59">
        <v>-17.269315874130321</v>
      </c>
      <c r="U2590" s="59">
        <v>5.4845300828969004E-2</v>
      </c>
    </row>
    <row r="2591" spans="15:21" ht="12.75" hidden="1" customHeight="1" outlineLevel="1" x14ac:dyDescent="0.2">
      <c r="O2591" s="9" t="s">
        <v>705</v>
      </c>
      <c r="P2591" s="85">
        <v>1168.347</v>
      </c>
      <c r="Q2591" s="88">
        <v>4.1882286216727405</v>
      </c>
      <c r="R2591" s="88">
        <v>0.37508660145355671</v>
      </c>
      <c r="S2591" s="85">
        <v>62865.608999999997</v>
      </c>
      <c r="T2591" s="59">
        <v>15.003929743075872</v>
      </c>
      <c r="U2591" s="59">
        <v>1.7885493882525163</v>
      </c>
    </row>
    <row r="2592" spans="15:21" ht="12.75" hidden="1" customHeight="1" outlineLevel="1" x14ac:dyDescent="0.2">
      <c r="O2592" s="9" t="s">
        <v>706</v>
      </c>
      <c r="P2592" s="85">
        <v>95.983999999999995</v>
      </c>
      <c r="Q2592" s="88">
        <v>-5.7270539704365797</v>
      </c>
      <c r="R2592" s="88">
        <v>3.0814742840883903E-2</v>
      </c>
      <c r="S2592" s="85">
        <v>4083.8159999999998</v>
      </c>
      <c r="T2592" s="59">
        <v>9.9197339844119057</v>
      </c>
      <c r="U2592" s="59">
        <v>0.11618604710463933</v>
      </c>
    </row>
    <row r="2593" spans="15:21" ht="12.75" hidden="1" customHeight="1" outlineLevel="1" x14ac:dyDescent="0.2">
      <c r="O2593" s="9" t="s">
        <v>1133</v>
      </c>
      <c r="P2593" s="85">
        <v>97.679000000000002</v>
      </c>
      <c r="Q2593" s="88">
        <v>-63.800336503183445</v>
      </c>
      <c r="R2593" s="88">
        <v>3.1358906338084462E-2</v>
      </c>
      <c r="S2593" s="85">
        <v>3304.57</v>
      </c>
      <c r="T2593" s="59">
        <v>-18.621362541845887</v>
      </c>
      <c r="U2593" s="59">
        <v>9.4016215637672707E-2</v>
      </c>
    </row>
    <row r="2594" spans="15:21" ht="12.75" hidden="1" customHeight="1" outlineLevel="1" x14ac:dyDescent="0.2">
      <c r="O2594" s="9" t="s">
        <v>144</v>
      </c>
      <c r="P2594" s="85">
        <v>276041.93900000001</v>
      </c>
      <c r="Q2594" s="88">
        <v>0.47833012973244049</v>
      </c>
      <c r="R2594" s="88">
        <v>88.620617640272968</v>
      </c>
      <c r="S2594" s="85">
        <v>2403622.1690000002</v>
      </c>
      <c r="T2594" s="59">
        <v>32.956572733677511</v>
      </c>
      <c r="U2594" s="59">
        <v>68.383922916504886</v>
      </c>
    </row>
    <row r="2595" spans="15:21" ht="12.75" hidden="1" customHeight="1" outlineLevel="1" x14ac:dyDescent="0.2">
      <c r="O2595" s="9" t="s">
        <v>1288</v>
      </c>
      <c r="P2595" s="85">
        <v>15219.69</v>
      </c>
      <c r="Q2595" s="88">
        <v>10.002725550113368</v>
      </c>
      <c r="R2595" s="88">
        <v>4.8861355378810254</v>
      </c>
      <c r="S2595" s="85">
        <v>223730.23300000001</v>
      </c>
      <c r="T2595" s="59">
        <v>6.8939855146163076</v>
      </c>
      <c r="U2595" s="59">
        <v>6.3652063144054321</v>
      </c>
    </row>
    <row r="2596" spans="15:21" ht="12.75" hidden="1" customHeight="1" outlineLevel="1" x14ac:dyDescent="0.2">
      <c r="O2596" s="9" t="s">
        <v>604</v>
      </c>
      <c r="P2596" s="85">
        <v>234.58199999999999</v>
      </c>
      <c r="Q2596" s="88">
        <v>-29.880075565545937</v>
      </c>
      <c r="R2596" s="88">
        <v>7.5310301770089058E-2</v>
      </c>
      <c r="S2596" s="85">
        <v>4761.13</v>
      </c>
      <c r="T2596" s="59">
        <v>24.165310343514655</v>
      </c>
      <c r="U2596" s="59">
        <v>0.13545587618328334</v>
      </c>
    </row>
    <row r="2597" spans="15:21" ht="12.75" hidden="1" customHeight="1" outlineLevel="1" x14ac:dyDescent="0.2">
      <c r="O2597" s="9" t="s">
        <v>1134</v>
      </c>
      <c r="P2597" s="85">
        <v>598.64200000000005</v>
      </c>
      <c r="Q2597" s="88">
        <v>20.66475852616303</v>
      </c>
      <c r="R2597" s="88">
        <v>0.19218827391807408</v>
      </c>
      <c r="S2597" s="85">
        <v>8869.4760000000006</v>
      </c>
      <c r="T2597" s="59">
        <v>14.220213613432776</v>
      </c>
      <c r="U2597" s="59">
        <v>0.25233981068918582</v>
      </c>
    </row>
    <row r="2598" spans="15:21" ht="12.75" hidden="1" customHeight="1" outlineLevel="1" x14ac:dyDescent="0.2">
      <c r="O2598" s="9" t="s">
        <v>606</v>
      </c>
      <c r="P2598" s="85">
        <v>6.867</v>
      </c>
      <c r="Q2598" s="88">
        <v>-4.8232848232848236</v>
      </c>
      <c r="R2598" s="88">
        <v>2.2045845045877413E-3</v>
      </c>
      <c r="S2598" s="85">
        <v>281.82</v>
      </c>
      <c r="T2598" s="59">
        <v>-7.9924649282894888</v>
      </c>
      <c r="U2598" s="59">
        <v>8.0178812647360848E-3</v>
      </c>
    </row>
    <row r="2599" spans="15:21" ht="12.75" hidden="1" customHeight="1" outlineLevel="1" x14ac:dyDescent="0.2">
      <c r="O2599" s="9" t="s">
        <v>607</v>
      </c>
      <c r="P2599" s="85">
        <v>13.324999999999999</v>
      </c>
      <c r="Q2599" s="88">
        <v>89.625729329728188</v>
      </c>
      <c r="R2599" s="88">
        <v>4.277863480942428E-3</v>
      </c>
      <c r="S2599" s="85">
        <v>698.70600000000002</v>
      </c>
      <c r="T2599" s="59">
        <v>3.0883450825791581</v>
      </c>
      <c r="U2599" s="59">
        <v>1.9878439241213151E-2</v>
      </c>
    </row>
    <row r="2600" spans="15:21" ht="12.75" hidden="1" customHeight="1" outlineLevel="1" x14ac:dyDescent="0.2">
      <c r="O2600" s="9" t="s">
        <v>608</v>
      </c>
      <c r="P2600" s="85">
        <v>174.57900000000001</v>
      </c>
      <c r="Q2600" s="88">
        <v>45.748490996067815</v>
      </c>
      <c r="R2600" s="88">
        <v>5.6046913969189358E-2</v>
      </c>
      <c r="S2600" s="85">
        <v>2105.893</v>
      </c>
      <c r="T2600" s="59">
        <v>26.774496683889847</v>
      </c>
      <c r="U2600" s="59">
        <v>5.9913420020718422E-2</v>
      </c>
    </row>
    <row r="2601" spans="15:21" ht="12.75" hidden="1" customHeight="1" outlineLevel="1" x14ac:dyDescent="0.2">
      <c r="O2601" s="9" t="s">
        <v>1135</v>
      </c>
      <c r="P2601" s="85">
        <v>10.222</v>
      </c>
      <c r="Q2601" s="88">
        <v>2.5893215576073825</v>
      </c>
      <c r="R2601" s="88">
        <v>3.2816750845923825E-3</v>
      </c>
      <c r="S2601" s="85">
        <v>580.15200000000004</v>
      </c>
      <c r="T2601" s="59">
        <v>38.911316390592908</v>
      </c>
      <c r="U2601" s="59">
        <v>1.6505534921223364E-2</v>
      </c>
    </row>
    <row r="2602" spans="15:21" ht="12.75" hidden="1" customHeight="1" outlineLevel="1" x14ac:dyDescent="0.2">
      <c r="O2602" s="9" t="s">
        <v>610</v>
      </c>
      <c r="P2602" s="85">
        <v>4030.89</v>
      </c>
      <c r="Q2602" s="88">
        <v>9.490097951629096</v>
      </c>
      <c r="R2602" s="88">
        <v>1.2940785836169624</v>
      </c>
      <c r="S2602" s="85">
        <v>57620.557999999997</v>
      </c>
      <c r="T2602" s="59">
        <v>-1.3102808805182109</v>
      </c>
      <c r="U2602" s="59">
        <v>1.6393257840175959</v>
      </c>
    </row>
    <row r="2603" spans="15:21" ht="12.75" hidden="1" customHeight="1" outlineLevel="1" x14ac:dyDescent="0.2">
      <c r="O2603" s="9" t="s">
        <v>611</v>
      </c>
      <c r="P2603" s="85">
        <v>287.91000000000003</v>
      </c>
      <c r="Q2603" s="88">
        <v>0.61717177365243625</v>
      </c>
      <c r="R2603" s="88">
        <v>9.2430744825375943E-2</v>
      </c>
      <c r="S2603" s="85">
        <v>16322.866</v>
      </c>
      <c r="T2603" s="59">
        <v>28.511456965629289</v>
      </c>
      <c r="U2603" s="59">
        <v>0.4643914608196637</v>
      </c>
    </row>
    <row r="2604" spans="15:21" ht="12.75" hidden="1" customHeight="1" outlineLevel="1" x14ac:dyDescent="0.2">
      <c r="O2604" s="9" t="s">
        <v>1136</v>
      </c>
      <c r="P2604" s="85">
        <v>2158.09</v>
      </c>
      <c r="Q2604" s="88">
        <v>1.6113532532875174</v>
      </c>
      <c r="R2604" s="88">
        <v>0.69283410128232981</v>
      </c>
      <c r="S2604" s="85">
        <v>55407.817999999999</v>
      </c>
      <c r="T2604" s="59">
        <v>11.639409808245871</v>
      </c>
      <c r="U2604" s="59">
        <v>1.5763725280750363</v>
      </c>
    </row>
    <row r="2605" spans="15:21" ht="12.75" hidden="1" customHeight="1" outlineLevel="1" x14ac:dyDescent="0.2">
      <c r="O2605" s="9" t="s">
        <v>613</v>
      </c>
      <c r="P2605" s="85">
        <v>236.565</v>
      </c>
      <c r="Q2605" s="88">
        <v>-6.867473199768515</v>
      </c>
      <c r="R2605" s="88">
        <v>7.5946924905752014E-2</v>
      </c>
      <c r="S2605" s="85">
        <v>7006.5379999999996</v>
      </c>
      <c r="T2605" s="59">
        <v>-43.554969540472356</v>
      </c>
      <c r="U2605" s="59">
        <v>0.19933854858016262</v>
      </c>
    </row>
    <row r="2606" spans="15:21" ht="12.75" hidden="1" customHeight="1" outlineLevel="1" x14ac:dyDescent="0.2">
      <c r="O2606" s="9" t="s">
        <v>1137</v>
      </c>
      <c r="P2606" s="85">
        <v>837.06700000000001</v>
      </c>
      <c r="Q2606" s="88">
        <v>111.26265392293692</v>
      </c>
      <c r="R2606" s="88">
        <v>0.26873233398889568</v>
      </c>
      <c r="S2606" s="85">
        <v>9107.6440000000002</v>
      </c>
      <c r="T2606" s="59">
        <v>3.6582503833843427</v>
      </c>
      <c r="U2606" s="59">
        <v>0.25911577671381025</v>
      </c>
    </row>
    <row r="2607" spans="15:21" ht="12.75" hidden="1" customHeight="1" outlineLevel="1" x14ac:dyDescent="0.2">
      <c r="O2607" s="9" t="s">
        <v>615</v>
      </c>
      <c r="P2607" s="85">
        <v>400.93900000000002</v>
      </c>
      <c r="Q2607" s="88">
        <v>23.300591686861118</v>
      </c>
      <c r="R2607" s="88">
        <v>0.12871762147734156</v>
      </c>
      <c r="S2607" s="85">
        <v>7533.6580000000004</v>
      </c>
      <c r="T2607" s="59">
        <v>6.5590843480173522</v>
      </c>
      <c r="U2607" s="59">
        <v>0.21433530385753008</v>
      </c>
    </row>
    <row r="2608" spans="15:21" ht="12.75" hidden="1" customHeight="1" outlineLevel="1" x14ac:dyDescent="0.2">
      <c r="O2608" s="9" t="s">
        <v>616</v>
      </c>
      <c r="P2608" s="85">
        <v>6230.0119999999997</v>
      </c>
      <c r="Q2608" s="88">
        <v>7.5221710116988305</v>
      </c>
      <c r="R2608" s="88">
        <v>2.0000856150568929</v>
      </c>
      <c r="S2608" s="85">
        <v>53433.974000000002</v>
      </c>
      <c r="T2608" s="59">
        <v>17.048483295468642</v>
      </c>
      <c r="U2608" s="59">
        <v>1.5202159500212726</v>
      </c>
    </row>
    <row r="2609" spans="15:21" ht="12.75" hidden="1" customHeight="1" outlineLevel="1" x14ac:dyDescent="0.2">
      <c r="O2609" s="9" t="s">
        <v>617</v>
      </c>
      <c r="P2609" s="85">
        <v>1010.076</v>
      </c>
      <c r="Q2609" s="88">
        <v>14.288365188346642</v>
      </c>
      <c r="R2609" s="88">
        <v>0.32427521451230051</v>
      </c>
      <c r="S2609" s="85">
        <v>23843.422999999999</v>
      </c>
      <c r="T2609" s="59">
        <v>-13.317173281833284</v>
      </c>
      <c r="U2609" s="59">
        <v>0.67835403647320081</v>
      </c>
    </row>
    <row r="2610" spans="15:21" ht="12.75" hidden="1" customHeight="1" outlineLevel="1" x14ac:dyDescent="0.2">
      <c r="O2610" s="9" t="s">
        <v>618</v>
      </c>
      <c r="P2610" s="85">
        <v>8.5359999999999996</v>
      </c>
      <c r="Q2610" s="88">
        <v>5.6828030209236102</v>
      </c>
      <c r="R2610" s="88">
        <v>2.7404009510937758E-3</v>
      </c>
      <c r="S2610" s="85">
        <v>1267.317</v>
      </c>
      <c r="T2610" s="59">
        <v>-7.661588231436756</v>
      </c>
      <c r="U2610" s="59">
        <v>3.6055628524524666E-2</v>
      </c>
    </row>
    <row r="2611" spans="15:21" ht="12.75" hidden="1" customHeight="1" outlineLevel="1" x14ac:dyDescent="0.2">
      <c r="O2611" s="9" t="s">
        <v>1138</v>
      </c>
      <c r="P2611" s="85">
        <v>11.087</v>
      </c>
      <c r="Q2611" s="88">
        <v>-71.182387648480756</v>
      </c>
      <c r="R2611" s="88">
        <v>3.5593750403908968E-3</v>
      </c>
      <c r="S2611" s="85">
        <v>1129.855</v>
      </c>
      <c r="T2611" s="59">
        <v>-9.0501849818560025</v>
      </c>
      <c r="U2611" s="59">
        <v>3.21447847433411E-2</v>
      </c>
    </row>
    <row r="2612" spans="15:21" ht="12.75" hidden="1" customHeight="1" outlineLevel="1" x14ac:dyDescent="0.2">
      <c r="O2612" s="9" t="s">
        <v>620</v>
      </c>
      <c r="P2612" s="85">
        <v>80.911000000000001</v>
      </c>
      <c r="Q2612" s="88">
        <v>26.062976177492491</v>
      </c>
      <c r="R2612" s="88">
        <v>2.5975700720940548E-2</v>
      </c>
      <c r="S2612" s="85">
        <v>3213.1770000000001</v>
      </c>
      <c r="T2612" s="59">
        <v>-18.289296411182843</v>
      </c>
      <c r="U2612" s="59">
        <v>9.1416051623663674E-2</v>
      </c>
    </row>
    <row r="2613" spans="15:21" ht="12.75" hidden="1" customHeight="1" outlineLevel="1" x14ac:dyDescent="0.2">
      <c r="O2613" s="9" t="s">
        <v>621</v>
      </c>
      <c r="P2613" s="85">
        <v>1.7170000000000001</v>
      </c>
      <c r="Q2613" s="88">
        <v>1.2979351032448294</v>
      </c>
      <c r="R2613" s="88">
        <v>5.5122638624976723E-4</v>
      </c>
      <c r="S2613" s="85">
        <v>251.86</v>
      </c>
      <c r="T2613" s="59">
        <v>-27.180311563949257</v>
      </c>
      <c r="U2613" s="59">
        <v>7.1655083930751186E-3</v>
      </c>
    </row>
    <row r="2614" spans="15:21" ht="12.75" hidden="1" customHeight="1" outlineLevel="1" x14ac:dyDescent="0.2">
      <c r="O2614" s="9" t="s">
        <v>1139</v>
      </c>
      <c r="P2614" s="85">
        <v>220.363</v>
      </c>
      <c r="Q2614" s="88">
        <v>1.290242512272699</v>
      </c>
      <c r="R2614" s="88">
        <v>7.0745428161419613E-2</v>
      </c>
      <c r="S2614" s="85">
        <v>3736.4</v>
      </c>
      <c r="T2614" s="59">
        <v>-27.630885752713162</v>
      </c>
      <c r="U2614" s="59">
        <v>0.10630193583691684</v>
      </c>
    </row>
    <row r="2615" spans="15:21" ht="12.75" hidden="1" customHeight="1" outlineLevel="1" x14ac:dyDescent="0.2">
      <c r="O2615" s="9" t="s">
        <v>624</v>
      </c>
      <c r="P2615" s="85">
        <v>0.97099999999999997</v>
      </c>
      <c r="Q2615" s="88">
        <v>24.010217113665398</v>
      </c>
      <c r="R2615" s="88">
        <v>3.1173023939925685E-4</v>
      </c>
      <c r="S2615" s="85">
        <v>96.701999999999998</v>
      </c>
      <c r="T2615" s="59">
        <v>0.39763701865676016</v>
      </c>
      <c r="U2615" s="59">
        <v>2.7512069904992859E-3</v>
      </c>
    </row>
    <row r="2616" spans="15:21" ht="12.75" hidden="1" customHeight="1" outlineLevel="1" x14ac:dyDescent="0.2">
      <c r="O2616" s="9" t="s">
        <v>1140</v>
      </c>
      <c r="P2616" s="85">
        <v>2.4510000000000001</v>
      </c>
      <c r="Q2616" s="88">
        <v>-90.899977723323673</v>
      </c>
      <c r="R2616" s="88">
        <v>7.8687004816434454E-4</v>
      </c>
      <c r="S2616" s="85">
        <v>373.96199999999999</v>
      </c>
      <c r="T2616" s="59">
        <v>-10.759575229686192</v>
      </c>
      <c r="U2616" s="59">
        <v>1.063935460053664E-2</v>
      </c>
    </row>
    <row r="2617" spans="15:21" ht="12.75" hidden="1" customHeight="1" outlineLevel="1" x14ac:dyDescent="0.2">
      <c r="O2617" s="9" t="s">
        <v>625</v>
      </c>
      <c r="P2617" s="85">
        <v>130.34</v>
      </c>
      <c r="Q2617" s="88">
        <v>195.5823657474601</v>
      </c>
      <c r="R2617" s="88">
        <v>4.1844407212460494E-2</v>
      </c>
      <c r="S2617" s="85">
        <v>3246.0920000000001</v>
      </c>
      <c r="T2617" s="59">
        <v>16.810984959302644</v>
      </c>
      <c r="U2617" s="59">
        <v>9.2352495317612956E-2</v>
      </c>
    </row>
    <row r="2618" spans="15:21" ht="12.75" hidden="1" customHeight="1" outlineLevel="1" x14ac:dyDescent="0.2">
      <c r="O2618" s="9" t="s">
        <v>626</v>
      </c>
      <c r="P2618" s="85">
        <v>216.04900000000001</v>
      </c>
      <c r="Q2618" s="88">
        <v>41.914358344445255</v>
      </c>
      <c r="R2618" s="88">
        <v>6.9360459826951645E-2</v>
      </c>
      <c r="S2618" s="85">
        <v>4483.9679999999998</v>
      </c>
      <c r="T2618" s="59">
        <v>36.861771371450814</v>
      </c>
      <c r="U2618" s="59">
        <v>0.12757051670880751</v>
      </c>
    </row>
    <row r="2619" spans="15:21" ht="12.75" hidden="1" customHeight="1" outlineLevel="1" x14ac:dyDescent="0.2">
      <c r="O2619" s="9" t="s">
        <v>627</v>
      </c>
      <c r="P2619" s="85">
        <v>307.608</v>
      </c>
      <c r="Q2619" s="88">
        <v>3.2224291538732519</v>
      </c>
      <c r="R2619" s="88">
        <v>9.8754598847710207E-2</v>
      </c>
      <c r="S2619" s="85">
        <v>4686.3209999999999</v>
      </c>
      <c r="T2619" s="59">
        <v>-37.379926282808484</v>
      </c>
      <c r="U2619" s="59">
        <v>0.13332753298715233</v>
      </c>
    </row>
    <row r="2620" spans="15:21" ht="12.75" hidden="1" customHeight="1" outlineLevel="1" x14ac:dyDescent="0.2">
      <c r="O2620" s="9" t="s">
        <v>628</v>
      </c>
      <c r="P2620" s="85">
        <v>30.04</v>
      </c>
      <c r="Q2620" s="88">
        <v>-5.3977451659633413</v>
      </c>
      <c r="R2620" s="88">
        <v>9.6440539562859685E-3</v>
      </c>
      <c r="S2620" s="85">
        <v>1357.769</v>
      </c>
      <c r="T2620" s="59">
        <v>-2.7543535215645565</v>
      </c>
      <c r="U2620" s="59">
        <v>3.8629020747070641E-2</v>
      </c>
    </row>
    <row r="2621" spans="15:21" ht="12.75" hidden="1" customHeight="1" outlineLevel="1" x14ac:dyDescent="0.2">
      <c r="O2621" s="9" t="s">
        <v>629</v>
      </c>
      <c r="P2621" s="85">
        <v>259812.17199999999</v>
      </c>
      <c r="Q2621" s="88">
        <v>-7.5430669524245708E-2</v>
      </c>
      <c r="R2621" s="88">
        <v>83.410206566839236</v>
      </c>
      <c r="S2621" s="85">
        <v>2156048.5129999998</v>
      </c>
      <c r="T2621" s="59">
        <v>37.23899255443277</v>
      </c>
      <c r="U2621" s="59">
        <v>61.340362565626258</v>
      </c>
    </row>
    <row r="2622" spans="15:21" ht="12.75" hidden="1" customHeight="1" outlineLevel="1" x14ac:dyDescent="0.2">
      <c r="O2622" s="9" t="s">
        <v>630</v>
      </c>
      <c r="P2622" s="85">
        <v>1E-3</v>
      </c>
      <c r="Q2622" s="88" t="s">
        <v>90</v>
      </c>
      <c r="R2622" s="88">
        <v>3.2104041132776197E-7</v>
      </c>
      <c r="S2622" s="85">
        <v>1.343</v>
      </c>
      <c r="T2622" s="59" t="s">
        <v>90</v>
      </c>
      <c r="U2622" s="59">
        <v>3.8208837337806267E-5</v>
      </c>
    </row>
    <row r="2623" spans="15:21" ht="12.75" hidden="1" customHeight="1" outlineLevel="1" x14ac:dyDescent="0.2">
      <c r="O2623" s="9" t="s">
        <v>631</v>
      </c>
      <c r="P2623" s="85">
        <v>371.36399999999998</v>
      </c>
      <c r="Q2623" s="88">
        <v>10.898953913046071</v>
      </c>
      <c r="R2623" s="88">
        <v>0.11922285131232299</v>
      </c>
      <c r="S2623" s="85">
        <v>9839.0439999999999</v>
      </c>
      <c r="T2623" s="59">
        <v>54.818258119071217</v>
      </c>
      <c r="U2623" s="59">
        <v>0.27992437211877785</v>
      </c>
    </row>
    <row r="2624" spans="15:21" ht="12.75" hidden="1" customHeight="1" outlineLevel="1" x14ac:dyDescent="0.2">
      <c r="O2624" s="9" t="s">
        <v>633</v>
      </c>
      <c r="P2624" s="85">
        <v>157696.342</v>
      </c>
      <c r="Q2624" s="88">
        <v>15.271197388369217</v>
      </c>
      <c r="R2624" s="88">
        <v>50.626898500563421</v>
      </c>
      <c r="S2624" s="85">
        <v>1239512.7590000001</v>
      </c>
      <c r="T2624" s="59">
        <v>71.701171249110885</v>
      </c>
      <c r="U2624" s="59">
        <v>35.26458777867942</v>
      </c>
    </row>
    <row r="2625" spans="15:21" ht="12.75" hidden="1" customHeight="1" outlineLevel="1" x14ac:dyDescent="0.2">
      <c r="O2625" s="9" t="s">
        <v>632</v>
      </c>
      <c r="P2625" s="85">
        <v>24.763999999999999</v>
      </c>
      <c r="Q2625" s="88">
        <v>-12.028419182948491</v>
      </c>
      <c r="R2625" s="88">
        <v>7.9502447461206969E-3</v>
      </c>
      <c r="S2625" s="85">
        <v>3807.596</v>
      </c>
      <c r="T2625" s="59">
        <v>-30.478841268983402</v>
      </c>
      <c r="U2625" s="59">
        <v>0.10832748787198941</v>
      </c>
    </row>
    <row r="2626" spans="15:21" ht="12.75" hidden="1" customHeight="1" outlineLevel="1" x14ac:dyDescent="0.2">
      <c r="O2626" s="9" t="s">
        <v>635</v>
      </c>
      <c r="P2626" s="85">
        <v>587.53800000000001</v>
      </c>
      <c r="Q2626" s="88">
        <v>18.907858946959387</v>
      </c>
      <c r="R2626" s="88">
        <v>0.1886234411906906</v>
      </c>
      <c r="S2626" s="85">
        <v>23170.653999999999</v>
      </c>
      <c r="T2626" s="59">
        <v>0.45619786841173404</v>
      </c>
      <c r="U2626" s="59">
        <v>0.65921351429381236</v>
      </c>
    </row>
    <row r="2627" spans="15:21" ht="12.75" hidden="1" customHeight="1" outlineLevel="1" x14ac:dyDescent="0.2">
      <c r="O2627" s="9" t="s">
        <v>636</v>
      </c>
      <c r="P2627" s="85">
        <v>19475.735000000001</v>
      </c>
      <c r="Q2627" s="88">
        <v>8.9523143647100234</v>
      </c>
      <c r="R2627" s="88">
        <v>6.2524979753104892</v>
      </c>
      <c r="S2627" s="85">
        <v>245414.87400000001</v>
      </c>
      <c r="T2627" s="59">
        <v>6.6132843065903391</v>
      </c>
      <c r="U2627" s="59">
        <v>6.9821422196159482</v>
      </c>
    </row>
    <row r="2628" spans="15:21" ht="12.75" hidden="1" customHeight="1" outlineLevel="1" x14ac:dyDescent="0.2">
      <c r="O2628" s="9" t="s">
        <v>634</v>
      </c>
      <c r="P2628" s="85">
        <v>5.0000000000000001E-3</v>
      </c>
      <c r="Q2628" s="88" t="s">
        <v>90</v>
      </c>
      <c r="R2628" s="88">
        <v>1.60520205663881E-6</v>
      </c>
      <c r="S2628" s="85">
        <v>4.3209999999999997</v>
      </c>
      <c r="T2628" s="59" t="s">
        <v>90</v>
      </c>
      <c r="U2628" s="59">
        <v>1.2293401797219722E-4</v>
      </c>
    </row>
    <row r="2629" spans="15:21" ht="12.75" hidden="1" customHeight="1" outlineLevel="1" x14ac:dyDescent="0.2">
      <c r="O2629" s="9" t="s">
        <v>637</v>
      </c>
      <c r="P2629" s="85">
        <v>1.07</v>
      </c>
      <c r="Q2629" s="88" t="s">
        <v>90</v>
      </c>
      <c r="R2629" s="88">
        <v>3.4351324012070532E-4</v>
      </c>
      <c r="S2629" s="85">
        <v>17.5</v>
      </c>
      <c r="T2629" s="59" t="s">
        <v>90</v>
      </c>
      <c r="U2629" s="59">
        <v>4.9788135026925505E-4</v>
      </c>
    </row>
    <row r="2630" spans="15:21" ht="12.75" hidden="1" customHeight="1" outlineLevel="1" x14ac:dyDescent="0.2">
      <c r="O2630" s="9" t="s">
        <v>638</v>
      </c>
      <c r="P2630" s="85">
        <v>138.346</v>
      </c>
      <c r="Q2630" s="88">
        <v>48.428766079800866</v>
      </c>
      <c r="R2630" s="88">
        <v>4.4414656745550556E-2</v>
      </c>
      <c r="S2630" s="85">
        <v>4167.1540000000005</v>
      </c>
      <c r="T2630" s="59">
        <v>258.51173658835393</v>
      </c>
      <c r="U2630" s="59">
        <v>0.11855704344571014</v>
      </c>
    </row>
    <row r="2631" spans="15:21" ht="12.75" hidden="1" customHeight="1" outlineLevel="1" x14ac:dyDescent="0.2">
      <c r="O2631" s="9" t="s">
        <v>639</v>
      </c>
      <c r="P2631" s="85">
        <v>29.509</v>
      </c>
      <c r="Q2631" s="88">
        <v>10.915241495959416</v>
      </c>
      <c r="R2631" s="88">
        <v>9.4735814978709268E-3</v>
      </c>
      <c r="S2631" s="85">
        <v>294.46600000000001</v>
      </c>
      <c r="T2631" s="59">
        <v>0.30657501209268023</v>
      </c>
      <c r="U2631" s="59">
        <v>8.3776645536220839E-3</v>
      </c>
    </row>
    <row r="2632" spans="15:21" ht="12.75" hidden="1" customHeight="1" outlineLevel="1" x14ac:dyDescent="0.2">
      <c r="O2632" s="9" t="s">
        <v>640</v>
      </c>
      <c r="P2632" s="85">
        <v>20093.847000000002</v>
      </c>
      <c r="Q2632" s="88">
        <v>-1.0519137199996975</v>
      </c>
      <c r="R2632" s="88">
        <v>6.4509369060371151</v>
      </c>
      <c r="S2632" s="85">
        <v>92793.494999999995</v>
      </c>
      <c r="T2632" s="59">
        <v>5.5123828427704025</v>
      </c>
      <c r="U2632" s="59">
        <v>2.6400086049601925</v>
      </c>
    </row>
    <row r="2633" spans="15:21" ht="12.75" hidden="1" customHeight="1" outlineLevel="1" x14ac:dyDescent="0.2">
      <c r="O2633" s="9" t="s">
        <v>641</v>
      </c>
      <c r="P2633" s="85">
        <v>24.827000000000002</v>
      </c>
      <c r="Q2633" s="88">
        <v>-10.242227042660879</v>
      </c>
      <c r="R2633" s="88">
        <v>7.970470292034345E-3</v>
      </c>
      <c r="S2633" s="85">
        <v>797.37199999999996</v>
      </c>
      <c r="T2633" s="59">
        <v>-59.819984792131422</v>
      </c>
      <c r="U2633" s="59">
        <v>2.2685522744394084E-2</v>
      </c>
    </row>
    <row r="2634" spans="15:21" ht="12.75" hidden="1" customHeight="1" outlineLevel="1" x14ac:dyDescent="0.2">
      <c r="O2634" s="9" t="s">
        <v>642</v>
      </c>
      <c r="P2634" s="85">
        <v>18.443000000000001</v>
      </c>
      <c r="Q2634" s="88">
        <v>13.404660886675268</v>
      </c>
      <c r="R2634" s="88">
        <v>5.9209483061179137E-3</v>
      </c>
      <c r="S2634" s="85">
        <v>1444.1769999999999</v>
      </c>
      <c r="T2634" s="59">
        <v>63.967551120042685</v>
      </c>
      <c r="U2634" s="59">
        <v>4.1087359702160119E-2</v>
      </c>
    </row>
    <row r="2635" spans="15:21" ht="12.75" hidden="1" customHeight="1" outlineLevel="1" x14ac:dyDescent="0.2">
      <c r="O2635" s="9" t="s">
        <v>643</v>
      </c>
      <c r="P2635" s="85">
        <v>1972.971</v>
      </c>
      <c r="Q2635" s="88">
        <v>-52.962343096234306</v>
      </c>
      <c r="R2635" s="88">
        <v>0.63340342137774586</v>
      </c>
      <c r="S2635" s="85">
        <v>24211.903999999999</v>
      </c>
      <c r="T2635" s="59">
        <v>-4.1821195971137426</v>
      </c>
      <c r="U2635" s="59">
        <v>0.68883745463483304</v>
      </c>
    </row>
    <row r="2636" spans="15:21" ht="12.75" hidden="1" customHeight="1" outlineLevel="1" x14ac:dyDescent="0.2">
      <c r="O2636" s="9" t="s">
        <v>644</v>
      </c>
      <c r="P2636" s="85">
        <v>590.91499999999996</v>
      </c>
      <c r="Q2636" s="88">
        <v>17.505930826577256</v>
      </c>
      <c r="R2636" s="88">
        <v>0.18970759465974446</v>
      </c>
      <c r="S2636" s="85">
        <v>20987.893</v>
      </c>
      <c r="T2636" s="59">
        <v>11.176576562927988</v>
      </c>
      <c r="U2636" s="59">
        <v>0.59711317177980838</v>
      </c>
    </row>
    <row r="2637" spans="15:21" ht="12.75" hidden="1" customHeight="1" outlineLevel="1" x14ac:dyDescent="0.2">
      <c r="O2637" s="9" t="s">
        <v>646</v>
      </c>
      <c r="P2637" s="85">
        <v>7.1760000000000002</v>
      </c>
      <c r="Q2637" s="88">
        <v>-12.380952380952381</v>
      </c>
      <c r="R2637" s="88">
        <v>2.3037859916880199E-3</v>
      </c>
      <c r="S2637" s="85">
        <v>619.59299999999996</v>
      </c>
      <c r="T2637" s="59">
        <v>-12.655877750680178</v>
      </c>
      <c r="U2637" s="59">
        <v>1.7627645683278775E-2</v>
      </c>
    </row>
    <row r="2638" spans="15:21" ht="12.75" hidden="1" customHeight="1" outlineLevel="1" x14ac:dyDescent="0.2">
      <c r="O2638" s="9" t="s">
        <v>647</v>
      </c>
      <c r="P2638" s="85">
        <v>0</v>
      </c>
      <c r="Q2638" s="88" t="s">
        <v>90</v>
      </c>
      <c r="R2638" s="88">
        <v>0</v>
      </c>
      <c r="S2638" s="85">
        <v>0</v>
      </c>
      <c r="T2638" s="59" t="s">
        <v>90</v>
      </c>
      <c r="U2638" s="59">
        <v>0</v>
      </c>
    </row>
    <row r="2639" spans="15:21" ht="12.75" hidden="1" customHeight="1" outlineLevel="1" x14ac:dyDescent="0.2">
      <c r="O2639" s="9" t="s">
        <v>648</v>
      </c>
      <c r="P2639" s="85">
        <v>1300.692</v>
      </c>
      <c r="Q2639" s="88">
        <v>11.708174233874914</v>
      </c>
      <c r="R2639" s="88">
        <v>0.41757469469072933</v>
      </c>
      <c r="S2639" s="85">
        <v>48070.218999999997</v>
      </c>
      <c r="T2639" s="59">
        <v>2.7296382161574373</v>
      </c>
      <c r="U2639" s="59">
        <v>1.3676151739119315</v>
      </c>
    </row>
    <row r="2640" spans="15:21" ht="12.75" hidden="1" customHeight="1" outlineLevel="1" x14ac:dyDescent="0.2">
      <c r="O2640" s="9" t="s">
        <v>649</v>
      </c>
      <c r="P2640" s="85">
        <v>3349.4850000000001</v>
      </c>
      <c r="Q2640" s="88">
        <v>15.061416173801746</v>
      </c>
      <c r="R2640" s="88">
        <v>1.0753200421361688</v>
      </c>
      <c r="S2640" s="85">
        <v>34392.116000000002</v>
      </c>
      <c r="T2640" s="59">
        <v>-14.921659518777631</v>
      </c>
      <c r="U2640" s="59">
        <v>0.97846818015410597</v>
      </c>
    </row>
    <row r="2641" spans="15:21" ht="12.75" hidden="1" customHeight="1" outlineLevel="1" x14ac:dyDescent="0.2">
      <c r="O2641" s="9" t="s">
        <v>650</v>
      </c>
      <c r="P2641" s="85">
        <v>1777.0340000000001</v>
      </c>
      <c r="Q2641" s="88">
        <v>56.210547042912687</v>
      </c>
      <c r="R2641" s="88">
        <v>0.57049972630341816</v>
      </c>
      <c r="S2641" s="85">
        <v>77254.053</v>
      </c>
      <c r="T2641" s="59">
        <v>44.948315268279629</v>
      </c>
      <c r="U2641" s="59">
        <v>2.197905841223577</v>
      </c>
    </row>
    <row r="2642" spans="15:21" ht="12.75" hidden="1" customHeight="1" outlineLevel="1" x14ac:dyDescent="0.2">
      <c r="O2642" s="9" t="s">
        <v>645</v>
      </c>
      <c r="P2642" s="85">
        <v>52352.107000000004</v>
      </c>
      <c r="Q2642" s="88">
        <v>-29.331596953889203</v>
      </c>
      <c r="R2642" s="88">
        <v>16.807141965155008</v>
      </c>
      <c r="S2642" s="85">
        <v>329247.98</v>
      </c>
      <c r="T2642" s="59">
        <v>7.4605466912037066</v>
      </c>
      <c r="U2642" s="59">
        <v>9.3672245060471262</v>
      </c>
    </row>
    <row r="2643" spans="15:21" ht="12.75" hidden="1" customHeight="1" outlineLevel="1" x14ac:dyDescent="0.2">
      <c r="O2643" s="9" t="s">
        <v>181</v>
      </c>
      <c r="P2643" s="85">
        <v>644.37699999999995</v>
      </c>
      <c r="Q2643" s="88">
        <v>-1.7088684828701295</v>
      </c>
      <c r="R2643" s="88">
        <v>0.20687105713014928</v>
      </c>
      <c r="S2643" s="85">
        <v>29726.799999999999</v>
      </c>
      <c r="T2643" s="59">
        <v>13.242959304868606</v>
      </c>
      <c r="U2643" s="59">
        <v>0.84573824703909095</v>
      </c>
    </row>
    <row r="2644" spans="15:21" ht="12.75" hidden="1" customHeight="1" outlineLevel="1" x14ac:dyDescent="0.2">
      <c r="O2644" s="9" t="s">
        <v>1141</v>
      </c>
      <c r="P2644" s="85">
        <v>644.37699999999995</v>
      </c>
      <c r="Q2644" s="88">
        <v>-1.7088684828701295</v>
      </c>
      <c r="R2644" s="88">
        <v>0.20687105713014928</v>
      </c>
      <c r="S2644" s="85">
        <v>29726.799999999999</v>
      </c>
      <c r="T2644" s="59">
        <v>13.242959304868606</v>
      </c>
      <c r="U2644" s="59">
        <v>0.84573824703909095</v>
      </c>
    </row>
    <row r="2645" spans="15:21" ht="12.75" hidden="1" customHeight="1" outlineLevel="1" x14ac:dyDescent="0.2">
      <c r="O2645" s="9" t="s">
        <v>1142</v>
      </c>
      <c r="P2645" s="85">
        <v>0</v>
      </c>
      <c r="Q2645" s="88" t="s">
        <v>90</v>
      </c>
      <c r="R2645" s="88">
        <v>0</v>
      </c>
      <c r="S2645" s="85">
        <v>0</v>
      </c>
      <c r="T2645" s="59" t="s">
        <v>90</v>
      </c>
      <c r="U2645" s="59">
        <v>0</v>
      </c>
    </row>
    <row r="2646" spans="15:21" ht="12.75" hidden="1" customHeight="1" outlineLevel="1" x14ac:dyDescent="0.2">
      <c r="O2646" s="9" t="s">
        <v>754</v>
      </c>
      <c r="P2646" s="85">
        <v>475.005</v>
      </c>
      <c r="Q2646" s="88">
        <v>-2.0272918153429798</v>
      </c>
      <c r="R2646" s="88">
        <v>0.15249580058274356</v>
      </c>
      <c r="S2646" s="85">
        <v>22700.65</v>
      </c>
      <c r="T2646" s="59">
        <v>15.198721746926914</v>
      </c>
      <c r="U2646" s="59">
        <v>0.6458417299422724</v>
      </c>
    </row>
    <row r="2647" spans="15:21" ht="12.75" hidden="1" customHeight="1" outlineLevel="1" x14ac:dyDescent="0.2">
      <c r="O2647" s="9" t="s">
        <v>799</v>
      </c>
      <c r="P2647" s="85">
        <v>4.0000000000000001E-3</v>
      </c>
      <c r="Q2647" s="88">
        <v>0</v>
      </c>
      <c r="R2647" s="88">
        <v>1.2841616453110479E-6</v>
      </c>
      <c r="S2647" s="85">
        <v>7.883</v>
      </c>
      <c r="T2647" s="59">
        <v>-31.825650782668859</v>
      </c>
      <c r="U2647" s="59">
        <v>2.2427421052414505E-4</v>
      </c>
    </row>
    <row r="2648" spans="15:21" ht="12.75" hidden="1" customHeight="1" outlineLevel="1" x14ac:dyDescent="0.2">
      <c r="O2648" s="9" t="s">
        <v>1143</v>
      </c>
      <c r="P2648" s="85">
        <v>2.1999999999999999E-2</v>
      </c>
      <c r="Q2648" s="88">
        <v>-80.357142857142861</v>
      </c>
      <c r="R2648" s="88">
        <v>7.0628890492107631E-6</v>
      </c>
      <c r="S2648" s="85">
        <v>7.8019999999999996</v>
      </c>
      <c r="T2648" s="59">
        <v>-82.27221086116792</v>
      </c>
      <c r="U2648" s="59">
        <v>2.2196973113147017E-4</v>
      </c>
    </row>
    <row r="2649" spans="15:21" ht="12.75" hidden="1" customHeight="1" outlineLevel="1" x14ac:dyDescent="0.2">
      <c r="O2649" s="9" t="s">
        <v>800</v>
      </c>
      <c r="P2649" s="85">
        <v>2E-3</v>
      </c>
      <c r="Q2649" s="88">
        <v>-97.333333333333343</v>
      </c>
      <c r="R2649" s="88">
        <v>6.4208082265552394E-7</v>
      </c>
      <c r="S2649" s="85">
        <v>1.9E-2</v>
      </c>
      <c r="T2649" s="59">
        <v>-99.743555135645835</v>
      </c>
      <c r="U2649" s="59">
        <v>5.405568945780484E-7</v>
      </c>
    </row>
    <row r="2650" spans="15:21" ht="12.75" hidden="1" customHeight="1" outlineLevel="1" x14ac:dyDescent="0.2">
      <c r="O2650" s="9" t="s">
        <v>1144</v>
      </c>
      <c r="P2650" s="85">
        <v>0</v>
      </c>
      <c r="Q2650" s="88" t="s">
        <v>90</v>
      </c>
      <c r="R2650" s="88">
        <v>0</v>
      </c>
      <c r="S2650" s="85">
        <v>0</v>
      </c>
      <c r="T2650" s="59" t="s">
        <v>90</v>
      </c>
      <c r="U2650" s="59">
        <v>0</v>
      </c>
    </row>
    <row r="2651" spans="15:21" ht="12.75" hidden="1" customHeight="1" outlineLevel="1" x14ac:dyDescent="0.2">
      <c r="O2651" s="9" t="s">
        <v>839</v>
      </c>
      <c r="P2651" s="85">
        <v>0</v>
      </c>
      <c r="Q2651" s="88" t="s">
        <v>90</v>
      </c>
      <c r="R2651" s="88">
        <v>0</v>
      </c>
      <c r="S2651" s="85">
        <v>0</v>
      </c>
      <c r="T2651" s="59" t="s">
        <v>90</v>
      </c>
      <c r="U2651" s="59">
        <v>0</v>
      </c>
    </row>
    <row r="2652" spans="15:21" ht="12.75" hidden="1" customHeight="1" outlineLevel="1" x14ac:dyDescent="0.2">
      <c r="O2652" s="9" t="s">
        <v>755</v>
      </c>
      <c r="P2652" s="85">
        <v>5.8999999999999997E-2</v>
      </c>
      <c r="Q2652" s="88">
        <v>-66.853932584269657</v>
      </c>
      <c r="R2652" s="88">
        <v>1.8941384268337955E-5</v>
      </c>
      <c r="S2652" s="85">
        <v>23.588000000000001</v>
      </c>
      <c r="T2652" s="59">
        <v>-46.144889152720381</v>
      </c>
      <c r="U2652" s="59">
        <v>6.7108715943721084E-4</v>
      </c>
    </row>
    <row r="2653" spans="15:21" ht="12.75" hidden="1" customHeight="1" outlineLevel="1" x14ac:dyDescent="0.2">
      <c r="O2653" s="9" t="s">
        <v>756</v>
      </c>
      <c r="P2653" s="85">
        <v>169.279</v>
      </c>
      <c r="Q2653" s="88">
        <v>45.397466179944182</v>
      </c>
      <c r="R2653" s="88">
        <v>5.4345399789152218E-2</v>
      </c>
      <c r="S2653" s="85">
        <v>6984.125</v>
      </c>
      <c r="T2653" s="59">
        <v>40.135220844460108</v>
      </c>
      <c r="U2653" s="59">
        <v>0.19870089059710064</v>
      </c>
    </row>
    <row r="2654" spans="15:21" ht="12.75" hidden="1" customHeight="1" outlineLevel="1" x14ac:dyDescent="0.2">
      <c r="O2654" s="9" t="s">
        <v>1145</v>
      </c>
      <c r="P2654" s="85">
        <v>2E-3</v>
      </c>
      <c r="Q2654" s="88">
        <v>-93.75</v>
      </c>
      <c r="R2654" s="88">
        <v>6.4208082265552394E-7</v>
      </c>
      <c r="S2654" s="85">
        <v>8.0000000000000002E-3</v>
      </c>
      <c r="T2654" s="59">
        <v>-99.109131403118042</v>
      </c>
      <c r="U2654" s="59">
        <v>2.2760290298023088E-7</v>
      </c>
    </row>
    <row r="2655" spans="15:21" ht="12.75" hidden="1" customHeight="1" outlineLevel="1" x14ac:dyDescent="0.2">
      <c r="O2655" s="9" t="s">
        <v>803</v>
      </c>
      <c r="P2655" s="85">
        <v>3.0000000000000001E-3</v>
      </c>
      <c r="Q2655" s="88">
        <v>200</v>
      </c>
      <c r="R2655" s="88">
        <v>9.631212339832858E-7</v>
      </c>
      <c r="S2655" s="85">
        <v>2.7250000000000001</v>
      </c>
      <c r="T2655" s="59">
        <v>20.789007092198574</v>
      </c>
      <c r="U2655" s="59">
        <v>7.7527238827641154E-5</v>
      </c>
    </row>
    <row r="2656" spans="15:21" ht="12.75" hidden="1" customHeight="1" outlineLevel="1" x14ac:dyDescent="0.2">
      <c r="O2656" s="9" t="s">
        <v>1146</v>
      </c>
      <c r="P2656" s="85">
        <v>0</v>
      </c>
      <c r="Q2656" s="88" t="s">
        <v>90</v>
      </c>
      <c r="R2656" s="88">
        <v>0</v>
      </c>
      <c r="S2656" s="85">
        <v>0</v>
      </c>
      <c r="T2656" s="59" t="s">
        <v>90</v>
      </c>
      <c r="U2656" s="59">
        <v>0</v>
      </c>
    </row>
    <row r="2657" spans="15:21" ht="12.75" customHeight="1" x14ac:dyDescent="0.2">
      <c r="O2657" s="9" t="s">
        <v>1300</v>
      </c>
      <c r="P2657" s="84">
        <v>283275.66658000002</v>
      </c>
      <c r="Q2657" s="87">
        <v>-9.057063590037373</v>
      </c>
      <c r="R2657" s="87">
        <v>100</v>
      </c>
      <c r="S2657" s="84">
        <v>3257936.4569999999</v>
      </c>
      <c r="T2657" s="87">
        <v>-7.3105255827089817</v>
      </c>
      <c r="U2657" s="87">
        <v>100</v>
      </c>
    </row>
    <row r="2658" spans="15:21" ht="12.75" customHeight="1" outlineLevel="1" x14ac:dyDescent="0.2">
      <c r="O2658" s="9" t="s">
        <v>163</v>
      </c>
      <c r="P2658" s="84">
        <v>1211.0485200000001</v>
      </c>
      <c r="Q2658" s="87">
        <v>-2.7453096066558658</v>
      </c>
      <c r="R2658" s="87">
        <v>0.42751590160250752</v>
      </c>
      <c r="S2658" s="84">
        <v>26836.079000000002</v>
      </c>
      <c r="T2658" s="87">
        <v>-10.338001951268666</v>
      </c>
      <c r="U2658" s="87">
        <v>0.82371400898074676</v>
      </c>
    </row>
    <row r="2659" spans="15:21" ht="12.75" customHeight="1" outlineLevel="1" x14ac:dyDescent="0.2">
      <c r="O2659" s="9" t="s">
        <v>651</v>
      </c>
      <c r="P2659" s="84">
        <v>398.41043000000002</v>
      </c>
      <c r="Q2659" s="87">
        <v>-20.519251452989341</v>
      </c>
      <c r="R2659" s="87">
        <v>0.14064407113043886</v>
      </c>
      <c r="S2659" s="84">
        <v>5578.692</v>
      </c>
      <c r="T2659" s="87">
        <v>-47.030455893654754</v>
      </c>
      <c r="U2659" s="87">
        <v>0.17123391059434651</v>
      </c>
    </row>
    <row r="2660" spans="15:21" ht="12.75" customHeight="1" outlineLevel="1" x14ac:dyDescent="0.2">
      <c r="O2660" s="9" t="s">
        <v>760</v>
      </c>
      <c r="P2660" s="84">
        <v>42.989899999999999</v>
      </c>
      <c r="Q2660" s="87">
        <v>-28.253105075649842</v>
      </c>
      <c r="R2660" s="87">
        <v>1.5175994648258714E-2</v>
      </c>
      <c r="S2660" s="84">
        <v>722.23800000000006</v>
      </c>
      <c r="T2660" s="87">
        <v>-38.052487076363306</v>
      </c>
      <c r="U2660" s="87">
        <v>2.2168572331980264E-2</v>
      </c>
    </row>
    <row r="2661" spans="15:21" ht="12.75" customHeight="1" outlineLevel="1" x14ac:dyDescent="0.2">
      <c r="O2661" s="9" t="s">
        <v>1277</v>
      </c>
      <c r="P2661" s="84">
        <v>0</v>
      </c>
      <c r="Q2661" s="87">
        <v>0</v>
      </c>
      <c r="R2661" s="87">
        <v>0</v>
      </c>
      <c r="S2661" s="84">
        <v>0</v>
      </c>
      <c r="T2661" s="87">
        <v>0</v>
      </c>
      <c r="U2661" s="87">
        <v>0</v>
      </c>
    </row>
    <row r="2662" spans="15:21" ht="12.75" customHeight="1" outlineLevel="1" x14ac:dyDescent="0.2">
      <c r="O2662" s="9" t="s">
        <v>761</v>
      </c>
      <c r="P2662" s="84">
        <v>1.1551400000000001</v>
      </c>
      <c r="Q2662" s="87">
        <v>26.429963005932187</v>
      </c>
      <c r="R2662" s="87">
        <v>4.0777946582777754E-4</v>
      </c>
      <c r="S2662" s="84">
        <v>43.113999999999997</v>
      </c>
      <c r="T2662" s="87">
        <v>-77.703076596867035</v>
      </c>
      <c r="U2662" s="87">
        <v>1.323353004855736E-3</v>
      </c>
    </row>
    <row r="2663" spans="15:21" ht="12.75" customHeight="1" outlineLevel="1" x14ac:dyDescent="0.2">
      <c r="O2663" s="9" t="s">
        <v>653</v>
      </c>
      <c r="P2663" s="84">
        <v>121.45793999999999</v>
      </c>
      <c r="Q2663" s="87">
        <v>15.621956435504813</v>
      </c>
      <c r="R2663" s="87">
        <v>4.2876234823261458E-2</v>
      </c>
      <c r="S2663" s="84">
        <v>2009.4750000000001</v>
      </c>
      <c r="T2663" s="87">
        <v>-20.070078272235268</v>
      </c>
      <c r="U2663" s="87">
        <v>6.1679379770665684E-2</v>
      </c>
    </row>
    <row r="2664" spans="15:21" ht="12.75" customHeight="1" outlineLevel="1" x14ac:dyDescent="0.2">
      <c r="O2664" s="9" t="s">
        <v>654</v>
      </c>
      <c r="P2664" s="84">
        <v>1.9757499999999999</v>
      </c>
      <c r="Q2664" s="87">
        <v>1.1788624131344294</v>
      </c>
      <c r="R2664" s="87">
        <v>6.9746548436486601E-4</v>
      </c>
      <c r="S2664" s="84">
        <v>60.228999999999999</v>
      </c>
      <c r="T2664" s="87">
        <v>-71.595721602324076</v>
      </c>
      <c r="U2664" s="87">
        <v>1.8486855343845647E-3</v>
      </c>
    </row>
    <row r="2665" spans="15:21" ht="12.75" customHeight="1" outlineLevel="1" x14ac:dyDescent="0.2">
      <c r="O2665" s="9" t="s">
        <v>652</v>
      </c>
      <c r="P2665" s="84">
        <v>230.83170000000001</v>
      </c>
      <c r="Q2665" s="87">
        <v>-30.771374199545221</v>
      </c>
      <c r="R2665" s="87">
        <v>8.1486596708726031E-2</v>
      </c>
      <c r="S2665" s="84">
        <v>2743.636</v>
      </c>
      <c r="T2665" s="87">
        <v>-57.440230026984985</v>
      </c>
      <c r="U2665" s="87">
        <v>8.4213919952460262E-2</v>
      </c>
    </row>
    <row r="2666" spans="15:21" ht="12.75" customHeight="1" outlineLevel="1" x14ac:dyDescent="0.2">
      <c r="O2666" s="9" t="s">
        <v>655</v>
      </c>
      <c r="P2666" s="84">
        <v>812.63809000000003</v>
      </c>
      <c r="Q2666" s="87">
        <v>9.2303256216296639</v>
      </c>
      <c r="R2666" s="87">
        <v>0.28687183047206866</v>
      </c>
      <c r="S2666" s="84">
        <v>21257.386999999999</v>
      </c>
      <c r="T2666" s="87">
        <v>9.583282319636405</v>
      </c>
      <c r="U2666" s="87">
        <v>0.65248009838640009</v>
      </c>
    </row>
    <row r="2667" spans="15:21" ht="12.75" customHeight="1" outlineLevel="1" x14ac:dyDescent="0.2">
      <c r="O2667" s="9" t="s">
        <v>762</v>
      </c>
      <c r="P2667" s="84">
        <v>20.036670000000001</v>
      </c>
      <c r="Q2667" s="87">
        <v>38.670521111320276</v>
      </c>
      <c r="R2667" s="87">
        <v>7.0732054898691539E-3</v>
      </c>
      <c r="S2667" s="84">
        <v>912.41800000000001</v>
      </c>
      <c r="T2667" s="87">
        <v>48.107783459134808</v>
      </c>
      <c r="U2667" s="87">
        <v>2.8006009694866187E-2</v>
      </c>
    </row>
    <row r="2668" spans="15:21" ht="12.75" customHeight="1" outlineLevel="1" x14ac:dyDescent="0.2">
      <c r="O2668" s="9" t="s">
        <v>763</v>
      </c>
      <c r="P2668" s="84">
        <v>0</v>
      </c>
      <c r="Q2668" s="87">
        <v>-100</v>
      </c>
      <c r="R2668" s="87">
        <v>0</v>
      </c>
      <c r="S2668" s="84">
        <v>0</v>
      </c>
      <c r="T2668" s="87">
        <v>-100</v>
      </c>
      <c r="U2668" s="87">
        <v>0</v>
      </c>
    </row>
    <row r="2669" spans="15:21" ht="12.75" customHeight="1" outlineLevel="1" x14ac:dyDescent="0.2">
      <c r="O2669" s="9" t="s">
        <v>833</v>
      </c>
      <c r="P2669" s="84">
        <v>1.0181899999999999</v>
      </c>
      <c r="Q2669" s="87">
        <v>-71.968912772963037</v>
      </c>
      <c r="R2669" s="87">
        <v>3.5943433203870068E-4</v>
      </c>
      <c r="S2669" s="84">
        <v>64.135999999999996</v>
      </c>
      <c r="T2669" s="87">
        <v>-62.412897856803781</v>
      </c>
      <c r="U2669" s="87">
        <v>1.9686080697552417E-3</v>
      </c>
    </row>
    <row r="2670" spans="15:21" ht="12.75" customHeight="1" outlineLevel="1" x14ac:dyDescent="0.2">
      <c r="O2670" s="9" t="s">
        <v>764</v>
      </c>
      <c r="P2670" s="84">
        <v>2.1594199999999999</v>
      </c>
      <c r="Q2670" s="87">
        <v>-40.097811041052346</v>
      </c>
      <c r="R2670" s="87">
        <v>7.6230338668717141E-4</v>
      </c>
      <c r="S2670" s="84">
        <v>43.32</v>
      </c>
      <c r="T2670" s="87">
        <v>-1.8132366273798779</v>
      </c>
      <c r="U2670" s="87">
        <v>1.3296760256610494E-3</v>
      </c>
    </row>
    <row r="2671" spans="15:21" ht="12.75" customHeight="1" outlineLevel="1" x14ac:dyDescent="0.2">
      <c r="O2671" s="9" t="s">
        <v>766</v>
      </c>
      <c r="P2671" s="84">
        <v>64.604389999999995</v>
      </c>
      <c r="Q2671" s="87">
        <v>91.452408639547443</v>
      </c>
      <c r="R2671" s="87">
        <v>2.2806191149409946E-2</v>
      </c>
      <c r="S2671" s="84">
        <v>921.48800000000006</v>
      </c>
      <c r="T2671" s="87">
        <v>26.201497729302144</v>
      </c>
      <c r="U2671" s="87">
        <v>2.8284406775954507E-2</v>
      </c>
    </row>
    <row r="2672" spans="15:21" ht="12.75" customHeight="1" outlineLevel="1" x14ac:dyDescent="0.2">
      <c r="O2672" s="9" t="s">
        <v>829</v>
      </c>
      <c r="P2672" s="84">
        <v>0.49175999999999997</v>
      </c>
      <c r="Q2672" s="87">
        <v>0</v>
      </c>
      <c r="R2672" s="87">
        <v>1.735976852290353E-4</v>
      </c>
      <c r="S2672" s="84">
        <v>12.411</v>
      </c>
      <c r="T2672" s="87" t="s">
        <v>85</v>
      </c>
      <c r="U2672" s="87">
        <v>3.8094665638225493E-4</v>
      </c>
    </row>
    <row r="2673" spans="15:21" ht="12.75" customHeight="1" outlineLevel="1" x14ac:dyDescent="0.2">
      <c r="O2673" s="9" t="s">
        <v>657</v>
      </c>
      <c r="P2673" s="84">
        <v>1.0584100000000001</v>
      </c>
      <c r="Q2673" s="87">
        <v>-17.325928356063791</v>
      </c>
      <c r="R2673" s="87">
        <v>3.7363251590870198E-4</v>
      </c>
      <c r="S2673" s="84">
        <v>27.45</v>
      </c>
      <c r="T2673" s="87">
        <v>-7.7961774881596293</v>
      </c>
      <c r="U2673" s="87">
        <v>8.4255786944588656E-4</v>
      </c>
    </row>
    <row r="2674" spans="15:21" ht="12.75" customHeight="1" outlineLevel="1" x14ac:dyDescent="0.2">
      <c r="O2674" s="9" t="s">
        <v>658</v>
      </c>
      <c r="P2674" s="84">
        <v>16.527609999999999</v>
      </c>
      <c r="Q2674" s="87">
        <v>126.870234246848</v>
      </c>
      <c r="R2674" s="87">
        <v>5.8344616039699366E-3</v>
      </c>
      <c r="S2674" s="84">
        <v>1432.1890000000001</v>
      </c>
      <c r="T2674" s="87">
        <v>527.6217938324138</v>
      </c>
      <c r="U2674" s="87">
        <v>4.3960004097771767E-2</v>
      </c>
    </row>
    <row r="2675" spans="15:21" ht="12.75" customHeight="1" outlineLevel="1" x14ac:dyDescent="0.2">
      <c r="O2675" s="9" t="s">
        <v>767</v>
      </c>
      <c r="P2675" s="84">
        <v>0.15962999999999999</v>
      </c>
      <c r="Q2675" s="87">
        <v>0</v>
      </c>
      <c r="R2675" s="87">
        <v>5.6351469198614989E-5</v>
      </c>
      <c r="S2675" s="84">
        <v>10.586</v>
      </c>
      <c r="T2675" s="87" t="s">
        <v>85</v>
      </c>
      <c r="U2675" s="87">
        <v>3.2492960313129887E-4</v>
      </c>
    </row>
    <row r="2676" spans="15:21" ht="12.75" customHeight="1" outlineLevel="1" x14ac:dyDescent="0.2">
      <c r="O2676" s="9" t="s">
        <v>659</v>
      </c>
      <c r="P2676" s="84">
        <v>11.013909999999999</v>
      </c>
      <c r="Q2676" s="87">
        <v>110.30109543058231</v>
      </c>
      <c r="R2676" s="87">
        <v>3.8880536874103715E-3</v>
      </c>
      <c r="S2676" s="84">
        <v>406.85300000000001</v>
      </c>
      <c r="T2676" s="87">
        <v>102.54139410774914</v>
      </c>
      <c r="U2676" s="87">
        <v>1.2488058173321211E-2</v>
      </c>
    </row>
    <row r="2677" spans="15:21" ht="12.75" customHeight="1" outlineLevel="1" x14ac:dyDescent="0.2">
      <c r="O2677" s="9" t="s">
        <v>660</v>
      </c>
      <c r="P2677" s="84">
        <v>22.164860000000001</v>
      </c>
      <c r="Q2677" s="87">
        <v>-14.639537028728512</v>
      </c>
      <c r="R2677" s="87">
        <v>7.8244842797820791E-3</v>
      </c>
      <c r="S2677" s="84">
        <v>579.86</v>
      </c>
      <c r="T2677" s="87">
        <v>-17.580488581430949</v>
      </c>
      <c r="U2677" s="87">
        <v>1.7798382738684584E-2</v>
      </c>
    </row>
    <row r="2678" spans="15:21" ht="12.75" customHeight="1" outlineLevel="1" x14ac:dyDescent="0.2">
      <c r="O2678" s="9" t="s">
        <v>1102</v>
      </c>
      <c r="P2678" s="84">
        <v>80.842359999999999</v>
      </c>
      <c r="Q2678" s="87">
        <v>99.09930144882135</v>
      </c>
      <c r="R2678" s="87">
        <v>2.8538406060786472E-2</v>
      </c>
      <c r="S2678" s="84">
        <v>1147.404</v>
      </c>
      <c r="T2678" s="87">
        <v>125.60446409787041</v>
      </c>
      <c r="U2678" s="87">
        <v>3.5218734777183534E-2</v>
      </c>
    </row>
    <row r="2679" spans="15:21" ht="12.75" customHeight="1" outlineLevel="1" x14ac:dyDescent="0.2">
      <c r="O2679" s="9" t="s">
        <v>769</v>
      </c>
      <c r="P2679" s="84">
        <v>0.52097000000000004</v>
      </c>
      <c r="Q2679" s="87">
        <v>-63.638965081625102</v>
      </c>
      <c r="R2679" s="87">
        <v>1.8390919569255434E-4</v>
      </c>
      <c r="S2679" s="84">
        <v>23.462</v>
      </c>
      <c r="T2679" s="87">
        <v>-39.368410171593965</v>
      </c>
      <c r="U2679" s="87">
        <v>7.2014909773913992E-4</v>
      </c>
    </row>
    <row r="2680" spans="15:21" ht="12.75" customHeight="1" outlineLevel="1" x14ac:dyDescent="0.2">
      <c r="O2680" s="9" t="s">
        <v>949</v>
      </c>
      <c r="P2680" s="84">
        <v>0</v>
      </c>
      <c r="Q2680" s="87">
        <v>0</v>
      </c>
      <c r="R2680" s="87">
        <v>0</v>
      </c>
      <c r="S2680" s="84">
        <v>0</v>
      </c>
      <c r="T2680" s="87">
        <v>0</v>
      </c>
      <c r="U2680" s="87">
        <v>0</v>
      </c>
    </row>
    <row r="2681" spans="15:21" ht="12.75" customHeight="1" outlineLevel="1" x14ac:dyDescent="0.2">
      <c r="O2681" s="9" t="s">
        <v>1103</v>
      </c>
      <c r="P2681" s="84">
        <v>9.0929999999999997E-2</v>
      </c>
      <c r="Q2681" s="87">
        <v>-94.097600872410041</v>
      </c>
      <c r="R2681" s="87">
        <v>3.209947437342643E-5</v>
      </c>
      <c r="S2681" s="84">
        <v>5.2439999999999998</v>
      </c>
      <c r="T2681" s="87">
        <v>-95.711341555170264</v>
      </c>
      <c r="U2681" s="87">
        <v>1.6096078205370595E-4</v>
      </c>
    </row>
    <row r="2682" spans="15:21" ht="12.75" customHeight="1" outlineLevel="1" x14ac:dyDescent="0.2">
      <c r="O2682" s="9" t="s">
        <v>663</v>
      </c>
      <c r="P2682" s="84">
        <v>0.51600999999999997</v>
      </c>
      <c r="Q2682" s="87">
        <v>-73.058528690022456</v>
      </c>
      <c r="R2682" s="87">
        <v>1.8215825108799924E-4</v>
      </c>
      <c r="S2682" s="84">
        <v>25.23</v>
      </c>
      <c r="T2682" s="87">
        <v>-69.138747201937548</v>
      </c>
      <c r="U2682" s="87">
        <v>7.7441657727212094E-4</v>
      </c>
    </row>
    <row r="2683" spans="15:21" ht="12.75" customHeight="1" outlineLevel="1" x14ac:dyDescent="0.2">
      <c r="O2683" s="9" t="s">
        <v>664</v>
      </c>
      <c r="P2683" s="84">
        <v>0</v>
      </c>
      <c r="Q2683" s="87">
        <v>0</v>
      </c>
      <c r="R2683" s="87">
        <v>0</v>
      </c>
      <c r="S2683" s="84">
        <v>0</v>
      </c>
      <c r="T2683" s="87">
        <v>0</v>
      </c>
      <c r="U2683" s="87">
        <v>0</v>
      </c>
    </row>
    <row r="2684" spans="15:21" ht="12.75" customHeight="1" outlineLevel="1" x14ac:dyDescent="0.2">
      <c r="O2684" s="9" t="s">
        <v>665</v>
      </c>
      <c r="P2684" s="84">
        <v>21.740349999999999</v>
      </c>
      <c r="Q2684" s="87">
        <v>-23.623711961338913</v>
      </c>
      <c r="R2684" s="87">
        <v>7.6746267204918202E-3</v>
      </c>
      <c r="S2684" s="84">
        <v>634.154</v>
      </c>
      <c r="T2684" s="87">
        <v>-29.792517522698407</v>
      </c>
      <c r="U2684" s="87">
        <v>1.9464897746469461E-2</v>
      </c>
    </row>
    <row r="2685" spans="15:21" ht="12.75" customHeight="1" outlineLevel="1" x14ac:dyDescent="0.2">
      <c r="O2685" s="9" t="s">
        <v>951</v>
      </c>
      <c r="P2685" s="84">
        <v>7.1499999999999994E-2</v>
      </c>
      <c r="Q2685" s="87">
        <v>-62.500655582944354</v>
      </c>
      <c r="R2685" s="87">
        <v>2.5240431295501919E-5</v>
      </c>
      <c r="S2685" s="84">
        <v>8.8000000000000007</v>
      </c>
      <c r="T2685" s="87">
        <v>-75.879176602801294</v>
      </c>
      <c r="U2685" s="87">
        <v>2.701096266347469E-4</v>
      </c>
    </row>
    <row r="2686" spans="15:21" ht="12.75" customHeight="1" outlineLevel="1" x14ac:dyDescent="0.2">
      <c r="O2686" s="9" t="s">
        <v>666</v>
      </c>
      <c r="P2686" s="84">
        <v>3.7186300000000001</v>
      </c>
      <c r="Q2686" s="87">
        <v>-53.705716338067802</v>
      </c>
      <c r="R2686" s="87">
        <v>1.3127248255719204E-3</v>
      </c>
      <c r="S2686" s="84">
        <v>147.93600000000001</v>
      </c>
      <c r="T2686" s="87">
        <v>-49.723358845040167</v>
      </c>
      <c r="U2686" s="87">
        <v>4.5407883779361264E-3</v>
      </c>
    </row>
    <row r="2687" spans="15:21" ht="12.75" customHeight="1" outlineLevel="1" x14ac:dyDescent="0.2">
      <c r="O2687" s="9" t="s">
        <v>667</v>
      </c>
      <c r="P2687" s="84">
        <v>1.84839</v>
      </c>
      <c r="Q2687" s="87">
        <v>84.3670204277051</v>
      </c>
      <c r="R2687" s="87">
        <v>6.5250574548661249E-4</v>
      </c>
      <c r="S2687" s="84">
        <v>89.457999999999998</v>
      </c>
      <c r="T2687" s="87">
        <v>47.79850314735571</v>
      </c>
      <c r="U2687" s="87">
        <v>2.7458485203967257E-3</v>
      </c>
    </row>
    <row r="2688" spans="15:21" ht="12.75" customHeight="1" outlineLevel="1" x14ac:dyDescent="0.2">
      <c r="O2688" s="9" t="s">
        <v>770</v>
      </c>
      <c r="P2688" s="84">
        <v>0</v>
      </c>
      <c r="Q2688" s="87">
        <v>0</v>
      </c>
      <c r="R2688" s="87">
        <v>0</v>
      </c>
      <c r="S2688" s="84">
        <v>0</v>
      </c>
      <c r="T2688" s="87">
        <v>0</v>
      </c>
      <c r="U2688" s="87">
        <v>0</v>
      </c>
    </row>
    <row r="2689" spans="15:21" ht="12.75" customHeight="1" outlineLevel="1" x14ac:dyDescent="0.2">
      <c r="O2689" s="9" t="s">
        <v>1104</v>
      </c>
      <c r="P2689" s="84">
        <v>79.603819999999999</v>
      </c>
      <c r="Q2689" s="87">
        <v>18.628046049912882</v>
      </c>
      <c r="R2689" s="87">
        <v>2.8101185308664359E-2</v>
      </c>
      <c r="S2689" s="84">
        <v>798.55499999999995</v>
      </c>
      <c r="T2689" s="87">
        <v>3.6994183622983257</v>
      </c>
      <c r="U2689" s="87">
        <v>2.4511067374694349E-2</v>
      </c>
    </row>
    <row r="2690" spans="15:21" ht="12.75" customHeight="1" outlineLevel="1" x14ac:dyDescent="0.2">
      <c r="O2690" s="9" t="s">
        <v>669</v>
      </c>
      <c r="P2690" s="84">
        <v>0</v>
      </c>
      <c r="Q2690" s="87">
        <v>0</v>
      </c>
      <c r="R2690" s="87">
        <v>0</v>
      </c>
      <c r="S2690" s="84">
        <v>0</v>
      </c>
      <c r="T2690" s="87">
        <v>0</v>
      </c>
      <c r="U2690" s="87">
        <v>0</v>
      </c>
    </row>
    <row r="2691" spans="15:21" ht="12.75" customHeight="1" outlineLevel="1" x14ac:dyDescent="0.2">
      <c r="O2691" s="9" t="s">
        <v>771</v>
      </c>
      <c r="P2691" s="84">
        <v>1.2692300000000001</v>
      </c>
      <c r="Q2691" s="87">
        <v>-74.573751805457334</v>
      </c>
      <c r="R2691" s="87">
        <v>4.4805472186279586E-4</v>
      </c>
      <c r="S2691" s="84">
        <v>64.474999999999994</v>
      </c>
      <c r="T2691" s="87">
        <v>-79.295916663455472</v>
      </c>
      <c r="U2691" s="87">
        <v>1.97901342923583E-3</v>
      </c>
    </row>
    <row r="2692" spans="15:21" ht="12.75" customHeight="1" outlineLevel="1" x14ac:dyDescent="0.2">
      <c r="O2692" s="9" t="s">
        <v>772</v>
      </c>
      <c r="P2692" s="84">
        <v>1.9291799999999999</v>
      </c>
      <c r="Q2692" s="87">
        <v>-61.018004000889078</v>
      </c>
      <c r="R2692" s="87">
        <v>6.8102566778540405E-4</v>
      </c>
      <c r="S2692" s="84">
        <v>99.558999999999997</v>
      </c>
      <c r="T2692" s="87">
        <v>-56.768739090032739</v>
      </c>
      <c r="U2692" s="87">
        <v>3.0558913997873597E-3</v>
      </c>
    </row>
    <row r="2693" spans="15:21" ht="12.75" customHeight="1" outlineLevel="1" x14ac:dyDescent="0.2">
      <c r="O2693" s="9" t="s">
        <v>1105</v>
      </c>
      <c r="P2693" s="84">
        <v>2.0000000000000002E-5</v>
      </c>
      <c r="Q2693" s="87">
        <v>0</v>
      </c>
      <c r="R2693" s="87">
        <v>7.0602605022382998E-9</v>
      </c>
      <c r="S2693" s="84">
        <v>2.4E-2</v>
      </c>
      <c r="T2693" s="87" t="s">
        <v>85</v>
      </c>
      <c r="U2693" s="87">
        <v>7.3666261809476425E-7</v>
      </c>
    </row>
    <row r="2694" spans="15:21" ht="12.75" customHeight="1" outlineLevel="1" x14ac:dyDescent="0.2">
      <c r="O2694" s="9" t="s">
        <v>670</v>
      </c>
      <c r="P2694" s="84">
        <v>9.2146000000000008</v>
      </c>
      <c r="Q2694" s="87">
        <v>-32.38673093446841</v>
      </c>
      <c r="R2694" s="87">
        <v>3.2528738211962515E-3</v>
      </c>
      <c r="S2694" s="84">
        <v>284.19400000000002</v>
      </c>
      <c r="T2694" s="87">
        <v>-34.545864924871253</v>
      </c>
      <c r="U2694" s="87">
        <v>8.7231290036176422E-3</v>
      </c>
    </row>
    <row r="2695" spans="15:21" ht="12.75" customHeight="1" outlineLevel="1" x14ac:dyDescent="0.2">
      <c r="O2695" s="9" t="s">
        <v>1106</v>
      </c>
      <c r="P2695" s="84">
        <v>0.13825999999999999</v>
      </c>
      <c r="Q2695" s="87">
        <v>-31.196815128141331</v>
      </c>
      <c r="R2695" s="87">
        <v>4.8807580851973367E-5</v>
      </c>
      <c r="S2695" s="84">
        <v>4.8879999999999999</v>
      </c>
      <c r="T2695" s="87">
        <v>-62.263568285339296</v>
      </c>
      <c r="U2695" s="87">
        <v>1.5003361988530031E-4</v>
      </c>
    </row>
    <row r="2696" spans="15:21" ht="12.75" customHeight="1" outlineLevel="1" x14ac:dyDescent="0.2">
      <c r="O2696" s="9" t="s">
        <v>952</v>
      </c>
      <c r="P2696" s="84">
        <v>0</v>
      </c>
      <c r="Q2696" s="87">
        <v>-100</v>
      </c>
      <c r="R2696" s="87">
        <v>0</v>
      </c>
      <c r="S2696" s="84">
        <v>0</v>
      </c>
      <c r="T2696" s="87">
        <v>-100</v>
      </c>
      <c r="U2696" s="87">
        <v>0</v>
      </c>
    </row>
    <row r="2697" spans="15:21" ht="12.75" customHeight="1" outlineLevel="1" x14ac:dyDescent="0.2">
      <c r="O2697" s="9" t="s">
        <v>818</v>
      </c>
      <c r="P2697" s="84">
        <v>5.0809199999999999</v>
      </c>
      <c r="Q2697" s="87">
        <v>119.97133963399587</v>
      </c>
      <c r="R2697" s="87">
        <v>1.793630939551631E-3</v>
      </c>
      <c r="S2697" s="84">
        <v>138.06</v>
      </c>
      <c r="T2697" s="87">
        <v>49.80793854033292</v>
      </c>
      <c r="U2697" s="87">
        <v>4.2376517105901313E-3</v>
      </c>
    </row>
    <row r="2698" spans="15:21" ht="12.75" customHeight="1" outlineLevel="1" x14ac:dyDescent="0.2">
      <c r="O2698" s="9" t="s">
        <v>1298</v>
      </c>
      <c r="P2698" s="84">
        <v>2.6110000000000001E-2</v>
      </c>
      <c r="Q2698" s="87">
        <v>0</v>
      </c>
      <c r="R2698" s="87">
        <v>9.2171700856721006E-6</v>
      </c>
      <c r="S2698" s="84">
        <v>1.4339999999999999</v>
      </c>
      <c r="T2698" s="87" t="s">
        <v>85</v>
      </c>
      <c r="U2698" s="87">
        <v>4.401559143116216E-5</v>
      </c>
    </row>
    <row r="2699" spans="15:21" ht="12.75" customHeight="1" outlineLevel="1" x14ac:dyDescent="0.2">
      <c r="O2699" s="9" t="s">
        <v>775</v>
      </c>
      <c r="P2699" s="84">
        <v>5.1591300000000002</v>
      </c>
      <c r="Q2699" s="87">
        <v>-1.8518130989047754</v>
      </c>
      <c r="R2699" s="87">
        <v>1.8212400882456339E-3</v>
      </c>
      <c r="S2699" s="84">
        <v>122.714</v>
      </c>
      <c r="T2699" s="87">
        <v>-17.976859680901558</v>
      </c>
      <c r="U2699" s="87">
        <v>3.7666173548700378E-3</v>
      </c>
    </row>
    <row r="2700" spans="15:21" ht="12.75" customHeight="1" outlineLevel="1" x14ac:dyDescent="0.2">
      <c r="O2700" s="9" t="s">
        <v>671</v>
      </c>
      <c r="P2700" s="84">
        <v>415.40762999999998</v>
      </c>
      <c r="Q2700" s="87">
        <v>-6.1197435366867943</v>
      </c>
      <c r="R2700" s="87">
        <v>0.14664430412087107</v>
      </c>
      <c r="S2700" s="84">
        <v>12218.915000000001</v>
      </c>
      <c r="T2700" s="87">
        <v>2.9604950497051896</v>
      </c>
      <c r="U2700" s="87">
        <v>0.37505074642405778</v>
      </c>
    </row>
    <row r="2701" spans="15:21" ht="12.75" customHeight="1" outlineLevel="1" x14ac:dyDescent="0.2">
      <c r="O2701" s="9" t="s">
        <v>1107</v>
      </c>
      <c r="P2701" s="84">
        <v>38.835470000000001</v>
      </c>
      <c r="Q2701" s="87">
        <v>105.4079256298492</v>
      </c>
      <c r="R2701" s="87">
        <v>1.3709426746343021E-2</v>
      </c>
      <c r="S2701" s="84">
        <v>960.11800000000005</v>
      </c>
      <c r="T2701" s="87">
        <v>73.668568947896787</v>
      </c>
      <c r="U2701" s="87">
        <v>2.9470126648329535E-2</v>
      </c>
    </row>
    <row r="2702" spans="15:21" ht="12.75" customHeight="1" outlineLevel="1" x14ac:dyDescent="0.2">
      <c r="O2702" s="9" t="s">
        <v>776</v>
      </c>
      <c r="P2702" s="84">
        <v>0</v>
      </c>
      <c r="Q2702" s="87">
        <v>0</v>
      </c>
      <c r="R2702" s="87">
        <v>0</v>
      </c>
      <c r="S2702" s="84">
        <v>0</v>
      </c>
      <c r="T2702" s="87">
        <v>0</v>
      </c>
      <c r="U2702" s="87">
        <v>0</v>
      </c>
    </row>
    <row r="2703" spans="15:21" ht="12.75" customHeight="1" outlineLevel="1" x14ac:dyDescent="0.2">
      <c r="O2703" s="9" t="s">
        <v>777</v>
      </c>
      <c r="P2703" s="84">
        <v>0</v>
      </c>
      <c r="Q2703" s="87">
        <v>0</v>
      </c>
      <c r="R2703" s="87">
        <v>0</v>
      </c>
      <c r="S2703" s="84">
        <v>0</v>
      </c>
      <c r="T2703" s="87">
        <v>0</v>
      </c>
      <c r="U2703" s="87">
        <v>0</v>
      </c>
    </row>
    <row r="2704" spans="15:21" ht="12.75" customHeight="1" outlineLevel="1" x14ac:dyDescent="0.2">
      <c r="O2704" s="9" t="s">
        <v>778</v>
      </c>
      <c r="P2704" s="84">
        <v>7.3897300000000001</v>
      </c>
      <c r="Q2704" s="87">
        <v>62.006454187110059</v>
      </c>
      <c r="R2704" s="87">
        <v>2.6086709420602714E-3</v>
      </c>
      <c r="S2704" s="84">
        <v>72.052000000000007</v>
      </c>
      <c r="T2704" s="87">
        <v>-54.144683667559768</v>
      </c>
      <c r="U2704" s="87">
        <v>2.2115839566234983E-3</v>
      </c>
    </row>
    <row r="2705" spans="15:21" ht="12.75" customHeight="1" outlineLevel="1" x14ac:dyDescent="0.2">
      <c r="O2705" s="9" t="s">
        <v>1108</v>
      </c>
      <c r="P2705" s="84">
        <v>0</v>
      </c>
      <c r="Q2705" s="87">
        <v>0</v>
      </c>
      <c r="R2705" s="87">
        <v>0</v>
      </c>
      <c r="S2705" s="84">
        <v>0</v>
      </c>
      <c r="T2705" s="87">
        <v>0</v>
      </c>
      <c r="U2705" s="87">
        <v>0</v>
      </c>
    </row>
    <row r="2706" spans="15:21" ht="12.75" customHeight="1" outlineLevel="1" x14ac:dyDescent="0.2">
      <c r="O2706" s="9" t="s">
        <v>1109</v>
      </c>
      <c r="P2706" s="84">
        <v>0</v>
      </c>
      <c r="Q2706" s="87">
        <v>-100</v>
      </c>
      <c r="R2706" s="87">
        <v>0</v>
      </c>
      <c r="S2706" s="84">
        <v>0</v>
      </c>
      <c r="T2706" s="87">
        <v>-100</v>
      </c>
      <c r="U2706" s="87">
        <v>0</v>
      </c>
    </row>
    <row r="2707" spans="15:21" ht="12.75" customHeight="1" outlineLevel="1" x14ac:dyDescent="0.2">
      <c r="O2707" s="9" t="s">
        <v>1110</v>
      </c>
      <c r="P2707" s="84">
        <v>0</v>
      </c>
      <c r="Q2707" s="87">
        <v>0</v>
      </c>
      <c r="R2707" s="87">
        <v>0</v>
      </c>
      <c r="S2707" s="84">
        <v>0</v>
      </c>
      <c r="T2707" s="87">
        <v>0</v>
      </c>
      <c r="U2707" s="87">
        <v>0</v>
      </c>
    </row>
    <row r="2708" spans="15:21" ht="12.75" customHeight="1" outlineLevel="1" x14ac:dyDescent="0.2">
      <c r="O2708" s="9" t="s">
        <v>175</v>
      </c>
      <c r="P2708" s="84">
        <v>16948.971000000001</v>
      </c>
      <c r="Q2708" s="87">
        <v>8.2188383269180765</v>
      </c>
      <c r="R2708" s="87">
        <v>5.9832075252441195</v>
      </c>
      <c r="S2708" s="84">
        <v>557084.14899999998</v>
      </c>
      <c r="T2708" s="87">
        <v>10.533864729243959</v>
      </c>
      <c r="U2708" s="87">
        <v>17.099294487559739</v>
      </c>
    </row>
    <row r="2709" spans="15:21" ht="12.75" customHeight="1" outlineLevel="1" x14ac:dyDescent="0.2">
      <c r="O2709" s="9" t="s">
        <v>719</v>
      </c>
      <c r="P2709" s="84">
        <v>46.958080000000002</v>
      </c>
      <c r="Q2709" s="87">
        <v>95.636983567654596</v>
      </c>
      <c r="R2709" s="87">
        <v>1.6576813874247313E-2</v>
      </c>
      <c r="S2709" s="84">
        <v>1143.81</v>
      </c>
      <c r="T2709" s="87">
        <v>13.918377469097981</v>
      </c>
      <c r="U2709" s="87">
        <v>3.5108419550123844E-2</v>
      </c>
    </row>
    <row r="2710" spans="15:21" ht="12.75" customHeight="1" outlineLevel="1" x14ac:dyDescent="0.2">
      <c r="O2710" s="9" t="s">
        <v>1111</v>
      </c>
      <c r="P2710" s="84">
        <v>0</v>
      </c>
      <c r="Q2710" s="87">
        <v>0</v>
      </c>
      <c r="R2710" s="87">
        <v>0</v>
      </c>
      <c r="S2710" s="84">
        <v>0</v>
      </c>
      <c r="T2710" s="87">
        <v>0</v>
      </c>
      <c r="U2710" s="87">
        <v>0</v>
      </c>
    </row>
    <row r="2711" spans="15:21" ht="12.75" customHeight="1" outlineLevel="1" x14ac:dyDescent="0.2">
      <c r="O2711" s="9" t="s">
        <v>819</v>
      </c>
      <c r="P2711" s="84">
        <v>0</v>
      </c>
      <c r="Q2711" s="87">
        <v>0</v>
      </c>
      <c r="R2711" s="87">
        <v>0</v>
      </c>
      <c r="S2711" s="84">
        <v>0</v>
      </c>
      <c r="T2711" s="87">
        <v>0</v>
      </c>
      <c r="U2711" s="87">
        <v>0</v>
      </c>
    </row>
    <row r="2712" spans="15:21" ht="12.75" customHeight="1" outlineLevel="1" x14ac:dyDescent="0.2">
      <c r="O2712" s="9" t="s">
        <v>1112</v>
      </c>
      <c r="P2712" s="84">
        <v>0</v>
      </c>
      <c r="Q2712" s="87">
        <v>-100</v>
      </c>
      <c r="R2712" s="87">
        <v>0</v>
      </c>
      <c r="S2712" s="84">
        <v>0</v>
      </c>
      <c r="T2712" s="87">
        <v>-100</v>
      </c>
      <c r="U2712" s="87">
        <v>0</v>
      </c>
    </row>
    <row r="2713" spans="15:21" ht="12.75" customHeight="1" outlineLevel="1" x14ac:dyDescent="0.2">
      <c r="O2713" s="9" t="s">
        <v>787</v>
      </c>
      <c r="P2713" s="84">
        <v>0.70228999999999997</v>
      </c>
      <c r="Q2713" s="87">
        <v>-54.001886322849387</v>
      </c>
      <c r="R2713" s="87">
        <v>2.4791751740584674E-4</v>
      </c>
      <c r="S2713" s="84">
        <v>20.297000000000001</v>
      </c>
      <c r="T2713" s="87">
        <v>-26.85502180258748</v>
      </c>
      <c r="U2713" s="87">
        <v>6.2300171497789284E-4</v>
      </c>
    </row>
    <row r="2714" spans="15:21" ht="12.75" customHeight="1" outlineLevel="1" x14ac:dyDescent="0.2">
      <c r="O2714" s="9" t="s">
        <v>720</v>
      </c>
      <c r="P2714" s="84">
        <v>4.1520000000000001E-2</v>
      </c>
      <c r="Q2714" s="87">
        <v>38.677354709418843</v>
      </c>
      <c r="R2714" s="87">
        <v>1.465710080264671E-5</v>
      </c>
      <c r="S2714" s="84">
        <v>2.6469999999999998</v>
      </c>
      <c r="T2714" s="87">
        <v>-20.653477218225429</v>
      </c>
      <c r="U2714" s="87">
        <v>8.1247747920701679E-5</v>
      </c>
    </row>
    <row r="2715" spans="15:21" ht="12.75" customHeight="1" outlineLevel="1" x14ac:dyDescent="0.2">
      <c r="O2715" s="9" t="s">
        <v>721</v>
      </c>
      <c r="P2715" s="84">
        <v>0.73641999999999996</v>
      </c>
      <c r="Q2715" s="87">
        <v>2.9338998923724047</v>
      </c>
      <c r="R2715" s="87">
        <v>2.5996585195291644E-4</v>
      </c>
      <c r="S2715" s="84">
        <v>32.073</v>
      </c>
      <c r="T2715" s="87">
        <v>-7.1236208843714817</v>
      </c>
      <c r="U2715" s="87">
        <v>9.8445750625639032E-4</v>
      </c>
    </row>
    <row r="2716" spans="15:21" ht="12.75" customHeight="1" outlineLevel="1" x14ac:dyDescent="0.2">
      <c r="O2716" s="9" t="s">
        <v>722</v>
      </c>
      <c r="P2716" s="84">
        <v>1.9400000000000001E-3</v>
      </c>
      <c r="Q2716" s="87">
        <v>-3.4825870646766122</v>
      </c>
      <c r="R2716" s="87">
        <v>6.8484526871711512E-7</v>
      </c>
      <c r="S2716" s="84">
        <v>0.16600000000000001</v>
      </c>
      <c r="T2716" s="87">
        <v>-91.160809371671988</v>
      </c>
      <c r="U2716" s="87">
        <v>5.0952497751554523E-6</v>
      </c>
    </row>
    <row r="2717" spans="15:21" ht="12.75" customHeight="1" outlineLevel="1" x14ac:dyDescent="0.2">
      <c r="O2717" s="9" t="s">
        <v>1113</v>
      </c>
      <c r="P2717" s="84">
        <v>0.12084</v>
      </c>
      <c r="Q2717" s="87">
        <v>333.89587073608624</v>
      </c>
      <c r="R2717" s="87">
        <v>4.2658093954523812E-5</v>
      </c>
      <c r="S2717" s="84">
        <v>33.085999999999999</v>
      </c>
      <c r="T2717" s="87">
        <v>377.77617328519852</v>
      </c>
      <c r="U2717" s="87">
        <v>1.0155508075951403E-3</v>
      </c>
    </row>
    <row r="2718" spans="15:21" ht="12.75" customHeight="1" outlineLevel="1" x14ac:dyDescent="0.2">
      <c r="O2718" s="9" t="s">
        <v>788</v>
      </c>
      <c r="P2718" s="84">
        <v>1.13896</v>
      </c>
      <c r="Q2718" s="87">
        <v>-41.320968572900576</v>
      </c>
      <c r="R2718" s="87">
        <v>4.0206771508146668E-4</v>
      </c>
      <c r="S2718" s="84">
        <v>21.135999999999999</v>
      </c>
      <c r="T2718" s="87">
        <v>-25.198187995469993</v>
      </c>
      <c r="U2718" s="87">
        <v>6.4875421233545562E-4</v>
      </c>
    </row>
    <row r="2719" spans="15:21" ht="12.75" customHeight="1" outlineLevel="1" x14ac:dyDescent="0.2">
      <c r="O2719" s="9" t="s">
        <v>1114</v>
      </c>
      <c r="P2719" s="84">
        <v>17.139530000000001</v>
      </c>
      <c r="Q2719" s="87">
        <v>167.49085449596723</v>
      </c>
      <c r="R2719" s="87">
        <v>6.0504773342964198E-3</v>
      </c>
      <c r="S2719" s="84">
        <v>284.46100000000001</v>
      </c>
      <c r="T2719" s="87">
        <v>-30.593198420870273</v>
      </c>
      <c r="U2719" s="87">
        <v>8.7313243752439474E-3</v>
      </c>
    </row>
    <row r="2720" spans="15:21" ht="12.75" customHeight="1" outlineLevel="1" x14ac:dyDescent="0.2">
      <c r="O2720" s="9" t="s">
        <v>725</v>
      </c>
      <c r="P2720" s="84">
        <v>0</v>
      </c>
      <c r="Q2720" s="87">
        <v>0</v>
      </c>
      <c r="R2720" s="87">
        <v>0</v>
      </c>
      <c r="S2720" s="84">
        <v>0</v>
      </c>
      <c r="T2720" s="87">
        <v>0</v>
      </c>
      <c r="U2720" s="87">
        <v>0</v>
      </c>
    </row>
    <row r="2721" spans="15:21" ht="12.75" customHeight="1" outlineLevel="1" x14ac:dyDescent="0.2">
      <c r="O2721" s="9" t="s">
        <v>726</v>
      </c>
      <c r="P2721" s="84">
        <v>0.27798</v>
      </c>
      <c r="Q2721" s="87">
        <v>-66.449821978154617</v>
      </c>
      <c r="R2721" s="87">
        <v>9.8130560720610131E-5</v>
      </c>
      <c r="S2721" s="84">
        <v>13.855</v>
      </c>
      <c r="T2721" s="87">
        <v>-86.354190263264158</v>
      </c>
      <c r="U2721" s="87">
        <v>4.2526919057095662E-4</v>
      </c>
    </row>
    <row r="2722" spans="15:21" ht="12.75" customHeight="1" outlineLevel="1" x14ac:dyDescent="0.2">
      <c r="O2722" s="9" t="s">
        <v>727</v>
      </c>
      <c r="P2722" s="84">
        <v>0</v>
      </c>
      <c r="Q2722" s="87">
        <v>0</v>
      </c>
      <c r="R2722" s="87">
        <v>0</v>
      </c>
      <c r="S2722" s="84">
        <v>0</v>
      </c>
      <c r="T2722" s="87">
        <v>0</v>
      </c>
      <c r="U2722" s="87">
        <v>0</v>
      </c>
    </row>
    <row r="2723" spans="15:21" ht="12.75" customHeight="1" outlineLevel="1" x14ac:dyDescent="0.2">
      <c r="O2723" s="9" t="s">
        <v>728</v>
      </c>
      <c r="P2723" s="84">
        <v>1.4434100000000001</v>
      </c>
      <c r="Q2723" s="87">
        <v>475.70596681557117</v>
      </c>
      <c r="R2723" s="87">
        <v>5.0954253057678919E-4</v>
      </c>
      <c r="S2723" s="84">
        <v>20.92</v>
      </c>
      <c r="T2723" s="87">
        <v>183.93051031487516</v>
      </c>
      <c r="U2723" s="87">
        <v>6.4212424877260288E-4</v>
      </c>
    </row>
    <row r="2724" spans="15:21" ht="12.75" customHeight="1" outlineLevel="1" x14ac:dyDescent="0.2">
      <c r="O2724" s="9" t="s">
        <v>789</v>
      </c>
      <c r="P2724" s="84">
        <v>0.25807999999999998</v>
      </c>
      <c r="Q2724" s="87">
        <v>53.06328213035998</v>
      </c>
      <c r="R2724" s="87">
        <v>9.1105601520883006E-5</v>
      </c>
      <c r="S2724" s="84">
        <v>62.942</v>
      </c>
      <c r="T2724" s="87">
        <v>278.43915343915342</v>
      </c>
      <c r="U2724" s="87">
        <v>1.931959104505027E-3</v>
      </c>
    </row>
    <row r="2725" spans="15:21" ht="12.75" customHeight="1" outlineLevel="1" x14ac:dyDescent="0.2">
      <c r="O2725" s="9" t="s">
        <v>729</v>
      </c>
      <c r="P2725" s="84">
        <v>23.128720000000001</v>
      </c>
      <c r="Q2725" s="87">
        <v>109.1128711439008</v>
      </c>
      <c r="R2725" s="87">
        <v>8.1647394141664501E-3</v>
      </c>
      <c r="S2725" s="84">
        <v>608.08199999999999</v>
      </c>
      <c r="T2725" s="87">
        <v>79.001377653749699</v>
      </c>
      <c r="U2725" s="87">
        <v>1.8664636589012518E-2</v>
      </c>
    </row>
    <row r="2726" spans="15:21" ht="12.75" customHeight="1" outlineLevel="1" x14ac:dyDescent="0.2">
      <c r="O2726" s="9" t="s">
        <v>790</v>
      </c>
      <c r="P2726" s="84">
        <v>4.8999999999999998E-4</v>
      </c>
      <c r="Q2726" s="87">
        <v>22.499999999999986</v>
      </c>
      <c r="R2726" s="87">
        <v>1.7297638230483833E-7</v>
      </c>
      <c r="S2726" s="84">
        <v>2.7250000000000001</v>
      </c>
      <c r="T2726" s="87">
        <v>58.98483080513418</v>
      </c>
      <c r="U2726" s="87">
        <v>8.3641901429509685E-5</v>
      </c>
    </row>
    <row r="2727" spans="15:21" ht="12.75" customHeight="1" outlineLevel="1" x14ac:dyDescent="0.2">
      <c r="O2727" s="9" t="s">
        <v>1299</v>
      </c>
      <c r="P2727" s="84">
        <v>0</v>
      </c>
      <c r="Q2727" s="87">
        <v>0</v>
      </c>
      <c r="R2727" s="87">
        <v>0</v>
      </c>
      <c r="S2727" s="84">
        <v>0</v>
      </c>
      <c r="T2727" s="87">
        <v>0</v>
      </c>
      <c r="U2727" s="87">
        <v>0</v>
      </c>
    </row>
    <row r="2728" spans="15:21" ht="12.75" customHeight="1" outlineLevel="1" x14ac:dyDescent="0.2">
      <c r="O2728" s="9" t="s">
        <v>1115</v>
      </c>
      <c r="P2728" s="84">
        <v>3.2299999999999998E-3</v>
      </c>
      <c r="Q2728" s="87">
        <v>-70.769230769230774</v>
      </c>
      <c r="R2728" s="87">
        <v>1.1402320711114853E-6</v>
      </c>
      <c r="S2728" s="84">
        <v>9.0999999999999998E-2</v>
      </c>
      <c r="T2728" s="87">
        <v>-77.64127764127764</v>
      </c>
      <c r="U2728" s="87">
        <v>2.7931790936093141E-6</v>
      </c>
    </row>
    <row r="2729" spans="15:21" ht="12.75" customHeight="1" outlineLevel="1" x14ac:dyDescent="0.2">
      <c r="O2729" s="9" t="s">
        <v>792</v>
      </c>
      <c r="P2729" s="84">
        <v>0.50739999999999996</v>
      </c>
      <c r="Q2729" s="87">
        <v>521.20470127326143</v>
      </c>
      <c r="R2729" s="87">
        <v>1.7911880894178563E-4</v>
      </c>
      <c r="S2729" s="84">
        <v>14.054</v>
      </c>
      <c r="T2729" s="87">
        <v>635.81151832460728</v>
      </c>
      <c r="U2729" s="87">
        <v>4.313773514459923E-4</v>
      </c>
    </row>
    <row r="2730" spans="15:21" ht="12.75" customHeight="1" outlineLevel="1" x14ac:dyDescent="0.2">
      <c r="O2730" s="9" t="s">
        <v>793</v>
      </c>
      <c r="P2730" s="84">
        <v>0</v>
      </c>
      <c r="Q2730" s="87">
        <v>0</v>
      </c>
      <c r="R2730" s="87">
        <v>0</v>
      </c>
      <c r="S2730" s="84">
        <v>0</v>
      </c>
      <c r="T2730" s="87">
        <v>0</v>
      </c>
      <c r="U2730" s="87">
        <v>0</v>
      </c>
    </row>
    <row r="2731" spans="15:21" ht="12.75" customHeight="1" outlineLevel="1" x14ac:dyDescent="0.2">
      <c r="O2731" s="9" t="s">
        <v>1116</v>
      </c>
      <c r="P2731" s="84">
        <v>0</v>
      </c>
      <c r="Q2731" s="87">
        <v>0</v>
      </c>
      <c r="R2731" s="87">
        <v>0</v>
      </c>
      <c r="S2731" s="84">
        <v>0</v>
      </c>
      <c r="T2731" s="87">
        <v>0</v>
      </c>
      <c r="U2731" s="87">
        <v>0</v>
      </c>
    </row>
    <row r="2732" spans="15:21" ht="12.75" customHeight="1" outlineLevel="1" x14ac:dyDescent="0.2">
      <c r="O2732" s="9" t="s">
        <v>1117</v>
      </c>
      <c r="P2732" s="84">
        <v>1.4572700000000001</v>
      </c>
      <c r="Q2732" s="87">
        <v>53.291958133908388</v>
      </c>
      <c r="R2732" s="87">
        <v>5.1443529110484036E-4</v>
      </c>
      <c r="S2732" s="84">
        <v>27.274999999999999</v>
      </c>
      <c r="T2732" s="87">
        <v>22.551222142343615</v>
      </c>
      <c r="U2732" s="87">
        <v>8.3718637118894543E-4</v>
      </c>
    </row>
    <row r="2733" spans="15:21" ht="12.75" customHeight="1" outlineLevel="1" x14ac:dyDescent="0.2">
      <c r="O2733" s="9" t="s">
        <v>1118</v>
      </c>
      <c r="P2733" s="84">
        <v>0</v>
      </c>
      <c r="Q2733" s="87">
        <v>0</v>
      </c>
      <c r="R2733" s="87">
        <v>0</v>
      </c>
      <c r="S2733" s="84">
        <v>0</v>
      </c>
      <c r="T2733" s="87">
        <v>0</v>
      </c>
      <c r="U2733" s="87">
        <v>0</v>
      </c>
    </row>
    <row r="2734" spans="15:21" ht="12.75" customHeight="1" outlineLevel="1" x14ac:dyDescent="0.2">
      <c r="O2734" s="9" t="s">
        <v>751</v>
      </c>
      <c r="P2734" s="84">
        <v>8767.7009999999991</v>
      </c>
      <c r="Q2734" s="87">
        <v>10.943222640610317</v>
      </c>
      <c r="R2734" s="87">
        <v>3.0951126532867619</v>
      </c>
      <c r="S2734" s="84">
        <v>436714.30599999998</v>
      </c>
      <c r="T2734" s="87">
        <v>9.878071566092073</v>
      </c>
      <c r="U2734" s="87">
        <v>13.404629334058249</v>
      </c>
    </row>
    <row r="2735" spans="15:21" ht="12.75" customHeight="1" outlineLevel="1" x14ac:dyDescent="0.2">
      <c r="O2735" s="9" t="s">
        <v>752</v>
      </c>
      <c r="P2735" s="84">
        <v>581.25561000000005</v>
      </c>
      <c r="Q2735" s="87">
        <v>-12.192493526930859</v>
      </c>
      <c r="R2735" s="87">
        <v>0.20519080124937147</v>
      </c>
      <c r="S2735" s="84">
        <v>29966.304</v>
      </c>
      <c r="T2735" s="87">
        <v>-11.740596445614337</v>
      </c>
      <c r="U2735" s="87">
        <v>0.9197939983026503</v>
      </c>
    </row>
    <row r="2736" spans="15:21" ht="12.75" customHeight="1" outlineLevel="1" x14ac:dyDescent="0.2">
      <c r="O2736" s="9" t="s">
        <v>753</v>
      </c>
      <c r="P2736" s="84">
        <v>8186.4453899999999</v>
      </c>
      <c r="Q2736" s="87">
        <v>13.058296457436459</v>
      </c>
      <c r="R2736" s="87">
        <v>2.8899218520373906</v>
      </c>
      <c r="S2736" s="84">
        <v>406748.00199999998</v>
      </c>
      <c r="T2736" s="87">
        <v>11.897346644345763</v>
      </c>
      <c r="U2736" s="87">
        <v>12.4848353357556</v>
      </c>
    </row>
    <row r="2737" spans="15:21" ht="12.75" customHeight="1" outlineLevel="1" x14ac:dyDescent="0.2">
      <c r="O2737" s="9" t="s">
        <v>1119</v>
      </c>
      <c r="P2737" s="84">
        <v>1820.62177</v>
      </c>
      <c r="Q2737" s="87">
        <v>-4.596787882580788</v>
      </c>
      <c r="R2737" s="87">
        <v>0.64270319861230907</v>
      </c>
      <c r="S2737" s="84">
        <v>46969.527999999998</v>
      </c>
      <c r="T2737" s="87">
        <v>21.037347651050432</v>
      </c>
      <c r="U2737" s="87">
        <v>1.4416956444648055</v>
      </c>
    </row>
    <row r="2738" spans="15:21" ht="12.75" customHeight="1" outlineLevel="1" x14ac:dyDescent="0.2">
      <c r="O2738" s="9" t="s">
        <v>732</v>
      </c>
      <c r="P2738" s="84">
        <v>299.13511</v>
      </c>
      <c r="Q2738" s="87">
        <v>13.415390030732688</v>
      </c>
      <c r="R2738" s="87">
        <v>0.10559859009828544</v>
      </c>
      <c r="S2738" s="84">
        <v>3627.268</v>
      </c>
      <c r="T2738" s="87">
        <v>15.871904401082038</v>
      </c>
      <c r="U2738" s="87">
        <v>0.1113363642254733</v>
      </c>
    </row>
    <row r="2739" spans="15:21" ht="12.75" customHeight="1" outlineLevel="1" x14ac:dyDescent="0.2">
      <c r="O2739" s="9" t="s">
        <v>1120</v>
      </c>
      <c r="P2739" s="84">
        <v>1.5747800000000001</v>
      </c>
      <c r="Q2739" s="87">
        <v>-63.731126035246753</v>
      </c>
      <c r="R2739" s="87">
        <v>5.5591785168574142E-4</v>
      </c>
      <c r="S2739" s="84">
        <v>67.626000000000005</v>
      </c>
      <c r="T2739" s="87">
        <v>-50.616688939032137</v>
      </c>
      <c r="U2739" s="87">
        <v>2.0757310921365219E-3</v>
      </c>
    </row>
    <row r="2740" spans="15:21" ht="12.75" customHeight="1" outlineLevel="1" x14ac:dyDescent="0.2">
      <c r="O2740" s="9" t="s">
        <v>734</v>
      </c>
      <c r="P2740" s="84">
        <v>896.82826999999997</v>
      </c>
      <c r="Q2740" s="87">
        <v>-2.9004711506504188</v>
      </c>
      <c r="R2740" s="87">
        <v>0.31659206059858525</v>
      </c>
      <c r="S2740" s="84">
        <v>30157.135999999999</v>
      </c>
      <c r="T2740" s="87">
        <v>51.732635793354518</v>
      </c>
      <c r="U2740" s="87">
        <v>0.92565144833332769</v>
      </c>
    </row>
    <row r="2741" spans="15:21" ht="12.75" customHeight="1" outlineLevel="1" x14ac:dyDescent="0.2">
      <c r="O2741" s="9" t="s">
        <v>735</v>
      </c>
      <c r="P2741" s="84">
        <v>208.25228000000001</v>
      </c>
      <c r="Q2741" s="87">
        <v>-18.132592848613349</v>
      </c>
      <c r="R2741" s="87">
        <v>7.3515767349253552E-2</v>
      </c>
      <c r="S2741" s="84">
        <v>8228.5730000000003</v>
      </c>
      <c r="T2741" s="87">
        <v>7.1232104522477151</v>
      </c>
      <c r="U2741" s="87">
        <v>0.25257008872349535</v>
      </c>
    </row>
    <row r="2742" spans="15:21" ht="12.75" customHeight="1" outlineLevel="1" x14ac:dyDescent="0.2">
      <c r="O2742" s="9" t="s">
        <v>736</v>
      </c>
      <c r="P2742" s="84">
        <v>8.9802499999999998</v>
      </c>
      <c r="Q2742" s="87">
        <v>21.054873536227149</v>
      </c>
      <c r="R2742" s="87">
        <v>3.1701452187612748E-3</v>
      </c>
      <c r="S2742" s="84">
        <v>182.10300000000001</v>
      </c>
      <c r="T2742" s="87">
        <v>-74.831730569890894</v>
      </c>
      <c r="U2742" s="87">
        <v>5.5895196976212857E-3</v>
      </c>
    </row>
    <row r="2743" spans="15:21" ht="12.75" customHeight="1" outlineLevel="1" x14ac:dyDescent="0.2">
      <c r="O2743" s="9" t="s">
        <v>1121</v>
      </c>
      <c r="P2743" s="84">
        <v>2.3130000000000001E-2</v>
      </c>
      <c r="Q2743" s="87">
        <v>-71.127200099862691</v>
      </c>
      <c r="R2743" s="87">
        <v>8.1651912708385949E-6</v>
      </c>
      <c r="S2743" s="84">
        <v>1.4710000000000001</v>
      </c>
      <c r="T2743" s="87">
        <v>-56.337192045117249</v>
      </c>
      <c r="U2743" s="87">
        <v>4.5151279634058261E-5</v>
      </c>
    </row>
    <row r="2744" spans="15:21" ht="12.75" customHeight="1" outlineLevel="1" x14ac:dyDescent="0.2">
      <c r="O2744" s="9" t="s">
        <v>796</v>
      </c>
      <c r="P2744" s="84">
        <v>0.20843</v>
      </c>
      <c r="Q2744" s="87">
        <v>-77.507877584495191</v>
      </c>
      <c r="R2744" s="87">
        <v>7.3578504824076441E-5</v>
      </c>
      <c r="S2744" s="84">
        <v>2.83</v>
      </c>
      <c r="T2744" s="87">
        <v>-84.965202146310375</v>
      </c>
      <c r="U2744" s="87">
        <v>8.6864800383674282E-5</v>
      </c>
    </row>
    <row r="2745" spans="15:21" ht="12.75" customHeight="1" outlineLevel="1" x14ac:dyDescent="0.2">
      <c r="O2745" s="9" t="s">
        <v>737</v>
      </c>
      <c r="P2745" s="84">
        <v>128.6097</v>
      </c>
      <c r="Q2745" s="87">
        <v>-25.553061121594578</v>
      </c>
      <c r="R2745" s="87">
        <v>4.5400899255735851E-2</v>
      </c>
      <c r="S2745" s="84">
        <v>1748.1030000000001</v>
      </c>
      <c r="T2745" s="87">
        <v>-48.602046270721893</v>
      </c>
      <c r="U2745" s="87">
        <v>5.365675552830465E-2</v>
      </c>
    </row>
    <row r="2746" spans="15:21" ht="12.75" customHeight="1" outlineLevel="1" x14ac:dyDescent="0.2">
      <c r="O2746" s="9" t="s">
        <v>738</v>
      </c>
      <c r="P2746" s="84">
        <v>0.76363999999999999</v>
      </c>
      <c r="Q2746" s="87">
        <v>-67.412743186095241</v>
      </c>
      <c r="R2746" s="87">
        <v>2.6957486649646276E-4</v>
      </c>
      <c r="S2746" s="84">
        <v>24.113</v>
      </c>
      <c r="T2746" s="87">
        <v>-85.650696547907373</v>
      </c>
      <c r="U2746" s="87">
        <v>7.4013107125496037E-4</v>
      </c>
    </row>
    <row r="2747" spans="15:21" ht="12.75" customHeight="1" outlineLevel="1" x14ac:dyDescent="0.2">
      <c r="O2747" s="9" t="s">
        <v>739</v>
      </c>
      <c r="P2747" s="84">
        <v>240.01491999999999</v>
      </c>
      <c r="Q2747" s="87">
        <v>-1.886992368794993</v>
      </c>
      <c r="R2747" s="87">
        <v>8.4728392981194264E-2</v>
      </c>
      <c r="S2747" s="84">
        <v>2427.5500000000002</v>
      </c>
      <c r="T2747" s="87">
        <v>-22.86147986606932</v>
      </c>
      <c r="U2747" s="87">
        <v>7.4511889106497697E-2</v>
      </c>
    </row>
    <row r="2748" spans="15:21" ht="12.75" customHeight="1" outlineLevel="1" x14ac:dyDescent="0.2">
      <c r="O2748" s="9" t="s">
        <v>740</v>
      </c>
      <c r="P2748" s="84">
        <v>6.5229999999999996E-2</v>
      </c>
      <c r="Q2748" s="87">
        <v>46492.857142857145</v>
      </c>
      <c r="R2748" s="87">
        <v>2.3027039628050212E-5</v>
      </c>
      <c r="S2748" s="84">
        <v>0.42</v>
      </c>
      <c r="T2748" s="87">
        <v>-1.1764705882352973</v>
      </c>
      <c r="U2748" s="87">
        <v>1.2891595816658371E-5</v>
      </c>
    </row>
    <row r="2749" spans="15:21" ht="12.75" customHeight="1" outlineLevel="1" x14ac:dyDescent="0.2">
      <c r="O2749" s="9" t="s">
        <v>741</v>
      </c>
      <c r="P2749" s="84">
        <v>34.616199999999999</v>
      </c>
      <c r="Q2749" s="87">
        <v>11.720012212447518</v>
      </c>
      <c r="R2749" s="87">
        <v>1.2219969479879071E-2</v>
      </c>
      <c r="S2749" s="84">
        <v>467.137</v>
      </c>
      <c r="T2749" s="87">
        <v>6.7934552753525823</v>
      </c>
      <c r="U2749" s="87">
        <v>1.4338431892872244E-2</v>
      </c>
    </row>
    <row r="2750" spans="15:21" ht="12.75" customHeight="1" outlineLevel="1" x14ac:dyDescent="0.2">
      <c r="O2750" s="9" t="s">
        <v>1122</v>
      </c>
      <c r="P2750" s="84">
        <v>1.54983</v>
      </c>
      <c r="Q2750" s="87">
        <v>-50.28628617069392</v>
      </c>
      <c r="R2750" s="87">
        <v>5.4711017670919921E-4</v>
      </c>
      <c r="S2750" s="84">
        <v>35.198</v>
      </c>
      <c r="T2750" s="87">
        <v>-57.144596503189995</v>
      </c>
      <c r="U2750" s="87">
        <v>1.0803771179874796E-3</v>
      </c>
    </row>
    <row r="2751" spans="15:21" ht="12.75" customHeight="1" outlineLevel="1" x14ac:dyDescent="0.2">
      <c r="O2751" s="9" t="s">
        <v>1123</v>
      </c>
      <c r="P2751" s="84">
        <v>6313.6901500000004</v>
      </c>
      <c r="Q2751" s="87">
        <v>8.3609293256634576</v>
      </c>
      <c r="R2751" s="87">
        <v>2.2288148594708002</v>
      </c>
      <c r="S2751" s="84">
        <v>72256.505000000005</v>
      </c>
      <c r="T2751" s="87">
        <v>8.2808203647441889</v>
      </c>
      <c r="U2751" s="87">
        <v>2.2178610894865591</v>
      </c>
    </row>
    <row r="2752" spans="15:21" ht="12.75" customHeight="1" outlineLevel="1" x14ac:dyDescent="0.2">
      <c r="O2752" s="9" t="s">
        <v>798</v>
      </c>
      <c r="P2752" s="84">
        <v>2.9420000000000002E-2</v>
      </c>
      <c r="Q2752" s="87">
        <v>914.48275862068976</v>
      </c>
      <c r="R2752" s="87">
        <v>1.0385643198792539E-5</v>
      </c>
      <c r="S2752" s="84">
        <v>1.5960000000000001</v>
      </c>
      <c r="T2752" s="87">
        <v>1252.542372881356</v>
      </c>
      <c r="U2752" s="87">
        <v>4.8988064103301822E-5</v>
      </c>
    </row>
    <row r="2753" spans="15:21" ht="12.75" customHeight="1" outlineLevel="1" x14ac:dyDescent="0.2">
      <c r="O2753" s="9" t="s">
        <v>744</v>
      </c>
      <c r="P2753" s="84">
        <v>7.10304</v>
      </c>
      <c r="Q2753" s="87">
        <v>-87.826372798823328</v>
      </c>
      <c r="R2753" s="87">
        <v>2.5074656378909366E-3</v>
      </c>
      <c r="S2753" s="84">
        <v>110.044</v>
      </c>
      <c r="T2753" s="87">
        <v>-83.686502865580124</v>
      </c>
      <c r="U2753" s="87">
        <v>3.3777208810675096E-3</v>
      </c>
    </row>
    <row r="2754" spans="15:21" ht="12.75" customHeight="1" outlineLevel="1" x14ac:dyDescent="0.2">
      <c r="O2754" s="9" t="s">
        <v>745</v>
      </c>
      <c r="P2754" s="84">
        <v>59.772730000000003</v>
      </c>
      <c r="Q2754" s="87">
        <v>-33.395351459697274</v>
      </c>
      <c r="R2754" s="87">
        <v>2.1100552236497715E-2</v>
      </c>
      <c r="S2754" s="84">
        <v>215.929</v>
      </c>
      <c r="T2754" s="87">
        <v>-24.384811757825769</v>
      </c>
      <c r="U2754" s="87">
        <v>6.6277842692743479E-3</v>
      </c>
    </row>
    <row r="2755" spans="15:21" ht="12.75" customHeight="1" outlineLevel="1" x14ac:dyDescent="0.2">
      <c r="O2755" s="9" t="s">
        <v>746</v>
      </c>
      <c r="P2755" s="84">
        <v>19.369900000000001</v>
      </c>
      <c r="Q2755" s="87">
        <v>-7.2156158313873338</v>
      </c>
      <c r="R2755" s="87">
        <v>6.8378269951152827E-3</v>
      </c>
      <c r="S2755" s="84">
        <v>356.58699999999999</v>
      </c>
      <c r="T2755" s="87">
        <v>-58.148588490324883</v>
      </c>
      <c r="U2755" s="87">
        <v>1.0945179708273236E-2</v>
      </c>
    </row>
    <row r="2756" spans="15:21" ht="12.75" customHeight="1" outlineLevel="1" x14ac:dyDescent="0.2">
      <c r="O2756" s="9" t="s">
        <v>747</v>
      </c>
      <c r="P2756" s="84">
        <v>126.97557999999999</v>
      </c>
      <c r="Q2756" s="87">
        <v>5580.1411808913717</v>
      </c>
      <c r="R2756" s="87">
        <v>4.4824033611139964E-2</v>
      </c>
      <c r="S2756" s="84">
        <v>417.76400000000001</v>
      </c>
      <c r="T2756" s="87">
        <v>178.0921950407722</v>
      </c>
      <c r="U2756" s="87">
        <v>1.2822963416072544E-2</v>
      </c>
    </row>
    <row r="2757" spans="15:21" ht="12.75" customHeight="1" outlineLevel="1" x14ac:dyDescent="0.2">
      <c r="O2757" s="9" t="s">
        <v>748</v>
      </c>
      <c r="P2757" s="84">
        <v>6090.3746899999996</v>
      </c>
      <c r="Q2757" s="87">
        <v>7.7746076748817616</v>
      </c>
      <c r="R2757" s="87">
        <v>2.1499815933819413</v>
      </c>
      <c r="S2757" s="84">
        <v>68366.604999999996</v>
      </c>
      <c r="T2757" s="87">
        <v>6.2349096826344352</v>
      </c>
      <c r="U2757" s="87">
        <v>2.0984634262312745</v>
      </c>
    </row>
    <row r="2758" spans="15:21" ht="12.75" customHeight="1" outlineLevel="1" x14ac:dyDescent="0.2">
      <c r="O2758" s="9" t="s">
        <v>749</v>
      </c>
      <c r="P2758" s="84">
        <v>0.41486000000000001</v>
      </c>
      <c r="Q2758" s="87">
        <v>-50.724534397567467</v>
      </c>
      <c r="R2758" s="87">
        <v>1.4645098359792905E-4</v>
      </c>
      <c r="S2758" s="84">
        <v>18.518999999999998</v>
      </c>
      <c r="T2758" s="87">
        <v>-87.774300879347223</v>
      </c>
      <c r="U2758" s="87">
        <v>5.6842729268737232E-4</v>
      </c>
    </row>
    <row r="2759" spans="15:21" ht="12.75" customHeight="1" outlineLevel="1" x14ac:dyDescent="0.2">
      <c r="O2759" s="9" t="s">
        <v>750</v>
      </c>
      <c r="P2759" s="84">
        <v>9.6499299999999995</v>
      </c>
      <c r="Q2759" s="87">
        <v>178.7957668961572</v>
      </c>
      <c r="R2759" s="87">
        <v>3.4065509814182218E-3</v>
      </c>
      <c r="S2759" s="84">
        <v>2769.4609999999998</v>
      </c>
      <c r="T2759" s="87">
        <v>955.00060950523414</v>
      </c>
      <c r="U2759" s="87">
        <v>8.5006599623805981E-2</v>
      </c>
    </row>
    <row r="2760" spans="15:21" ht="12.75" customHeight="1" outlineLevel="1" x14ac:dyDescent="0.2">
      <c r="O2760" s="9" t="s">
        <v>166</v>
      </c>
      <c r="P2760" s="84">
        <v>18387.89199</v>
      </c>
      <c r="Q2760" s="87">
        <v>2.7603266318646957</v>
      </c>
      <c r="R2760" s="87">
        <v>6.4911653768210513</v>
      </c>
      <c r="S2760" s="84">
        <v>560377.88899999997</v>
      </c>
      <c r="T2760" s="87">
        <v>2.3296368744707143</v>
      </c>
      <c r="U2760" s="87">
        <v>17.200393451381547</v>
      </c>
    </row>
    <row r="2761" spans="15:21" ht="12.75" customHeight="1" outlineLevel="1" x14ac:dyDescent="0.2">
      <c r="O2761" s="9" t="s">
        <v>674</v>
      </c>
      <c r="P2761" s="84">
        <v>2282.0700099999999</v>
      </c>
      <c r="Q2761" s="87">
        <v>-10.423185376510002</v>
      </c>
      <c r="R2761" s="87">
        <v>0.80560043774727808</v>
      </c>
      <c r="S2761" s="84">
        <v>62982.046000000002</v>
      </c>
      <c r="T2761" s="87">
        <v>-1.8230040371133178</v>
      </c>
      <c r="U2761" s="87">
        <v>1.9331882874718698</v>
      </c>
    </row>
    <row r="2762" spans="15:21" ht="12.75" customHeight="1" outlineLevel="1" x14ac:dyDescent="0.2">
      <c r="O2762" s="9" t="s">
        <v>675</v>
      </c>
      <c r="P2762" s="84">
        <v>32.61298</v>
      </c>
      <c r="Q2762" s="87">
        <v>43.462663745181509</v>
      </c>
      <c r="R2762" s="87">
        <v>1.1512806727714381E-2</v>
      </c>
      <c r="S2762" s="84">
        <v>758.84</v>
      </c>
      <c r="T2762" s="87">
        <v>-24.986086384031619</v>
      </c>
      <c r="U2762" s="87">
        <v>2.3292044213126289E-2</v>
      </c>
    </row>
    <row r="2763" spans="15:21" ht="12.75" customHeight="1" outlineLevel="1" x14ac:dyDescent="0.2">
      <c r="O2763" s="9" t="s">
        <v>676</v>
      </c>
      <c r="P2763" s="84">
        <v>20.879899999999999</v>
      </c>
      <c r="Q2763" s="87">
        <v>-63.352761026387363</v>
      </c>
      <c r="R2763" s="87">
        <v>7.3708766630342735E-3</v>
      </c>
      <c r="S2763" s="84">
        <v>498.202</v>
      </c>
      <c r="T2763" s="87">
        <v>-66.799016902977812</v>
      </c>
      <c r="U2763" s="87">
        <v>1.5291949569168654E-2</v>
      </c>
    </row>
    <row r="2764" spans="15:21" ht="12.75" customHeight="1" outlineLevel="1" x14ac:dyDescent="0.2">
      <c r="O2764" s="9" t="s">
        <v>677</v>
      </c>
      <c r="P2764" s="84">
        <v>40.01079</v>
      </c>
      <c r="Q2764" s="87">
        <v>-6.540603697004121</v>
      </c>
      <c r="R2764" s="87">
        <v>1.4124330015017556E-2</v>
      </c>
      <c r="S2764" s="84">
        <v>876.197</v>
      </c>
      <c r="T2764" s="87">
        <v>3.7405695450175447</v>
      </c>
      <c r="U2764" s="87">
        <v>2.689423233278242E-2</v>
      </c>
    </row>
    <row r="2765" spans="15:21" ht="12.75" customHeight="1" outlineLevel="1" x14ac:dyDescent="0.2">
      <c r="O2765" s="9" t="s">
        <v>679</v>
      </c>
      <c r="P2765" s="84">
        <v>18.086729999999999</v>
      </c>
      <c r="Q2765" s="87">
        <v>110.96012960822436</v>
      </c>
      <c r="R2765" s="87">
        <v>6.3848512716824252E-3</v>
      </c>
      <c r="S2765" s="84">
        <v>402.613</v>
      </c>
      <c r="T2765" s="87">
        <v>51.47044991967735</v>
      </c>
      <c r="U2765" s="87">
        <v>1.2357914444124471E-2</v>
      </c>
    </row>
    <row r="2766" spans="15:21" ht="12.75" customHeight="1" outlineLevel="1" x14ac:dyDescent="0.2">
      <c r="O2766" s="9" t="s">
        <v>779</v>
      </c>
      <c r="P2766" s="84">
        <v>470.59901000000002</v>
      </c>
      <c r="Q2766" s="87">
        <v>122.82457111506604</v>
      </c>
      <c r="R2766" s="87">
        <v>0.16612758013477233</v>
      </c>
      <c r="S2766" s="84">
        <v>5922.95</v>
      </c>
      <c r="T2766" s="87">
        <v>86.041873124213765</v>
      </c>
      <c r="U2766" s="87">
        <v>0.18180066057684932</v>
      </c>
    </row>
    <row r="2767" spans="15:21" ht="12.75" customHeight="1" outlineLevel="1" x14ac:dyDescent="0.2">
      <c r="O2767" s="9" t="s">
        <v>1124</v>
      </c>
      <c r="P2767" s="84">
        <v>2.9880599999999999</v>
      </c>
      <c r="Q2767" s="87">
        <v>-36.287884279969461</v>
      </c>
      <c r="R2767" s="87">
        <v>1.0548240998159086E-3</v>
      </c>
      <c r="S2767" s="84">
        <v>151.84899999999999</v>
      </c>
      <c r="T2767" s="87">
        <v>-38.235102704901365</v>
      </c>
      <c r="U2767" s="87">
        <v>4.6608950789613262E-3</v>
      </c>
    </row>
    <row r="2768" spans="15:21" ht="12.75" customHeight="1" outlineLevel="1" x14ac:dyDescent="0.2">
      <c r="O2768" s="9" t="s">
        <v>681</v>
      </c>
      <c r="P2768" s="84">
        <v>249.21523999999999</v>
      </c>
      <c r="Q2768" s="87">
        <v>-24.797902194970344</v>
      </c>
      <c r="R2768" s="87">
        <v>8.7976225776391914E-2</v>
      </c>
      <c r="S2768" s="84">
        <v>7745.924</v>
      </c>
      <c r="T2768" s="87">
        <v>-43.040672564924414</v>
      </c>
      <c r="U2768" s="87">
        <v>0.23775552722512783</v>
      </c>
    </row>
    <row r="2769" spans="15:21" ht="12.75" customHeight="1" outlineLevel="1" x14ac:dyDescent="0.2">
      <c r="O2769" s="9" t="s">
        <v>780</v>
      </c>
      <c r="P2769" s="84">
        <v>3.6200000000000003E-2</v>
      </c>
      <c r="Q2769" s="87">
        <v>-99.393739438589321</v>
      </c>
      <c r="R2769" s="87">
        <v>1.2779071509051323E-5</v>
      </c>
      <c r="S2769" s="84">
        <v>10.016999999999999</v>
      </c>
      <c r="T2769" s="87">
        <v>-95.490864239767006</v>
      </c>
      <c r="U2769" s="87">
        <v>3.0746456022730223E-4</v>
      </c>
    </row>
    <row r="2770" spans="15:21" ht="12.75" customHeight="1" outlineLevel="1" x14ac:dyDescent="0.2">
      <c r="O2770" s="9" t="s">
        <v>682</v>
      </c>
      <c r="P2770" s="84">
        <v>70.924160000000001</v>
      </c>
      <c r="Q2770" s="87">
        <v>8.4809806154389591</v>
      </c>
      <c r="R2770" s="87">
        <v>2.5037152275121474E-2</v>
      </c>
      <c r="S2770" s="84">
        <v>1270.2819999999999</v>
      </c>
      <c r="T2770" s="87">
        <v>-22.145774495959834</v>
      </c>
      <c r="U2770" s="87">
        <v>3.8990385993277213E-2</v>
      </c>
    </row>
    <row r="2771" spans="15:21" ht="12.75" customHeight="1" outlineLevel="1" x14ac:dyDescent="0.2">
      <c r="O2771" s="9" t="s">
        <v>683</v>
      </c>
      <c r="P2771" s="84">
        <v>275.25632000000002</v>
      </c>
      <c r="Q2771" s="87">
        <v>-52.051308538085372</v>
      </c>
      <c r="R2771" s="87">
        <v>9.7169066204373308E-2</v>
      </c>
      <c r="S2771" s="84">
        <v>7037.92</v>
      </c>
      <c r="T2771" s="87">
        <v>-38.578011568375686</v>
      </c>
      <c r="U2771" s="87">
        <v>0.21602385721422929</v>
      </c>
    </row>
    <row r="2772" spans="15:21" ht="12.75" customHeight="1" outlineLevel="1" x14ac:dyDescent="0.2">
      <c r="O2772" s="9" t="s">
        <v>684</v>
      </c>
      <c r="P2772" s="84">
        <v>40.251609999999999</v>
      </c>
      <c r="Q2772" s="87">
        <v>-4.412589581412762</v>
      </c>
      <c r="R2772" s="87">
        <v>1.4209342611725009E-2</v>
      </c>
      <c r="S2772" s="84">
        <v>1177.941</v>
      </c>
      <c r="T2772" s="87">
        <v>-57.024980025465247</v>
      </c>
      <c r="U2772" s="87">
        <v>3.6156045875881865E-2</v>
      </c>
    </row>
    <row r="2773" spans="15:21" ht="12.75" customHeight="1" outlineLevel="1" x14ac:dyDescent="0.2">
      <c r="O2773" s="9" t="s">
        <v>685</v>
      </c>
      <c r="P2773" s="84">
        <v>16.598559999999999</v>
      </c>
      <c r="Q2773" s="87">
        <v>15.117006476240146</v>
      </c>
      <c r="R2773" s="87">
        <v>5.8595078781016278E-3</v>
      </c>
      <c r="S2773" s="84">
        <v>406.60500000000002</v>
      </c>
      <c r="T2773" s="87">
        <v>13.081216678857178</v>
      </c>
      <c r="U2773" s="87">
        <v>1.2480445992934235E-2</v>
      </c>
    </row>
    <row r="2774" spans="15:21" ht="12.75" customHeight="1" outlineLevel="1" x14ac:dyDescent="0.2">
      <c r="O2774" s="9" t="s">
        <v>686</v>
      </c>
      <c r="P2774" s="84">
        <v>68.651780000000002</v>
      </c>
      <c r="Q2774" s="87">
        <v>-19.022620706835745</v>
      </c>
      <c r="R2774" s="87">
        <v>2.4234972537117663E-2</v>
      </c>
      <c r="S2774" s="84">
        <v>1289.8420000000001</v>
      </c>
      <c r="T2774" s="87">
        <v>-36.527303246214174</v>
      </c>
      <c r="U2774" s="87">
        <v>3.9590766027024452E-2</v>
      </c>
    </row>
    <row r="2775" spans="15:21" ht="12.75" customHeight="1" outlineLevel="1" x14ac:dyDescent="0.2">
      <c r="O2775" s="9" t="s">
        <v>1125</v>
      </c>
      <c r="P2775" s="84">
        <v>0</v>
      </c>
      <c r="Q2775" s="87">
        <v>-100</v>
      </c>
      <c r="R2775" s="87">
        <v>0</v>
      </c>
      <c r="S2775" s="84">
        <v>0</v>
      </c>
      <c r="T2775" s="87">
        <v>-100</v>
      </c>
      <c r="U2775" s="87">
        <v>0</v>
      </c>
    </row>
    <row r="2776" spans="15:21" ht="12.75" customHeight="1" outlineLevel="1" x14ac:dyDescent="0.2">
      <c r="O2776" s="9" t="s">
        <v>687</v>
      </c>
      <c r="P2776" s="84">
        <v>537.61291000000006</v>
      </c>
      <c r="Q2776" s="87">
        <v>7.4730691570393581</v>
      </c>
      <c r="R2776" s="87">
        <v>0.18978435969831969</v>
      </c>
      <c r="S2776" s="84">
        <v>15596.925999999999</v>
      </c>
      <c r="T2776" s="87">
        <v>8.7829103517714397</v>
      </c>
      <c r="U2776" s="87">
        <v>0.47873634755792904</v>
      </c>
    </row>
    <row r="2777" spans="15:21" ht="12.75" customHeight="1" outlineLevel="1" x14ac:dyDescent="0.2">
      <c r="O2777" s="9" t="s">
        <v>1126</v>
      </c>
      <c r="P2777" s="84">
        <v>6.5100000000000002E-3</v>
      </c>
      <c r="Q2777" s="87">
        <v>-99.86735860243644</v>
      </c>
      <c r="R2777" s="87">
        <v>2.2981147934785667E-6</v>
      </c>
      <c r="S2777" s="84">
        <v>3.3730000000000002</v>
      </c>
      <c r="T2777" s="87">
        <v>-88.912993458896224</v>
      </c>
      <c r="U2777" s="87">
        <v>1.0353179211806833E-4</v>
      </c>
    </row>
    <row r="2778" spans="15:21" ht="12.75" customHeight="1" outlineLevel="1" x14ac:dyDescent="0.2">
      <c r="O2778" s="9" t="s">
        <v>1127</v>
      </c>
      <c r="P2778" s="84">
        <v>438.33924999999999</v>
      </c>
      <c r="Q2778" s="87">
        <v>-22.11798610491099</v>
      </c>
      <c r="R2778" s="87">
        <v>0.15473946466778798</v>
      </c>
      <c r="S2778" s="84">
        <v>19832.564999999999</v>
      </c>
      <c r="T2778" s="87">
        <v>86.881283164664069</v>
      </c>
      <c r="U2778" s="87">
        <v>0.60874621901810777</v>
      </c>
    </row>
    <row r="2779" spans="15:21" ht="12.75" customHeight="1" outlineLevel="1" x14ac:dyDescent="0.2">
      <c r="O2779" s="9" t="s">
        <v>689</v>
      </c>
      <c r="P2779" s="84">
        <v>11336.72968</v>
      </c>
      <c r="Q2779" s="87">
        <v>7.0352203235032995</v>
      </c>
      <c r="R2779" s="87">
        <v>4.0020132392128325</v>
      </c>
      <c r="S2779" s="84">
        <v>369341.02399999998</v>
      </c>
      <c r="T2779" s="87">
        <v>5.5750718160186068</v>
      </c>
      <c r="U2779" s="87">
        <v>11.336655237901711</v>
      </c>
    </row>
    <row r="2780" spans="15:21" ht="12.75" customHeight="1" outlineLevel="1" x14ac:dyDescent="0.2">
      <c r="O2780" s="9" t="s">
        <v>690</v>
      </c>
      <c r="P2780" s="84">
        <v>9996.3876199999995</v>
      </c>
      <c r="Q2780" s="87">
        <v>8.6263276714602544</v>
      </c>
      <c r="R2780" s="87">
        <v>3.5288550339274956</v>
      </c>
      <c r="S2780" s="84">
        <v>268131.93599999999</v>
      </c>
      <c r="T2780" s="87">
        <v>6.6904410921356874</v>
      </c>
      <c r="U2780" s="87">
        <v>8.230115582024073</v>
      </c>
    </row>
    <row r="2781" spans="15:21" ht="12.75" customHeight="1" outlineLevel="1" x14ac:dyDescent="0.2">
      <c r="O2781" s="9" t="s">
        <v>692</v>
      </c>
      <c r="P2781" s="84">
        <v>602.04799000000003</v>
      </c>
      <c r="Q2781" s="87">
        <v>-8.4243226906135611</v>
      </c>
      <c r="R2781" s="87">
        <v>0.21253078221244795</v>
      </c>
      <c r="S2781" s="84">
        <v>48454.946000000004</v>
      </c>
      <c r="T2781" s="87">
        <v>3.6375948719235525</v>
      </c>
      <c r="U2781" s="87">
        <v>1.4872894741666844</v>
      </c>
    </row>
    <row r="2782" spans="15:21" ht="12.75" customHeight="1" outlineLevel="1" x14ac:dyDescent="0.2">
      <c r="O2782" s="9" t="s">
        <v>1128</v>
      </c>
      <c r="P2782" s="84">
        <v>423.97320000000002</v>
      </c>
      <c r="Q2782" s="87">
        <v>-0.17196701087146549</v>
      </c>
      <c r="R2782" s="87">
        <v>0.14966806189837895</v>
      </c>
      <c r="S2782" s="84">
        <v>26724.428</v>
      </c>
      <c r="T2782" s="87">
        <v>1.3827730195034704</v>
      </c>
      <c r="U2782" s="87">
        <v>0.8202869623985426</v>
      </c>
    </row>
    <row r="2783" spans="15:21" ht="12.75" customHeight="1" outlineLevel="1" x14ac:dyDescent="0.2">
      <c r="O2783" s="9" t="s">
        <v>695</v>
      </c>
      <c r="P2783" s="84">
        <v>75.978059999999999</v>
      </c>
      <c r="Q2783" s="87">
        <v>49.752570821391551</v>
      </c>
      <c r="R2783" s="87">
        <v>2.6821244802734585E-2</v>
      </c>
      <c r="S2783" s="84">
        <v>2014.1990000000001</v>
      </c>
      <c r="T2783" s="87">
        <v>22.094125634202378</v>
      </c>
      <c r="U2783" s="87">
        <v>6.1824379529327338E-2</v>
      </c>
    </row>
    <row r="2784" spans="15:21" ht="12.75" customHeight="1" outlineLevel="1" x14ac:dyDescent="0.2">
      <c r="O2784" s="9" t="s">
        <v>696</v>
      </c>
      <c r="P2784" s="84">
        <v>238.34280999999999</v>
      </c>
      <c r="Q2784" s="87">
        <v>-6.9594080948654602</v>
      </c>
      <c r="R2784" s="87">
        <v>8.4138116371774374E-2</v>
      </c>
      <c r="S2784" s="84">
        <v>24015.514999999999</v>
      </c>
      <c r="T2784" s="87">
        <v>1.0932315544378965</v>
      </c>
      <c r="U2784" s="87">
        <v>0.73713883978308681</v>
      </c>
    </row>
    <row r="2785" spans="15:21" ht="12.75" customHeight="1" outlineLevel="1" x14ac:dyDescent="0.2">
      <c r="O2785" s="9" t="s">
        <v>1287</v>
      </c>
      <c r="P2785" s="84">
        <v>2983.2479499999999</v>
      </c>
      <c r="Q2785" s="87">
        <v>36.500496760114508</v>
      </c>
      <c r="R2785" s="87">
        <v>1.0531253834884189</v>
      </c>
      <c r="S2785" s="84">
        <v>45755.855000000003</v>
      </c>
      <c r="T2785" s="87">
        <v>11.02679681337816</v>
      </c>
      <c r="U2785" s="87">
        <v>1.4044428307276837</v>
      </c>
    </row>
    <row r="2786" spans="15:21" ht="12.75" customHeight="1" outlineLevel="1" x14ac:dyDescent="0.2">
      <c r="O2786" s="9" t="s">
        <v>709</v>
      </c>
      <c r="P2786" s="84">
        <v>0</v>
      </c>
      <c r="Q2786" s="87">
        <v>-100</v>
      </c>
      <c r="R2786" s="87">
        <v>0</v>
      </c>
      <c r="S2786" s="84">
        <v>0</v>
      </c>
      <c r="T2786" s="87">
        <v>-100</v>
      </c>
      <c r="U2786" s="87">
        <v>0</v>
      </c>
    </row>
    <row r="2787" spans="15:21" ht="12.75" customHeight="1" outlineLevel="1" x14ac:dyDescent="0.2">
      <c r="O2787" s="9" t="s">
        <v>710</v>
      </c>
      <c r="P2787" s="84">
        <v>65.81523</v>
      </c>
      <c r="Q2787" s="87">
        <v>219.90915321463461</v>
      </c>
      <c r="R2787" s="87">
        <v>2.3233633440736461E-2</v>
      </c>
      <c r="S2787" s="84">
        <v>1425.8140000000001</v>
      </c>
      <c r="T2787" s="87">
        <v>250.11209468501764</v>
      </c>
      <c r="U2787" s="87">
        <v>4.3764328089840342E-2</v>
      </c>
    </row>
    <row r="2788" spans="15:21" ht="12.75" customHeight="1" outlineLevel="1" x14ac:dyDescent="0.2">
      <c r="O2788" s="9" t="s">
        <v>782</v>
      </c>
      <c r="P2788" s="84">
        <v>4.0574000000000003</v>
      </c>
      <c r="Q2788" s="87">
        <v>527.50738489614753</v>
      </c>
      <c r="R2788" s="87">
        <v>1.4323150480890839E-3</v>
      </c>
      <c r="S2788" s="84">
        <v>56.296999999999997</v>
      </c>
      <c r="T2788" s="87">
        <v>420.25690786433796</v>
      </c>
      <c r="U2788" s="87">
        <v>1.7279956421200392E-3</v>
      </c>
    </row>
    <row r="2789" spans="15:21" ht="12.75" customHeight="1" outlineLevel="1" x14ac:dyDescent="0.2">
      <c r="O2789" s="9" t="s">
        <v>711</v>
      </c>
      <c r="P2789" s="84">
        <v>2477.30323</v>
      </c>
      <c r="Q2789" s="87">
        <v>48.690169638318423</v>
      </c>
      <c r="R2789" s="87">
        <v>0.87452030734181818</v>
      </c>
      <c r="S2789" s="84">
        <v>34379.605000000003</v>
      </c>
      <c r="T2789" s="87">
        <v>24.727586090051471</v>
      </c>
      <c r="U2789" s="87">
        <v>1.055257076181827</v>
      </c>
    </row>
    <row r="2790" spans="15:21" ht="12.75" customHeight="1" outlineLevel="1" x14ac:dyDescent="0.2">
      <c r="O2790" s="9" t="s">
        <v>712</v>
      </c>
      <c r="P2790" s="84">
        <v>201.99196000000001</v>
      </c>
      <c r="Q2790" s="87">
        <v>9.5295000169723245</v>
      </c>
      <c r="R2790" s="87">
        <v>7.1305792847884922E-2</v>
      </c>
      <c r="S2790" s="84">
        <v>6056.9780000000001</v>
      </c>
      <c r="T2790" s="87">
        <v>39.4241762906221</v>
      </c>
      <c r="U2790" s="87">
        <v>0.18591455296759954</v>
      </c>
    </row>
    <row r="2791" spans="15:21" ht="12.75" customHeight="1" outlineLevel="1" x14ac:dyDescent="0.2">
      <c r="O2791" s="9" t="s">
        <v>1129</v>
      </c>
      <c r="P2791" s="84">
        <v>27.175999999999998</v>
      </c>
      <c r="Q2791" s="87">
        <v>-8.971175992186053</v>
      </c>
      <c r="R2791" s="87">
        <v>9.5934819704414018E-3</v>
      </c>
      <c r="S2791" s="84">
        <v>184.56899999999999</v>
      </c>
      <c r="T2791" s="87">
        <v>-68.856893130492296</v>
      </c>
      <c r="U2791" s="87">
        <v>5.6652117816305223E-3</v>
      </c>
    </row>
    <row r="2792" spans="15:21" ht="12.75" customHeight="1" outlineLevel="1" x14ac:dyDescent="0.2">
      <c r="O2792" s="9" t="s">
        <v>783</v>
      </c>
      <c r="P2792" s="84">
        <v>5.3567299999999998</v>
      </c>
      <c r="Q2792" s="87">
        <v>8.6170048826382573</v>
      </c>
      <c r="R2792" s="87">
        <v>1.8909954620077484E-3</v>
      </c>
      <c r="S2792" s="84">
        <v>269.41800000000001</v>
      </c>
      <c r="T2792" s="87">
        <v>43.56402932901355</v>
      </c>
      <c r="U2792" s="87">
        <v>8.2695903850772984E-3</v>
      </c>
    </row>
    <row r="2793" spans="15:21" ht="12.75" customHeight="1" outlineLevel="1" x14ac:dyDescent="0.2">
      <c r="O2793" s="9" t="s">
        <v>1130</v>
      </c>
      <c r="P2793" s="84">
        <v>12.170120000000001</v>
      </c>
      <c r="Q2793" s="87">
        <v>19.523130001974032</v>
      </c>
      <c r="R2793" s="87">
        <v>4.2962108771750192E-3</v>
      </c>
      <c r="S2793" s="84">
        <v>204.005</v>
      </c>
      <c r="T2793" s="87">
        <v>0.36405677317788038</v>
      </c>
      <c r="U2793" s="87">
        <v>6.2617857251842648E-3</v>
      </c>
    </row>
    <row r="2794" spans="15:21" ht="12.75" customHeight="1" outlineLevel="1" x14ac:dyDescent="0.2">
      <c r="O2794" s="9" t="s">
        <v>715</v>
      </c>
      <c r="P2794" s="84">
        <v>23.41516</v>
      </c>
      <c r="Q2794" s="87">
        <v>-13.637253864167064</v>
      </c>
      <c r="R2794" s="87">
        <v>8.2658564650795064E-3</v>
      </c>
      <c r="S2794" s="84">
        <v>806.72900000000004</v>
      </c>
      <c r="T2794" s="87">
        <v>6.2257060391231551</v>
      </c>
      <c r="U2794" s="87">
        <v>2.4761962384707126E-2</v>
      </c>
    </row>
    <row r="2795" spans="15:21" ht="12.75" customHeight="1" outlineLevel="1" x14ac:dyDescent="0.2">
      <c r="O2795" s="9" t="s">
        <v>716</v>
      </c>
      <c r="P2795" s="84">
        <v>40.73939</v>
      </c>
      <c r="Q2795" s="87">
        <v>-76.721733295750809</v>
      </c>
      <c r="R2795" s="87">
        <v>1.4381535305114096E-2</v>
      </c>
      <c r="S2795" s="84">
        <v>850.42200000000003</v>
      </c>
      <c r="T2795" s="87">
        <v>-39.440278578905762</v>
      </c>
      <c r="U2795" s="87">
        <v>2.6103087375224401E-2</v>
      </c>
    </row>
    <row r="2796" spans="15:21" ht="12.75" customHeight="1" outlineLevel="1" x14ac:dyDescent="0.2">
      <c r="O2796" s="9" t="s">
        <v>784</v>
      </c>
      <c r="P2796" s="84">
        <v>0</v>
      </c>
      <c r="Q2796" s="87">
        <v>-100</v>
      </c>
      <c r="R2796" s="87">
        <v>0</v>
      </c>
      <c r="S2796" s="84">
        <v>0</v>
      </c>
      <c r="T2796" s="87">
        <v>-100</v>
      </c>
      <c r="U2796" s="87">
        <v>0</v>
      </c>
    </row>
    <row r="2797" spans="15:21" ht="12.75" customHeight="1" outlineLevel="1" x14ac:dyDescent="0.2">
      <c r="O2797" s="9" t="s">
        <v>717</v>
      </c>
      <c r="P2797" s="84">
        <v>0</v>
      </c>
      <c r="Q2797" s="87">
        <v>0</v>
      </c>
      <c r="R2797" s="87">
        <v>0</v>
      </c>
      <c r="S2797" s="84">
        <v>0</v>
      </c>
      <c r="T2797" s="87">
        <v>0</v>
      </c>
      <c r="U2797" s="87">
        <v>0</v>
      </c>
    </row>
    <row r="2798" spans="15:21" ht="12.75" customHeight="1" outlineLevel="1" x14ac:dyDescent="0.2">
      <c r="O2798" s="9" t="s">
        <v>718</v>
      </c>
      <c r="P2798" s="84">
        <v>125.22273</v>
      </c>
      <c r="Q2798" s="87">
        <v>109.44875633939995</v>
      </c>
      <c r="R2798" s="87">
        <v>4.420525473007255E-2</v>
      </c>
      <c r="S2798" s="84">
        <v>1522.018</v>
      </c>
      <c r="T2798" s="87">
        <v>-56.778742435304473</v>
      </c>
      <c r="U2798" s="87">
        <v>4.6717240194473202E-2</v>
      </c>
    </row>
    <row r="2799" spans="15:21" ht="12.75" customHeight="1" outlineLevel="1" x14ac:dyDescent="0.2">
      <c r="O2799" s="9" t="s">
        <v>697</v>
      </c>
      <c r="P2799" s="84">
        <v>1785.8443500000001</v>
      </c>
      <c r="Q2799" s="87">
        <v>-30.491285690780689</v>
      </c>
      <c r="R2799" s="87">
        <v>0.63042631637252144</v>
      </c>
      <c r="S2799" s="84">
        <v>82298.964000000007</v>
      </c>
      <c r="T2799" s="87">
        <v>-10.951045072430809</v>
      </c>
      <c r="U2799" s="87">
        <v>2.5261070952802815</v>
      </c>
    </row>
    <row r="2800" spans="15:21" ht="12.75" customHeight="1" outlineLevel="1" x14ac:dyDescent="0.2">
      <c r="O2800" s="9" t="s">
        <v>698</v>
      </c>
      <c r="P2800" s="84">
        <v>4.5510400000000004</v>
      </c>
      <c r="Q2800" s="87">
        <v>10.727397916854219</v>
      </c>
      <c r="R2800" s="87">
        <v>1.6065763978053299E-3</v>
      </c>
      <c r="S2800" s="84">
        <v>619.15499999999997</v>
      </c>
      <c r="T2800" s="87">
        <v>38.181724852869955</v>
      </c>
      <c r="U2800" s="87">
        <v>1.900451430443599E-2</v>
      </c>
    </row>
    <row r="2801" spans="15:21" ht="12.75" customHeight="1" outlineLevel="1" x14ac:dyDescent="0.2">
      <c r="O2801" s="9" t="s">
        <v>699</v>
      </c>
      <c r="P2801" s="84">
        <v>165.24945</v>
      </c>
      <c r="Q2801" s="87">
        <v>-83.608248959675834</v>
      </c>
      <c r="R2801" s="87">
        <v>5.8335208242580143E-2</v>
      </c>
      <c r="S2801" s="84">
        <v>1916.9290000000001</v>
      </c>
      <c r="T2801" s="87">
        <v>-48.499000569567876</v>
      </c>
      <c r="U2801" s="87">
        <v>5.8838747326740756E-2</v>
      </c>
    </row>
    <row r="2802" spans="15:21" ht="12.75" customHeight="1" outlineLevel="1" x14ac:dyDescent="0.2">
      <c r="O2802" s="9" t="s">
        <v>700</v>
      </c>
      <c r="P2802" s="84">
        <v>11.24249</v>
      </c>
      <c r="Q2802" s="87">
        <v>-11.737283445063518</v>
      </c>
      <c r="R2802" s="87">
        <v>3.9687454046904531E-3</v>
      </c>
      <c r="S2802" s="84">
        <v>254.34800000000001</v>
      </c>
      <c r="T2802" s="87">
        <v>-66.332169808448597</v>
      </c>
      <c r="U2802" s="87">
        <v>7.8070276494652951E-3</v>
      </c>
    </row>
    <row r="2803" spans="15:21" ht="12.75" customHeight="1" outlineLevel="1" x14ac:dyDescent="0.2">
      <c r="O2803" s="9" t="s">
        <v>1131</v>
      </c>
      <c r="P2803" s="84">
        <v>0</v>
      </c>
      <c r="Q2803" s="87">
        <v>0</v>
      </c>
      <c r="R2803" s="87">
        <v>0</v>
      </c>
      <c r="S2803" s="84">
        <v>0</v>
      </c>
      <c r="T2803" s="87">
        <v>0</v>
      </c>
      <c r="U2803" s="87">
        <v>0</v>
      </c>
    </row>
    <row r="2804" spans="15:21" ht="12.75" customHeight="1" outlineLevel="1" x14ac:dyDescent="0.2">
      <c r="O2804" s="9" t="s">
        <v>702</v>
      </c>
      <c r="P2804" s="84">
        <v>86.967609999999993</v>
      </c>
      <c r="Q2804" s="87">
        <v>20.316838899114241</v>
      </c>
      <c r="R2804" s="87">
        <v>3.0700699092853223E-2</v>
      </c>
      <c r="S2804" s="84">
        <v>15687.021000000001</v>
      </c>
      <c r="T2804" s="87">
        <v>3.881240862310499</v>
      </c>
      <c r="U2804" s="87">
        <v>0.48150174833198106</v>
      </c>
    </row>
    <row r="2805" spans="15:21" ht="12.75" customHeight="1" outlineLevel="1" x14ac:dyDescent="0.2">
      <c r="O2805" s="9" t="s">
        <v>1132</v>
      </c>
      <c r="P2805" s="84">
        <v>0.32505000000000001</v>
      </c>
      <c r="Q2805" s="87">
        <v>-98.247842077771992</v>
      </c>
      <c r="R2805" s="87">
        <v>1.1474688381262796E-4</v>
      </c>
      <c r="S2805" s="84">
        <v>33.658999999999999</v>
      </c>
      <c r="T2805" s="87">
        <v>-84.092122861990575</v>
      </c>
      <c r="U2805" s="87">
        <v>1.033138627602153E-3</v>
      </c>
    </row>
    <row r="2806" spans="15:21" ht="12.75" customHeight="1" outlineLevel="1" x14ac:dyDescent="0.2">
      <c r="O2806" s="9" t="s">
        <v>704</v>
      </c>
      <c r="P2806" s="84">
        <v>95.581280000000007</v>
      </c>
      <c r="Q2806" s="87">
        <v>4.550065553478988</v>
      </c>
      <c r="R2806" s="87">
        <v>3.374143679686898E-2</v>
      </c>
      <c r="S2806" s="84">
        <v>1955.124</v>
      </c>
      <c r="T2806" s="87">
        <v>1.4197869645193379</v>
      </c>
      <c r="U2806" s="87">
        <v>6.0011115189162828E-2</v>
      </c>
    </row>
    <row r="2807" spans="15:21" ht="12.75" customHeight="1" outlineLevel="1" x14ac:dyDescent="0.2">
      <c r="O2807" s="9" t="s">
        <v>705</v>
      </c>
      <c r="P2807" s="84">
        <v>1253.70207</v>
      </c>
      <c r="Q2807" s="87">
        <v>7.3056634050203906</v>
      </c>
      <c r="R2807" s="87">
        <v>0.44257316031976979</v>
      </c>
      <c r="S2807" s="84">
        <v>57216.622000000003</v>
      </c>
      <c r="T2807" s="87">
        <v>-8.9858144856275839</v>
      </c>
      <c r="U2807" s="87">
        <v>1.7562227733774367</v>
      </c>
    </row>
    <row r="2808" spans="15:21" ht="12.75" customHeight="1" outlineLevel="1" x14ac:dyDescent="0.2">
      <c r="O2808" s="9" t="s">
        <v>706</v>
      </c>
      <c r="P2808" s="84">
        <v>134.38683</v>
      </c>
      <c r="Q2808" s="87">
        <v>40.009572425746228</v>
      </c>
      <c r="R2808" s="87">
        <v>4.7440301393500653E-2</v>
      </c>
      <c r="S2808" s="84">
        <v>3563.723</v>
      </c>
      <c r="T2808" s="87">
        <v>-12.735466044503468</v>
      </c>
      <c r="U2808" s="87">
        <v>0.10938589647268863</v>
      </c>
    </row>
    <row r="2809" spans="15:21" ht="12.75" customHeight="1" outlineLevel="1" x14ac:dyDescent="0.2">
      <c r="O2809" s="9" t="s">
        <v>1133</v>
      </c>
      <c r="P2809" s="84">
        <v>33.838529999999999</v>
      </c>
      <c r="Q2809" s="87">
        <v>-65.357415616457999</v>
      </c>
      <c r="R2809" s="87">
        <v>1.1945441840640288E-2</v>
      </c>
      <c r="S2809" s="84">
        <v>1052.383</v>
      </c>
      <c r="T2809" s="87">
        <v>-68.153708349346516</v>
      </c>
      <c r="U2809" s="87">
        <v>3.2302134000767591E-2</v>
      </c>
    </row>
    <row r="2810" spans="15:21" ht="12.75" customHeight="1" outlineLevel="1" x14ac:dyDescent="0.2">
      <c r="O2810" s="9" t="s">
        <v>144</v>
      </c>
      <c r="P2810" s="84">
        <v>246054.84539999999</v>
      </c>
      <c r="Q2810" s="87">
        <v>-10.86323818163094</v>
      </c>
      <c r="R2810" s="87">
        <v>86.860565318098551</v>
      </c>
      <c r="S2810" s="84">
        <v>2086805.8959999999</v>
      </c>
      <c r="T2810" s="87">
        <v>-13.18078511198822</v>
      </c>
      <c r="U2810" s="87">
        <v>64.052995616789588</v>
      </c>
    </row>
    <row r="2811" spans="15:21" ht="12.75" customHeight="1" outlineLevel="1" x14ac:dyDescent="0.2">
      <c r="O2811" s="9" t="s">
        <v>1288</v>
      </c>
      <c r="P2811" s="84">
        <v>13403.020039999999</v>
      </c>
      <c r="Q2811" s="87">
        <v>-11.936315318942636</v>
      </c>
      <c r="R2811" s="87">
        <v>4.7314406499560198</v>
      </c>
      <c r="S2811" s="84">
        <v>162644.709</v>
      </c>
      <c r="T2811" s="87">
        <v>-27.303204927158859</v>
      </c>
      <c r="U2811" s="87">
        <v>4.9922615479667112</v>
      </c>
    </row>
    <row r="2812" spans="15:21" ht="12.75" customHeight="1" outlineLevel="1" x14ac:dyDescent="0.2">
      <c r="O2812" s="9" t="s">
        <v>604</v>
      </c>
      <c r="P2812" s="84">
        <v>64.572100000000006</v>
      </c>
      <c r="Q2812" s="87">
        <v>-72.473603846016289</v>
      </c>
      <c r="R2812" s="87">
        <v>2.2794792358829089E-2</v>
      </c>
      <c r="S2812" s="84">
        <v>594.27200000000005</v>
      </c>
      <c r="T2812" s="87">
        <v>-87.518257220449769</v>
      </c>
      <c r="U2812" s="87">
        <v>1.8240748640850488E-2</v>
      </c>
    </row>
    <row r="2813" spans="15:21" ht="12.75" customHeight="1" outlineLevel="1" x14ac:dyDescent="0.2">
      <c r="O2813" s="9" t="s">
        <v>1134</v>
      </c>
      <c r="P2813" s="84">
        <v>749.74248999999998</v>
      </c>
      <c r="Q2813" s="87">
        <v>25.240572050875308</v>
      </c>
      <c r="R2813" s="87">
        <v>0.26466886444983961</v>
      </c>
      <c r="S2813" s="84">
        <v>12972.088</v>
      </c>
      <c r="T2813" s="87">
        <v>46.255404490637311</v>
      </c>
      <c r="U2813" s="87">
        <v>0.3981688461764864</v>
      </c>
    </row>
    <row r="2814" spans="15:21" ht="12.75" customHeight="1" outlineLevel="1" x14ac:dyDescent="0.2">
      <c r="O2814" s="9" t="s">
        <v>606</v>
      </c>
      <c r="P2814" s="84">
        <v>50.762390000000003</v>
      </c>
      <c r="Q2814" s="87">
        <v>639.22329870875012</v>
      </c>
      <c r="R2814" s="87">
        <v>1.7919784855810823E-2</v>
      </c>
      <c r="S2814" s="84">
        <v>345.12900000000002</v>
      </c>
      <c r="T2814" s="87">
        <v>22.464338939748778</v>
      </c>
      <c r="U2814" s="87">
        <v>1.0593484696684495E-2</v>
      </c>
    </row>
    <row r="2815" spans="15:21" ht="12.75" customHeight="1" outlineLevel="1" x14ac:dyDescent="0.2">
      <c r="O2815" s="9" t="s">
        <v>607</v>
      </c>
      <c r="P2815" s="84">
        <v>16.931550000000001</v>
      </c>
      <c r="Q2815" s="87">
        <v>27.062036318555084</v>
      </c>
      <c r="R2815" s="87">
        <v>5.9770576853336449E-3</v>
      </c>
      <c r="S2815" s="84">
        <v>122.85</v>
      </c>
      <c r="T2815" s="87">
        <v>-82.417497488213925</v>
      </c>
      <c r="U2815" s="87">
        <v>3.7707917763725746E-3</v>
      </c>
    </row>
    <row r="2816" spans="15:21" ht="12.75" customHeight="1" outlineLevel="1" x14ac:dyDescent="0.2">
      <c r="O2816" s="9" t="s">
        <v>608</v>
      </c>
      <c r="P2816" s="84">
        <v>114.55141</v>
      </c>
      <c r="Q2816" s="87">
        <v>-34.384176006567571</v>
      </c>
      <c r="R2816" s="87">
        <v>4.0438139774935274E-2</v>
      </c>
      <c r="S2816" s="84">
        <v>1137.097</v>
      </c>
      <c r="T2816" s="87">
        <v>-46.004046739316763</v>
      </c>
      <c r="U2816" s="87">
        <v>3.490236887698759E-2</v>
      </c>
    </row>
    <row r="2817" spans="15:21" ht="12.75" customHeight="1" outlineLevel="1" x14ac:dyDescent="0.2">
      <c r="O2817" s="9" t="s">
        <v>1135</v>
      </c>
      <c r="P2817" s="84">
        <v>7.7203099999999996</v>
      </c>
      <c r="Q2817" s="87">
        <v>-24.471739183603592</v>
      </c>
      <c r="R2817" s="87">
        <v>2.7253699879017683E-3</v>
      </c>
      <c r="S2817" s="84">
        <v>320.39999999999998</v>
      </c>
      <c r="T2817" s="87">
        <v>-44.773093947792994</v>
      </c>
      <c r="U2817" s="87">
        <v>9.8344459515651017E-3</v>
      </c>
    </row>
    <row r="2818" spans="15:21" ht="12.75" customHeight="1" outlineLevel="1" x14ac:dyDescent="0.2">
      <c r="O2818" s="9" t="s">
        <v>610</v>
      </c>
      <c r="P2818" s="84">
        <v>4014.91059</v>
      </c>
      <c r="Q2818" s="87">
        <v>-0.39643078550876121</v>
      </c>
      <c r="R2818" s="87">
        <v>1.4173157329297632</v>
      </c>
      <c r="S2818" s="84">
        <v>55908.544999999998</v>
      </c>
      <c r="T2818" s="87">
        <v>-2.9711843470866754</v>
      </c>
      <c r="U2818" s="87">
        <v>1.716072297232039</v>
      </c>
    </row>
    <row r="2819" spans="15:21" ht="12.75" customHeight="1" outlineLevel="1" x14ac:dyDescent="0.2">
      <c r="O2819" s="9" t="s">
        <v>611</v>
      </c>
      <c r="P2819" s="84">
        <v>320.84453000000002</v>
      </c>
      <c r="Q2819" s="87">
        <v>11.439334132635203</v>
      </c>
      <c r="R2819" s="87">
        <v>0.11326229812591057</v>
      </c>
      <c r="S2819" s="84">
        <v>7354.2489999999998</v>
      </c>
      <c r="T2819" s="87">
        <v>-54.945111967469437</v>
      </c>
      <c r="U2819" s="87">
        <v>0.22573334676920004</v>
      </c>
    </row>
    <row r="2820" spans="15:21" ht="12.75" customHeight="1" outlineLevel="1" x14ac:dyDescent="0.2">
      <c r="O2820" s="9" t="s">
        <v>1136</v>
      </c>
      <c r="P2820" s="84">
        <v>725.33905000000004</v>
      </c>
      <c r="Q2820" s="87">
        <v>-66.389769201754262</v>
      </c>
      <c r="R2820" s="87">
        <v>0.25605413227230256</v>
      </c>
      <c r="S2820" s="84">
        <v>16151.018</v>
      </c>
      <c r="T2820" s="87">
        <v>-70.850651436950656</v>
      </c>
      <c r="U2820" s="87">
        <v>0.49574380019898595</v>
      </c>
    </row>
    <row r="2821" spans="15:21" ht="12.75" customHeight="1" outlineLevel="1" x14ac:dyDescent="0.2">
      <c r="O2821" s="9" t="s">
        <v>613</v>
      </c>
      <c r="P2821" s="84">
        <v>355.19317000000001</v>
      </c>
      <c r="Q2821" s="87">
        <v>50.146418822804925</v>
      </c>
      <c r="R2821" s="87">
        <v>0.1253878154407907</v>
      </c>
      <c r="S2821" s="84">
        <v>8005.101999999999</v>
      </c>
      <c r="T2821" s="87">
        <v>14.251888735920637</v>
      </c>
      <c r="U2821" s="87">
        <v>0.24571080822648467</v>
      </c>
    </row>
    <row r="2822" spans="15:21" ht="12.75" customHeight="1" outlineLevel="1" x14ac:dyDescent="0.2">
      <c r="O2822" s="9" t="s">
        <v>1137</v>
      </c>
      <c r="P2822" s="84">
        <v>531.24179000000004</v>
      </c>
      <c r="Q2822" s="87">
        <v>-36.535327748101011</v>
      </c>
      <c r="R2822" s="87">
        <v>0.18753527135376866</v>
      </c>
      <c r="S2822" s="84">
        <v>7320.1059999999998</v>
      </c>
      <c r="T2822" s="87">
        <v>-19.626788223167267</v>
      </c>
      <c r="U2822" s="87">
        <v>0.22468535211213303</v>
      </c>
    </row>
    <row r="2823" spans="15:21" ht="12.75" customHeight="1" outlineLevel="1" x14ac:dyDescent="0.2">
      <c r="O2823" s="9" t="s">
        <v>615</v>
      </c>
      <c r="P2823" s="84">
        <v>123.22942999999999</v>
      </c>
      <c r="Q2823" s="87">
        <v>-69.264820227797543</v>
      </c>
      <c r="R2823" s="87">
        <v>4.3501593867116967E-2</v>
      </c>
      <c r="S2823" s="84">
        <v>1830.116</v>
      </c>
      <c r="T2823" s="87">
        <v>-75.707471722236392</v>
      </c>
      <c r="U2823" s="87">
        <v>5.6174085165713233E-2</v>
      </c>
    </row>
    <row r="2824" spans="15:21" ht="12.75" customHeight="1" outlineLevel="1" x14ac:dyDescent="0.2">
      <c r="O2824" s="9" t="s">
        <v>616</v>
      </c>
      <c r="P2824" s="84">
        <v>6327.9812300000003</v>
      </c>
      <c r="Q2824" s="87">
        <v>1.5725354741206177</v>
      </c>
      <c r="R2824" s="87">
        <v>2.2338597968537171</v>
      </c>
      <c r="S2824" s="84">
        <v>50583.737000000001</v>
      </c>
      <c r="T2824" s="87">
        <v>-5.3341288072640829</v>
      </c>
      <c r="U2824" s="87">
        <v>1.552631172143208</v>
      </c>
    </row>
    <row r="2825" spans="15:21" ht="12.75" customHeight="1" outlineLevel="1" x14ac:dyDescent="0.2">
      <c r="O2825" s="9" t="s">
        <v>617</v>
      </c>
      <c r="P2825" s="84">
        <v>913.59893</v>
      </c>
      <c r="Q2825" s="87">
        <v>-9.5514843335582018</v>
      </c>
      <c r="R2825" s="87">
        <v>0.32251232201830865</v>
      </c>
      <c r="S2825" s="84">
        <v>12094.853999999999</v>
      </c>
      <c r="T2825" s="87">
        <v>-49.273835388484279</v>
      </c>
      <c r="U2825" s="87">
        <v>0.37124278387974713</v>
      </c>
    </row>
    <row r="2826" spans="15:21" ht="12.75" customHeight="1" outlineLevel="1" x14ac:dyDescent="0.2">
      <c r="O2826" s="9" t="s">
        <v>618</v>
      </c>
      <c r="P2826" s="84">
        <v>5.6870700000000003</v>
      </c>
      <c r="Q2826" s="87">
        <v>-33.376717399861299</v>
      </c>
      <c r="R2826" s="87">
        <v>2.0076097847232183E-3</v>
      </c>
      <c r="S2826" s="84">
        <v>74.906000000000006</v>
      </c>
      <c r="T2826" s="87">
        <v>-94.089403045962456</v>
      </c>
      <c r="U2826" s="87">
        <v>2.2991854196252669E-3</v>
      </c>
    </row>
    <row r="2827" spans="15:21" ht="12.75" customHeight="1" outlineLevel="1" x14ac:dyDescent="0.2">
      <c r="O2827" s="9" t="s">
        <v>1138</v>
      </c>
      <c r="P2827" s="84">
        <v>32.538510000000002</v>
      </c>
      <c r="Q2827" s="87">
        <v>193.47047889107452</v>
      </c>
      <c r="R2827" s="87">
        <v>1.1486517847734298E-2</v>
      </c>
      <c r="S2827" s="84">
        <v>620.64400000000001</v>
      </c>
      <c r="T2827" s="87">
        <v>-45.068703506202127</v>
      </c>
      <c r="U2827" s="87">
        <v>1.9050218081033615E-2</v>
      </c>
    </row>
    <row r="2828" spans="15:21" ht="12.75" customHeight="1" outlineLevel="1" x14ac:dyDescent="0.2">
      <c r="O2828" s="9" t="s">
        <v>620</v>
      </c>
      <c r="P2828" s="84">
        <v>61.775300000000001</v>
      </c>
      <c r="Q2828" s="87">
        <v>-23.65065626746896</v>
      </c>
      <c r="R2828" s="87">
        <v>2.1807485530196079E-2</v>
      </c>
      <c r="S2828" s="84">
        <v>1364.1759999999999</v>
      </c>
      <c r="T2828" s="87">
        <v>-57.544324511223635</v>
      </c>
      <c r="U2828" s="87">
        <v>4.1872394320918452E-2</v>
      </c>
    </row>
    <row r="2829" spans="15:21" ht="12.75" customHeight="1" outlineLevel="1" x14ac:dyDescent="0.2">
      <c r="O2829" s="9" t="s">
        <v>621</v>
      </c>
      <c r="P2829" s="84">
        <v>79.796750000000003</v>
      </c>
      <c r="Q2829" s="87">
        <v>4546.1530847520789</v>
      </c>
      <c r="R2829" s="87">
        <v>2.8169292111599201E-2</v>
      </c>
      <c r="S2829" s="84">
        <v>206.65799999999999</v>
      </c>
      <c r="T2829" s="87">
        <v>-17.947272294131679</v>
      </c>
      <c r="U2829" s="87">
        <v>6.3432176387594906E-3</v>
      </c>
    </row>
    <row r="2830" spans="15:21" ht="12.75" customHeight="1" outlineLevel="1" x14ac:dyDescent="0.2">
      <c r="O2830" s="9" t="s">
        <v>1139</v>
      </c>
      <c r="P2830" s="84">
        <v>169.0256</v>
      </c>
      <c r="Q2830" s="87">
        <v>-23.296877943291761</v>
      </c>
      <c r="R2830" s="87">
        <v>5.9668238377356499E-2</v>
      </c>
      <c r="S2830" s="84">
        <v>983.43299999999999</v>
      </c>
      <c r="T2830" s="87">
        <v>-73.679664918102986</v>
      </c>
      <c r="U2830" s="87">
        <v>3.0185763687532844E-2</v>
      </c>
    </row>
    <row r="2831" spans="15:21" ht="12.75" customHeight="1" outlineLevel="1" x14ac:dyDescent="0.2">
      <c r="O2831" s="9" t="s">
        <v>624</v>
      </c>
      <c r="P2831" s="84">
        <v>0.65407999999999999</v>
      </c>
      <c r="Q2831" s="87">
        <v>-32.660015854876399</v>
      </c>
      <c r="R2831" s="87">
        <v>2.3089875946520134E-4</v>
      </c>
      <c r="S2831" s="84">
        <v>30.271000000000001</v>
      </c>
      <c r="T2831" s="87">
        <v>-68.696614340965027</v>
      </c>
      <c r="U2831" s="87">
        <v>9.291464213477753E-4</v>
      </c>
    </row>
    <row r="2832" spans="15:21" ht="12.75" customHeight="1" outlineLevel="1" x14ac:dyDescent="0.2">
      <c r="O2832" s="9" t="s">
        <v>1140</v>
      </c>
      <c r="P2832" s="84">
        <v>4.0468200000000003</v>
      </c>
      <c r="Q2832" s="87">
        <v>65.092095869454369</v>
      </c>
      <c r="R2832" s="87">
        <v>1.4285801702833998E-3</v>
      </c>
      <c r="S2832" s="84">
        <v>45.683</v>
      </c>
      <c r="T2832" s="87">
        <v>-87.784052925163508</v>
      </c>
      <c r="U2832" s="87">
        <v>1.4022065992676297E-3</v>
      </c>
    </row>
    <row r="2833" spans="15:21" ht="12.75" customHeight="1" outlineLevel="1" x14ac:dyDescent="0.2">
      <c r="O2833" s="9" t="s">
        <v>625</v>
      </c>
      <c r="P2833" s="84">
        <v>71.415670000000006</v>
      </c>
      <c r="Q2833" s="87">
        <v>-45.208225586394605</v>
      </c>
      <c r="R2833" s="87">
        <v>2.5210661707094236E-2</v>
      </c>
      <c r="S2833" s="84">
        <v>1136.395</v>
      </c>
      <c r="T2833" s="87">
        <v>-64.991904111158888</v>
      </c>
      <c r="U2833" s="87">
        <v>3.4880821495408318E-2</v>
      </c>
    </row>
    <row r="2834" spans="15:21" ht="12.75" customHeight="1" outlineLevel="1" x14ac:dyDescent="0.2">
      <c r="O2834" s="9" t="s">
        <v>626</v>
      </c>
      <c r="P2834" s="84">
        <v>209.07375999999999</v>
      </c>
      <c r="Q2834" s="87">
        <v>-3.2286976669310907</v>
      </c>
      <c r="R2834" s="87">
        <v>7.3805760489122491E-2</v>
      </c>
      <c r="S2834" s="84">
        <v>1966.87</v>
      </c>
      <c r="T2834" s="87">
        <v>-56.135503197168227</v>
      </c>
      <c r="U2834" s="87">
        <v>6.0371650152168693E-2</v>
      </c>
    </row>
    <row r="2835" spans="15:21" ht="12.75" customHeight="1" outlineLevel="1" x14ac:dyDescent="0.2">
      <c r="O2835" s="9" t="s">
        <v>627</v>
      </c>
      <c r="P2835" s="84">
        <v>249.00314</v>
      </c>
      <c r="Q2835" s="87">
        <v>-19.051760220033387</v>
      </c>
      <c r="R2835" s="87">
        <v>8.7901351713765674E-2</v>
      </c>
      <c r="S2835" s="84">
        <v>4726.62</v>
      </c>
      <c r="T2835" s="87">
        <v>0.85992828916329223</v>
      </c>
      <c r="U2835" s="87">
        <v>0.14508017766412809</v>
      </c>
    </row>
    <row r="2836" spans="15:21" ht="12.75" customHeight="1" outlineLevel="1" x14ac:dyDescent="0.2">
      <c r="O2836" s="9" t="s">
        <v>628</v>
      </c>
      <c r="P2836" s="84">
        <v>30.582229999999999</v>
      </c>
      <c r="Q2836" s="87">
        <v>1.8035693896525373</v>
      </c>
      <c r="R2836" s="87">
        <v>1.0795925526968359E-2</v>
      </c>
      <c r="S2836" s="84">
        <v>939.19799999999998</v>
      </c>
      <c r="T2836" s="87">
        <v>-30.827850687414433</v>
      </c>
      <c r="U2836" s="87">
        <v>2.8828002399556928E-2</v>
      </c>
    </row>
    <row r="2837" spans="15:21" ht="12.75" customHeight="1" outlineLevel="1" x14ac:dyDescent="0.2">
      <c r="O2837" s="9" t="s">
        <v>629</v>
      </c>
      <c r="P2837" s="84">
        <v>231738.22643000001</v>
      </c>
      <c r="Q2837" s="87">
        <v>-10.805477491727345</v>
      </c>
      <c r="R2837" s="87">
        <v>81.806612346124226</v>
      </c>
      <c r="S2837" s="84">
        <v>1912066.3330000001</v>
      </c>
      <c r="T2837" s="87">
        <v>-11.31617301414588</v>
      </c>
      <c r="U2837" s="87">
        <v>58.689491284943138</v>
      </c>
    </row>
    <row r="2838" spans="15:21" ht="12.75" customHeight="1" outlineLevel="1" x14ac:dyDescent="0.2">
      <c r="O2838" s="9" t="s">
        <v>630</v>
      </c>
      <c r="P2838" s="84">
        <v>1.208E-2</v>
      </c>
      <c r="Q2838" s="87">
        <v>733.10344827586209</v>
      </c>
      <c r="R2838" s="87">
        <v>4.2643973433519333E-6</v>
      </c>
      <c r="S2838" s="84">
        <v>8.1839999999999993</v>
      </c>
      <c r="T2838" s="87">
        <v>509.3819806403572</v>
      </c>
      <c r="U2838" s="87">
        <v>2.5120195277031452E-4</v>
      </c>
    </row>
    <row r="2839" spans="15:21" ht="12.75" customHeight="1" outlineLevel="1" x14ac:dyDescent="0.2">
      <c r="O2839" s="9" t="s">
        <v>631</v>
      </c>
      <c r="P2839" s="84">
        <v>546.02005999999994</v>
      </c>
      <c r="Q2839" s="87">
        <v>47.031028843062053</v>
      </c>
      <c r="R2839" s="87">
        <v>0.19275219315238928</v>
      </c>
      <c r="S2839" s="84">
        <v>12005.715</v>
      </c>
      <c r="T2839" s="87">
        <v>22.021153681190988</v>
      </c>
      <c r="U2839" s="87">
        <v>0.36850672683331592</v>
      </c>
    </row>
    <row r="2840" spans="15:21" ht="12.75" customHeight="1" outlineLevel="1" x14ac:dyDescent="0.2">
      <c r="O2840" s="9" t="s">
        <v>633</v>
      </c>
      <c r="P2840" s="84">
        <v>139698.47880000001</v>
      </c>
      <c r="Q2840" s="87">
        <v>-11.412987113639749</v>
      </c>
      <c r="R2840" s="87">
        <v>49.315382604720725</v>
      </c>
      <c r="S2840" s="84">
        <v>1074597.102</v>
      </c>
      <c r="T2840" s="87">
        <v>-13.304877727361919</v>
      </c>
      <c r="U2840" s="87">
        <v>32.983979773181929</v>
      </c>
    </row>
    <row r="2841" spans="15:21" ht="12.75" customHeight="1" outlineLevel="1" x14ac:dyDescent="0.2">
      <c r="O2841" s="9" t="s">
        <v>632</v>
      </c>
      <c r="P2841" s="84">
        <v>39.80236</v>
      </c>
      <c r="Q2841" s="87">
        <v>60.725921211817749</v>
      </c>
      <c r="R2841" s="87">
        <v>1.405075151019348E-2</v>
      </c>
      <c r="S2841" s="84">
        <v>3536.9639999999999</v>
      </c>
      <c r="T2841" s="87">
        <v>-7.1076868449278869</v>
      </c>
      <c r="U2841" s="87">
        <v>0.10856454834778871</v>
      </c>
    </row>
    <row r="2842" spans="15:21" ht="12.75" customHeight="1" outlineLevel="1" x14ac:dyDescent="0.2">
      <c r="O2842" s="9" t="s">
        <v>635</v>
      </c>
      <c r="P2842" s="84">
        <v>490.52555999999998</v>
      </c>
      <c r="Q2842" s="87">
        <v>-16.511716174369596</v>
      </c>
      <c r="R2842" s="87">
        <v>0.17316191183031615</v>
      </c>
      <c r="S2842" s="84">
        <v>21697.794999999998</v>
      </c>
      <c r="T2842" s="87">
        <v>-6.3565706863517955</v>
      </c>
      <c r="U2842" s="87">
        <v>0.66599810298264517</v>
      </c>
    </row>
    <row r="2843" spans="15:21" ht="12.75" customHeight="1" outlineLevel="1" x14ac:dyDescent="0.2">
      <c r="O2843" s="9" t="s">
        <v>636</v>
      </c>
      <c r="P2843" s="84">
        <v>18770.638180000002</v>
      </c>
      <c r="Q2843" s="87">
        <v>-3.6203850005605553</v>
      </c>
      <c r="R2843" s="87">
        <v>6.6262797672030107</v>
      </c>
      <c r="S2843" s="84">
        <v>207130.11199999999</v>
      </c>
      <c r="T2843" s="87">
        <v>-15.60001697370633</v>
      </c>
      <c r="U2843" s="87">
        <v>6.3577087746742391</v>
      </c>
    </row>
    <row r="2844" spans="15:21" ht="12.75" customHeight="1" outlineLevel="1" x14ac:dyDescent="0.2">
      <c r="O2844" s="9" t="s">
        <v>634</v>
      </c>
      <c r="P2844" s="84">
        <v>0</v>
      </c>
      <c r="Q2844" s="87">
        <v>-100</v>
      </c>
      <c r="R2844" s="87">
        <v>0</v>
      </c>
      <c r="S2844" s="84">
        <v>0</v>
      </c>
      <c r="T2844" s="87">
        <v>-100</v>
      </c>
      <c r="U2844" s="87">
        <v>0</v>
      </c>
    </row>
    <row r="2845" spans="15:21" ht="12.75" customHeight="1" outlineLevel="1" x14ac:dyDescent="0.2">
      <c r="O2845" s="9" t="s">
        <v>637</v>
      </c>
      <c r="P2845" s="84">
        <v>5.5620000000000003E-2</v>
      </c>
      <c r="Q2845" s="87">
        <v>-94.801869158878503</v>
      </c>
      <c r="R2845" s="87">
        <v>1.9634584456724712E-5</v>
      </c>
      <c r="S2845" s="84">
        <v>8.9890000000000008</v>
      </c>
      <c r="T2845" s="87">
        <v>-48.634285714285717</v>
      </c>
      <c r="U2845" s="87">
        <v>2.7591084475224318E-4</v>
      </c>
    </row>
    <row r="2846" spans="15:21" ht="12.75" customHeight="1" outlineLevel="1" x14ac:dyDescent="0.2">
      <c r="O2846" s="9" t="s">
        <v>638</v>
      </c>
      <c r="P2846" s="84">
        <v>154.07458</v>
      </c>
      <c r="Q2846" s="87">
        <v>11.368920212579848</v>
      </c>
      <c r="R2846" s="87">
        <v>5.4390333578647747E-2</v>
      </c>
      <c r="S2846" s="84">
        <v>5729.0240000000003</v>
      </c>
      <c r="T2846" s="87">
        <v>37.48049628115497</v>
      </c>
      <c r="U2846" s="87">
        <v>0.17584824245698913</v>
      </c>
    </row>
    <row r="2847" spans="15:21" ht="12.75" customHeight="1" outlineLevel="1" x14ac:dyDescent="0.2">
      <c r="O2847" s="9" t="s">
        <v>639</v>
      </c>
      <c r="P2847" s="84">
        <v>44.007919999999999</v>
      </c>
      <c r="Q2847" s="87">
        <v>49.136064539894676</v>
      </c>
      <c r="R2847" s="87">
        <v>1.5535368968083144E-2</v>
      </c>
      <c r="S2847" s="84">
        <v>406.1</v>
      </c>
      <c r="T2847" s="87">
        <v>37.91065861593529</v>
      </c>
      <c r="U2847" s="87">
        <v>1.246494538367849E-2</v>
      </c>
    </row>
    <row r="2848" spans="15:21" ht="12.75" customHeight="1" outlineLevel="1" x14ac:dyDescent="0.2">
      <c r="O2848" s="9" t="s">
        <v>640</v>
      </c>
      <c r="P2848" s="84">
        <v>18401.533459999999</v>
      </c>
      <c r="Q2848" s="87">
        <v>-8.4220497312459166</v>
      </c>
      <c r="R2848" s="87">
        <v>6.4959809934127231</v>
      </c>
      <c r="S2848" s="84">
        <v>86448.73</v>
      </c>
      <c r="T2848" s="87">
        <v>-6.837510538858349</v>
      </c>
      <c r="U2848" s="87">
        <v>2.653481157198641</v>
      </c>
    </row>
    <row r="2849" spans="15:21" ht="12.75" customHeight="1" outlineLevel="1" x14ac:dyDescent="0.2">
      <c r="O2849" s="9" t="s">
        <v>641</v>
      </c>
      <c r="P2849" s="84">
        <v>8.9552600000000009</v>
      </c>
      <c r="Q2849" s="87">
        <v>-63.930048478540712</v>
      </c>
      <c r="R2849" s="87">
        <v>3.1613234232637276E-3</v>
      </c>
      <c r="S2849" s="84">
        <v>626.15300000000002</v>
      </c>
      <c r="T2849" s="87">
        <v>-21.472913520916197</v>
      </c>
      <c r="U2849" s="87">
        <v>1.9219312846162122E-2</v>
      </c>
    </row>
    <row r="2850" spans="15:21" ht="12.75" customHeight="1" outlineLevel="1" x14ac:dyDescent="0.2">
      <c r="O2850" s="9" t="s">
        <v>642</v>
      </c>
      <c r="P2850" s="84">
        <v>17.17764</v>
      </c>
      <c r="Q2850" s="87">
        <v>-6.861680352868138</v>
      </c>
      <c r="R2850" s="87">
        <v>6.0639306606834354E-3</v>
      </c>
      <c r="S2850" s="84">
        <v>1158.1400000000001</v>
      </c>
      <c r="T2850" s="87">
        <v>-19.806228737890141</v>
      </c>
      <c r="U2850" s="87">
        <v>3.5548268521677931E-2</v>
      </c>
    </row>
    <row r="2851" spans="15:21" ht="12.75" customHeight="1" outlineLevel="1" x14ac:dyDescent="0.2">
      <c r="O2851" s="9" t="s">
        <v>643</v>
      </c>
      <c r="P2851" s="84">
        <v>1382.5780999999999</v>
      </c>
      <c r="Q2851" s="87">
        <v>-29.924040125848407</v>
      </c>
      <c r="R2851" s="87">
        <v>0.48806807753448372</v>
      </c>
      <c r="S2851" s="84">
        <v>17748.558000000001</v>
      </c>
      <c r="T2851" s="87">
        <v>-26.694910073986737</v>
      </c>
      <c r="U2851" s="87">
        <v>0.54477913348694873</v>
      </c>
    </row>
    <row r="2852" spans="15:21" ht="12.75" customHeight="1" outlineLevel="1" x14ac:dyDescent="0.2">
      <c r="O2852" s="9" t="s">
        <v>644</v>
      </c>
      <c r="P2852" s="84">
        <v>588.84828000000005</v>
      </c>
      <c r="Q2852" s="87">
        <v>-0.34970189945512375</v>
      </c>
      <c r="R2852" s="87">
        <v>0.20787111265474795</v>
      </c>
      <c r="S2852" s="84">
        <v>20003.559000000001</v>
      </c>
      <c r="T2852" s="87">
        <v>-4.6900086635661662</v>
      </c>
      <c r="U2852" s="87">
        <v>0.61399475600637854</v>
      </c>
    </row>
    <row r="2853" spans="15:21" ht="12.75" customHeight="1" outlineLevel="1" x14ac:dyDescent="0.2">
      <c r="O2853" s="9" t="s">
        <v>646</v>
      </c>
      <c r="P2853" s="84">
        <v>9.4891900000000007</v>
      </c>
      <c r="Q2853" s="87">
        <v>32.236931952786406</v>
      </c>
      <c r="R2853" s="87">
        <v>3.3498076677617328E-3</v>
      </c>
      <c r="S2853" s="84">
        <v>733.46400000000006</v>
      </c>
      <c r="T2853" s="87">
        <v>18.378354823246884</v>
      </c>
      <c r="U2853" s="87">
        <v>2.2513146271594089E-2</v>
      </c>
    </row>
    <row r="2854" spans="15:21" ht="12.75" customHeight="1" outlineLevel="1" x14ac:dyDescent="0.2">
      <c r="O2854" s="9" t="s">
        <v>647</v>
      </c>
      <c r="P2854" s="84">
        <v>0</v>
      </c>
      <c r="Q2854" s="87">
        <v>0</v>
      </c>
      <c r="R2854" s="87">
        <v>0</v>
      </c>
      <c r="S2854" s="84">
        <v>0</v>
      </c>
      <c r="T2854" s="87">
        <v>0</v>
      </c>
      <c r="U2854" s="87">
        <v>0</v>
      </c>
    </row>
    <row r="2855" spans="15:21" ht="12.75" customHeight="1" outlineLevel="1" x14ac:dyDescent="0.2">
      <c r="O2855" s="9" t="s">
        <v>648</v>
      </c>
      <c r="P2855" s="84">
        <v>1299.76567</v>
      </c>
      <c r="Q2855" s="87">
        <v>-7.1248974776816354E-2</v>
      </c>
      <c r="R2855" s="87">
        <v>0.45883421110331502</v>
      </c>
      <c r="S2855" s="84">
        <v>45737.355000000003</v>
      </c>
      <c r="T2855" s="87">
        <v>-4.8530338503346409</v>
      </c>
      <c r="U2855" s="87">
        <v>1.4038749866262357</v>
      </c>
    </row>
    <row r="2856" spans="15:21" ht="12.75" customHeight="1" outlineLevel="1" x14ac:dyDescent="0.2">
      <c r="O2856" s="9" t="s">
        <v>649</v>
      </c>
      <c r="P2856" s="84">
        <v>4024.6930900000002</v>
      </c>
      <c r="Q2856" s="87">
        <v>20.158559712728152</v>
      </c>
      <c r="R2856" s="87">
        <v>1.4207690828479207</v>
      </c>
      <c r="S2856" s="84">
        <v>28582.454000000002</v>
      </c>
      <c r="T2856" s="87">
        <v>-16.892423833415773</v>
      </c>
      <c r="U2856" s="87">
        <v>0.87731772480054859</v>
      </c>
    </row>
    <row r="2857" spans="15:21" ht="12.75" customHeight="1" outlineLevel="1" x14ac:dyDescent="0.2">
      <c r="O2857" s="9" t="s">
        <v>650</v>
      </c>
      <c r="P2857" s="84">
        <v>1499.25998</v>
      </c>
      <c r="Q2857" s="87">
        <v>-15.631330755873806</v>
      </c>
      <c r="R2857" s="87">
        <v>0.52925830096902915</v>
      </c>
      <c r="S2857" s="84">
        <v>66723.081000000006</v>
      </c>
      <c r="T2857" s="87">
        <v>-13.631611017223902</v>
      </c>
      <c r="U2857" s="87">
        <v>2.0480166473670427</v>
      </c>
    </row>
    <row r="2858" spans="15:21" ht="12.75" customHeight="1" outlineLevel="1" x14ac:dyDescent="0.2">
      <c r="O2858" s="9" t="s">
        <v>645</v>
      </c>
      <c r="P2858" s="84">
        <v>44762.310599999997</v>
      </c>
      <c r="Q2858" s="87">
        <v>-14.497595661834705</v>
      </c>
      <c r="R2858" s="87">
        <v>15.801678675905137</v>
      </c>
      <c r="S2858" s="84">
        <v>319184.85399999999</v>
      </c>
      <c r="T2858" s="87">
        <v>-3.056397187311525</v>
      </c>
      <c r="U2858" s="87">
        <v>9.797147925159793</v>
      </c>
    </row>
    <row r="2859" spans="15:21" ht="12.75" customHeight="1" outlineLevel="1" x14ac:dyDescent="0.2">
      <c r="O2859" s="9" t="s">
        <v>181</v>
      </c>
      <c r="P2859" s="84">
        <v>672.90967000000001</v>
      </c>
      <c r="Q2859" s="87">
        <v>4.4279709924402111</v>
      </c>
      <c r="R2859" s="87">
        <v>0.23754587823376039</v>
      </c>
      <c r="S2859" s="84">
        <v>26832.444</v>
      </c>
      <c r="T2859" s="87">
        <v>-9.7365205807554194</v>
      </c>
      <c r="U2859" s="87">
        <v>0.82360243528838106</v>
      </c>
    </row>
    <row r="2860" spans="15:21" ht="12.75" customHeight="1" outlineLevel="1" x14ac:dyDescent="0.2">
      <c r="O2860" s="9" t="s">
        <v>1141</v>
      </c>
      <c r="P2860" s="84">
        <v>672.90967000000001</v>
      </c>
      <c r="Q2860" s="87">
        <v>4.4279709924402111</v>
      </c>
      <c r="R2860" s="87">
        <v>0.23754587823376039</v>
      </c>
      <c r="S2860" s="84">
        <v>26832.444</v>
      </c>
      <c r="T2860" s="87">
        <v>-9.7365205807554194</v>
      </c>
      <c r="U2860" s="87">
        <v>0.82360243528838106</v>
      </c>
    </row>
    <row r="2861" spans="15:21" ht="12.75" customHeight="1" outlineLevel="1" x14ac:dyDescent="0.2">
      <c r="O2861" s="9" t="s">
        <v>1142</v>
      </c>
      <c r="P2861" s="84">
        <v>0</v>
      </c>
      <c r="Q2861" s="87">
        <v>0</v>
      </c>
      <c r="R2861" s="87">
        <v>0</v>
      </c>
      <c r="S2861" s="84">
        <v>0</v>
      </c>
      <c r="T2861" s="87">
        <v>0</v>
      </c>
      <c r="U2861" s="87">
        <v>0</v>
      </c>
    </row>
    <row r="2862" spans="15:21" ht="12.75" customHeight="1" outlineLevel="1" x14ac:dyDescent="0.2">
      <c r="O2862" s="9" t="s">
        <v>754</v>
      </c>
      <c r="P2862" s="84">
        <v>546.95813999999996</v>
      </c>
      <c r="Q2862" s="87">
        <v>15.147853053442129</v>
      </c>
      <c r="R2862" s="87">
        <v>0.19308334761098631</v>
      </c>
      <c r="S2862" s="84">
        <v>21314.316999999999</v>
      </c>
      <c r="T2862" s="87">
        <v>-6.107018962012118</v>
      </c>
      <c r="U2862" s="87">
        <v>0.65422752350507252</v>
      </c>
    </row>
    <row r="2863" spans="15:21" ht="12.75" customHeight="1" outlineLevel="1" x14ac:dyDescent="0.2">
      <c r="O2863" s="9" t="s">
        <v>799</v>
      </c>
      <c r="P2863" s="84">
        <v>0</v>
      </c>
      <c r="Q2863" s="87">
        <v>-100</v>
      </c>
      <c r="R2863" s="87">
        <v>0</v>
      </c>
      <c r="S2863" s="84">
        <v>0</v>
      </c>
      <c r="T2863" s="87">
        <v>-100</v>
      </c>
      <c r="U2863" s="87">
        <v>0</v>
      </c>
    </row>
    <row r="2864" spans="15:21" ht="12.75" customHeight="1" outlineLevel="1" x14ac:dyDescent="0.2">
      <c r="O2864" s="9" t="s">
        <v>1143</v>
      </c>
      <c r="P2864" s="84">
        <v>0</v>
      </c>
      <c r="Q2864" s="87">
        <v>-100</v>
      </c>
      <c r="R2864" s="87">
        <v>0</v>
      </c>
      <c r="S2864" s="84">
        <v>0</v>
      </c>
      <c r="T2864" s="87">
        <v>-100</v>
      </c>
      <c r="U2864" s="87">
        <v>0</v>
      </c>
    </row>
    <row r="2865" spans="1:21" ht="12.75" customHeight="1" outlineLevel="1" x14ac:dyDescent="0.2">
      <c r="O2865" s="9" t="s">
        <v>800</v>
      </c>
      <c r="P2865" s="84">
        <v>1.1E-4</v>
      </c>
      <c r="Q2865" s="87">
        <v>-95.13274336283186</v>
      </c>
      <c r="R2865" s="87">
        <v>3.8831432762310645E-8</v>
      </c>
      <c r="S2865" s="84">
        <v>5.0000000000000001E-3</v>
      </c>
      <c r="T2865" s="87">
        <v>-73.684210526315795</v>
      </c>
      <c r="U2865" s="87">
        <v>1.5347137876974257E-7</v>
      </c>
    </row>
    <row r="2866" spans="1:21" ht="12.75" customHeight="1" outlineLevel="1" x14ac:dyDescent="0.2">
      <c r="O2866" s="9" t="s">
        <v>1144</v>
      </c>
      <c r="P2866" s="84">
        <v>0</v>
      </c>
      <c r="Q2866" s="87">
        <v>0</v>
      </c>
      <c r="R2866" s="87">
        <v>0</v>
      </c>
      <c r="S2866" s="84">
        <v>0</v>
      </c>
      <c r="T2866" s="87">
        <v>0</v>
      </c>
      <c r="U2866" s="87">
        <v>0</v>
      </c>
    </row>
    <row r="2867" spans="1:21" ht="12.75" customHeight="1" outlineLevel="1" x14ac:dyDescent="0.2">
      <c r="O2867" s="9" t="s">
        <v>839</v>
      </c>
      <c r="P2867" s="84">
        <v>0</v>
      </c>
      <c r="Q2867" s="87">
        <v>0</v>
      </c>
      <c r="R2867" s="87">
        <v>0</v>
      </c>
      <c r="S2867" s="84">
        <v>0</v>
      </c>
      <c r="T2867" s="87">
        <v>0</v>
      </c>
      <c r="U2867" s="87">
        <v>0</v>
      </c>
    </row>
    <row r="2868" spans="1:21" ht="12.75" customHeight="1" outlineLevel="1" x14ac:dyDescent="0.2">
      <c r="O2868" s="9" t="s">
        <v>755</v>
      </c>
      <c r="P2868" s="84">
        <v>0</v>
      </c>
      <c r="Q2868" s="87">
        <v>-100</v>
      </c>
      <c r="R2868" s="87">
        <v>0</v>
      </c>
      <c r="S2868" s="84">
        <v>0</v>
      </c>
      <c r="T2868" s="87">
        <v>-100</v>
      </c>
      <c r="U2868" s="87">
        <v>0</v>
      </c>
    </row>
    <row r="2869" spans="1:21" ht="12.75" customHeight="1" outlineLevel="1" x14ac:dyDescent="0.2">
      <c r="O2869" s="9" t="s">
        <v>756</v>
      </c>
      <c r="P2869" s="84">
        <v>125.21142</v>
      </c>
      <c r="Q2869" s="87">
        <v>-26.032418239309152</v>
      </c>
      <c r="R2869" s="87">
        <v>4.4201262152758533E-2</v>
      </c>
      <c r="S2869" s="84">
        <v>5472.7049999999999</v>
      </c>
      <c r="T2869" s="87">
        <v>-21.640792511588785</v>
      </c>
      <c r="U2869" s="87">
        <v>0.16798071639001275</v>
      </c>
    </row>
    <row r="2870" spans="1:21" ht="12.75" customHeight="1" outlineLevel="1" x14ac:dyDescent="0.2">
      <c r="O2870" s="9" t="s">
        <v>974</v>
      </c>
      <c r="P2870" s="84">
        <v>0.74</v>
      </c>
      <c r="Q2870" s="87">
        <v>0</v>
      </c>
      <c r="R2870" s="87">
        <v>2.6122963858281708E-4</v>
      </c>
      <c r="S2870" s="84">
        <v>45.417000000000002</v>
      </c>
      <c r="T2870" s="87" t="s">
        <v>85</v>
      </c>
      <c r="U2870" s="87">
        <v>1.3940419219170793E-3</v>
      </c>
    </row>
    <row r="2871" spans="1:21" ht="12.75" customHeight="1" outlineLevel="1" x14ac:dyDescent="0.2">
      <c r="O2871" s="9" t="s">
        <v>1145</v>
      </c>
      <c r="P2871" s="84">
        <v>0</v>
      </c>
      <c r="Q2871" s="87">
        <v>-100</v>
      </c>
      <c r="R2871" s="87">
        <v>0</v>
      </c>
      <c r="S2871" s="84">
        <v>0</v>
      </c>
      <c r="T2871" s="87">
        <v>-100</v>
      </c>
      <c r="U2871" s="87">
        <v>0</v>
      </c>
    </row>
    <row r="2872" spans="1:21" ht="12.75" customHeight="1" outlineLevel="1" x14ac:dyDescent="0.2">
      <c r="O2872" s="9" t="s">
        <v>803</v>
      </c>
      <c r="P2872" s="84">
        <v>0</v>
      </c>
      <c r="Q2872" s="87">
        <v>-100</v>
      </c>
      <c r="R2872" s="87">
        <v>0</v>
      </c>
      <c r="S2872" s="84">
        <v>0</v>
      </c>
      <c r="T2872" s="87">
        <v>-100</v>
      </c>
      <c r="U2872" s="87">
        <v>0</v>
      </c>
    </row>
    <row r="2873" spans="1:21" ht="12.75" customHeight="1" outlineLevel="1" x14ac:dyDescent="0.2">
      <c r="O2873" s="9" t="s">
        <v>1146</v>
      </c>
      <c r="P2873" s="84">
        <v>0</v>
      </c>
      <c r="Q2873" s="87">
        <v>0</v>
      </c>
      <c r="R2873" s="87">
        <v>0</v>
      </c>
      <c r="S2873" s="84">
        <v>0</v>
      </c>
      <c r="T2873" s="87">
        <v>0</v>
      </c>
      <c r="U2873" s="87">
        <v>0</v>
      </c>
    </row>
    <row r="2875" spans="1:21" ht="12.75" customHeight="1" x14ac:dyDescent="0.2">
      <c r="A2875" s="49" t="s">
        <v>1194</v>
      </c>
    </row>
    <row r="2876" spans="1:21" ht="12.75" customHeight="1" x14ac:dyDescent="0.2">
      <c r="A2876" s="52"/>
    </row>
    <row r="2877" spans="1:21" ht="12.75" customHeight="1" x14ac:dyDescent="0.2">
      <c r="A2877" s="55" t="s">
        <v>1195</v>
      </c>
    </row>
    <row r="2878" spans="1:21" ht="12.75" customHeight="1" x14ac:dyDescent="0.2">
      <c r="A2878" s="9" t="s">
        <v>1152</v>
      </c>
    </row>
    <row r="2880" spans="1:21" ht="12.75" customHeight="1" x14ac:dyDescent="0.2">
      <c r="A2880" s="20" t="s">
        <v>34</v>
      </c>
    </row>
    <row r="2881" spans="1:1" ht="12.75" customHeight="1" x14ac:dyDescent="0.2">
      <c r="A2881" s="9" t="s">
        <v>59</v>
      </c>
    </row>
    <row r="2882" spans="1:1" ht="12.75" customHeight="1" x14ac:dyDescent="0.2">
      <c r="A2882" s="9" t="s">
        <v>809</v>
      </c>
    </row>
    <row r="2883" spans="1:1" ht="12.75" customHeight="1" x14ac:dyDescent="0.2">
      <c r="A2883" s="9" t="s">
        <v>810</v>
      </c>
    </row>
    <row r="2884" spans="1:1" ht="12.75" customHeight="1" x14ac:dyDescent="0.2">
      <c r="A2884" s="9" t="s">
        <v>1148</v>
      </c>
    </row>
  </sheetData>
  <phoneticPr fontId="0" type="noConversion"/>
  <hyperlinks>
    <hyperlink ref="A4" location="Inhalt!A1" display="&lt;&lt;&lt; Inhalt" xr:uid="{0DED62AD-163E-4F46-BF40-D5613F2437A3}"/>
    <hyperlink ref="A2875" location="Metadaten!A1" display="Metadaten &lt;&lt;&lt;" xr:uid="{64D74C0C-A464-479E-83BC-591F05C5100E}"/>
  </hyperlinks>
  <pageMargins left="0.78740157499999996" right="0.78740157499999996" top="0.984251969" bottom="0.984251969" header="0.4921259845" footer="0.4921259845"/>
  <pageSetup paperSize="9" scale="34"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L115"/>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7.5703125" style="5" customWidth="1"/>
    <col min="2" max="2" width="6.85546875" style="5" bestFit="1" customWidth="1"/>
    <col min="3" max="3" width="13.7109375" style="5" bestFit="1" customWidth="1"/>
    <col min="4" max="4" width="13.5703125" style="5" bestFit="1" customWidth="1"/>
    <col min="5" max="5" width="34.5703125" style="5" bestFit="1" customWidth="1"/>
    <col min="6" max="6" width="23.85546875" style="5" bestFit="1" customWidth="1"/>
    <col min="7" max="7" width="21.85546875" style="5" bestFit="1" customWidth="1"/>
    <col min="8" max="8" width="21.28515625" style="5" bestFit="1" customWidth="1"/>
    <col min="9" max="9" width="15.7109375" style="5" bestFit="1" customWidth="1"/>
    <col min="10" max="10" width="10.28515625" style="5" bestFit="1" customWidth="1"/>
    <col min="11" max="11" width="8.5703125" style="5" bestFit="1" customWidth="1"/>
    <col min="12" max="12" width="17.5703125" style="5" customWidth="1"/>
    <col min="13" max="16384" width="11.42578125" style="5"/>
  </cols>
  <sheetData>
    <row r="1" spans="1:12" s="4" customFormat="1" ht="15.75" x14ac:dyDescent="0.2">
      <c r="A1" s="38" t="s">
        <v>844</v>
      </c>
    </row>
    <row r="2" spans="1:12" s="4" customFormat="1" ht="12.75" customHeight="1" x14ac:dyDescent="0.2">
      <c r="A2" s="4" t="s">
        <v>1334</v>
      </c>
    </row>
    <row r="3" spans="1:12" s="4" customFormat="1" x14ac:dyDescent="0.2"/>
    <row r="4" spans="1:12" s="4" customFormat="1" x14ac:dyDescent="0.2">
      <c r="A4" s="45" t="s">
        <v>1192</v>
      </c>
    </row>
    <row r="5" spans="1:12" s="4" customFormat="1" x14ac:dyDescent="0.2">
      <c r="A5" s="46"/>
    </row>
    <row r="6" spans="1:12" s="4" customFormat="1" x14ac:dyDescent="0.2">
      <c r="A6" s="47" t="s">
        <v>1226</v>
      </c>
    </row>
    <row r="7" spans="1:12" s="4" customFormat="1" x14ac:dyDescent="0.2"/>
    <row r="8" spans="1:12" s="39" customFormat="1" collapsed="1" x14ac:dyDescent="0.2">
      <c r="B8" s="39" t="s">
        <v>881</v>
      </c>
      <c r="C8" s="39" t="s">
        <v>208</v>
      </c>
      <c r="K8" s="39" t="s">
        <v>209</v>
      </c>
    </row>
    <row r="9" spans="1:12" s="39" customFormat="1" collapsed="1" x14ac:dyDescent="0.2">
      <c r="A9" s="39" t="s">
        <v>31</v>
      </c>
      <c r="C9" s="39" t="s">
        <v>62</v>
      </c>
      <c r="D9" s="39" t="s">
        <v>210</v>
      </c>
      <c r="E9" s="39" t="s">
        <v>861</v>
      </c>
      <c r="F9" s="39" t="s">
        <v>211</v>
      </c>
      <c r="G9" s="39" t="s">
        <v>212</v>
      </c>
      <c r="H9" s="39" t="s">
        <v>843</v>
      </c>
      <c r="I9" s="39" t="s">
        <v>842</v>
      </c>
      <c r="J9" s="39" t="s">
        <v>213</v>
      </c>
    </row>
    <row r="10" spans="1:12" x14ac:dyDescent="0.2">
      <c r="A10" s="2">
        <v>1936</v>
      </c>
      <c r="B10" s="65" t="s">
        <v>90</v>
      </c>
      <c r="C10" s="65">
        <v>280.2</v>
      </c>
      <c r="D10" s="65">
        <v>150</v>
      </c>
      <c r="E10" s="65">
        <v>14.2</v>
      </c>
      <c r="F10" s="65" t="s">
        <v>90</v>
      </c>
      <c r="G10" s="65">
        <v>28</v>
      </c>
      <c r="H10" s="65">
        <v>7</v>
      </c>
      <c r="I10" s="65">
        <v>1</v>
      </c>
      <c r="J10" s="65">
        <v>80</v>
      </c>
      <c r="K10" s="65" t="s">
        <v>90</v>
      </c>
      <c r="L10" s="2"/>
    </row>
    <row r="11" spans="1:12" x14ac:dyDescent="0.2">
      <c r="A11" s="2">
        <v>1937</v>
      </c>
      <c r="B11" s="65" t="s">
        <v>90</v>
      </c>
      <c r="C11" s="65">
        <v>276.60000000000002</v>
      </c>
      <c r="D11" s="65">
        <v>145</v>
      </c>
      <c r="E11" s="65">
        <v>13.6</v>
      </c>
      <c r="F11" s="65" t="s">
        <v>90</v>
      </c>
      <c r="G11" s="65">
        <v>30</v>
      </c>
      <c r="H11" s="65">
        <v>15</v>
      </c>
      <c r="I11" s="65" t="s">
        <v>90</v>
      </c>
      <c r="J11" s="65">
        <v>73</v>
      </c>
      <c r="K11" s="65" t="s">
        <v>90</v>
      </c>
      <c r="L11" s="2"/>
    </row>
    <row r="12" spans="1:12" x14ac:dyDescent="0.2">
      <c r="A12" s="2">
        <v>1938</v>
      </c>
      <c r="B12" s="65" t="s">
        <v>90</v>
      </c>
      <c r="C12" s="65">
        <v>302.3</v>
      </c>
      <c r="D12" s="65">
        <v>154</v>
      </c>
      <c r="E12" s="65">
        <v>14.3</v>
      </c>
      <c r="F12" s="65" t="s">
        <v>90</v>
      </c>
      <c r="G12" s="65">
        <v>32</v>
      </c>
      <c r="H12" s="65">
        <v>17</v>
      </c>
      <c r="I12" s="65" t="s">
        <v>90</v>
      </c>
      <c r="J12" s="65">
        <v>85</v>
      </c>
      <c r="K12" s="65" t="s">
        <v>90</v>
      </c>
      <c r="L12" s="2"/>
    </row>
    <row r="13" spans="1:12" x14ac:dyDescent="0.2">
      <c r="A13" s="2">
        <v>1939</v>
      </c>
      <c r="B13" s="65" t="s">
        <v>90</v>
      </c>
      <c r="C13" s="65">
        <v>448.1</v>
      </c>
      <c r="D13" s="65">
        <v>218</v>
      </c>
      <c r="E13" s="65">
        <v>20.100000000000001</v>
      </c>
      <c r="F13" s="65">
        <v>8</v>
      </c>
      <c r="G13" s="65">
        <v>46</v>
      </c>
      <c r="H13" s="65">
        <v>51</v>
      </c>
      <c r="I13" s="65" t="s">
        <v>90</v>
      </c>
      <c r="J13" s="65">
        <v>105</v>
      </c>
      <c r="K13" s="65" t="s">
        <v>90</v>
      </c>
      <c r="L13" s="2"/>
    </row>
    <row r="14" spans="1:12" x14ac:dyDescent="0.2">
      <c r="A14" s="2">
        <v>1940</v>
      </c>
      <c r="B14" s="65" t="s">
        <v>90</v>
      </c>
      <c r="C14" s="65">
        <v>354.8</v>
      </c>
      <c r="D14" s="65">
        <v>162</v>
      </c>
      <c r="E14" s="65">
        <v>14.8</v>
      </c>
      <c r="F14" s="65" t="s">
        <v>90</v>
      </c>
      <c r="G14" s="65">
        <v>23</v>
      </c>
      <c r="H14" s="65">
        <v>71</v>
      </c>
      <c r="I14" s="65" t="s">
        <v>90</v>
      </c>
      <c r="J14" s="65">
        <v>84</v>
      </c>
      <c r="K14" s="65" t="s">
        <v>90</v>
      </c>
      <c r="L14" s="2"/>
    </row>
    <row r="15" spans="1:12" x14ac:dyDescent="0.2">
      <c r="A15" s="2">
        <v>1941</v>
      </c>
      <c r="B15" s="65" t="s">
        <v>90</v>
      </c>
      <c r="C15" s="65">
        <v>174.1</v>
      </c>
      <c r="D15" s="65">
        <v>46</v>
      </c>
      <c r="E15" s="65">
        <v>4.0999999999999996</v>
      </c>
      <c r="F15" s="65" t="s">
        <v>90</v>
      </c>
      <c r="G15" s="65">
        <v>40</v>
      </c>
      <c r="H15" s="65">
        <v>72</v>
      </c>
      <c r="I15" s="65" t="s">
        <v>90</v>
      </c>
      <c r="J15" s="65">
        <v>12</v>
      </c>
      <c r="K15" s="65" t="s">
        <v>90</v>
      </c>
      <c r="L15" s="2"/>
    </row>
    <row r="16" spans="1:12" x14ac:dyDescent="0.2">
      <c r="A16" s="2">
        <v>1942</v>
      </c>
      <c r="B16" s="65" t="s">
        <v>90</v>
      </c>
      <c r="C16" s="65">
        <v>197.4</v>
      </c>
      <c r="D16" s="65">
        <v>50</v>
      </c>
      <c r="E16" s="65">
        <v>4.4000000000000004</v>
      </c>
      <c r="F16" s="65">
        <v>6</v>
      </c>
      <c r="G16" s="65">
        <v>47</v>
      </c>
      <c r="H16" s="65">
        <v>76</v>
      </c>
      <c r="I16" s="65" t="s">
        <v>90</v>
      </c>
      <c r="J16" s="65">
        <v>14</v>
      </c>
      <c r="K16" s="65" t="s">
        <v>90</v>
      </c>
      <c r="L16" s="2"/>
    </row>
    <row r="17" spans="1:12" x14ac:dyDescent="0.2">
      <c r="A17" s="2">
        <v>1943</v>
      </c>
      <c r="B17" s="65" t="s">
        <v>90</v>
      </c>
      <c r="C17" s="65">
        <v>228.9</v>
      </c>
      <c r="D17" s="65">
        <v>57</v>
      </c>
      <c r="E17" s="65">
        <v>4.9000000000000004</v>
      </c>
      <c r="F17" s="65">
        <v>8</v>
      </c>
      <c r="G17" s="65">
        <v>42</v>
      </c>
      <c r="H17" s="65">
        <v>106</v>
      </c>
      <c r="I17" s="65" t="s">
        <v>90</v>
      </c>
      <c r="J17" s="65">
        <v>11</v>
      </c>
      <c r="K17" s="65" t="s">
        <v>90</v>
      </c>
      <c r="L17" s="2"/>
    </row>
    <row r="18" spans="1:12" x14ac:dyDescent="0.2">
      <c r="A18" s="2">
        <v>1944</v>
      </c>
      <c r="B18" s="65" t="s">
        <v>90</v>
      </c>
      <c r="C18" s="65" t="s">
        <v>90</v>
      </c>
      <c r="D18" s="65" t="s">
        <v>90</v>
      </c>
      <c r="E18" s="65" t="s">
        <v>90</v>
      </c>
      <c r="F18" s="65" t="s">
        <v>90</v>
      </c>
      <c r="G18" s="65" t="s">
        <v>90</v>
      </c>
      <c r="H18" s="65" t="s">
        <v>90</v>
      </c>
      <c r="I18" s="65" t="s">
        <v>90</v>
      </c>
      <c r="J18" s="65" t="s">
        <v>90</v>
      </c>
      <c r="K18" s="65" t="s">
        <v>90</v>
      </c>
      <c r="L18" s="2"/>
    </row>
    <row r="19" spans="1:12" x14ac:dyDescent="0.2">
      <c r="A19" s="2">
        <v>1945</v>
      </c>
      <c r="B19" s="65" t="s">
        <v>90</v>
      </c>
      <c r="C19" s="65">
        <v>223</v>
      </c>
      <c r="D19" s="65">
        <v>114</v>
      </c>
      <c r="E19" s="65" t="s">
        <v>90</v>
      </c>
      <c r="F19" s="65" t="s">
        <v>90</v>
      </c>
      <c r="G19" s="65" t="s">
        <v>90</v>
      </c>
      <c r="H19" s="65">
        <v>109</v>
      </c>
      <c r="I19" s="65" t="s">
        <v>90</v>
      </c>
      <c r="J19" s="65" t="s">
        <v>90</v>
      </c>
      <c r="K19" s="65" t="s">
        <v>90</v>
      </c>
      <c r="L19" s="2"/>
    </row>
    <row r="20" spans="1:12" x14ac:dyDescent="0.2">
      <c r="A20" s="2">
        <v>1946</v>
      </c>
      <c r="B20" s="65" t="s">
        <v>90</v>
      </c>
      <c r="C20" s="65">
        <v>620.70000000000005</v>
      </c>
      <c r="D20" s="65">
        <v>292</v>
      </c>
      <c r="E20" s="65">
        <v>23.7</v>
      </c>
      <c r="F20" s="65" t="s">
        <v>90</v>
      </c>
      <c r="G20" s="65" t="s">
        <v>90</v>
      </c>
      <c r="H20" s="65">
        <v>149</v>
      </c>
      <c r="I20" s="65" t="s">
        <v>90</v>
      </c>
      <c r="J20" s="65">
        <v>156</v>
      </c>
      <c r="K20" s="65" t="s">
        <v>90</v>
      </c>
      <c r="L20" s="2"/>
    </row>
    <row r="21" spans="1:12" x14ac:dyDescent="0.2">
      <c r="A21" s="2">
        <v>1947</v>
      </c>
      <c r="B21" s="65" t="s">
        <v>90</v>
      </c>
      <c r="C21" s="65">
        <v>715.7</v>
      </c>
      <c r="D21" s="65">
        <v>327</v>
      </c>
      <c r="E21" s="65">
        <v>25.7</v>
      </c>
      <c r="F21" s="65" t="s">
        <v>90</v>
      </c>
      <c r="G21" s="65" t="s">
        <v>90</v>
      </c>
      <c r="H21" s="65">
        <v>155</v>
      </c>
      <c r="I21" s="65" t="s">
        <v>90</v>
      </c>
      <c r="J21" s="65">
        <v>208</v>
      </c>
      <c r="K21" s="65" t="s">
        <v>90</v>
      </c>
      <c r="L21" s="2"/>
    </row>
    <row r="22" spans="1:12" x14ac:dyDescent="0.2">
      <c r="A22" s="2">
        <v>1948</v>
      </c>
      <c r="B22" s="65" t="s">
        <v>90</v>
      </c>
      <c r="C22" s="65">
        <v>878.2</v>
      </c>
      <c r="D22" s="65">
        <v>318</v>
      </c>
      <c r="E22" s="65">
        <v>24.2</v>
      </c>
      <c r="F22" s="65">
        <v>10</v>
      </c>
      <c r="G22" s="65">
        <v>70</v>
      </c>
      <c r="H22" s="65">
        <v>185</v>
      </c>
      <c r="I22" s="65">
        <v>2</v>
      </c>
      <c r="J22" s="65">
        <v>269</v>
      </c>
      <c r="K22" s="65" t="s">
        <v>90</v>
      </c>
      <c r="L22" s="2"/>
    </row>
    <row r="23" spans="1:12" x14ac:dyDescent="0.2">
      <c r="A23" s="2">
        <v>1949</v>
      </c>
      <c r="B23" s="65" t="s">
        <v>90</v>
      </c>
      <c r="C23" s="65">
        <v>1006.5</v>
      </c>
      <c r="D23" s="65">
        <v>490</v>
      </c>
      <c r="E23" s="65">
        <v>36.5</v>
      </c>
      <c r="F23" s="65" t="s">
        <v>90</v>
      </c>
      <c r="G23" s="65" t="s">
        <v>90</v>
      </c>
      <c r="H23" s="65">
        <v>205</v>
      </c>
      <c r="I23" s="65" t="s">
        <v>90</v>
      </c>
      <c r="J23" s="65">
        <v>275</v>
      </c>
      <c r="K23" s="65" t="s">
        <v>90</v>
      </c>
      <c r="L23" s="2"/>
    </row>
    <row r="24" spans="1:12" x14ac:dyDescent="0.2">
      <c r="A24" s="2">
        <v>1950</v>
      </c>
      <c r="B24" s="65" t="s">
        <v>90</v>
      </c>
      <c r="C24" s="65">
        <v>1167</v>
      </c>
      <c r="D24" s="65">
        <v>472</v>
      </c>
      <c r="E24" s="65">
        <v>35</v>
      </c>
      <c r="F24" s="65">
        <v>10</v>
      </c>
      <c r="G24" s="65">
        <v>75</v>
      </c>
      <c r="H24" s="65">
        <v>232</v>
      </c>
      <c r="I24" s="65" t="s">
        <v>90</v>
      </c>
      <c r="J24" s="65">
        <v>343</v>
      </c>
      <c r="K24" s="65" t="s">
        <v>90</v>
      </c>
      <c r="L24" s="2"/>
    </row>
    <row r="25" spans="1:12" x14ac:dyDescent="0.2">
      <c r="A25" s="2">
        <v>1951</v>
      </c>
      <c r="B25" s="65" t="s">
        <v>90</v>
      </c>
      <c r="C25" s="65">
        <v>1423</v>
      </c>
      <c r="D25" s="65">
        <v>549</v>
      </c>
      <c r="E25" s="65">
        <v>40</v>
      </c>
      <c r="F25" s="65">
        <v>11</v>
      </c>
      <c r="G25" s="65">
        <v>86</v>
      </c>
      <c r="H25" s="65">
        <v>259</v>
      </c>
      <c r="I25" s="65">
        <v>6</v>
      </c>
      <c r="J25" s="65">
        <v>472</v>
      </c>
      <c r="K25" s="65" t="s">
        <v>90</v>
      </c>
      <c r="L25" s="2"/>
    </row>
    <row r="26" spans="1:12" x14ac:dyDescent="0.2">
      <c r="A26" s="2">
        <v>1952</v>
      </c>
      <c r="B26" s="65" t="s">
        <v>90</v>
      </c>
      <c r="C26" s="65">
        <v>1604</v>
      </c>
      <c r="D26" s="65">
        <v>638</v>
      </c>
      <c r="E26" s="65">
        <v>46</v>
      </c>
      <c r="F26" s="65">
        <v>12</v>
      </c>
      <c r="G26" s="65">
        <v>95</v>
      </c>
      <c r="H26" s="65">
        <v>285</v>
      </c>
      <c r="I26" s="65">
        <v>7</v>
      </c>
      <c r="J26" s="65">
        <v>521</v>
      </c>
      <c r="K26" s="65" t="s">
        <v>90</v>
      </c>
      <c r="L26" s="2"/>
    </row>
    <row r="27" spans="1:12" x14ac:dyDescent="0.2">
      <c r="A27" s="2">
        <v>1953</v>
      </c>
      <c r="B27" s="65" t="s">
        <v>90</v>
      </c>
      <c r="C27" s="65">
        <v>1798</v>
      </c>
      <c r="D27" s="65">
        <v>711</v>
      </c>
      <c r="E27" s="65">
        <v>50</v>
      </c>
      <c r="F27" s="65">
        <v>10</v>
      </c>
      <c r="G27" s="65">
        <v>96</v>
      </c>
      <c r="H27" s="65">
        <v>315</v>
      </c>
      <c r="I27" s="65">
        <v>8</v>
      </c>
      <c r="J27" s="65">
        <v>608</v>
      </c>
      <c r="K27" s="65" t="s">
        <v>90</v>
      </c>
      <c r="L27" s="2"/>
    </row>
    <row r="28" spans="1:12" x14ac:dyDescent="0.2">
      <c r="A28" s="2">
        <v>1954</v>
      </c>
      <c r="B28" s="65" t="s">
        <v>90</v>
      </c>
      <c r="C28" s="65">
        <v>2040</v>
      </c>
      <c r="D28" s="65">
        <v>851</v>
      </c>
      <c r="E28" s="65">
        <v>59</v>
      </c>
      <c r="F28" s="65">
        <v>11</v>
      </c>
      <c r="G28" s="65">
        <v>110</v>
      </c>
      <c r="H28" s="65">
        <v>334</v>
      </c>
      <c r="I28" s="65">
        <v>10</v>
      </c>
      <c r="J28" s="65">
        <v>665</v>
      </c>
      <c r="K28" s="65" t="s">
        <v>90</v>
      </c>
      <c r="L28" s="2"/>
    </row>
    <row r="29" spans="1:12" x14ac:dyDescent="0.2">
      <c r="A29" s="2">
        <v>1955</v>
      </c>
      <c r="B29" s="65" t="s">
        <v>90</v>
      </c>
      <c r="C29" s="65">
        <v>2191</v>
      </c>
      <c r="D29" s="65">
        <v>883</v>
      </c>
      <c r="E29" s="65">
        <v>60</v>
      </c>
      <c r="F29" s="65">
        <v>12</v>
      </c>
      <c r="G29" s="65">
        <v>120</v>
      </c>
      <c r="H29" s="65">
        <v>360</v>
      </c>
      <c r="I29" s="65">
        <v>13</v>
      </c>
      <c r="J29" s="65">
        <v>743</v>
      </c>
      <c r="K29" s="65" t="s">
        <v>90</v>
      </c>
      <c r="L29" s="2"/>
    </row>
    <row r="30" spans="1:12" x14ac:dyDescent="0.2">
      <c r="A30" s="2">
        <v>1956</v>
      </c>
      <c r="B30" s="65" t="s">
        <v>90</v>
      </c>
      <c r="C30" s="65">
        <v>2507</v>
      </c>
      <c r="D30" s="65">
        <v>1036</v>
      </c>
      <c r="E30" s="65">
        <v>70</v>
      </c>
      <c r="F30" s="65">
        <v>13</v>
      </c>
      <c r="G30" s="65">
        <v>146</v>
      </c>
      <c r="H30" s="65">
        <v>402</v>
      </c>
      <c r="I30" s="65">
        <v>11</v>
      </c>
      <c r="J30" s="65">
        <v>829</v>
      </c>
      <c r="K30" s="65" t="s">
        <v>90</v>
      </c>
      <c r="L30" s="2"/>
    </row>
    <row r="31" spans="1:12" x14ac:dyDescent="0.2">
      <c r="A31" s="2">
        <v>1957</v>
      </c>
      <c r="B31" s="65" t="s">
        <v>90</v>
      </c>
      <c r="C31" s="65">
        <v>2726</v>
      </c>
      <c r="D31" s="65">
        <v>1177</v>
      </c>
      <c r="E31" s="65">
        <v>78</v>
      </c>
      <c r="F31" s="65" t="s">
        <v>90</v>
      </c>
      <c r="G31" s="65">
        <v>124</v>
      </c>
      <c r="H31" s="65">
        <v>428</v>
      </c>
      <c r="I31" s="65">
        <v>12</v>
      </c>
      <c r="J31" s="65">
        <v>907</v>
      </c>
      <c r="K31" s="65" t="s">
        <v>90</v>
      </c>
      <c r="L31" s="2"/>
    </row>
    <row r="32" spans="1:12" x14ac:dyDescent="0.2">
      <c r="A32" s="2">
        <v>1958</v>
      </c>
      <c r="B32" s="65" t="s">
        <v>90</v>
      </c>
      <c r="C32" s="65">
        <v>3055</v>
      </c>
      <c r="D32" s="65">
        <v>1342</v>
      </c>
      <c r="E32" s="65">
        <v>87</v>
      </c>
      <c r="F32" s="65">
        <v>16</v>
      </c>
      <c r="G32" s="65">
        <v>189</v>
      </c>
      <c r="H32" s="65">
        <v>460</v>
      </c>
      <c r="I32" s="65">
        <v>9</v>
      </c>
      <c r="J32" s="65">
        <v>952</v>
      </c>
      <c r="K32" s="65" t="s">
        <v>90</v>
      </c>
      <c r="L32" s="2"/>
    </row>
    <row r="33" spans="1:12" x14ac:dyDescent="0.2">
      <c r="A33" s="2">
        <v>1959</v>
      </c>
      <c r="B33" s="65" t="s">
        <v>90</v>
      </c>
      <c r="C33" s="65">
        <v>3285</v>
      </c>
      <c r="D33" s="65">
        <v>1511</v>
      </c>
      <c r="E33" s="65">
        <v>96</v>
      </c>
      <c r="F33" s="65">
        <v>18</v>
      </c>
      <c r="G33" s="65">
        <v>184</v>
      </c>
      <c r="H33" s="65">
        <v>494</v>
      </c>
      <c r="I33" s="65">
        <v>10</v>
      </c>
      <c r="J33" s="65">
        <v>972</v>
      </c>
      <c r="K33" s="65" t="s">
        <v>90</v>
      </c>
      <c r="L33" s="2"/>
    </row>
    <row r="34" spans="1:12" x14ac:dyDescent="0.2">
      <c r="A34" s="2">
        <v>1960</v>
      </c>
      <c r="B34" s="65" t="s">
        <v>90</v>
      </c>
      <c r="C34" s="65">
        <v>3704</v>
      </c>
      <c r="D34" s="65">
        <v>1815</v>
      </c>
      <c r="E34" s="65">
        <v>112</v>
      </c>
      <c r="F34" s="65">
        <v>20</v>
      </c>
      <c r="G34" s="65">
        <v>199</v>
      </c>
      <c r="H34" s="65">
        <v>529</v>
      </c>
      <c r="I34" s="65">
        <v>12</v>
      </c>
      <c r="J34" s="65">
        <v>1017</v>
      </c>
      <c r="K34" s="65" t="s">
        <v>90</v>
      </c>
      <c r="L34" s="2"/>
    </row>
    <row r="35" spans="1:12" x14ac:dyDescent="0.2">
      <c r="A35" s="2">
        <v>1961</v>
      </c>
      <c r="B35" s="65" t="s">
        <v>90</v>
      </c>
      <c r="C35" s="65">
        <v>3804</v>
      </c>
      <c r="D35" s="65">
        <v>1869</v>
      </c>
      <c r="E35" s="65">
        <v>112</v>
      </c>
      <c r="F35" s="65">
        <v>93</v>
      </c>
      <c r="G35" s="65">
        <v>225</v>
      </c>
      <c r="H35" s="65">
        <v>621</v>
      </c>
      <c r="I35" s="65">
        <v>9</v>
      </c>
      <c r="J35" s="65">
        <v>875</v>
      </c>
      <c r="K35" s="65" t="s">
        <v>90</v>
      </c>
      <c r="L35" s="2"/>
    </row>
    <row r="36" spans="1:12" x14ac:dyDescent="0.2">
      <c r="A36" s="2">
        <v>1962</v>
      </c>
      <c r="B36" s="65" t="s">
        <v>90</v>
      </c>
      <c r="C36" s="65">
        <v>4250</v>
      </c>
      <c r="D36" s="65">
        <v>2218</v>
      </c>
      <c r="E36" s="65">
        <v>130</v>
      </c>
      <c r="F36" s="65">
        <v>85</v>
      </c>
      <c r="G36" s="65">
        <v>264</v>
      </c>
      <c r="H36" s="65">
        <v>643</v>
      </c>
      <c r="I36" s="65">
        <v>5</v>
      </c>
      <c r="J36" s="65">
        <v>905</v>
      </c>
      <c r="K36" s="65" t="s">
        <v>90</v>
      </c>
      <c r="L36" s="2"/>
    </row>
    <row r="37" spans="1:12" x14ac:dyDescent="0.2">
      <c r="A37" s="2">
        <v>1963</v>
      </c>
      <c r="B37" s="65" t="s">
        <v>90</v>
      </c>
      <c r="C37" s="65">
        <v>4652</v>
      </c>
      <c r="D37" s="65">
        <v>2494</v>
      </c>
      <c r="E37" s="65">
        <v>140</v>
      </c>
      <c r="F37" s="65">
        <v>124</v>
      </c>
      <c r="G37" s="65">
        <v>303</v>
      </c>
      <c r="H37" s="65">
        <v>724</v>
      </c>
      <c r="I37" s="65">
        <v>6</v>
      </c>
      <c r="J37" s="65">
        <v>861</v>
      </c>
      <c r="K37" s="65" t="s">
        <v>90</v>
      </c>
      <c r="L37" s="2"/>
    </row>
    <row r="38" spans="1:12" x14ac:dyDescent="0.2">
      <c r="A38" s="2">
        <v>1964</v>
      </c>
      <c r="B38" s="65" t="s">
        <v>90</v>
      </c>
      <c r="C38" s="65">
        <v>5294</v>
      </c>
      <c r="D38" s="65">
        <v>2951</v>
      </c>
      <c r="E38" s="65">
        <v>160</v>
      </c>
      <c r="F38" s="65">
        <v>137</v>
      </c>
      <c r="G38" s="65">
        <v>415</v>
      </c>
      <c r="H38" s="65">
        <v>663</v>
      </c>
      <c r="I38" s="65">
        <v>13</v>
      </c>
      <c r="J38" s="65">
        <v>955</v>
      </c>
      <c r="K38" s="65" t="s">
        <v>90</v>
      </c>
      <c r="L38" s="2"/>
    </row>
    <row r="39" spans="1:12" x14ac:dyDescent="0.2">
      <c r="A39" s="2">
        <v>1965</v>
      </c>
      <c r="B39" s="65" t="s">
        <v>90</v>
      </c>
      <c r="C39" s="65">
        <v>5221</v>
      </c>
      <c r="D39" s="65">
        <v>3408</v>
      </c>
      <c r="E39" s="65">
        <v>179</v>
      </c>
      <c r="F39" s="65">
        <v>157</v>
      </c>
      <c r="G39" s="65">
        <v>476</v>
      </c>
      <c r="H39" s="65">
        <v>657</v>
      </c>
      <c r="I39" s="65">
        <v>9</v>
      </c>
      <c r="J39" s="65">
        <v>514</v>
      </c>
      <c r="K39" s="65" t="s">
        <v>90</v>
      </c>
      <c r="L39" s="2"/>
    </row>
    <row r="40" spans="1:12" x14ac:dyDescent="0.2">
      <c r="A40" s="2">
        <v>1966</v>
      </c>
      <c r="B40" s="65" t="s">
        <v>90</v>
      </c>
      <c r="C40" s="65">
        <v>5631</v>
      </c>
      <c r="D40" s="65">
        <v>3803</v>
      </c>
      <c r="E40" s="65">
        <v>197</v>
      </c>
      <c r="F40" s="65">
        <v>148</v>
      </c>
      <c r="G40" s="65">
        <v>549</v>
      </c>
      <c r="H40" s="65">
        <v>671</v>
      </c>
      <c r="I40" s="65">
        <v>9</v>
      </c>
      <c r="J40" s="65">
        <v>451</v>
      </c>
      <c r="K40" s="65" t="s">
        <v>90</v>
      </c>
      <c r="L40" s="2"/>
    </row>
    <row r="41" spans="1:12" x14ac:dyDescent="0.2">
      <c r="A41" s="2">
        <v>1967</v>
      </c>
      <c r="B41" s="65" t="s">
        <v>90</v>
      </c>
      <c r="C41" s="65">
        <v>6160</v>
      </c>
      <c r="D41" s="65">
        <v>4283</v>
      </c>
      <c r="E41" s="65">
        <v>215</v>
      </c>
      <c r="F41" s="65">
        <v>189</v>
      </c>
      <c r="G41" s="65">
        <v>614</v>
      </c>
      <c r="H41" s="65">
        <v>684</v>
      </c>
      <c r="I41" s="65">
        <v>8</v>
      </c>
      <c r="J41" s="65">
        <v>382</v>
      </c>
      <c r="K41" s="65" t="s">
        <v>90</v>
      </c>
      <c r="L41" s="2"/>
    </row>
    <row r="42" spans="1:12" x14ac:dyDescent="0.2">
      <c r="A42" s="2">
        <v>1968</v>
      </c>
      <c r="B42" s="65" t="s">
        <v>90</v>
      </c>
      <c r="C42" s="65">
        <v>6585</v>
      </c>
      <c r="D42" s="65">
        <v>4697</v>
      </c>
      <c r="E42" s="65">
        <v>230</v>
      </c>
      <c r="F42" s="65">
        <v>188</v>
      </c>
      <c r="G42" s="65">
        <v>688</v>
      </c>
      <c r="H42" s="65">
        <v>673</v>
      </c>
      <c r="I42" s="65">
        <v>6</v>
      </c>
      <c r="J42" s="65">
        <v>333</v>
      </c>
      <c r="K42" s="65" t="s">
        <v>90</v>
      </c>
      <c r="L42" s="2"/>
    </row>
    <row r="43" spans="1:12" x14ac:dyDescent="0.2">
      <c r="A43" s="2">
        <v>1969</v>
      </c>
      <c r="B43" s="65">
        <v>7644</v>
      </c>
      <c r="C43" s="65">
        <v>7133</v>
      </c>
      <c r="D43" s="65">
        <v>5325</v>
      </c>
      <c r="E43" s="65">
        <v>251</v>
      </c>
      <c r="F43" s="65">
        <v>191</v>
      </c>
      <c r="G43" s="65">
        <v>657</v>
      </c>
      <c r="H43" s="65">
        <v>669</v>
      </c>
      <c r="I43" s="65">
        <v>10</v>
      </c>
      <c r="J43" s="65">
        <v>281</v>
      </c>
      <c r="K43" s="65">
        <v>511</v>
      </c>
      <c r="L43" s="2"/>
    </row>
    <row r="44" spans="1:12" x14ac:dyDescent="0.2">
      <c r="A44" s="2">
        <v>1970</v>
      </c>
      <c r="B44" s="65">
        <v>8731</v>
      </c>
      <c r="C44" s="65">
        <v>8208</v>
      </c>
      <c r="D44" s="65">
        <v>6210</v>
      </c>
      <c r="E44" s="65">
        <v>297</v>
      </c>
      <c r="F44" s="65">
        <v>221</v>
      </c>
      <c r="G44" s="65">
        <v>776</v>
      </c>
      <c r="H44" s="65">
        <v>660</v>
      </c>
      <c r="I44" s="65">
        <v>10</v>
      </c>
      <c r="J44" s="65">
        <v>331</v>
      </c>
      <c r="K44" s="65">
        <v>523</v>
      </c>
      <c r="L44" s="2"/>
    </row>
    <row r="45" spans="1:12" x14ac:dyDescent="0.2">
      <c r="A45" s="2">
        <v>1971</v>
      </c>
      <c r="B45" s="65">
        <v>9789</v>
      </c>
      <c r="C45" s="65">
        <v>9184</v>
      </c>
      <c r="D45" s="65">
        <v>7124</v>
      </c>
      <c r="E45" s="65">
        <v>334</v>
      </c>
      <c r="F45" s="65">
        <v>210</v>
      </c>
      <c r="G45" s="65">
        <v>836</v>
      </c>
      <c r="H45" s="65">
        <v>686</v>
      </c>
      <c r="I45" s="65">
        <v>8</v>
      </c>
      <c r="J45" s="65">
        <v>320</v>
      </c>
      <c r="K45" s="65">
        <v>605</v>
      </c>
      <c r="L45" s="2"/>
    </row>
    <row r="46" spans="1:12" x14ac:dyDescent="0.2">
      <c r="A46" s="2">
        <v>1972</v>
      </c>
      <c r="B46" s="65">
        <v>10730</v>
      </c>
      <c r="C46" s="65">
        <v>10046</v>
      </c>
      <c r="D46" s="65">
        <v>7867</v>
      </c>
      <c r="E46" s="65">
        <v>360</v>
      </c>
      <c r="F46" s="65">
        <v>249</v>
      </c>
      <c r="G46" s="65">
        <v>862</v>
      </c>
      <c r="H46" s="65">
        <v>687</v>
      </c>
      <c r="I46" s="65">
        <v>9</v>
      </c>
      <c r="J46" s="65">
        <v>372</v>
      </c>
      <c r="K46" s="65">
        <v>684</v>
      </c>
      <c r="L46" s="2"/>
    </row>
    <row r="47" spans="1:12" x14ac:dyDescent="0.2">
      <c r="A47" s="2">
        <v>1973</v>
      </c>
      <c r="B47" s="65">
        <v>11382</v>
      </c>
      <c r="C47" s="65">
        <v>10723</v>
      </c>
      <c r="D47" s="65">
        <v>8447</v>
      </c>
      <c r="E47" s="65">
        <v>377</v>
      </c>
      <c r="F47" s="65">
        <v>247</v>
      </c>
      <c r="G47" s="65">
        <v>1060</v>
      </c>
      <c r="H47" s="65">
        <v>663</v>
      </c>
      <c r="I47" s="65">
        <v>9</v>
      </c>
      <c r="J47" s="65">
        <v>297</v>
      </c>
      <c r="K47" s="65">
        <v>659</v>
      </c>
      <c r="L47" s="2"/>
    </row>
    <row r="48" spans="1:12" x14ac:dyDescent="0.2">
      <c r="A48" s="2">
        <v>1974</v>
      </c>
      <c r="B48" s="65">
        <v>12253</v>
      </c>
      <c r="C48" s="65">
        <v>11493</v>
      </c>
      <c r="D48" s="65">
        <v>9129</v>
      </c>
      <c r="E48" s="65">
        <v>394</v>
      </c>
      <c r="F48" s="65">
        <v>267</v>
      </c>
      <c r="G48" s="65">
        <v>1090</v>
      </c>
      <c r="H48" s="65">
        <v>677</v>
      </c>
      <c r="I48" s="65">
        <v>13</v>
      </c>
      <c r="J48" s="65">
        <v>317</v>
      </c>
      <c r="K48" s="65">
        <v>760</v>
      </c>
      <c r="L48" s="2"/>
    </row>
    <row r="49" spans="1:12" x14ac:dyDescent="0.2">
      <c r="A49" s="2">
        <v>1975</v>
      </c>
      <c r="B49" s="65">
        <v>12625</v>
      </c>
      <c r="C49" s="65">
        <v>11786</v>
      </c>
      <c r="D49" s="65">
        <v>9413</v>
      </c>
      <c r="E49" s="65">
        <v>396</v>
      </c>
      <c r="F49" s="65">
        <v>324</v>
      </c>
      <c r="G49" s="65">
        <v>1013</v>
      </c>
      <c r="H49" s="65">
        <v>683</v>
      </c>
      <c r="I49" s="65">
        <v>10</v>
      </c>
      <c r="J49" s="65">
        <v>343</v>
      </c>
      <c r="K49" s="65">
        <v>839</v>
      </c>
      <c r="L49" s="2"/>
    </row>
    <row r="50" spans="1:12" x14ac:dyDescent="0.2">
      <c r="A50" s="19">
        <v>1976</v>
      </c>
      <c r="B50" s="65">
        <v>12880</v>
      </c>
      <c r="C50" s="65">
        <v>12039</v>
      </c>
      <c r="D50" s="65">
        <v>9899</v>
      </c>
      <c r="E50" s="65">
        <v>413</v>
      </c>
      <c r="F50" s="65">
        <v>96</v>
      </c>
      <c r="G50" s="65">
        <v>995</v>
      </c>
      <c r="H50" s="65">
        <v>687</v>
      </c>
      <c r="I50" s="65">
        <v>9</v>
      </c>
      <c r="J50" s="65">
        <v>353</v>
      </c>
      <c r="K50" s="65">
        <v>841</v>
      </c>
      <c r="L50" s="2"/>
    </row>
    <row r="51" spans="1:12" x14ac:dyDescent="0.2">
      <c r="A51" s="2">
        <v>1977</v>
      </c>
      <c r="B51" s="65">
        <v>13510</v>
      </c>
      <c r="C51" s="65">
        <v>12654</v>
      </c>
      <c r="D51" s="65">
        <v>10354</v>
      </c>
      <c r="E51" s="65">
        <v>428</v>
      </c>
      <c r="F51" s="65">
        <v>93</v>
      </c>
      <c r="G51" s="65">
        <v>1027</v>
      </c>
      <c r="H51" s="65">
        <v>701</v>
      </c>
      <c r="I51" s="65">
        <v>7</v>
      </c>
      <c r="J51" s="65">
        <v>472</v>
      </c>
      <c r="K51" s="65">
        <v>856</v>
      </c>
      <c r="L51" s="2"/>
    </row>
    <row r="52" spans="1:12" x14ac:dyDescent="0.2">
      <c r="A52" s="2">
        <v>1978</v>
      </c>
      <c r="B52" s="65">
        <v>14512</v>
      </c>
      <c r="C52" s="65">
        <v>13533</v>
      </c>
      <c r="D52" s="65">
        <v>11120</v>
      </c>
      <c r="E52" s="65">
        <v>450</v>
      </c>
      <c r="F52" s="65">
        <v>93</v>
      </c>
      <c r="G52" s="65">
        <v>1091</v>
      </c>
      <c r="H52" s="65">
        <v>707</v>
      </c>
      <c r="I52" s="65">
        <v>10</v>
      </c>
      <c r="J52" s="65">
        <v>512</v>
      </c>
      <c r="K52" s="65">
        <v>979</v>
      </c>
      <c r="L52" s="2"/>
    </row>
    <row r="53" spans="1:12" x14ac:dyDescent="0.2">
      <c r="A53" s="2">
        <v>1979</v>
      </c>
      <c r="B53" s="65">
        <v>15503</v>
      </c>
      <c r="C53" s="65">
        <v>14409</v>
      </c>
      <c r="D53" s="65">
        <v>11869</v>
      </c>
      <c r="E53" s="65">
        <v>468</v>
      </c>
      <c r="F53" s="65">
        <v>100</v>
      </c>
      <c r="G53" s="65">
        <v>1155</v>
      </c>
      <c r="H53" s="65">
        <v>722</v>
      </c>
      <c r="I53" s="65">
        <v>10</v>
      </c>
      <c r="J53" s="65">
        <v>553</v>
      </c>
      <c r="K53" s="65">
        <v>1094</v>
      </c>
      <c r="L53" s="2"/>
    </row>
    <row r="54" spans="1:12" x14ac:dyDescent="0.2">
      <c r="A54" s="2">
        <v>1980</v>
      </c>
      <c r="B54" s="65">
        <v>16302</v>
      </c>
      <c r="C54" s="65">
        <v>15269</v>
      </c>
      <c r="D54" s="65">
        <v>12569</v>
      </c>
      <c r="E54" s="65">
        <v>487</v>
      </c>
      <c r="F54" s="65">
        <v>105</v>
      </c>
      <c r="G54" s="65">
        <v>1196</v>
      </c>
      <c r="H54" s="65">
        <v>751</v>
      </c>
      <c r="I54" s="65">
        <v>10</v>
      </c>
      <c r="J54" s="65">
        <v>638</v>
      </c>
      <c r="K54" s="65">
        <v>1033</v>
      </c>
      <c r="L54" s="2"/>
    </row>
    <row r="55" spans="1:12" x14ac:dyDescent="0.2">
      <c r="A55" s="2">
        <v>1981</v>
      </c>
      <c r="B55" s="65">
        <v>17356</v>
      </c>
      <c r="C55" s="65">
        <v>16254</v>
      </c>
      <c r="D55" s="65">
        <v>13217</v>
      </c>
      <c r="E55" s="65">
        <v>524</v>
      </c>
      <c r="F55" s="65">
        <v>109</v>
      </c>
      <c r="G55" s="65">
        <v>1316</v>
      </c>
      <c r="H55" s="65">
        <v>780</v>
      </c>
      <c r="I55" s="65">
        <v>10</v>
      </c>
      <c r="J55" s="65">
        <v>822</v>
      </c>
      <c r="K55" s="65">
        <v>1102</v>
      </c>
      <c r="L55" s="2"/>
    </row>
    <row r="56" spans="1:12" x14ac:dyDescent="0.2">
      <c r="A56" s="2">
        <v>1982</v>
      </c>
      <c r="B56" s="65">
        <v>18280</v>
      </c>
      <c r="C56" s="65">
        <v>17068</v>
      </c>
      <c r="D56" s="65">
        <v>13838</v>
      </c>
      <c r="E56" s="65">
        <v>530</v>
      </c>
      <c r="F56" s="65">
        <v>115</v>
      </c>
      <c r="G56" s="65">
        <v>1384</v>
      </c>
      <c r="H56" s="65">
        <v>806</v>
      </c>
      <c r="I56" s="65">
        <v>9</v>
      </c>
      <c r="J56" s="65">
        <v>916</v>
      </c>
      <c r="K56" s="65">
        <v>1212</v>
      </c>
      <c r="L56" s="2"/>
    </row>
    <row r="57" spans="1:12" x14ac:dyDescent="0.2">
      <c r="A57" s="19">
        <v>1983</v>
      </c>
      <c r="B57" s="65">
        <v>17993</v>
      </c>
      <c r="C57" s="65">
        <v>16692</v>
      </c>
      <c r="D57" s="65">
        <v>13498</v>
      </c>
      <c r="E57" s="65">
        <v>512</v>
      </c>
      <c r="F57" s="65">
        <v>107</v>
      </c>
      <c r="G57" s="65">
        <v>1375</v>
      </c>
      <c r="H57" s="65">
        <v>817</v>
      </c>
      <c r="I57" s="65">
        <v>6</v>
      </c>
      <c r="J57" s="65">
        <v>889</v>
      </c>
      <c r="K57" s="65">
        <v>1301</v>
      </c>
      <c r="L57" s="2"/>
    </row>
    <row r="58" spans="1:12" x14ac:dyDescent="0.2">
      <c r="A58" s="2">
        <v>1984</v>
      </c>
      <c r="B58" s="65">
        <v>19366</v>
      </c>
      <c r="C58" s="65">
        <v>17948</v>
      </c>
      <c r="D58" s="65">
        <v>14371</v>
      </c>
      <c r="E58" s="65">
        <v>542</v>
      </c>
      <c r="F58" s="65">
        <v>105</v>
      </c>
      <c r="G58" s="65">
        <v>1464</v>
      </c>
      <c r="H58" s="65">
        <v>853</v>
      </c>
      <c r="I58" s="65">
        <v>6</v>
      </c>
      <c r="J58" s="65">
        <v>1149</v>
      </c>
      <c r="K58" s="65">
        <v>1418</v>
      </c>
      <c r="L58" s="2"/>
    </row>
    <row r="59" spans="1:12" x14ac:dyDescent="0.2">
      <c r="A59" s="2">
        <v>1985</v>
      </c>
      <c r="B59" s="65">
        <v>20076</v>
      </c>
      <c r="C59" s="65">
        <v>18580</v>
      </c>
      <c r="D59" s="65">
        <v>14804</v>
      </c>
      <c r="E59" s="65">
        <v>555</v>
      </c>
      <c r="F59" s="65">
        <v>105</v>
      </c>
      <c r="G59" s="65">
        <v>1518</v>
      </c>
      <c r="H59" s="65">
        <v>880</v>
      </c>
      <c r="I59" s="65">
        <v>8</v>
      </c>
      <c r="J59" s="65">
        <v>1265</v>
      </c>
      <c r="K59" s="65">
        <v>1496</v>
      </c>
      <c r="L59" s="2"/>
    </row>
    <row r="60" spans="1:12" x14ac:dyDescent="0.2">
      <c r="A60" s="19">
        <v>1986</v>
      </c>
      <c r="B60" s="65">
        <v>19548</v>
      </c>
      <c r="C60" s="65">
        <v>18040</v>
      </c>
      <c r="D60" s="65">
        <v>14452</v>
      </c>
      <c r="E60" s="65">
        <v>534</v>
      </c>
      <c r="F60" s="65">
        <v>102</v>
      </c>
      <c r="G60" s="65">
        <v>1524</v>
      </c>
      <c r="H60" s="65">
        <v>857</v>
      </c>
      <c r="I60" s="65">
        <v>8</v>
      </c>
      <c r="J60" s="65">
        <v>1097</v>
      </c>
      <c r="K60" s="65">
        <v>1508</v>
      </c>
      <c r="L60" s="2"/>
    </row>
    <row r="61" spans="1:12" x14ac:dyDescent="0.2">
      <c r="A61" s="2">
        <v>1987</v>
      </c>
      <c r="B61" s="65">
        <v>20734</v>
      </c>
      <c r="C61" s="65">
        <v>19086</v>
      </c>
      <c r="D61" s="65">
        <v>15229</v>
      </c>
      <c r="E61" s="65">
        <v>556</v>
      </c>
      <c r="F61" s="65">
        <v>105</v>
      </c>
      <c r="G61" s="65">
        <v>1651</v>
      </c>
      <c r="H61" s="65">
        <v>868</v>
      </c>
      <c r="I61" s="65">
        <v>7</v>
      </c>
      <c r="J61" s="65">
        <v>1226</v>
      </c>
      <c r="K61" s="65">
        <v>1648</v>
      </c>
      <c r="L61" s="2"/>
    </row>
    <row r="62" spans="1:12" x14ac:dyDescent="0.2">
      <c r="A62" s="2">
        <v>1988</v>
      </c>
      <c r="B62" s="65">
        <v>21732</v>
      </c>
      <c r="C62" s="65">
        <v>19961</v>
      </c>
      <c r="D62" s="65">
        <v>15889</v>
      </c>
      <c r="E62" s="65">
        <v>573</v>
      </c>
      <c r="F62" s="65">
        <v>107</v>
      </c>
      <c r="G62" s="65">
        <v>1801</v>
      </c>
      <c r="H62" s="65">
        <v>872</v>
      </c>
      <c r="I62" s="65">
        <v>9</v>
      </c>
      <c r="J62" s="65">
        <v>1283</v>
      </c>
      <c r="K62" s="65">
        <v>1771</v>
      </c>
      <c r="L62" s="2"/>
    </row>
    <row r="63" spans="1:12" x14ac:dyDescent="0.2">
      <c r="A63" s="19">
        <v>1989</v>
      </c>
      <c r="B63" s="65">
        <v>22289</v>
      </c>
      <c r="C63" s="65">
        <v>20431</v>
      </c>
      <c r="D63" s="65">
        <v>16277</v>
      </c>
      <c r="E63" s="65">
        <v>578</v>
      </c>
      <c r="F63" s="65">
        <v>108</v>
      </c>
      <c r="G63" s="65">
        <v>1877</v>
      </c>
      <c r="H63" s="65">
        <v>885</v>
      </c>
      <c r="I63" s="65">
        <v>7</v>
      </c>
      <c r="J63" s="65">
        <v>1277</v>
      </c>
      <c r="K63" s="65">
        <v>1858</v>
      </c>
      <c r="L63" s="2"/>
    </row>
    <row r="64" spans="1:12" x14ac:dyDescent="0.2">
      <c r="A64" s="2">
        <v>1990</v>
      </c>
      <c r="B64" s="65">
        <v>23179</v>
      </c>
      <c r="C64" s="65">
        <v>21233</v>
      </c>
      <c r="D64" s="65">
        <v>16891</v>
      </c>
      <c r="E64" s="65">
        <v>594</v>
      </c>
      <c r="F64" s="65">
        <v>111</v>
      </c>
      <c r="G64" s="65">
        <v>2010</v>
      </c>
      <c r="H64" s="65">
        <v>891</v>
      </c>
      <c r="I64" s="65">
        <v>9</v>
      </c>
      <c r="J64" s="65">
        <v>1321</v>
      </c>
      <c r="K64" s="65">
        <v>1946</v>
      </c>
      <c r="L64" s="2"/>
    </row>
    <row r="65" spans="1:12" x14ac:dyDescent="0.2">
      <c r="A65" s="2">
        <v>1991</v>
      </c>
      <c r="B65" s="65">
        <v>23891</v>
      </c>
      <c r="C65" s="65">
        <v>21837</v>
      </c>
      <c r="D65" s="65">
        <v>17328</v>
      </c>
      <c r="E65" s="65">
        <v>597</v>
      </c>
      <c r="F65" s="65">
        <v>108</v>
      </c>
      <c r="G65" s="65">
        <v>2107</v>
      </c>
      <c r="H65" s="65">
        <v>895</v>
      </c>
      <c r="I65" s="65">
        <v>7</v>
      </c>
      <c r="J65" s="65">
        <v>1392</v>
      </c>
      <c r="K65" s="65">
        <v>2054</v>
      </c>
      <c r="L65" s="2"/>
    </row>
    <row r="66" spans="1:12" x14ac:dyDescent="0.2">
      <c r="A66" s="2">
        <v>1992</v>
      </c>
      <c r="B66" s="65">
        <v>24490</v>
      </c>
      <c r="C66" s="65">
        <v>22379</v>
      </c>
      <c r="D66" s="65">
        <v>17697</v>
      </c>
      <c r="E66" s="65">
        <v>602</v>
      </c>
      <c r="F66" s="65">
        <v>109</v>
      </c>
      <c r="G66" s="65">
        <v>2163</v>
      </c>
      <c r="H66" s="65">
        <v>886</v>
      </c>
      <c r="I66" s="65">
        <v>10</v>
      </c>
      <c r="J66" s="65">
        <v>1514</v>
      </c>
      <c r="K66" s="65">
        <v>2111</v>
      </c>
      <c r="L66" s="2"/>
    </row>
    <row r="67" spans="1:12" x14ac:dyDescent="0.2">
      <c r="A67" s="2">
        <v>1993</v>
      </c>
      <c r="B67" s="65">
        <v>24647</v>
      </c>
      <c r="C67" s="65">
        <v>22537</v>
      </c>
      <c r="D67" s="65">
        <v>17767</v>
      </c>
      <c r="E67" s="65">
        <v>595</v>
      </c>
      <c r="F67" s="65">
        <v>110</v>
      </c>
      <c r="G67" s="65">
        <v>2217</v>
      </c>
      <c r="H67" s="65">
        <v>712</v>
      </c>
      <c r="I67" s="65">
        <v>149</v>
      </c>
      <c r="J67" s="65">
        <v>1582</v>
      </c>
      <c r="K67" s="65">
        <v>2110</v>
      </c>
      <c r="L67" s="2"/>
    </row>
    <row r="68" spans="1:12" x14ac:dyDescent="0.2">
      <c r="A68" s="2">
        <v>1994</v>
      </c>
      <c r="B68" s="65">
        <v>25410</v>
      </c>
      <c r="C68" s="65">
        <v>23174</v>
      </c>
      <c r="D68" s="65">
        <v>18256</v>
      </c>
      <c r="E68" s="65">
        <v>602</v>
      </c>
      <c r="F68" s="65">
        <v>104</v>
      </c>
      <c r="G68" s="65">
        <v>2278</v>
      </c>
      <c r="H68" s="65">
        <v>719</v>
      </c>
      <c r="I68" s="65">
        <v>151</v>
      </c>
      <c r="J68" s="65">
        <v>1666</v>
      </c>
      <c r="K68" s="65">
        <v>2236</v>
      </c>
      <c r="L68" s="2"/>
    </row>
    <row r="69" spans="1:12" x14ac:dyDescent="0.2">
      <c r="A69" s="2">
        <v>1995</v>
      </c>
      <c r="B69" s="65">
        <v>26249</v>
      </c>
      <c r="C69" s="65">
        <v>23904</v>
      </c>
      <c r="D69" s="65">
        <v>18820</v>
      </c>
      <c r="E69" s="65">
        <v>614</v>
      </c>
      <c r="F69" s="65">
        <v>119</v>
      </c>
      <c r="G69" s="65">
        <v>2348</v>
      </c>
      <c r="H69" s="65">
        <v>867</v>
      </c>
      <c r="I69" s="65">
        <v>28</v>
      </c>
      <c r="J69" s="65">
        <v>1722</v>
      </c>
      <c r="K69" s="65">
        <v>2345</v>
      </c>
      <c r="L69" s="2"/>
    </row>
    <row r="70" spans="1:12" x14ac:dyDescent="0.2">
      <c r="A70" s="2">
        <v>1996</v>
      </c>
      <c r="B70" s="65">
        <v>27160</v>
      </c>
      <c r="C70" s="65">
        <v>24684</v>
      </c>
      <c r="D70" s="65">
        <v>19310</v>
      </c>
      <c r="E70" s="65">
        <v>624</v>
      </c>
      <c r="F70" s="65">
        <v>120</v>
      </c>
      <c r="G70" s="65">
        <v>2486</v>
      </c>
      <c r="H70" s="65">
        <v>868</v>
      </c>
      <c r="I70" s="65">
        <v>27</v>
      </c>
      <c r="J70" s="65">
        <v>1873</v>
      </c>
      <c r="K70" s="65">
        <v>2476</v>
      </c>
      <c r="L70" s="2"/>
    </row>
    <row r="71" spans="1:12" x14ac:dyDescent="0.2">
      <c r="A71" s="2">
        <v>1997</v>
      </c>
      <c r="B71" s="65">
        <v>28242</v>
      </c>
      <c r="C71" s="65">
        <v>25607</v>
      </c>
      <c r="D71" s="65">
        <v>19926</v>
      </c>
      <c r="E71" s="65">
        <v>639.82275310663715</v>
      </c>
      <c r="F71" s="65">
        <v>121</v>
      </c>
      <c r="G71" s="65">
        <v>2625</v>
      </c>
      <c r="H71" s="65">
        <v>867</v>
      </c>
      <c r="I71" s="65">
        <v>29</v>
      </c>
      <c r="J71" s="65">
        <v>2039</v>
      </c>
      <c r="K71" s="65">
        <v>2635</v>
      </c>
      <c r="L71" s="2"/>
    </row>
    <row r="72" spans="1:12" x14ac:dyDescent="0.2">
      <c r="A72" s="2">
        <v>1998</v>
      </c>
      <c r="B72" s="65">
        <v>29252</v>
      </c>
      <c r="C72" s="65">
        <v>26494</v>
      </c>
      <c r="D72" s="65">
        <v>20469</v>
      </c>
      <c r="E72" s="65">
        <v>653.54406130268194</v>
      </c>
      <c r="F72" s="65">
        <v>132</v>
      </c>
      <c r="G72" s="65">
        <v>2753</v>
      </c>
      <c r="H72" s="65">
        <v>877</v>
      </c>
      <c r="I72" s="65">
        <v>26</v>
      </c>
      <c r="J72" s="65">
        <v>2237</v>
      </c>
      <c r="K72" s="65">
        <v>2758</v>
      </c>
      <c r="L72" s="2"/>
    </row>
    <row r="73" spans="1:12" x14ac:dyDescent="0.2">
      <c r="A73" s="2">
        <v>1999</v>
      </c>
      <c r="B73" s="65">
        <v>30363</v>
      </c>
      <c r="C73" s="65">
        <v>27511</v>
      </c>
      <c r="D73" s="65">
        <v>21150</v>
      </c>
      <c r="E73" s="65">
        <v>660.62783070435728</v>
      </c>
      <c r="F73" s="65">
        <v>115</v>
      </c>
      <c r="G73" s="65">
        <v>2884</v>
      </c>
      <c r="H73" s="65">
        <v>893</v>
      </c>
      <c r="I73" s="65">
        <v>26</v>
      </c>
      <c r="J73" s="65">
        <v>2443</v>
      </c>
      <c r="K73" s="65">
        <v>2852</v>
      </c>
      <c r="L73" s="2"/>
    </row>
    <row r="74" spans="1:12" x14ac:dyDescent="0.2">
      <c r="A74" s="2">
        <v>2000</v>
      </c>
      <c r="B74" s="65">
        <v>31340</v>
      </c>
      <c r="C74" s="65">
        <v>28447</v>
      </c>
      <c r="D74" s="65">
        <v>21784</v>
      </c>
      <c r="E74" s="65">
        <v>672</v>
      </c>
      <c r="F74" s="65">
        <v>225</v>
      </c>
      <c r="G74" s="65">
        <v>2460</v>
      </c>
      <c r="H74" s="65">
        <v>916</v>
      </c>
      <c r="I74" s="65">
        <v>468</v>
      </c>
      <c r="J74" s="65">
        <v>2594</v>
      </c>
      <c r="K74" s="65">
        <v>2893</v>
      </c>
      <c r="L74" s="2"/>
    </row>
    <row r="75" spans="1:12" x14ac:dyDescent="0.2">
      <c r="A75" s="2">
        <v>2001</v>
      </c>
      <c r="B75" s="65">
        <v>32575</v>
      </c>
      <c r="C75" s="65">
        <v>29608</v>
      </c>
      <c r="D75" s="65">
        <v>22626</v>
      </c>
      <c r="E75" s="65">
        <v>688</v>
      </c>
      <c r="F75" s="65">
        <v>224</v>
      </c>
      <c r="G75" s="65">
        <v>2600</v>
      </c>
      <c r="H75" s="65">
        <v>916</v>
      </c>
      <c r="I75" s="65">
        <v>488</v>
      </c>
      <c r="J75" s="65">
        <v>2754</v>
      </c>
      <c r="K75" s="65">
        <v>2967</v>
      </c>
      <c r="L75" s="2"/>
    </row>
    <row r="76" spans="1:12" x14ac:dyDescent="0.2">
      <c r="A76" s="2">
        <v>2002</v>
      </c>
      <c r="B76" s="65">
        <v>33542</v>
      </c>
      <c r="C76" s="65">
        <v>30463</v>
      </c>
      <c r="D76" s="65">
        <v>23265</v>
      </c>
      <c r="E76" s="65">
        <v>694</v>
      </c>
      <c r="F76" s="65">
        <v>224</v>
      </c>
      <c r="G76" s="65">
        <v>2665</v>
      </c>
      <c r="H76" s="65">
        <v>922</v>
      </c>
      <c r="I76" s="65">
        <v>509</v>
      </c>
      <c r="J76" s="65">
        <v>2878</v>
      </c>
      <c r="K76" s="65">
        <v>3079</v>
      </c>
      <c r="L76" s="2"/>
    </row>
    <row r="77" spans="1:12" x14ac:dyDescent="0.2">
      <c r="A77" s="2">
        <v>2003</v>
      </c>
      <c r="B77" s="65">
        <v>33827</v>
      </c>
      <c r="C77" s="65">
        <v>30746</v>
      </c>
      <c r="D77" s="65">
        <v>23524</v>
      </c>
      <c r="E77" s="65">
        <v>695</v>
      </c>
      <c r="F77" s="65">
        <v>226</v>
      </c>
      <c r="G77" s="65">
        <v>2560</v>
      </c>
      <c r="H77" s="65">
        <v>923</v>
      </c>
      <c r="I77" s="65">
        <v>533</v>
      </c>
      <c r="J77" s="65">
        <v>2980</v>
      </c>
      <c r="K77" s="65">
        <v>3081</v>
      </c>
      <c r="L77" s="2"/>
    </row>
    <row r="78" spans="1:12" x14ac:dyDescent="0.2">
      <c r="A78" s="2">
        <v>2004</v>
      </c>
      <c r="B78" s="65">
        <v>34365</v>
      </c>
      <c r="C78" s="65">
        <v>31220</v>
      </c>
      <c r="D78" s="65">
        <v>23935</v>
      </c>
      <c r="E78" s="65">
        <v>698</v>
      </c>
      <c r="F78" s="65">
        <v>237</v>
      </c>
      <c r="G78" s="65">
        <v>2591</v>
      </c>
      <c r="H78" s="65">
        <v>925</v>
      </c>
      <c r="I78" s="65">
        <v>529</v>
      </c>
      <c r="J78" s="65">
        <v>3003</v>
      </c>
      <c r="K78" s="65">
        <v>3145</v>
      </c>
      <c r="L78" s="2"/>
    </row>
    <row r="79" spans="1:12" x14ac:dyDescent="0.2">
      <c r="A79" s="2">
        <v>2005</v>
      </c>
      <c r="B79" s="65">
        <v>34956</v>
      </c>
      <c r="C79" s="65">
        <v>31785</v>
      </c>
      <c r="D79" s="65">
        <v>24393</v>
      </c>
      <c r="E79" s="65">
        <v>705</v>
      </c>
      <c r="F79" s="65">
        <v>247</v>
      </c>
      <c r="G79" s="65">
        <v>2579</v>
      </c>
      <c r="H79" s="65">
        <v>935</v>
      </c>
      <c r="I79" s="65">
        <v>521</v>
      </c>
      <c r="J79" s="65">
        <v>3110</v>
      </c>
      <c r="K79" s="65">
        <v>3171</v>
      </c>
      <c r="L79" s="2"/>
    </row>
    <row r="80" spans="1:12" x14ac:dyDescent="0.2">
      <c r="A80" s="2">
        <v>2006</v>
      </c>
      <c r="B80" s="65">
        <v>34782</v>
      </c>
      <c r="C80" s="65">
        <v>31710</v>
      </c>
      <c r="D80" s="65">
        <v>24293</v>
      </c>
      <c r="E80" s="65">
        <v>696</v>
      </c>
      <c r="F80" s="65">
        <v>239</v>
      </c>
      <c r="G80" s="65">
        <v>2525</v>
      </c>
      <c r="H80" s="65">
        <v>938</v>
      </c>
      <c r="I80" s="65">
        <v>545</v>
      </c>
      <c r="J80" s="65">
        <v>3170</v>
      </c>
      <c r="K80" s="65">
        <v>3072</v>
      </c>
      <c r="L80" s="2"/>
    </row>
    <row r="81" spans="1:12" x14ac:dyDescent="0.2">
      <c r="A81" s="2">
        <v>2007</v>
      </c>
      <c r="B81" s="65">
        <v>35039</v>
      </c>
      <c r="C81" s="65">
        <v>31900</v>
      </c>
      <c r="D81" s="65">
        <v>24368</v>
      </c>
      <c r="E81" s="65">
        <v>693</v>
      </c>
      <c r="F81" s="65">
        <v>246</v>
      </c>
      <c r="G81" s="65">
        <v>2566</v>
      </c>
      <c r="H81" s="65">
        <v>917</v>
      </c>
      <c r="I81" s="65">
        <v>547</v>
      </c>
      <c r="J81" s="65">
        <v>3256</v>
      </c>
      <c r="K81" s="65">
        <v>3139</v>
      </c>
      <c r="L81" s="2"/>
    </row>
    <row r="82" spans="1:12" x14ac:dyDescent="0.2">
      <c r="A82" s="2">
        <v>2008</v>
      </c>
      <c r="B82" s="65">
        <v>36680</v>
      </c>
      <c r="C82" s="65">
        <v>33365</v>
      </c>
      <c r="D82" s="65">
        <v>25462</v>
      </c>
      <c r="E82" s="65">
        <v>720</v>
      </c>
      <c r="F82" s="65">
        <v>266</v>
      </c>
      <c r="G82" s="65">
        <v>2696</v>
      </c>
      <c r="H82" s="65">
        <v>951</v>
      </c>
      <c r="I82" s="65">
        <v>552</v>
      </c>
      <c r="J82" s="65">
        <v>3438</v>
      </c>
      <c r="K82" s="65">
        <v>3315</v>
      </c>
      <c r="L82" s="2"/>
    </row>
    <row r="83" spans="1:12" x14ac:dyDescent="0.2">
      <c r="A83" s="2">
        <v>2009</v>
      </c>
      <c r="B83" s="65">
        <v>37469</v>
      </c>
      <c r="C83" s="65">
        <v>34014</v>
      </c>
      <c r="D83" s="65">
        <v>25909</v>
      </c>
      <c r="E83" s="65">
        <v>728</v>
      </c>
      <c r="F83" s="65">
        <v>270</v>
      </c>
      <c r="G83" s="65">
        <v>2712</v>
      </c>
      <c r="H83" s="65">
        <v>967</v>
      </c>
      <c r="I83" s="65">
        <v>579</v>
      </c>
      <c r="J83" s="65">
        <v>3577</v>
      </c>
      <c r="K83" s="65">
        <v>3455</v>
      </c>
      <c r="L83" s="2"/>
    </row>
    <row r="84" spans="1:12" x14ac:dyDescent="0.2">
      <c r="A84" s="2">
        <v>2010</v>
      </c>
      <c r="B84" s="65">
        <v>38836</v>
      </c>
      <c r="C84" s="65">
        <v>35291</v>
      </c>
      <c r="D84" s="65">
        <v>26890</v>
      </c>
      <c r="E84" s="65">
        <v>749</v>
      </c>
      <c r="F84" s="65">
        <v>277</v>
      </c>
      <c r="G84" s="65">
        <v>2791</v>
      </c>
      <c r="H84" s="65">
        <v>1002</v>
      </c>
      <c r="I84" s="65">
        <v>597</v>
      </c>
      <c r="J84" s="65">
        <v>3734</v>
      </c>
      <c r="K84" s="65">
        <v>3545</v>
      </c>
      <c r="L84" s="2"/>
    </row>
    <row r="85" spans="1:12" x14ac:dyDescent="0.2">
      <c r="A85" s="2">
        <v>2011</v>
      </c>
      <c r="B85" s="65">
        <v>39490</v>
      </c>
      <c r="C85" s="65">
        <v>35867</v>
      </c>
      <c r="D85" s="65">
        <v>27327</v>
      </c>
      <c r="E85" s="65">
        <v>756</v>
      </c>
      <c r="F85" s="65">
        <v>286</v>
      </c>
      <c r="G85" s="65">
        <v>2890</v>
      </c>
      <c r="H85" s="65">
        <v>999</v>
      </c>
      <c r="I85" s="65">
        <v>612</v>
      </c>
      <c r="J85" s="65">
        <v>3753</v>
      </c>
      <c r="K85" s="65">
        <v>3623</v>
      </c>
      <c r="L85" s="2"/>
    </row>
    <row r="86" spans="1:12" x14ac:dyDescent="0.2">
      <c r="A86" s="2">
        <v>2012</v>
      </c>
      <c r="B86" s="65">
        <v>40611</v>
      </c>
      <c r="C86" s="65">
        <v>36915</v>
      </c>
      <c r="D86" s="65">
        <v>28004</v>
      </c>
      <c r="E86" s="65">
        <v>768</v>
      </c>
      <c r="F86" s="65">
        <v>310</v>
      </c>
      <c r="G86" s="65">
        <v>3022</v>
      </c>
      <c r="H86" s="65">
        <v>1026</v>
      </c>
      <c r="I86" s="65">
        <v>622</v>
      </c>
      <c r="J86" s="65">
        <v>3931</v>
      </c>
      <c r="K86" s="65">
        <v>3696</v>
      </c>
      <c r="L86" s="2"/>
    </row>
    <row r="87" spans="1:12" x14ac:dyDescent="0.2">
      <c r="A87" s="2">
        <v>2013</v>
      </c>
      <c r="B87" s="65">
        <v>40901</v>
      </c>
      <c r="C87" s="65">
        <v>37209</v>
      </c>
      <c r="D87" s="65">
        <v>28102</v>
      </c>
      <c r="E87" s="65">
        <v>763</v>
      </c>
      <c r="F87" s="65">
        <v>341</v>
      </c>
      <c r="G87" s="65">
        <v>3086</v>
      </c>
      <c r="H87" s="65">
        <v>1043</v>
      </c>
      <c r="I87" s="65">
        <v>638</v>
      </c>
      <c r="J87" s="65">
        <v>3999</v>
      </c>
      <c r="K87" s="65">
        <v>3692</v>
      </c>
      <c r="L87" s="2"/>
    </row>
    <row r="88" spans="1:12" x14ac:dyDescent="0.2">
      <c r="A88" s="2">
        <v>2014</v>
      </c>
      <c r="B88" s="65">
        <v>41563</v>
      </c>
      <c r="C88" s="65">
        <v>37787</v>
      </c>
      <c r="D88" s="65">
        <v>28474</v>
      </c>
      <c r="E88" s="65">
        <v>767</v>
      </c>
      <c r="F88" s="65">
        <v>354</v>
      </c>
      <c r="G88" s="65">
        <v>3109</v>
      </c>
      <c r="H88" s="65">
        <v>1049</v>
      </c>
      <c r="I88" s="65">
        <v>647</v>
      </c>
      <c r="J88" s="65">
        <v>4154</v>
      </c>
      <c r="K88" s="65">
        <v>3776</v>
      </c>
      <c r="L88" s="2"/>
    </row>
    <row r="89" spans="1:12" x14ac:dyDescent="0.2">
      <c r="A89" s="2">
        <v>2015</v>
      </c>
      <c r="B89" s="65">
        <v>42188</v>
      </c>
      <c r="C89" s="65">
        <v>38345</v>
      </c>
      <c r="D89" s="65">
        <v>28802</v>
      </c>
      <c r="E89" s="65">
        <v>771</v>
      </c>
      <c r="F89" s="65">
        <v>384</v>
      </c>
      <c r="G89" s="65">
        <v>3183</v>
      </c>
      <c r="H89" s="65">
        <v>1047</v>
      </c>
      <c r="I89" s="65">
        <v>667</v>
      </c>
      <c r="J89" s="65">
        <v>4262</v>
      </c>
      <c r="K89" s="65">
        <v>3843</v>
      </c>
      <c r="L89" s="2"/>
    </row>
    <row r="90" spans="1:12" x14ac:dyDescent="0.2">
      <c r="A90" s="2">
        <v>2016</v>
      </c>
      <c r="B90" s="65">
        <v>42982</v>
      </c>
      <c r="C90" s="65">
        <v>39080</v>
      </c>
      <c r="D90" s="65">
        <v>29241</v>
      </c>
      <c r="E90" s="65">
        <v>777</v>
      </c>
      <c r="F90" s="65">
        <v>396</v>
      </c>
      <c r="G90" s="65">
        <v>3286</v>
      </c>
      <c r="H90" s="65">
        <v>1045</v>
      </c>
      <c r="I90" s="65">
        <v>671</v>
      </c>
      <c r="J90" s="65">
        <v>4441</v>
      </c>
      <c r="K90" s="65">
        <v>3902</v>
      </c>
      <c r="L90" s="2"/>
    </row>
    <row r="91" spans="1:12" x14ac:dyDescent="0.2">
      <c r="A91" s="2">
        <v>2017</v>
      </c>
      <c r="B91" s="65">
        <v>43717</v>
      </c>
      <c r="C91" s="65">
        <f>+D91+F91+G91+H91+I91+J91</f>
        <v>39735</v>
      </c>
      <c r="D91" s="65">
        <v>29676</v>
      </c>
      <c r="E91" s="65">
        <v>785</v>
      </c>
      <c r="F91" s="65">
        <v>427</v>
      </c>
      <c r="G91" s="65">
        <v>3342</v>
      </c>
      <c r="H91" s="65">
        <v>1041</v>
      </c>
      <c r="I91" s="65">
        <v>688</v>
      </c>
      <c r="J91" s="65">
        <v>4561</v>
      </c>
      <c r="K91" s="65">
        <v>3982</v>
      </c>
      <c r="L91" s="2"/>
    </row>
    <row r="92" spans="1:12" x14ac:dyDescent="0.2">
      <c r="A92" s="2">
        <v>2018</v>
      </c>
      <c r="B92" s="65">
        <v>44290</v>
      </c>
      <c r="C92" s="65">
        <v>40228</v>
      </c>
      <c r="D92" s="65">
        <v>29949</v>
      </c>
      <c r="E92" s="65">
        <v>786</v>
      </c>
      <c r="F92" s="65">
        <v>440</v>
      </c>
      <c r="G92" s="65">
        <v>3434</v>
      </c>
      <c r="H92" s="65">
        <v>1041</v>
      </c>
      <c r="I92" s="65">
        <v>711</v>
      </c>
      <c r="J92" s="65">
        <v>4653</v>
      </c>
      <c r="K92" s="65">
        <v>4062</v>
      </c>
      <c r="L92" s="2"/>
    </row>
    <row r="93" spans="1:12" ht="12.75" customHeight="1" x14ac:dyDescent="0.2">
      <c r="A93" s="2">
        <v>2019</v>
      </c>
      <c r="B93" s="65">
        <v>44789</v>
      </c>
      <c r="C93" s="65">
        <v>40649</v>
      </c>
      <c r="D93" s="65">
        <v>30248</v>
      </c>
      <c r="E93" s="65">
        <v>788</v>
      </c>
      <c r="F93" s="65">
        <v>464</v>
      </c>
      <c r="G93" s="65">
        <v>3525</v>
      </c>
      <c r="H93" s="65">
        <v>1030</v>
      </c>
      <c r="I93" s="65">
        <v>723</v>
      </c>
      <c r="J93" s="65">
        <v>4659</v>
      </c>
      <c r="K93" s="65">
        <v>4140</v>
      </c>
    </row>
    <row r="94" spans="1:12" ht="12.75" customHeight="1" x14ac:dyDescent="0.2">
      <c r="A94" s="2">
        <v>2020</v>
      </c>
      <c r="B94" s="65">
        <v>45141</v>
      </c>
      <c r="C94" s="65">
        <v>40997</v>
      </c>
      <c r="D94" s="65">
        <v>30434</v>
      </c>
      <c r="E94" s="65">
        <v>785</v>
      </c>
      <c r="F94" s="65">
        <v>448</v>
      </c>
      <c r="G94" s="65">
        <v>3555</v>
      </c>
      <c r="H94" s="65">
        <v>1025</v>
      </c>
      <c r="I94" s="65">
        <v>753</v>
      </c>
      <c r="J94" s="65">
        <v>4782</v>
      </c>
      <c r="K94" s="65">
        <v>4144</v>
      </c>
    </row>
    <row r="95" spans="1:12" ht="12.75" customHeight="1" x14ac:dyDescent="0.2">
      <c r="A95" s="2">
        <v>2021</v>
      </c>
      <c r="B95" s="65">
        <v>45612</v>
      </c>
      <c r="C95" s="65">
        <v>41420</v>
      </c>
      <c r="D95" s="65">
        <v>30538</v>
      </c>
      <c r="E95" s="65">
        <v>782</v>
      </c>
      <c r="F95" s="65">
        <v>494</v>
      </c>
      <c r="G95" s="65">
        <v>3630</v>
      </c>
      <c r="H95" s="65">
        <v>1023</v>
      </c>
      <c r="I95" s="65">
        <v>799</v>
      </c>
      <c r="J95" s="65">
        <v>4936</v>
      </c>
      <c r="K95" s="65">
        <v>4192</v>
      </c>
    </row>
    <row r="96" spans="1:12" ht="12.75" customHeight="1" x14ac:dyDescent="0.2">
      <c r="A96" s="2">
        <v>2022</v>
      </c>
      <c r="B96" s="65">
        <v>45800</v>
      </c>
      <c r="C96" s="65">
        <v>41631</v>
      </c>
      <c r="D96" s="65">
        <v>30654</v>
      </c>
      <c r="E96" s="65">
        <v>780</v>
      </c>
      <c r="F96" s="65">
        <v>574</v>
      </c>
      <c r="G96" s="65">
        <v>3651</v>
      </c>
      <c r="H96" s="65">
        <v>1008</v>
      </c>
      <c r="I96" s="65">
        <v>836</v>
      </c>
      <c r="J96" s="65">
        <v>4908</v>
      </c>
      <c r="K96" s="65">
        <v>4169</v>
      </c>
    </row>
    <row r="97" spans="1:11" ht="12.75" customHeight="1" x14ac:dyDescent="0.2">
      <c r="A97" s="2">
        <v>2023</v>
      </c>
      <c r="B97" s="65">
        <v>46176</v>
      </c>
      <c r="C97" s="65">
        <v>41987</v>
      </c>
      <c r="D97" s="65">
        <v>30961</v>
      </c>
      <c r="E97" s="65">
        <v>780</v>
      </c>
      <c r="F97" s="65">
        <v>616</v>
      </c>
      <c r="G97" s="65">
        <v>3675</v>
      </c>
      <c r="H97" s="65">
        <v>1002</v>
      </c>
      <c r="I97" s="65">
        <v>853</v>
      </c>
      <c r="J97" s="65">
        <v>4880</v>
      </c>
      <c r="K97" s="65">
        <v>4189</v>
      </c>
    </row>
    <row r="98" spans="1:11" s="4" customFormat="1" ht="12.75" customHeight="1" x14ac:dyDescent="0.2"/>
    <row r="99" spans="1:11" s="52" customFormat="1" x14ac:dyDescent="0.2">
      <c r="A99" s="49" t="s">
        <v>1194</v>
      </c>
      <c r="B99" s="50"/>
      <c r="C99" s="51"/>
      <c r="E99" s="53"/>
      <c r="G99" s="54"/>
    </row>
    <row r="100" spans="1:11" s="52" customFormat="1" x14ac:dyDescent="0.2"/>
    <row r="101" spans="1:11" s="52" customFormat="1" x14ac:dyDescent="0.2">
      <c r="A101" s="55" t="s">
        <v>1195</v>
      </c>
      <c r="C101" s="46"/>
    </row>
    <row r="102" spans="1:11" x14ac:dyDescent="0.2">
      <c r="A102" s="5" t="s">
        <v>1281</v>
      </c>
    </row>
    <row r="104" spans="1:11" s="7" customFormat="1" x14ac:dyDescent="0.2">
      <c r="A104" s="7" t="s">
        <v>34</v>
      </c>
    </row>
    <row r="105" spans="1:11" x14ac:dyDescent="0.2">
      <c r="A105" s="5" t="s">
        <v>1280</v>
      </c>
    </row>
    <row r="106" spans="1:11" x14ac:dyDescent="0.2">
      <c r="A106" s="5" t="s">
        <v>863</v>
      </c>
    </row>
    <row r="107" spans="1:11" x14ac:dyDescent="0.2">
      <c r="A107" s="5" t="s">
        <v>841</v>
      </c>
    </row>
    <row r="108" spans="1:11" x14ac:dyDescent="0.2">
      <c r="A108" s="5" t="s">
        <v>339</v>
      </c>
    </row>
    <row r="109" spans="1:11" x14ac:dyDescent="0.2">
      <c r="A109" s="5" t="s">
        <v>327</v>
      </c>
    </row>
    <row r="115" spans="2:6" x14ac:dyDescent="0.2">
      <c r="B115" s="5" t="s">
        <v>304</v>
      </c>
      <c r="F115" s="5" t="s">
        <v>304</v>
      </c>
    </row>
  </sheetData>
  <phoneticPr fontId="0" type="noConversion"/>
  <hyperlinks>
    <hyperlink ref="A4" location="Inhalt!A1" display="&lt;&lt;&lt; Inhalt" xr:uid="{027A2F77-87DD-40CC-B721-E8D333B911D2}"/>
    <hyperlink ref="A99" location="Metadaten!A1" display="Metadaten &lt;&lt;&lt;" xr:uid="{8C3DA3C0-A189-4D84-9C9C-D7A6AA81829C}"/>
  </hyperlinks>
  <pageMargins left="0.78740157499999996" right="0.78740157499999996" top="0.984251969" bottom="0.984251969" header="0.4921259845" footer="0.4921259845"/>
  <pageSetup paperSize="9" scale="1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41"/>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6.42578125" style="4" customWidth="1"/>
    <col min="2" max="2" width="6.85546875" style="4" bestFit="1" customWidth="1"/>
    <col min="3" max="3" width="12.85546875" style="4" bestFit="1" customWidth="1"/>
    <col min="4" max="8" width="19.140625" style="4" bestFit="1" customWidth="1"/>
    <col min="9" max="9" width="16.7109375" style="4" bestFit="1" customWidth="1"/>
    <col min="10" max="10" width="12.28515625" style="4" bestFit="1" customWidth="1"/>
    <col min="11" max="11" width="11.28515625" style="4" bestFit="1" customWidth="1"/>
    <col min="12" max="16384" width="11.42578125" style="4"/>
  </cols>
  <sheetData>
    <row r="1" spans="1:12" ht="15.75" x14ac:dyDescent="0.2">
      <c r="A1" s="38" t="s">
        <v>854</v>
      </c>
    </row>
    <row r="2" spans="1:12" ht="12.75" customHeight="1" x14ac:dyDescent="0.2">
      <c r="A2" s="4" t="s">
        <v>1336</v>
      </c>
    </row>
    <row r="4" spans="1:12" x14ac:dyDescent="0.2">
      <c r="A4" s="45" t="s">
        <v>1192</v>
      </c>
    </row>
    <row r="5" spans="1:12" x14ac:dyDescent="0.2">
      <c r="A5" s="46"/>
    </row>
    <row r="6" spans="1:12" x14ac:dyDescent="0.2">
      <c r="A6" s="47" t="s">
        <v>1229</v>
      </c>
    </row>
    <row r="8" spans="1:12" s="39" customFormat="1" collapsed="1" x14ac:dyDescent="0.2">
      <c r="B8" s="39" t="s">
        <v>62</v>
      </c>
      <c r="C8" s="39" t="s">
        <v>853</v>
      </c>
    </row>
    <row r="9" spans="1:12" s="39" customFormat="1" collapsed="1" x14ac:dyDescent="0.2">
      <c r="A9" s="39" t="s">
        <v>31</v>
      </c>
      <c r="C9" s="39" t="s">
        <v>852</v>
      </c>
      <c r="D9" s="39" t="s">
        <v>851</v>
      </c>
      <c r="E9" s="39" t="s">
        <v>850</v>
      </c>
      <c r="F9" s="39" t="s">
        <v>849</v>
      </c>
      <c r="G9" s="39" t="s">
        <v>848</v>
      </c>
      <c r="H9" s="39" t="s">
        <v>847</v>
      </c>
      <c r="I9" s="39" t="s">
        <v>846</v>
      </c>
      <c r="J9" s="39" t="s">
        <v>845</v>
      </c>
      <c r="K9" s="39" t="s">
        <v>303</v>
      </c>
    </row>
    <row r="10" spans="1:12" x14ac:dyDescent="0.2">
      <c r="A10" s="9">
        <v>2000</v>
      </c>
      <c r="B10" s="65">
        <v>21784</v>
      </c>
      <c r="C10" s="65">
        <v>340</v>
      </c>
      <c r="D10" s="65">
        <v>3475</v>
      </c>
      <c r="E10" s="65">
        <v>5833</v>
      </c>
      <c r="F10" s="65">
        <v>4762</v>
      </c>
      <c r="G10" s="65">
        <v>2954</v>
      </c>
      <c r="H10" s="65">
        <v>2471</v>
      </c>
      <c r="I10" s="65">
        <v>1945</v>
      </c>
      <c r="J10" s="65">
        <v>4</v>
      </c>
      <c r="K10" s="65">
        <v>0</v>
      </c>
      <c r="L10" s="5"/>
    </row>
    <row r="11" spans="1:12" x14ac:dyDescent="0.2">
      <c r="A11" s="9">
        <v>2001</v>
      </c>
      <c r="B11" s="65">
        <v>22626</v>
      </c>
      <c r="C11" s="65">
        <v>400</v>
      </c>
      <c r="D11" s="65">
        <v>3475</v>
      </c>
      <c r="E11" s="65">
        <v>5958</v>
      </c>
      <c r="F11" s="65">
        <v>5163</v>
      </c>
      <c r="G11" s="65">
        <v>2972</v>
      </c>
      <c r="H11" s="65">
        <v>2586</v>
      </c>
      <c r="I11" s="65">
        <v>2070</v>
      </c>
      <c r="J11" s="65">
        <v>2</v>
      </c>
      <c r="K11" s="65">
        <v>0</v>
      </c>
      <c r="L11" s="5"/>
    </row>
    <row r="12" spans="1:12" x14ac:dyDescent="0.2">
      <c r="A12" s="9">
        <v>2002</v>
      </c>
      <c r="B12" s="65">
        <v>23265</v>
      </c>
      <c r="C12" s="65">
        <v>434</v>
      </c>
      <c r="D12" s="65">
        <v>3468</v>
      </c>
      <c r="E12" s="65">
        <v>6049</v>
      </c>
      <c r="F12" s="65">
        <v>5423</v>
      </c>
      <c r="G12" s="65">
        <v>3018</v>
      </c>
      <c r="H12" s="65">
        <v>2706</v>
      </c>
      <c r="I12" s="65">
        <v>2165</v>
      </c>
      <c r="J12" s="65">
        <v>2</v>
      </c>
      <c r="K12" s="65">
        <v>0</v>
      </c>
      <c r="L12" s="5"/>
    </row>
    <row r="13" spans="1:12" x14ac:dyDescent="0.2">
      <c r="A13" s="9">
        <v>2003</v>
      </c>
      <c r="B13" s="65">
        <v>23524</v>
      </c>
      <c r="C13" s="65">
        <v>453</v>
      </c>
      <c r="D13" s="65">
        <v>3512</v>
      </c>
      <c r="E13" s="65">
        <v>5945</v>
      </c>
      <c r="F13" s="65">
        <v>5573</v>
      </c>
      <c r="G13" s="65">
        <v>3011</v>
      </c>
      <c r="H13" s="65">
        <v>2750</v>
      </c>
      <c r="I13" s="65">
        <v>2277</v>
      </c>
      <c r="J13" s="65">
        <v>3</v>
      </c>
      <c r="K13" s="65">
        <v>0</v>
      </c>
      <c r="L13" s="5"/>
    </row>
    <row r="14" spans="1:12" x14ac:dyDescent="0.2">
      <c r="A14" s="9">
        <v>2004</v>
      </c>
      <c r="B14" s="65">
        <v>23935</v>
      </c>
      <c r="C14" s="65">
        <v>439</v>
      </c>
      <c r="D14" s="65">
        <v>3581</v>
      </c>
      <c r="E14" s="65">
        <v>5839</v>
      </c>
      <c r="F14" s="65">
        <v>5751</v>
      </c>
      <c r="G14" s="65">
        <v>3062</v>
      </c>
      <c r="H14" s="65">
        <v>2827</v>
      </c>
      <c r="I14" s="65">
        <v>2434</v>
      </c>
      <c r="J14" s="65">
        <v>2</v>
      </c>
      <c r="K14" s="65">
        <v>0</v>
      </c>
      <c r="L14" s="5"/>
    </row>
    <row r="15" spans="1:12" x14ac:dyDescent="0.2">
      <c r="A15" s="9">
        <v>2005</v>
      </c>
      <c r="B15" s="65">
        <v>24393</v>
      </c>
      <c r="C15" s="65">
        <v>441</v>
      </c>
      <c r="D15" s="65">
        <v>3604</v>
      </c>
      <c r="E15" s="65">
        <v>5802</v>
      </c>
      <c r="F15" s="65">
        <v>5997</v>
      </c>
      <c r="G15" s="65">
        <v>3053</v>
      </c>
      <c r="H15" s="65">
        <v>2863</v>
      </c>
      <c r="I15" s="65">
        <v>2632</v>
      </c>
      <c r="J15" s="65">
        <v>1</v>
      </c>
      <c r="K15" s="65">
        <v>0</v>
      </c>
      <c r="L15" s="5"/>
    </row>
    <row r="16" spans="1:12" x14ac:dyDescent="0.2">
      <c r="A16" s="9">
        <v>2006</v>
      </c>
      <c r="B16" s="65">
        <v>24293</v>
      </c>
      <c r="C16" s="65">
        <v>459</v>
      </c>
      <c r="D16" s="65">
        <v>3506</v>
      </c>
      <c r="E16" s="65">
        <v>5618</v>
      </c>
      <c r="F16" s="65">
        <v>6112</v>
      </c>
      <c r="G16" s="65">
        <v>3017</v>
      </c>
      <c r="H16" s="65">
        <v>2850</v>
      </c>
      <c r="I16" s="65">
        <v>2730</v>
      </c>
      <c r="J16" s="65">
        <v>1</v>
      </c>
      <c r="K16" s="65">
        <v>0</v>
      </c>
      <c r="L16" s="5"/>
    </row>
    <row r="17" spans="1:12" x14ac:dyDescent="0.2">
      <c r="A17" s="9">
        <v>2007</v>
      </c>
      <c r="B17" s="65">
        <v>24368</v>
      </c>
      <c r="C17" s="65">
        <v>466</v>
      </c>
      <c r="D17" s="65">
        <v>3495</v>
      </c>
      <c r="E17" s="65">
        <v>5500</v>
      </c>
      <c r="F17" s="65">
        <v>6120</v>
      </c>
      <c r="G17" s="65">
        <v>2976</v>
      </c>
      <c r="H17" s="65">
        <v>2951</v>
      </c>
      <c r="I17" s="65">
        <v>2859</v>
      </c>
      <c r="J17" s="65">
        <v>1</v>
      </c>
      <c r="K17" s="65">
        <v>0</v>
      </c>
      <c r="L17" s="5"/>
    </row>
    <row r="18" spans="1:12" x14ac:dyDescent="0.2">
      <c r="A18" s="9">
        <v>2008</v>
      </c>
      <c r="B18" s="65">
        <v>25462</v>
      </c>
      <c r="C18" s="65">
        <v>510</v>
      </c>
      <c r="D18" s="65">
        <v>3648</v>
      </c>
      <c r="E18" s="65">
        <v>5561</v>
      </c>
      <c r="F18" s="65">
        <v>6494</v>
      </c>
      <c r="G18" s="65">
        <v>3038</v>
      </c>
      <c r="H18" s="65">
        <v>3125</v>
      </c>
      <c r="I18" s="65">
        <v>3085</v>
      </c>
      <c r="J18" s="65">
        <v>1</v>
      </c>
      <c r="K18" s="65">
        <v>0</v>
      </c>
      <c r="L18" s="5"/>
    </row>
    <row r="19" spans="1:12" x14ac:dyDescent="0.2">
      <c r="A19" s="9">
        <v>2009</v>
      </c>
      <c r="B19" s="65">
        <v>25909</v>
      </c>
      <c r="C19" s="65">
        <v>557</v>
      </c>
      <c r="D19" s="65">
        <v>3760</v>
      </c>
      <c r="E19" s="65">
        <v>5515</v>
      </c>
      <c r="F19" s="65">
        <v>6618</v>
      </c>
      <c r="G19" s="65">
        <v>3010</v>
      </c>
      <c r="H19" s="65">
        <v>3222</v>
      </c>
      <c r="I19" s="65">
        <v>3227</v>
      </c>
      <c r="J19" s="65">
        <v>0</v>
      </c>
      <c r="K19" s="65">
        <v>0</v>
      </c>
      <c r="L19" s="5"/>
    </row>
    <row r="20" spans="1:12" x14ac:dyDescent="0.2">
      <c r="A20" s="9">
        <v>2010</v>
      </c>
      <c r="B20" s="65">
        <v>26890</v>
      </c>
      <c r="C20" s="65">
        <v>601</v>
      </c>
      <c r="D20" s="65">
        <v>4004</v>
      </c>
      <c r="E20" s="65">
        <v>5683</v>
      </c>
      <c r="F20" s="65">
        <v>6832</v>
      </c>
      <c r="G20" s="65">
        <v>3026</v>
      </c>
      <c r="H20" s="65">
        <v>3419</v>
      </c>
      <c r="I20" s="65">
        <v>3323</v>
      </c>
      <c r="J20" s="65">
        <v>1</v>
      </c>
      <c r="K20" s="65">
        <v>1</v>
      </c>
      <c r="L20" s="5"/>
    </row>
    <row r="21" spans="1:12" x14ac:dyDescent="0.2">
      <c r="A21" s="9">
        <v>2011</v>
      </c>
      <c r="B21" s="65">
        <v>27327</v>
      </c>
      <c r="C21" s="65">
        <v>647</v>
      </c>
      <c r="D21" s="65">
        <v>4298</v>
      </c>
      <c r="E21" s="65">
        <v>5779</v>
      </c>
      <c r="F21" s="65">
        <v>6927</v>
      </c>
      <c r="G21" s="65">
        <v>2927</v>
      </c>
      <c r="H21" s="65">
        <v>3423</v>
      </c>
      <c r="I21" s="65">
        <v>3322</v>
      </c>
      <c r="J21" s="65">
        <v>4</v>
      </c>
      <c r="K21" s="65">
        <v>0</v>
      </c>
      <c r="L21" s="5"/>
    </row>
    <row r="22" spans="1:12" x14ac:dyDescent="0.2">
      <c r="A22" s="9">
        <v>2012</v>
      </c>
      <c r="B22" s="65">
        <v>28004</v>
      </c>
      <c r="C22" s="65">
        <v>678</v>
      </c>
      <c r="D22" s="65">
        <v>4644</v>
      </c>
      <c r="E22" s="65">
        <v>5807</v>
      </c>
      <c r="F22" s="65">
        <v>7164</v>
      </c>
      <c r="G22" s="65">
        <v>2926</v>
      </c>
      <c r="H22" s="65">
        <v>3462</v>
      </c>
      <c r="I22" s="65">
        <v>3314</v>
      </c>
      <c r="J22" s="65">
        <v>9</v>
      </c>
      <c r="K22" s="65">
        <v>0</v>
      </c>
      <c r="L22" s="5"/>
    </row>
    <row r="23" spans="1:12" x14ac:dyDescent="0.2">
      <c r="A23" s="9">
        <v>2013</v>
      </c>
      <c r="B23" s="65">
        <v>28102</v>
      </c>
      <c r="C23" s="65">
        <v>737</v>
      </c>
      <c r="D23" s="65">
        <v>4762</v>
      </c>
      <c r="E23" s="65">
        <v>5752</v>
      </c>
      <c r="F23" s="65">
        <v>7340</v>
      </c>
      <c r="G23" s="65">
        <v>2823</v>
      </c>
      <c r="H23" s="65">
        <v>3395</v>
      </c>
      <c r="I23" s="65">
        <v>3276</v>
      </c>
      <c r="J23" s="65">
        <v>17</v>
      </c>
      <c r="K23" s="65">
        <v>0</v>
      </c>
      <c r="L23" s="5"/>
    </row>
    <row r="24" spans="1:12" x14ac:dyDescent="0.2">
      <c r="A24" s="9">
        <v>2014</v>
      </c>
      <c r="B24" s="65">
        <v>28474</v>
      </c>
      <c r="C24" s="65">
        <v>783</v>
      </c>
      <c r="D24" s="65">
        <v>4989</v>
      </c>
      <c r="E24" s="65">
        <v>5678</v>
      </c>
      <c r="F24" s="65">
        <v>7525</v>
      </c>
      <c r="G24" s="65">
        <v>2798</v>
      </c>
      <c r="H24" s="65">
        <v>3429</v>
      </c>
      <c r="I24" s="65">
        <v>3231</v>
      </c>
      <c r="J24" s="65">
        <v>41</v>
      </c>
      <c r="K24" s="65">
        <v>0</v>
      </c>
      <c r="L24" s="5"/>
    </row>
    <row r="25" spans="1:12" x14ac:dyDescent="0.2">
      <c r="A25" s="9">
        <v>2015</v>
      </c>
      <c r="B25" s="65">
        <v>28802</v>
      </c>
      <c r="C25" s="65">
        <v>878</v>
      </c>
      <c r="D25" s="65">
        <v>5161</v>
      </c>
      <c r="E25" s="65">
        <v>5635</v>
      </c>
      <c r="F25" s="65">
        <v>7671</v>
      </c>
      <c r="G25" s="65">
        <v>2755</v>
      </c>
      <c r="H25" s="65">
        <v>3440</v>
      </c>
      <c r="I25" s="65">
        <v>3200</v>
      </c>
      <c r="J25" s="65">
        <v>62</v>
      </c>
      <c r="K25" s="65">
        <v>0</v>
      </c>
      <c r="L25" s="5"/>
    </row>
    <row r="26" spans="1:12" x14ac:dyDescent="0.2">
      <c r="A26" s="9">
        <v>2016</v>
      </c>
      <c r="B26" s="65">
        <v>29241</v>
      </c>
      <c r="C26" s="65">
        <v>962</v>
      </c>
      <c r="D26" s="65">
        <v>5229</v>
      </c>
      <c r="E26" s="65">
        <v>5615</v>
      </c>
      <c r="F26" s="65">
        <v>7935</v>
      </c>
      <c r="G26" s="65">
        <v>2748</v>
      </c>
      <c r="H26" s="65">
        <v>3440</v>
      </c>
      <c r="I26" s="65">
        <v>3195</v>
      </c>
      <c r="J26" s="65">
        <v>117</v>
      </c>
      <c r="K26" s="65">
        <v>0</v>
      </c>
      <c r="L26" s="5"/>
    </row>
    <row r="27" spans="1:12" ht="12.75" customHeight="1" x14ac:dyDescent="0.2">
      <c r="A27" s="9">
        <v>2017</v>
      </c>
      <c r="B27" s="65">
        <f>SUM(C27:J27)</f>
        <v>29676</v>
      </c>
      <c r="C27" s="65">
        <v>1103</v>
      </c>
      <c r="D27" s="65">
        <v>5365</v>
      </c>
      <c r="E27" s="65">
        <v>5579</v>
      </c>
      <c r="F27" s="65">
        <v>8049</v>
      </c>
      <c r="G27" s="65">
        <v>2751</v>
      </c>
      <c r="H27" s="65">
        <v>3516</v>
      </c>
      <c r="I27" s="65">
        <v>3149</v>
      </c>
      <c r="J27" s="65">
        <v>164</v>
      </c>
      <c r="K27" s="65">
        <v>0</v>
      </c>
      <c r="L27" s="5"/>
    </row>
    <row r="28" spans="1:12" ht="12.75" customHeight="1" x14ac:dyDescent="0.2">
      <c r="A28" s="9">
        <v>2018</v>
      </c>
      <c r="B28" s="65">
        <v>29949</v>
      </c>
      <c r="C28" s="65">
        <v>1310</v>
      </c>
      <c r="D28" s="65">
        <v>5435</v>
      </c>
      <c r="E28" s="65">
        <v>5458</v>
      </c>
      <c r="F28" s="65">
        <v>8296</v>
      </c>
      <c r="G28" s="65">
        <v>2675</v>
      </c>
      <c r="H28" s="65">
        <v>3500</v>
      </c>
      <c r="I28" s="65">
        <v>3038</v>
      </c>
      <c r="J28" s="65">
        <v>237</v>
      </c>
      <c r="K28" s="65">
        <v>0</v>
      </c>
      <c r="L28" s="5"/>
    </row>
    <row r="29" spans="1:12" ht="12.75" customHeight="1" x14ac:dyDescent="0.2">
      <c r="A29" s="9">
        <v>2019</v>
      </c>
      <c r="B29" s="65">
        <v>30248</v>
      </c>
      <c r="C29" s="65">
        <v>1523</v>
      </c>
      <c r="D29" s="65">
        <v>5386</v>
      </c>
      <c r="E29" s="65">
        <v>5449</v>
      </c>
      <c r="F29" s="65">
        <v>8514</v>
      </c>
      <c r="G29" s="65">
        <v>2590</v>
      </c>
      <c r="H29" s="65">
        <v>3496</v>
      </c>
      <c r="I29" s="65">
        <v>2982</v>
      </c>
      <c r="J29" s="65">
        <v>308</v>
      </c>
      <c r="K29" s="65">
        <v>0</v>
      </c>
      <c r="L29" s="5"/>
    </row>
    <row r="30" spans="1:12" ht="12.75" customHeight="1" x14ac:dyDescent="0.2">
      <c r="A30" s="9">
        <v>2020</v>
      </c>
      <c r="B30" s="65">
        <v>30434</v>
      </c>
      <c r="C30" s="65">
        <v>1694</v>
      </c>
      <c r="D30" s="65">
        <v>5315</v>
      </c>
      <c r="E30" s="65">
        <v>5354</v>
      </c>
      <c r="F30" s="65">
        <v>8809</v>
      </c>
      <c r="G30" s="65">
        <v>2470</v>
      </c>
      <c r="H30" s="65">
        <v>3482</v>
      </c>
      <c r="I30" s="65">
        <v>2907</v>
      </c>
      <c r="J30" s="65">
        <v>403</v>
      </c>
      <c r="K30" s="65">
        <v>0</v>
      </c>
      <c r="L30" s="5"/>
    </row>
    <row r="31" spans="1:12" ht="12.75" customHeight="1" x14ac:dyDescent="0.2">
      <c r="A31" s="9">
        <v>2021</v>
      </c>
      <c r="B31" s="65">
        <v>30538</v>
      </c>
      <c r="C31" s="65">
        <v>1790</v>
      </c>
      <c r="D31" s="65">
        <v>5179</v>
      </c>
      <c r="E31" s="65">
        <v>5264</v>
      </c>
      <c r="F31" s="65">
        <v>9006</v>
      </c>
      <c r="G31" s="65">
        <v>2385</v>
      </c>
      <c r="H31" s="65">
        <v>3427</v>
      </c>
      <c r="I31" s="65">
        <v>2857</v>
      </c>
      <c r="J31" s="65">
        <v>630</v>
      </c>
      <c r="K31" s="65">
        <v>0</v>
      </c>
      <c r="L31" s="5"/>
    </row>
    <row r="32" spans="1:12" ht="12.75" customHeight="1" x14ac:dyDescent="0.2">
      <c r="A32" s="9">
        <v>2022</v>
      </c>
      <c r="B32" s="65">
        <v>30654</v>
      </c>
      <c r="C32" s="65">
        <v>1923</v>
      </c>
      <c r="D32" s="65">
        <v>5062</v>
      </c>
      <c r="E32" s="65">
        <v>5168</v>
      </c>
      <c r="F32" s="65">
        <v>9113</v>
      </c>
      <c r="G32" s="65">
        <v>2247</v>
      </c>
      <c r="H32" s="65">
        <v>3439</v>
      </c>
      <c r="I32" s="65">
        <v>2752</v>
      </c>
      <c r="J32" s="65">
        <v>950</v>
      </c>
      <c r="K32" s="65">
        <v>0</v>
      </c>
      <c r="L32" s="5"/>
    </row>
    <row r="33" spans="1:12" ht="12.75" customHeight="1" x14ac:dyDescent="0.2">
      <c r="A33" s="9">
        <v>2023</v>
      </c>
      <c r="B33" s="65">
        <v>30961</v>
      </c>
      <c r="C33" s="65">
        <v>2067</v>
      </c>
      <c r="D33" s="65">
        <v>4975</v>
      </c>
      <c r="E33" s="65">
        <v>5153</v>
      </c>
      <c r="F33" s="65">
        <v>9124</v>
      </c>
      <c r="G33" s="65">
        <v>2219</v>
      </c>
      <c r="H33" s="65">
        <v>3356</v>
      </c>
      <c r="I33" s="65">
        <v>2760</v>
      </c>
      <c r="J33" s="65">
        <v>1307</v>
      </c>
      <c r="K33" s="65">
        <v>0</v>
      </c>
      <c r="L33" s="5"/>
    </row>
    <row r="34" spans="1:12" ht="12.75" customHeight="1" x14ac:dyDescent="0.2"/>
    <row r="35" spans="1:12" s="52" customFormat="1" x14ac:dyDescent="0.2">
      <c r="A35" s="49" t="s">
        <v>1194</v>
      </c>
      <c r="B35" s="50"/>
      <c r="C35" s="51"/>
      <c r="E35" s="53"/>
      <c r="G35" s="54"/>
    </row>
    <row r="36" spans="1:12" s="52" customFormat="1" x14ac:dyDescent="0.2"/>
    <row r="37" spans="1:12" s="52" customFormat="1" x14ac:dyDescent="0.2">
      <c r="A37" s="55" t="s">
        <v>1195</v>
      </c>
      <c r="C37" s="46"/>
    </row>
    <row r="38" spans="1:12" s="5" customFormat="1" x14ac:dyDescent="0.2">
      <c r="A38" s="5" t="s">
        <v>1281</v>
      </c>
    </row>
    <row r="39" spans="1:12" s="5" customFormat="1" x14ac:dyDescent="0.2"/>
    <row r="40" spans="1:12" s="7" customFormat="1" x14ac:dyDescent="0.2">
      <c r="A40" s="7" t="s">
        <v>34</v>
      </c>
    </row>
    <row r="41" spans="1:12" s="5" customFormat="1" x14ac:dyDescent="0.2">
      <c r="A41" s="5" t="s">
        <v>1280</v>
      </c>
    </row>
  </sheetData>
  <phoneticPr fontId="0" type="noConversion"/>
  <hyperlinks>
    <hyperlink ref="A4" location="Inhalt!A1" display="&lt;&lt;&lt; Inhalt" xr:uid="{A7EC6F23-C27B-4AD8-8732-7CD6EBA68AAA}"/>
    <hyperlink ref="A35" location="Metadaten!A1" display="Metadaten &lt;&lt;&lt;" xr:uid="{2B1A065E-CDF3-46BE-8305-6E28F28BB5FB}"/>
  </hyperlinks>
  <pageMargins left="0.78740157499999996" right="0.78740157499999996" top="0.984251969" bottom="0.984251969" header="0.4921259845" footer="0.4921259845"/>
  <pageSetup paperSize="9" scale="47" orientation="portrait" r:id="rId1"/>
  <headerFooter alignWithMargins="0"/>
  <ignoredErrors>
    <ignoredError sqref="B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7"/>
  <sheetViews>
    <sheetView tabSelected="1" workbookViewId="0">
      <pane ySplit="3" topLeftCell="A4" activePane="bottomLeft" state="frozen"/>
      <selection activeCell="H48" sqref="H48"/>
      <selection pane="bottomLeft"/>
    </sheetView>
  </sheetViews>
  <sheetFormatPr baseColWidth="10" defaultRowHeight="12.75" x14ac:dyDescent="0.2"/>
  <cols>
    <col min="1" max="1" width="87.42578125" style="4" customWidth="1"/>
    <col min="2" max="2" width="9.5703125" style="5" bestFit="1" customWidth="1"/>
    <col min="3" max="3" width="6.5703125" style="4" bestFit="1" customWidth="1"/>
    <col min="4" max="4" width="31.7109375" style="4" bestFit="1" customWidth="1"/>
    <col min="5" max="16384" width="11.42578125" style="4"/>
  </cols>
  <sheetData>
    <row r="1" spans="1:4" ht="15.75" x14ac:dyDescent="0.2">
      <c r="A1" s="38" t="s">
        <v>529</v>
      </c>
    </row>
    <row r="3" spans="1:4" s="39" customFormat="1" x14ac:dyDescent="0.2">
      <c r="A3" s="39" t="s">
        <v>295</v>
      </c>
      <c r="B3" s="40" t="s">
        <v>296</v>
      </c>
      <c r="C3" s="39" t="s">
        <v>1174</v>
      </c>
      <c r="D3" s="39" t="s">
        <v>297</v>
      </c>
    </row>
    <row r="4" spans="1:4" x14ac:dyDescent="0.2">
      <c r="A4" s="4" t="s">
        <v>1053</v>
      </c>
      <c r="B4" s="5" t="s">
        <v>1345</v>
      </c>
      <c r="C4" s="8" t="s">
        <v>1196</v>
      </c>
      <c r="D4" s="4" t="s">
        <v>324</v>
      </c>
    </row>
    <row r="5" spans="1:4" x14ac:dyDescent="0.2">
      <c r="A5" s="4" t="s">
        <v>1054</v>
      </c>
      <c r="B5" s="5" t="s">
        <v>1349</v>
      </c>
      <c r="C5" s="8" t="s">
        <v>1198</v>
      </c>
      <c r="D5" s="4" t="s">
        <v>324</v>
      </c>
    </row>
    <row r="6" spans="1:4" x14ac:dyDescent="0.2">
      <c r="A6" s="4" t="s">
        <v>1055</v>
      </c>
      <c r="B6" s="5" t="s">
        <v>828</v>
      </c>
      <c r="C6" s="8" t="s">
        <v>1200</v>
      </c>
      <c r="D6" s="4" t="s">
        <v>324</v>
      </c>
    </row>
    <row r="7" spans="1:4" x14ac:dyDescent="0.2">
      <c r="A7" s="4" t="s">
        <v>1056</v>
      </c>
      <c r="B7" s="5" t="s">
        <v>1345</v>
      </c>
      <c r="C7" s="8" t="s">
        <v>1204</v>
      </c>
      <c r="D7" s="4" t="s">
        <v>324</v>
      </c>
    </row>
    <row r="8" spans="1:4" x14ac:dyDescent="0.2">
      <c r="A8" s="4" t="s">
        <v>1058</v>
      </c>
      <c r="B8" s="5" t="s">
        <v>1345</v>
      </c>
      <c r="C8" s="8" t="s">
        <v>1202</v>
      </c>
      <c r="D8" s="4" t="s">
        <v>324</v>
      </c>
    </row>
    <row r="9" spans="1:4" x14ac:dyDescent="0.2">
      <c r="A9" s="4" t="s">
        <v>1057</v>
      </c>
      <c r="B9" s="5" t="s">
        <v>577</v>
      </c>
      <c r="C9" s="8" t="s">
        <v>1206</v>
      </c>
      <c r="D9" s="4" t="s">
        <v>324</v>
      </c>
    </row>
    <row r="10" spans="1:4" x14ac:dyDescent="0.2">
      <c r="A10" s="4" t="s">
        <v>1058</v>
      </c>
      <c r="B10" s="5" t="s">
        <v>577</v>
      </c>
      <c r="C10" s="8" t="s">
        <v>1208</v>
      </c>
      <c r="D10" s="4" t="s">
        <v>324</v>
      </c>
    </row>
    <row r="11" spans="1:4" x14ac:dyDescent="0.2">
      <c r="A11" s="4" t="s">
        <v>1055</v>
      </c>
      <c r="B11" s="5" t="s">
        <v>577</v>
      </c>
      <c r="C11" s="8" t="s">
        <v>1210</v>
      </c>
      <c r="D11" s="4" t="s">
        <v>324</v>
      </c>
    </row>
    <row r="12" spans="1:4" x14ac:dyDescent="0.2">
      <c r="A12" s="4" t="s">
        <v>1056</v>
      </c>
      <c r="B12" s="5" t="s">
        <v>577</v>
      </c>
      <c r="C12" s="8" t="s">
        <v>1212</v>
      </c>
      <c r="D12" s="4" t="s">
        <v>324</v>
      </c>
    </row>
    <row r="13" spans="1:4" x14ac:dyDescent="0.2">
      <c r="A13" s="4" t="s">
        <v>343</v>
      </c>
      <c r="B13" s="5" t="s">
        <v>344</v>
      </c>
      <c r="C13" s="8" t="s">
        <v>1215</v>
      </c>
      <c r="D13" s="4" t="s">
        <v>341</v>
      </c>
    </row>
    <row r="14" spans="1:4" x14ac:dyDescent="0.2">
      <c r="A14" s="4" t="s">
        <v>287</v>
      </c>
      <c r="B14" s="5" t="s">
        <v>1322</v>
      </c>
      <c r="C14" s="8" t="s">
        <v>1217</v>
      </c>
      <c r="D14" s="9" t="s">
        <v>1152</v>
      </c>
    </row>
    <row r="15" spans="1:4" x14ac:dyDescent="0.2">
      <c r="A15" s="4" t="s">
        <v>288</v>
      </c>
      <c r="B15" s="5" t="s">
        <v>1322</v>
      </c>
      <c r="C15" s="8" t="s">
        <v>1219</v>
      </c>
      <c r="D15" s="9" t="s">
        <v>1152</v>
      </c>
    </row>
    <row r="16" spans="1:4" x14ac:dyDescent="0.2">
      <c r="A16" s="4" t="s">
        <v>289</v>
      </c>
      <c r="B16" s="5" t="s">
        <v>1322</v>
      </c>
      <c r="C16" s="8" t="s">
        <v>1221</v>
      </c>
      <c r="D16" s="9" t="s">
        <v>1152</v>
      </c>
    </row>
    <row r="17" spans="1:4" x14ac:dyDescent="0.2">
      <c r="A17" s="4" t="s">
        <v>813</v>
      </c>
      <c r="B17" s="5" t="s">
        <v>1278</v>
      </c>
      <c r="C17" s="8" t="s">
        <v>1223</v>
      </c>
      <c r="D17" s="9" t="s">
        <v>1152</v>
      </c>
    </row>
    <row r="18" spans="1:4" ht="12" customHeight="1" x14ac:dyDescent="0.2">
      <c r="A18" s="4" t="s">
        <v>814</v>
      </c>
      <c r="B18" s="5" t="s">
        <v>1278</v>
      </c>
      <c r="C18" s="8" t="s">
        <v>1225</v>
      </c>
      <c r="D18" s="9" t="s">
        <v>1152</v>
      </c>
    </row>
    <row r="19" spans="1:4" x14ac:dyDescent="0.2">
      <c r="A19" s="4" t="s">
        <v>882</v>
      </c>
      <c r="B19" s="5" t="s">
        <v>1335</v>
      </c>
      <c r="C19" s="8" t="s">
        <v>1227</v>
      </c>
      <c r="D19" s="5" t="s">
        <v>1281</v>
      </c>
    </row>
    <row r="20" spans="1:4" x14ac:dyDescent="0.2">
      <c r="A20" s="4" t="s">
        <v>883</v>
      </c>
      <c r="B20" s="5" t="s">
        <v>1337</v>
      </c>
      <c r="C20" s="8" t="s">
        <v>1228</v>
      </c>
      <c r="D20" s="5" t="s">
        <v>1281</v>
      </c>
    </row>
    <row r="21" spans="1:4" x14ac:dyDescent="0.2">
      <c r="A21" s="4" t="s">
        <v>884</v>
      </c>
      <c r="B21" s="5" t="s">
        <v>1339</v>
      </c>
      <c r="C21" s="8" t="s">
        <v>1231</v>
      </c>
      <c r="D21" s="5" t="s">
        <v>1281</v>
      </c>
    </row>
    <row r="22" spans="1:4" x14ac:dyDescent="0.2">
      <c r="A22" s="4" t="s">
        <v>885</v>
      </c>
      <c r="B22" s="5" t="s">
        <v>1339</v>
      </c>
      <c r="C22" s="8" t="s">
        <v>1233</v>
      </c>
      <c r="D22" s="5" t="s">
        <v>1281</v>
      </c>
    </row>
    <row r="23" spans="1:4" x14ac:dyDescent="0.2">
      <c r="A23" s="4" t="s">
        <v>886</v>
      </c>
      <c r="B23" s="5" t="s">
        <v>1337</v>
      </c>
      <c r="C23" s="8" t="s">
        <v>1235</v>
      </c>
      <c r="D23" s="5" t="s">
        <v>1281</v>
      </c>
    </row>
    <row r="24" spans="1:4" x14ac:dyDescent="0.2">
      <c r="A24" s="4" t="s">
        <v>887</v>
      </c>
      <c r="B24" s="5" t="s">
        <v>1326</v>
      </c>
      <c r="C24" s="8" t="s">
        <v>1237</v>
      </c>
      <c r="D24" s="5" t="s">
        <v>1281</v>
      </c>
    </row>
    <row r="25" spans="1:4" ht="12.75" customHeight="1" x14ac:dyDescent="0.2">
      <c r="A25" s="4" t="s">
        <v>888</v>
      </c>
      <c r="B25" s="5" t="s">
        <v>1326</v>
      </c>
      <c r="C25" s="8" t="s">
        <v>1239</v>
      </c>
      <c r="D25" s="5" t="s">
        <v>1281</v>
      </c>
    </row>
    <row r="26" spans="1:4" ht="12.75" customHeight="1" x14ac:dyDescent="0.2">
      <c r="A26" s="4" t="s">
        <v>1039</v>
      </c>
      <c r="B26" s="5" t="s">
        <v>1304</v>
      </c>
      <c r="C26" s="8" t="s">
        <v>1241</v>
      </c>
      <c r="D26" s="5" t="s">
        <v>1040</v>
      </c>
    </row>
    <row r="27" spans="1:4" x14ac:dyDescent="0.2">
      <c r="A27" s="4" t="s">
        <v>1059</v>
      </c>
      <c r="B27" s="5" t="s">
        <v>1329</v>
      </c>
      <c r="C27" s="8" t="s">
        <v>1243</v>
      </c>
      <c r="D27" s="4" t="s">
        <v>330</v>
      </c>
    </row>
    <row r="28" spans="1:4" x14ac:dyDescent="0.2">
      <c r="A28" s="4" t="s">
        <v>830</v>
      </c>
      <c r="B28" s="5" t="s">
        <v>1329</v>
      </c>
      <c r="C28" s="8" t="s">
        <v>1245</v>
      </c>
      <c r="D28" s="4" t="s">
        <v>330</v>
      </c>
    </row>
    <row r="29" spans="1:4" x14ac:dyDescent="0.2">
      <c r="A29" s="5" t="s">
        <v>321</v>
      </c>
      <c r="B29" s="5" t="s">
        <v>1305</v>
      </c>
      <c r="C29" s="8" t="s">
        <v>1247</v>
      </c>
      <c r="D29" s="10" t="s">
        <v>987</v>
      </c>
    </row>
    <row r="30" spans="1:4" x14ac:dyDescent="0.2">
      <c r="A30" s="5" t="s">
        <v>825</v>
      </c>
      <c r="B30" s="5" t="s">
        <v>1306</v>
      </c>
      <c r="C30" s="8" t="s">
        <v>1249</v>
      </c>
      <c r="D30" s="10" t="s">
        <v>987</v>
      </c>
    </row>
    <row r="31" spans="1:4" x14ac:dyDescent="0.2">
      <c r="A31" s="5" t="s">
        <v>1100</v>
      </c>
      <c r="B31" s="5" t="s">
        <v>1307</v>
      </c>
      <c r="C31" s="8" t="s">
        <v>1251</v>
      </c>
      <c r="D31" s="10" t="s">
        <v>987</v>
      </c>
    </row>
    <row r="32" spans="1:4" x14ac:dyDescent="0.2">
      <c r="A32" s="8" t="s">
        <v>1042</v>
      </c>
      <c r="B32" s="5" t="s">
        <v>1308</v>
      </c>
      <c r="C32" s="8"/>
      <c r="D32" s="10" t="s">
        <v>987</v>
      </c>
    </row>
    <row r="33" spans="1:4" x14ac:dyDescent="0.2">
      <c r="A33" s="5" t="s">
        <v>325</v>
      </c>
      <c r="B33" s="5" t="s">
        <v>1320</v>
      </c>
      <c r="C33" s="8" t="s">
        <v>1254</v>
      </c>
      <c r="D33" s="4" t="s">
        <v>238</v>
      </c>
    </row>
    <row r="34" spans="1:4" x14ac:dyDescent="0.2">
      <c r="A34" s="4" t="s">
        <v>290</v>
      </c>
      <c r="B34" s="5" t="s">
        <v>1320</v>
      </c>
      <c r="C34" s="8" t="s">
        <v>1256</v>
      </c>
      <c r="D34" s="4" t="s">
        <v>238</v>
      </c>
    </row>
    <row r="35" spans="1:4" x14ac:dyDescent="0.2">
      <c r="A35" s="4" t="s">
        <v>294</v>
      </c>
      <c r="B35" s="5" t="s">
        <v>1321</v>
      </c>
      <c r="C35" s="8" t="s">
        <v>1258</v>
      </c>
      <c r="D35" s="10" t="s">
        <v>987</v>
      </c>
    </row>
    <row r="36" spans="1:4" x14ac:dyDescent="0.2">
      <c r="A36" s="4" t="s">
        <v>1044</v>
      </c>
      <c r="B36" s="5" t="s">
        <v>1321</v>
      </c>
      <c r="C36" s="8" t="s">
        <v>1260</v>
      </c>
      <c r="D36" s="10" t="s">
        <v>987</v>
      </c>
    </row>
    <row r="37" spans="1:4" x14ac:dyDescent="0.2">
      <c r="A37" s="4" t="s">
        <v>1043</v>
      </c>
      <c r="B37" s="5" t="s">
        <v>1321</v>
      </c>
      <c r="C37" s="8" t="s">
        <v>1262</v>
      </c>
      <c r="D37" s="10" t="s">
        <v>987</v>
      </c>
    </row>
    <row r="38" spans="1:4" x14ac:dyDescent="0.2">
      <c r="A38" s="4" t="s">
        <v>1098</v>
      </c>
      <c r="B38" s="5" t="s">
        <v>1321</v>
      </c>
      <c r="C38" s="8" t="s">
        <v>1264</v>
      </c>
      <c r="D38" s="10" t="s">
        <v>987</v>
      </c>
    </row>
    <row r="39" spans="1:4" x14ac:dyDescent="0.2">
      <c r="A39" s="4" t="s">
        <v>291</v>
      </c>
      <c r="B39" s="5" t="s">
        <v>1292</v>
      </c>
      <c r="C39" s="8" t="s">
        <v>1266</v>
      </c>
      <c r="D39" s="4" t="s">
        <v>252</v>
      </c>
    </row>
    <row r="40" spans="1:4" x14ac:dyDescent="0.2">
      <c r="A40" s="4" t="s">
        <v>292</v>
      </c>
      <c r="B40" s="5">
        <v>2000</v>
      </c>
      <c r="C40" s="8" t="s">
        <v>1268</v>
      </c>
      <c r="D40" s="4" t="s">
        <v>252</v>
      </c>
    </row>
    <row r="41" spans="1:4" s="11" customFormat="1" x14ac:dyDescent="0.2">
      <c r="A41" s="4" t="s">
        <v>524</v>
      </c>
      <c r="B41" s="5" t="s">
        <v>1291</v>
      </c>
      <c r="C41" s="8" t="s">
        <v>1270</v>
      </c>
      <c r="D41" s="4" t="s">
        <v>252</v>
      </c>
    </row>
    <row r="42" spans="1:4" x14ac:dyDescent="0.2">
      <c r="A42" s="4" t="s">
        <v>305</v>
      </c>
      <c r="B42" s="5" t="s">
        <v>1332</v>
      </c>
      <c r="C42" s="8" t="s">
        <v>1272</v>
      </c>
      <c r="D42" s="4" t="s">
        <v>264</v>
      </c>
    </row>
    <row r="43" spans="1:4" x14ac:dyDescent="0.2">
      <c r="A43" s="4" t="s">
        <v>293</v>
      </c>
      <c r="B43" s="5" t="s">
        <v>1332</v>
      </c>
      <c r="C43" s="8" t="s">
        <v>1274</v>
      </c>
      <c r="D43" s="4" t="s">
        <v>264</v>
      </c>
    </row>
    <row r="45" spans="1:4" x14ac:dyDescent="0.2">
      <c r="C45" s="5"/>
    </row>
    <row r="46" spans="1:4" x14ac:dyDescent="0.2">
      <c r="C46" s="5"/>
    </row>
    <row r="47" spans="1:4" x14ac:dyDescent="0.2">
      <c r="C47" s="5"/>
    </row>
  </sheetData>
  <phoneticPr fontId="4" type="noConversion"/>
  <hyperlinks>
    <hyperlink ref="A32" r:id="rId1" display="Bundesamt für Statistik - Indexreihen alle Basen seit 1914" xr:uid="{00000000-0004-0000-0000-000023000000}"/>
    <hyperlink ref="C9" location="'4.1_01'!A1" display="4.1_01" xr:uid="{829086EE-6589-48ED-9393-C5CB26CBBED5}"/>
    <hyperlink ref="C10" location="'4.1_02'!A1" display="4.1_02" xr:uid="{0549DC9A-C808-4483-BB7F-B3359AA312C2}"/>
    <hyperlink ref="C11" location="'4.1_03'!A1" display="4.1_03" xr:uid="{A5D54BB6-A8DF-4C0A-81AB-652014D094DD}"/>
    <hyperlink ref="C12" location="'4.1_04'!A1" display="4.1_04" xr:uid="{CAE42D25-7557-49AD-BD77-1A1C98183C2F}"/>
    <hyperlink ref="C14" location="'4.2_01'!A1" display="4.2_01" xr:uid="{B9535ACB-6007-47C2-9153-06C701094C39}"/>
    <hyperlink ref="C15" location="'4.2_02'!A1" display="4.2_02" xr:uid="{F60F2A45-EB6D-46DC-AD6A-30554DC01EFB}"/>
    <hyperlink ref="C16" location="'4.2_03'!A1" display="4.2_03" xr:uid="{C22D8800-BC99-488C-B572-2A52F76067B1}"/>
    <hyperlink ref="C17" location="'4.2_04'!A1" display="4.2_04" xr:uid="{B8FA55F3-1A82-404C-983A-74669383DEA1}"/>
    <hyperlink ref="C18" location="'4.2_05'!A1" display="4.2_05" xr:uid="{9160FC55-BCD9-413C-B2B2-2DF580EF062C}"/>
    <hyperlink ref="C19" location="'4.3_01'!A1" display="4.3_01" xr:uid="{FA4D2DB9-4F5D-4113-9D6C-04B709BB3BE1}"/>
    <hyperlink ref="C20" location="'4.3_02'!A1" display="4.3_02" xr:uid="{A49C43CA-008A-462A-87CB-44E6C6674315}"/>
    <hyperlink ref="C21" location="'4.3_03'!A1" display="4.3_03" xr:uid="{7DE32F38-44D9-485E-A960-14AF5B151463}"/>
    <hyperlink ref="C22" location="'4.3_04'!A1" display="4.3_04" xr:uid="{BDCDC4EA-036E-4E27-A3DD-AEAE3D3069D9}"/>
    <hyperlink ref="C23" location="'4.3_05'!A1" display="4.3_05" xr:uid="{89853CBC-5479-4679-B272-ADB42C35C1FB}"/>
    <hyperlink ref="C24" location="'4.3_06'!A1" display="4.3_06" xr:uid="{9E9551A5-E306-4CE3-BB25-CEAA952B72F3}"/>
    <hyperlink ref="C25" location="'4.3_07'!A1" display="4.3_07" xr:uid="{1960E6CE-780B-460F-B0E1-9F2CE2557C8E}"/>
    <hyperlink ref="C27" location="'4.4_01'!A1" display="4.4_01" xr:uid="{45F9E3AF-E629-4D66-92E1-B5C42A6E591A}"/>
    <hyperlink ref="C28" location="'4.4_02'!A1" display="4.4_02" xr:uid="{E2887FFC-C2C3-4B9D-99EB-48C821C23A7C}"/>
    <hyperlink ref="C33" location="'4.5_10'!A1" display="4.5_10" xr:uid="{8EA02588-337A-4503-8151-2AB20414C1C6}"/>
    <hyperlink ref="C34" location="'4.5_11'!A1" display="4.5_11" xr:uid="{807FDE1A-30AC-40DF-999A-84A2DD7AF179}"/>
    <hyperlink ref="C39" location="'4.5_12'!A1" display="4.5_12" xr:uid="{2DAFF84D-9314-4F4B-A130-0991F8EED970}"/>
    <hyperlink ref="C40" location="'4.5_13'!A1" display="4.5_13" xr:uid="{2313597F-6257-4D4F-8F96-14C4D0BE2615}"/>
    <hyperlink ref="C42" location="'4.5_14'!A1" display="4.5_14" xr:uid="{3611BBF9-8662-4D8F-89C9-2005DCB23A5E}"/>
    <hyperlink ref="C35" location="'4.5_16'!A1" display="4.5_16" xr:uid="{84CE2164-E5C1-4C68-8DA3-48E14A3D94BB}"/>
    <hyperlink ref="C29" location="'4.5_17'!A1" display="4.5_17" xr:uid="{E9249BE6-ACA3-459C-BAEA-3180FF9A1A94}"/>
    <hyperlink ref="C41" location="'4.5_20'!A1" display="4.5_20" xr:uid="{02C09138-5736-4C85-8593-9B297767FFAE}"/>
    <hyperlink ref="C4" location="'4.1_07'!A1" display="4.1_07" xr:uid="{4FC9931A-21E5-4E9B-88BE-BFE555368ABE}"/>
    <hyperlink ref="C6" location="'4.1_09'!A1" display="4.1_09" xr:uid="{0B4F25E0-0CFB-4D74-8833-682C0FF5BBBB}"/>
    <hyperlink ref="C7" location="'4.1_10'!A1" display="4.1_10" xr:uid="{EB64DA4F-88D4-401A-B622-24CE3535F061}"/>
    <hyperlink ref="C30" location="'4.5_21'!A1" display="4.5_21" xr:uid="{7B5C7D22-6031-4354-9F7E-AED83990F38D}"/>
    <hyperlink ref="C5" location="'4.1_11'!A1" display="4.1_11" xr:uid="{46564549-5DAD-416B-9537-9679949FF098}"/>
    <hyperlink ref="C26" location="'4.3_08'!A1" display="4.3_08" xr:uid="{F0DD2E8F-DF23-489E-BE84-54266CBB0C79}"/>
    <hyperlink ref="C36" location="'4.5_18'!A1" display="4.5_18" xr:uid="{81F26430-7BCF-4EE3-9DE3-82340A11FAF5}"/>
    <hyperlink ref="C37" location="'4.5_19'!A1" display="4.5_19" xr:uid="{96C5E9ED-C6C6-4472-8490-45D655ABF98F}"/>
    <hyperlink ref="C38" location="'4.5_22'!A1" display="4.5_22" xr:uid="{603A93FB-B2C6-45D3-B40C-486F47BE61DD}"/>
    <hyperlink ref="C31" location="'4.5_23'!A1" display="4.5_23" xr:uid="{C44A68E5-A440-4BE4-AA8B-9CE699E97DFC}"/>
    <hyperlink ref="C43" location="'4.5_15'!A1" display="4.5_15" xr:uid="{EE0A9FA9-3AC6-483A-B624-452103F4A93F}"/>
    <hyperlink ref="C13" location="'4.1_06'!A1" display="4.1_06" xr:uid="{52918A53-AFDB-46E8-AC2A-998EF585EA76}"/>
    <hyperlink ref="C8" location="'4.1_08'!A1" display="4.1_08" xr:uid="{C4992BBD-B2CE-4256-A1E2-81CFBB5A0BC6}"/>
  </hyperlinks>
  <pageMargins left="0.78740157499999996" right="0.78740157499999996" top="0.984251969" bottom="0.984251969" header="0.4921259845" footer="0.4921259845"/>
  <pageSetup paperSize="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O57"/>
  <sheetViews>
    <sheetView zoomScaleNormal="100" workbookViewId="0">
      <pane ySplit="9" topLeftCell="A10" activePane="bottomLeft" state="frozen"/>
      <selection activeCell="A4" sqref="A4"/>
      <selection pane="bottomLeft" activeCell="A4" sqref="A4"/>
    </sheetView>
  </sheetViews>
  <sheetFormatPr baseColWidth="10" defaultColWidth="5.28515625" defaultRowHeight="12.75" customHeight="1" x14ac:dyDescent="0.2"/>
  <cols>
    <col min="1" max="1" width="10.7109375" style="10" customWidth="1"/>
    <col min="2" max="2" width="7.140625" style="10" bestFit="1" customWidth="1"/>
    <col min="3" max="3" width="8.28515625" style="10" customWidth="1"/>
    <col min="4" max="6" width="14.28515625" style="10" bestFit="1" customWidth="1"/>
    <col min="7" max="7" width="8.85546875" style="10" bestFit="1" customWidth="1"/>
    <col min="8" max="16384" width="5.28515625" style="10"/>
  </cols>
  <sheetData>
    <row r="1" spans="1:7" s="4" customFormat="1" ht="15.75" x14ac:dyDescent="0.2">
      <c r="A1" s="38" t="s">
        <v>854</v>
      </c>
    </row>
    <row r="2" spans="1:7" s="4" customFormat="1" ht="12.75" customHeight="1" x14ac:dyDescent="0.2">
      <c r="A2" s="4" t="s">
        <v>1338</v>
      </c>
    </row>
    <row r="3" spans="1:7" s="4" customFormat="1" x14ac:dyDescent="0.2"/>
    <row r="4" spans="1:7" s="4" customFormat="1" x14ac:dyDescent="0.2">
      <c r="A4" s="45" t="s">
        <v>1192</v>
      </c>
    </row>
    <row r="5" spans="1:7" s="4" customFormat="1" x14ac:dyDescent="0.2">
      <c r="A5" s="46"/>
    </row>
    <row r="6" spans="1:7" s="4" customFormat="1" x14ac:dyDescent="0.2">
      <c r="A6" s="47" t="s">
        <v>1230</v>
      </c>
    </row>
    <row r="7" spans="1:7" s="4" customFormat="1" x14ac:dyDescent="0.2"/>
    <row r="8" spans="1:7" s="39" customFormat="1" collapsed="1" x14ac:dyDescent="0.2">
      <c r="A8" s="39" t="s">
        <v>31</v>
      </c>
      <c r="B8" s="39" t="s">
        <v>62</v>
      </c>
      <c r="C8" s="39" t="s">
        <v>864</v>
      </c>
    </row>
    <row r="9" spans="1:7" s="39" customFormat="1" collapsed="1" x14ac:dyDescent="0.2">
      <c r="C9" s="39" t="s">
        <v>865</v>
      </c>
      <c r="D9" s="39" t="s">
        <v>866</v>
      </c>
      <c r="E9" s="39" t="s">
        <v>867</v>
      </c>
      <c r="F9" s="39" t="s">
        <v>868</v>
      </c>
      <c r="G9" s="39" t="s">
        <v>869</v>
      </c>
    </row>
    <row r="10" spans="1:7" s="1" customFormat="1" x14ac:dyDescent="0.2">
      <c r="A10" s="2" t="s">
        <v>856</v>
      </c>
      <c r="B10" s="65"/>
      <c r="C10" s="65"/>
      <c r="D10" s="65"/>
      <c r="E10" s="65"/>
      <c r="F10" s="65"/>
      <c r="G10" s="65"/>
    </row>
    <row r="11" spans="1:7" s="1" customFormat="1" x14ac:dyDescent="0.2">
      <c r="A11" s="2">
        <v>2005</v>
      </c>
      <c r="B11" s="65">
        <v>24393</v>
      </c>
      <c r="C11" s="65">
        <v>210</v>
      </c>
      <c r="D11" s="65">
        <v>4564</v>
      </c>
      <c r="E11" s="65">
        <v>12681</v>
      </c>
      <c r="F11" s="65">
        <v>5362</v>
      </c>
      <c r="G11" s="65">
        <v>1576</v>
      </c>
    </row>
    <row r="12" spans="1:7" s="1" customFormat="1" x14ac:dyDescent="0.2">
      <c r="A12" s="2">
        <v>2006</v>
      </c>
      <c r="B12" s="65">
        <v>24293</v>
      </c>
      <c r="C12" s="65">
        <v>213</v>
      </c>
      <c r="D12" s="65">
        <v>4249</v>
      </c>
      <c r="E12" s="65">
        <v>12426</v>
      </c>
      <c r="F12" s="65">
        <v>5669</v>
      </c>
      <c r="G12" s="65">
        <v>1736</v>
      </c>
    </row>
    <row r="13" spans="1:7" s="1" customFormat="1" x14ac:dyDescent="0.2">
      <c r="A13" s="2">
        <v>2007</v>
      </c>
      <c r="B13" s="65">
        <v>24368</v>
      </c>
      <c r="C13" s="65">
        <v>216</v>
      </c>
      <c r="D13" s="65">
        <v>4009</v>
      </c>
      <c r="E13" s="65">
        <v>12172</v>
      </c>
      <c r="F13" s="65">
        <v>6004</v>
      </c>
      <c r="G13" s="65">
        <v>1967</v>
      </c>
    </row>
    <row r="14" spans="1:7" s="1" customFormat="1" x14ac:dyDescent="0.2">
      <c r="A14" s="2">
        <v>2008</v>
      </c>
      <c r="B14" s="65">
        <v>25462</v>
      </c>
      <c r="C14" s="65">
        <v>224</v>
      </c>
      <c r="D14" s="65">
        <v>3934</v>
      </c>
      <c r="E14" s="65">
        <v>12513</v>
      </c>
      <c r="F14" s="65">
        <v>6570</v>
      </c>
      <c r="G14" s="65">
        <v>2221</v>
      </c>
    </row>
    <row r="15" spans="1:7" s="1" customFormat="1" x14ac:dyDescent="0.2">
      <c r="A15" s="2">
        <v>2009</v>
      </c>
      <c r="B15" s="65">
        <v>25909</v>
      </c>
      <c r="C15" s="65">
        <v>229</v>
      </c>
      <c r="D15" s="65">
        <v>3808</v>
      </c>
      <c r="E15" s="65">
        <v>12404</v>
      </c>
      <c r="F15" s="65">
        <v>7046</v>
      </c>
      <c r="G15" s="65">
        <v>2422</v>
      </c>
    </row>
    <row r="16" spans="1:7" s="1" customFormat="1" x14ac:dyDescent="0.2">
      <c r="A16" s="2">
        <v>2010</v>
      </c>
      <c r="B16" s="65">
        <v>26890</v>
      </c>
      <c r="C16" s="65">
        <v>230</v>
      </c>
      <c r="D16" s="65">
        <v>3803</v>
      </c>
      <c r="E16" s="65">
        <v>12634</v>
      </c>
      <c r="F16" s="65">
        <v>7607</v>
      </c>
      <c r="G16" s="65">
        <v>2616</v>
      </c>
    </row>
    <row r="17" spans="1:7" s="1" customFormat="1" x14ac:dyDescent="0.2">
      <c r="A17" s="2">
        <v>2011</v>
      </c>
      <c r="B17" s="65">
        <v>27327</v>
      </c>
      <c r="C17" s="65">
        <v>227</v>
      </c>
      <c r="D17" s="65">
        <v>3760</v>
      </c>
      <c r="E17" s="65">
        <v>12572</v>
      </c>
      <c r="F17" s="65">
        <v>8029</v>
      </c>
      <c r="G17" s="65">
        <v>2739</v>
      </c>
    </row>
    <row r="18" spans="1:7" s="1" customFormat="1" x14ac:dyDescent="0.2">
      <c r="A18" s="2">
        <v>2012</v>
      </c>
      <c r="B18" s="65">
        <v>28004</v>
      </c>
      <c r="C18" s="65">
        <v>226</v>
      </c>
      <c r="D18" s="65">
        <v>3703</v>
      </c>
      <c r="E18" s="65">
        <v>12597</v>
      </c>
      <c r="F18" s="65">
        <v>8568</v>
      </c>
      <c r="G18" s="65">
        <v>2910</v>
      </c>
    </row>
    <row r="19" spans="1:7" s="1" customFormat="1" x14ac:dyDescent="0.2">
      <c r="A19" s="2">
        <v>2013</v>
      </c>
      <c r="B19" s="65">
        <v>28102</v>
      </c>
      <c r="C19" s="65">
        <v>202</v>
      </c>
      <c r="D19" s="65">
        <v>3544</v>
      </c>
      <c r="E19" s="65">
        <v>12407</v>
      </c>
      <c r="F19" s="65">
        <v>8911</v>
      </c>
      <c r="G19" s="65">
        <v>3038</v>
      </c>
    </row>
    <row r="20" spans="1:7" s="1" customFormat="1" x14ac:dyDescent="0.2">
      <c r="A20" s="2">
        <v>2014</v>
      </c>
      <c r="B20" s="65">
        <v>28474</v>
      </c>
      <c r="C20" s="65">
        <v>199</v>
      </c>
      <c r="D20" s="65">
        <v>3502</v>
      </c>
      <c r="E20" s="65">
        <v>12358</v>
      </c>
      <c r="F20" s="65">
        <v>9185</v>
      </c>
      <c r="G20" s="65">
        <v>3230</v>
      </c>
    </row>
    <row r="21" spans="1:7" s="1" customFormat="1" x14ac:dyDescent="0.2">
      <c r="A21" s="2">
        <v>2015</v>
      </c>
      <c r="B21" s="65">
        <v>28802</v>
      </c>
      <c r="C21" s="65">
        <v>184</v>
      </c>
      <c r="D21" s="65">
        <v>3421</v>
      </c>
      <c r="E21" s="65">
        <v>12387</v>
      </c>
      <c r="F21" s="65">
        <v>9410</v>
      </c>
      <c r="G21" s="65">
        <v>3400</v>
      </c>
    </row>
    <row r="22" spans="1:7" s="1" customFormat="1" x14ac:dyDescent="0.2">
      <c r="A22" s="2">
        <v>2016</v>
      </c>
      <c r="B22" s="65">
        <v>29241</v>
      </c>
      <c r="C22" s="65">
        <v>165</v>
      </c>
      <c r="D22" s="65">
        <v>3323</v>
      </c>
      <c r="E22" s="65">
        <v>12427</v>
      </c>
      <c r="F22" s="65">
        <v>9732</v>
      </c>
      <c r="G22" s="65">
        <v>3594</v>
      </c>
    </row>
    <row r="23" spans="1:7" s="1" customFormat="1" x14ac:dyDescent="0.2">
      <c r="A23" s="2">
        <v>2017</v>
      </c>
      <c r="B23" s="65">
        <v>29676</v>
      </c>
      <c r="C23" s="65">
        <v>173</v>
      </c>
      <c r="D23" s="65">
        <v>3270</v>
      </c>
      <c r="E23" s="65">
        <v>12377</v>
      </c>
      <c r="F23" s="65">
        <v>9964</v>
      </c>
      <c r="G23" s="65">
        <v>3892</v>
      </c>
    </row>
    <row r="24" spans="1:7" s="1" customFormat="1" x14ac:dyDescent="0.2">
      <c r="A24" s="2">
        <v>2018</v>
      </c>
      <c r="B24" s="65">
        <v>29949</v>
      </c>
      <c r="C24" s="65">
        <v>173</v>
      </c>
      <c r="D24" s="65">
        <v>3185</v>
      </c>
      <c r="E24" s="65">
        <v>12292</v>
      </c>
      <c r="F24" s="65">
        <v>10269</v>
      </c>
      <c r="G24" s="65">
        <v>4030</v>
      </c>
    </row>
    <row r="25" spans="1:7" s="1" customFormat="1" x14ac:dyDescent="0.2">
      <c r="A25" s="2">
        <v>2019</v>
      </c>
      <c r="B25" s="65">
        <v>30248</v>
      </c>
      <c r="C25" s="65">
        <v>159</v>
      </c>
      <c r="D25" s="65">
        <v>3082</v>
      </c>
      <c r="E25" s="65">
        <v>12313</v>
      </c>
      <c r="F25" s="65">
        <v>10527</v>
      </c>
      <c r="G25" s="65">
        <v>4167</v>
      </c>
    </row>
    <row r="26" spans="1:7" s="1" customFormat="1" x14ac:dyDescent="0.2">
      <c r="A26" s="2">
        <v>2020</v>
      </c>
      <c r="B26" s="65">
        <v>30434</v>
      </c>
      <c r="C26" s="65">
        <v>155</v>
      </c>
      <c r="D26" s="65">
        <v>3019</v>
      </c>
      <c r="E26" s="65">
        <v>12132</v>
      </c>
      <c r="F26" s="65">
        <v>10835</v>
      </c>
      <c r="G26" s="65">
        <v>4293</v>
      </c>
    </row>
    <row r="27" spans="1:7" s="1" customFormat="1" x14ac:dyDescent="0.2">
      <c r="A27" s="2">
        <v>2021</v>
      </c>
      <c r="B27" s="65">
        <v>30538</v>
      </c>
      <c r="C27" s="65">
        <v>135</v>
      </c>
      <c r="D27" s="65">
        <v>2940</v>
      </c>
      <c r="E27" s="65">
        <v>11971</v>
      </c>
      <c r="F27" s="65">
        <v>10986</v>
      </c>
      <c r="G27" s="65">
        <v>4506</v>
      </c>
    </row>
    <row r="28" spans="1:7" s="1" customFormat="1" x14ac:dyDescent="0.2">
      <c r="A28" s="2">
        <v>2022</v>
      </c>
      <c r="B28" s="65">
        <v>30654</v>
      </c>
      <c r="C28" s="65">
        <v>132</v>
      </c>
      <c r="D28" s="65">
        <v>2847</v>
      </c>
      <c r="E28" s="65">
        <v>11802</v>
      </c>
      <c r="F28" s="65">
        <v>11094</v>
      </c>
      <c r="G28" s="65">
        <v>4779</v>
      </c>
    </row>
    <row r="29" spans="1:7" s="1" customFormat="1" x14ac:dyDescent="0.2">
      <c r="A29" s="2">
        <v>2023</v>
      </c>
      <c r="B29" s="65">
        <v>30961</v>
      </c>
      <c r="C29" s="65">
        <v>134</v>
      </c>
      <c r="D29" s="65">
        <v>2803</v>
      </c>
      <c r="E29" s="65">
        <v>11722</v>
      </c>
      <c r="F29" s="65">
        <v>11164</v>
      </c>
      <c r="G29" s="65">
        <v>5138</v>
      </c>
    </row>
    <row r="30" spans="1:7" s="1" customFormat="1" x14ac:dyDescent="0.2">
      <c r="A30" s="1" t="s">
        <v>855</v>
      </c>
    </row>
    <row r="31" spans="1:7" s="1" customFormat="1" x14ac:dyDescent="0.2">
      <c r="A31" s="2">
        <v>2005</v>
      </c>
      <c r="B31" s="65">
        <v>100</v>
      </c>
      <c r="C31" s="69">
        <v>0.86090271799286677</v>
      </c>
      <c r="D31" s="69">
        <v>18.71028573771164</v>
      </c>
      <c r="E31" s="69">
        <v>51.986225556512117</v>
      </c>
      <c r="F31" s="69">
        <v>21.981716066084534</v>
      </c>
      <c r="G31" s="69">
        <v>6.4608699216988477</v>
      </c>
    </row>
    <row r="32" spans="1:7" s="1" customFormat="1" x14ac:dyDescent="0.2">
      <c r="A32" s="2">
        <v>2006</v>
      </c>
      <c r="B32" s="65">
        <v>100</v>
      </c>
      <c r="C32" s="69">
        <v>0.87679578479397358</v>
      </c>
      <c r="D32" s="69">
        <v>17.490635162392458</v>
      </c>
      <c r="E32" s="69">
        <v>51.150537191783641</v>
      </c>
      <c r="F32" s="69">
        <v>23.335940394352281</v>
      </c>
      <c r="G32" s="69">
        <v>7.1460914666776434</v>
      </c>
    </row>
    <row r="33" spans="1:15" s="1" customFormat="1" x14ac:dyDescent="0.2">
      <c r="A33" s="2">
        <v>2007</v>
      </c>
      <c r="B33" s="65">
        <v>100</v>
      </c>
      <c r="C33" s="69">
        <v>0.88640840446487201</v>
      </c>
      <c r="D33" s="69">
        <v>16.451904136572555</v>
      </c>
      <c r="E33" s="69">
        <v>49.95075508864084</v>
      </c>
      <c r="F33" s="69">
        <v>24.638870650032828</v>
      </c>
      <c r="G33" s="69">
        <v>8.0720617202889038</v>
      </c>
    </row>
    <row r="34" spans="1:15" s="1" customFormat="1" x14ac:dyDescent="0.2">
      <c r="A34" s="2">
        <v>2008</v>
      </c>
      <c r="B34" s="65">
        <v>100</v>
      </c>
      <c r="C34" s="69">
        <v>0.87974236116565863</v>
      </c>
      <c r="D34" s="69">
        <v>15.45047521797188</v>
      </c>
      <c r="E34" s="69">
        <v>49.143822166365567</v>
      </c>
      <c r="F34" s="69">
        <v>25.803157646689183</v>
      </c>
      <c r="G34" s="69">
        <v>8.7228026078077132</v>
      </c>
    </row>
    <row r="35" spans="1:15" s="1" customFormat="1" x14ac:dyDescent="0.2">
      <c r="A35" s="2">
        <v>2009</v>
      </c>
      <c r="B35" s="65">
        <v>100</v>
      </c>
      <c r="C35" s="69">
        <v>0.88386275039561546</v>
      </c>
      <c r="D35" s="69">
        <v>14.697595430159405</v>
      </c>
      <c r="E35" s="69">
        <v>47.875255702651586</v>
      </c>
      <c r="F35" s="69">
        <v>27.195183140993478</v>
      </c>
      <c r="G35" s="69">
        <v>9.3481029757999146</v>
      </c>
    </row>
    <row r="36" spans="1:15" s="1" customFormat="1" x14ac:dyDescent="0.2">
      <c r="A36" s="2">
        <v>2010</v>
      </c>
      <c r="B36" s="65">
        <v>100</v>
      </c>
      <c r="C36" s="69">
        <v>0.85533655634064709</v>
      </c>
      <c r="D36" s="69">
        <v>14.142804016362961</v>
      </c>
      <c r="E36" s="69">
        <v>46.984008925251025</v>
      </c>
      <c r="F36" s="69">
        <v>28.289326887318705</v>
      </c>
      <c r="G36" s="69">
        <v>9.7285236147266634</v>
      </c>
      <c r="O36" s="1" t="s">
        <v>304</v>
      </c>
    </row>
    <row r="37" spans="1:15" s="1" customFormat="1" x14ac:dyDescent="0.2">
      <c r="A37" s="2">
        <v>2011</v>
      </c>
      <c r="B37" s="65">
        <v>100</v>
      </c>
      <c r="C37" s="69">
        <v>0.8306802795769751</v>
      </c>
      <c r="D37" s="69">
        <v>13.759285688147253</v>
      </c>
      <c r="E37" s="69">
        <v>46.005781827496612</v>
      </c>
      <c r="F37" s="69">
        <v>29.381198082482527</v>
      </c>
      <c r="G37" s="69">
        <v>10.02305412229663</v>
      </c>
    </row>
    <row r="38" spans="1:15" s="1" customFormat="1" x14ac:dyDescent="0.2">
      <c r="A38" s="2">
        <v>2012</v>
      </c>
      <c r="B38" s="65">
        <v>100</v>
      </c>
      <c r="C38" s="69">
        <v>0.80702756749035853</v>
      </c>
      <c r="D38" s="69">
        <v>13.223110984145123</v>
      </c>
      <c r="E38" s="69">
        <v>44.982859591486928</v>
      </c>
      <c r="F38" s="69">
        <v>30.595629195829169</v>
      </c>
      <c r="G38" s="69">
        <v>10.391372661048422</v>
      </c>
    </row>
    <row r="39" spans="1:15" s="1" customFormat="1" x14ac:dyDescent="0.2">
      <c r="A39" s="2">
        <v>2013</v>
      </c>
      <c r="B39" s="65">
        <v>100</v>
      </c>
      <c r="C39" s="69">
        <v>0.71881004910682511</v>
      </c>
      <c r="D39" s="69">
        <v>12.61120204967618</v>
      </c>
      <c r="E39" s="69">
        <v>44.14988257063554</v>
      </c>
      <c r="F39" s="69">
        <v>31.709486869261973</v>
      </c>
      <c r="G39" s="69">
        <v>10.810618461319478</v>
      </c>
    </row>
    <row r="40" spans="1:15" s="1" customFormat="1" x14ac:dyDescent="0.2">
      <c r="A40" s="2">
        <v>2014</v>
      </c>
      <c r="B40" s="65">
        <v>100</v>
      </c>
      <c r="C40" s="69">
        <v>0.69888319168364121</v>
      </c>
      <c r="D40" s="69">
        <v>12.298939383297043</v>
      </c>
      <c r="E40" s="69">
        <v>43.400997401137879</v>
      </c>
      <c r="F40" s="69">
        <v>32.257498068413291</v>
      </c>
      <c r="G40" s="69">
        <v>11.343681955468146</v>
      </c>
    </row>
    <row r="41" spans="1:15" s="1" customFormat="1" x14ac:dyDescent="0.2">
      <c r="A41" s="2">
        <v>2015</v>
      </c>
      <c r="B41" s="65">
        <v>100</v>
      </c>
      <c r="C41" s="69">
        <v>0.63884452468578568</v>
      </c>
      <c r="D41" s="69">
        <v>11.877647385598223</v>
      </c>
      <c r="E41" s="69">
        <v>43.007430039580584</v>
      </c>
      <c r="F41" s="69">
        <v>32.671342267898062</v>
      </c>
      <c r="G41" s="69">
        <v>11.804735782237344</v>
      </c>
    </row>
    <row r="42" spans="1:15" s="1" customFormat="1" x14ac:dyDescent="0.2">
      <c r="A42" s="2">
        <v>2016</v>
      </c>
      <c r="B42" s="65">
        <v>100</v>
      </c>
      <c r="C42" s="69">
        <v>0.56427618754488562</v>
      </c>
      <c r="D42" s="69">
        <v>11.364180431585787</v>
      </c>
      <c r="E42" s="69">
        <v>42.498546561335111</v>
      </c>
      <c r="F42" s="69">
        <v>33.282035498101983</v>
      </c>
      <c r="G42" s="69">
        <v>12.290961321432235</v>
      </c>
    </row>
    <row r="43" spans="1:15" s="1" customFormat="1" x14ac:dyDescent="0.2">
      <c r="A43" s="2">
        <v>2017</v>
      </c>
      <c r="B43" s="65">
        <v>100</v>
      </c>
      <c r="C43" s="69">
        <v>0.58296266343172931</v>
      </c>
      <c r="D43" s="69">
        <v>11.01900525677315</v>
      </c>
      <c r="E43" s="69">
        <v>41.707103383205286</v>
      </c>
      <c r="F43" s="69">
        <v>33.575953632565039</v>
      </c>
      <c r="G43" s="69">
        <v>13.114975064024801</v>
      </c>
    </row>
    <row r="44" spans="1:15" s="1" customFormat="1" x14ac:dyDescent="0.2">
      <c r="A44" s="2">
        <v>2018</v>
      </c>
      <c r="B44" s="65">
        <v>100</v>
      </c>
      <c r="C44" s="69">
        <v>0.57764866940465454</v>
      </c>
      <c r="D44" s="69">
        <v>10.634745734415173</v>
      </c>
      <c r="E44" s="69">
        <v>41.043106614578114</v>
      </c>
      <c r="F44" s="69">
        <v>34.288290093158366</v>
      </c>
      <c r="G44" s="69">
        <v>13.456208888443687</v>
      </c>
    </row>
    <row r="45" spans="1:15" s="1" customFormat="1" x14ac:dyDescent="0.2">
      <c r="A45" s="2">
        <v>2019</v>
      </c>
      <c r="B45" s="65">
        <v>100</v>
      </c>
      <c r="C45" s="69">
        <v>0.52565458873313942</v>
      </c>
      <c r="D45" s="69">
        <v>10.189103411795822</v>
      </c>
      <c r="E45" s="69">
        <v>40.706823591642426</v>
      </c>
      <c r="F45" s="69">
        <v>34.802300978577094</v>
      </c>
      <c r="G45" s="69">
        <v>13.776117429251521</v>
      </c>
    </row>
    <row r="46" spans="1:15" s="1" customFormat="1" x14ac:dyDescent="0.2">
      <c r="A46" s="2">
        <v>2020</v>
      </c>
      <c r="B46" s="65">
        <v>100</v>
      </c>
      <c r="C46" s="69">
        <v>0.50929881054084247</v>
      </c>
      <c r="D46" s="69">
        <v>9.9198265098245386</v>
      </c>
      <c r="E46" s="69">
        <v>39.863310770848393</v>
      </c>
      <c r="F46" s="69">
        <v>35.601629756193731</v>
      </c>
      <c r="G46" s="69">
        <v>14.105934152592495</v>
      </c>
    </row>
    <row r="47" spans="1:15" s="1" customFormat="1" x14ac:dyDescent="0.2">
      <c r="A47" s="2">
        <v>2021</v>
      </c>
      <c r="B47" s="65">
        <v>100</v>
      </c>
      <c r="C47" s="69">
        <v>0.4</v>
      </c>
      <c r="D47" s="69">
        <v>9.6</v>
      </c>
      <c r="E47" s="69">
        <v>39.200000000000003</v>
      </c>
      <c r="F47" s="69">
        <v>36</v>
      </c>
      <c r="G47" s="69">
        <v>14.8</v>
      </c>
    </row>
    <row r="48" spans="1:15" s="1" customFormat="1" x14ac:dyDescent="0.2">
      <c r="A48" s="2">
        <v>2022</v>
      </c>
      <c r="B48" s="65">
        <v>100</v>
      </c>
      <c r="C48" s="69">
        <v>0.43061264435310237</v>
      </c>
      <c r="D48" s="69">
        <v>9.2875318066157764</v>
      </c>
      <c r="E48" s="69">
        <v>38.500685065570565</v>
      </c>
      <c r="F48" s="69">
        <v>36.191035427676645</v>
      </c>
      <c r="G48" s="69">
        <v>15.590135055783911</v>
      </c>
    </row>
    <row r="49" spans="1:7" s="1" customFormat="1" x14ac:dyDescent="0.2">
      <c r="A49" s="2">
        <v>2023</v>
      </c>
      <c r="B49" s="65">
        <v>100</v>
      </c>
      <c r="C49" s="69">
        <v>0.43280000000000002</v>
      </c>
      <c r="D49" s="69">
        <v>9.0533249999999992</v>
      </c>
      <c r="E49" s="69">
        <v>37.860529999999997</v>
      </c>
      <c r="F49" s="69">
        <v>36.058259999999997</v>
      </c>
      <c r="G49" s="69">
        <v>16.59507</v>
      </c>
    </row>
    <row r="50" spans="1:7" s="4" customFormat="1" ht="12.75" customHeight="1" x14ac:dyDescent="0.2"/>
    <row r="51" spans="1:7" s="52" customFormat="1" x14ac:dyDescent="0.2">
      <c r="A51" s="49" t="s">
        <v>1194</v>
      </c>
      <c r="B51" s="50"/>
      <c r="C51" s="51"/>
      <c r="E51" s="53"/>
      <c r="G51" s="54"/>
    </row>
    <row r="52" spans="1:7" s="52" customFormat="1" x14ac:dyDescent="0.2"/>
    <row r="53" spans="1:7" s="52" customFormat="1" x14ac:dyDescent="0.2">
      <c r="A53" s="55" t="s">
        <v>1195</v>
      </c>
      <c r="C53" s="46"/>
    </row>
    <row r="54" spans="1:7" s="5" customFormat="1" x14ac:dyDescent="0.2">
      <c r="A54" s="5" t="s">
        <v>1281</v>
      </c>
    </row>
    <row r="55" spans="1:7" s="5" customFormat="1" x14ac:dyDescent="0.2"/>
    <row r="56" spans="1:7" s="7" customFormat="1" x14ac:dyDescent="0.2">
      <c r="A56" s="7" t="s">
        <v>34</v>
      </c>
    </row>
    <row r="57" spans="1:7" s="5" customFormat="1" x14ac:dyDescent="0.2">
      <c r="A57" s="5" t="s">
        <v>1280</v>
      </c>
    </row>
  </sheetData>
  <phoneticPr fontId="0" type="noConversion"/>
  <hyperlinks>
    <hyperlink ref="A4" location="Inhalt!A1" display="&lt;&lt;&lt; Inhalt" xr:uid="{F0C025B7-8B52-45FE-BA26-4CB1BDA4DDDB}"/>
    <hyperlink ref="A51" location="Metadaten!A1" display="Metadaten &lt;&lt;&lt;" xr:uid="{C572A987-F619-4853-8D76-29B68AE0BB9B}"/>
  </hyperlinks>
  <pageMargins left="0.78740157499999996" right="0.78740157499999996" top="0.984251969" bottom="0.984251969" header="0.4921259845" footer="0.4921259845"/>
  <pageSetup paperSize="9" scale="8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I57"/>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5.85546875" style="5" customWidth="1"/>
    <col min="2" max="2" width="7.42578125" style="5" bestFit="1" customWidth="1"/>
    <col min="3" max="3" width="7.28515625" style="5" bestFit="1" customWidth="1"/>
    <col min="4" max="4" width="5.85546875" style="5" bestFit="1" customWidth="1"/>
    <col min="5" max="5" width="8.42578125" style="5" bestFit="1" customWidth="1"/>
    <col min="6" max="6" width="13.7109375" style="5" bestFit="1" customWidth="1"/>
    <col min="7" max="7" width="12.42578125" style="5" bestFit="1" customWidth="1"/>
    <col min="8" max="8" width="15.85546875" style="5" bestFit="1" customWidth="1"/>
    <col min="9" max="9" width="11.5703125" style="5" bestFit="1" customWidth="1"/>
    <col min="10" max="10" width="6.28515625" style="5" bestFit="1" customWidth="1"/>
    <col min="11" max="11" width="9.85546875" style="5" bestFit="1" customWidth="1"/>
    <col min="12" max="16384" width="11.42578125" style="5"/>
  </cols>
  <sheetData>
    <row r="1" spans="1:9" s="4" customFormat="1" ht="15.75" x14ac:dyDescent="0.2">
      <c r="A1" s="38" t="s">
        <v>854</v>
      </c>
    </row>
    <row r="2" spans="1:9" s="4" customFormat="1" ht="12.75" customHeight="1" x14ac:dyDescent="0.2">
      <c r="A2" s="4" t="s">
        <v>1340</v>
      </c>
    </row>
    <row r="3" spans="1:9" s="4" customFormat="1" x14ac:dyDescent="0.2"/>
    <row r="4" spans="1:9" s="4" customFormat="1" x14ac:dyDescent="0.2">
      <c r="A4" s="45" t="s">
        <v>1192</v>
      </c>
    </row>
    <row r="5" spans="1:9" s="4" customFormat="1" x14ac:dyDescent="0.2">
      <c r="A5" s="46"/>
    </row>
    <row r="6" spans="1:9" s="4" customFormat="1" x14ac:dyDescent="0.2">
      <c r="A6" s="47" t="s">
        <v>1232</v>
      </c>
    </row>
    <row r="7" spans="1:9" s="4" customFormat="1" x14ac:dyDescent="0.2"/>
    <row r="8" spans="1:9" s="39" customFormat="1" collapsed="1" x14ac:dyDescent="0.2">
      <c r="B8" s="39" t="s">
        <v>62</v>
      </c>
      <c r="C8" s="39" t="s">
        <v>860</v>
      </c>
    </row>
    <row r="9" spans="1:9" s="39" customFormat="1" collapsed="1" x14ac:dyDescent="0.2">
      <c r="A9" s="39" t="s">
        <v>31</v>
      </c>
      <c r="C9" s="39" t="s">
        <v>215</v>
      </c>
      <c r="D9" s="39" t="s">
        <v>216</v>
      </c>
      <c r="E9" s="39" t="s">
        <v>214</v>
      </c>
      <c r="F9" s="39" t="s">
        <v>859</v>
      </c>
      <c r="G9" s="39" t="s">
        <v>858</v>
      </c>
      <c r="H9" s="39" t="s">
        <v>857</v>
      </c>
      <c r="I9" s="39" t="s">
        <v>1279</v>
      </c>
    </row>
    <row r="10" spans="1:9" s="1" customFormat="1" x14ac:dyDescent="0.2">
      <c r="A10" s="2" t="s">
        <v>856</v>
      </c>
      <c r="B10" s="2"/>
      <c r="C10" s="2"/>
      <c r="D10" s="2"/>
      <c r="E10" s="2"/>
      <c r="F10" s="2"/>
      <c r="G10" s="2"/>
      <c r="H10" s="2"/>
      <c r="I10" s="2"/>
    </row>
    <row r="11" spans="1:9" s="1" customFormat="1" x14ac:dyDescent="0.2">
      <c r="A11" s="2">
        <v>2005</v>
      </c>
      <c r="B11" s="65">
        <v>24393</v>
      </c>
      <c r="C11" s="65">
        <v>20895</v>
      </c>
      <c r="D11" s="65">
        <v>3487</v>
      </c>
      <c r="E11" s="65">
        <v>1</v>
      </c>
      <c r="F11" s="65">
        <v>7</v>
      </c>
      <c r="G11" s="65">
        <v>0</v>
      </c>
      <c r="H11" s="65">
        <v>3</v>
      </c>
      <c r="I11" s="65">
        <v>0</v>
      </c>
    </row>
    <row r="12" spans="1:9" s="1" customFormat="1" x14ac:dyDescent="0.2">
      <c r="A12" s="2">
        <v>2006</v>
      </c>
      <c r="B12" s="65">
        <v>24293</v>
      </c>
      <c r="C12" s="65">
        <v>20267</v>
      </c>
      <c r="D12" s="65">
        <v>3983</v>
      </c>
      <c r="E12" s="65">
        <v>1</v>
      </c>
      <c r="F12" s="65">
        <v>36</v>
      </c>
      <c r="G12" s="65">
        <v>6</v>
      </c>
      <c r="H12" s="65">
        <v>0</v>
      </c>
      <c r="I12" s="65">
        <v>0</v>
      </c>
    </row>
    <row r="13" spans="1:9" s="1" customFormat="1" x14ac:dyDescent="0.2">
      <c r="A13" s="2">
        <v>2007</v>
      </c>
      <c r="B13" s="65">
        <v>24368</v>
      </c>
      <c r="C13" s="65">
        <v>19803</v>
      </c>
      <c r="D13" s="65">
        <v>4489</v>
      </c>
      <c r="E13" s="65">
        <v>1</v>
      </c>
      <c r="F13" s="65">
        <v>56</v>
      </c>
      <c r="G13" s="65">
        <v>16</v>
      </c>
      <c r="H13" s="65">
        <v>3</v>
      </c>
      <c r="I13" s="65">
        <v>0</v>
      </c>
    </row>
    <row r="14" spans="1:9" s="1" customFormat="1" x14ac:dyDescent="0.2">
      <c r="A14" s="2">
        <v>2008</v>
      </c>
      <c r="B14" s="65">
        <v>25462</v>
      </c>
      <c r="C14" s="65">
        <v>20188</v>
      </c>
      <c r="D14" s="65">
        <v>5154</v>
      </c>
      <c r="E14" s="65">
        <v>1</v>
      </c>
      <c r="F14" s="65">
        <v>77</v>
      </c>
      <c r="G14" s="65">
        <v>22</v>
      </c>
      <c r="H14" s="65">
        <v>20</v>
      </c>
      <c r="I14" s="65">
        <v>0</v>
      </c>
    </row>
    <row r="15" spans="1:9" s="1" customFormat="1" x14ac:dyDescent="0.2">
      <c r="A15" s="2">
        <v>2009</v>
      </c>
      <c r="B15" s="65">
        <v>25909</v>
      </c>
      <c r="C15" s="65">
        <v>20094</v>
      </c>
      <c r="D15" s="65">
        <v>5657</v>
      </c>
      <c r="E15" s="65">
        <v>0</v>
      </c>
      <c r="F15" s="65">
        <v>104</v>
      </c>
      <c r="G15" s="65">
        <v>31</v>
      </c>
      <c r="H15" s="65">
        <v>23</v>
      </c>
      <c r="I15" s="65">
        <v>0</v>
      </c>
    </row>
    <row r="16" spans="1:9" s="1" customFormat="1" x14ac:dyDescent="0.2">
      <c r="A16" s="2">
        <v>2010</v>
      </c>
      <c r="B16" s="65">
        <v>26890</v>
      </c>
      <c r="C16" s="65">
        <v>20471</v>
      </c>
      <c r="D16" s="65">
        <v>6217</v>
      </c>
      <c r="E16" s="65">
        <v>1</v>
      </c>
      <c r="F16" s="65">
        <v>136</v>
      </c>
      <c r="G16" s="65">
        <v>39</v>
      </c>
      <c r="H16" s="65">
        <v>26</v>
      </c>
      <c r="I16" s="65">
        <v>0</v>
      </c>
    </row>
    <row r="17" spans="1:9" s="1" customFormat="1" x14ac:dyDescent="0.2">
      <c r="A17" s="2">
        <v>2011</v>
      </c>
      <c r="B17" s="65">
        <v>27327</v>
      </c>
      <c r="C17" s="65">
        <v>20404</v>
      </c>
      <c r="D17" s="65">
        <v>6669</v>
      </c>
      <c r="E17" s="65">
        <v>4</v>
      </c>
      <c r="F17" s="65">
        <v>176</v>
      </c>
      <c r="G17" s="65">
        <v>46</v>
      </c>
      <c r="H17" s="65">
        <v>28</v>
      </c>
      <c r="I17" s="65">
        <v>0</v>
      </c>
    </row>
    <row r="18" spans="1:9" s="1" customFormat="1" x14ac:dyDescent="0.2">
      <c r="A18" s="2">
        <v>2012</v>
      </c>
      <c r="B18" s="65">
        <v>28004</v>
      </c>
      <c r="C18" s="65">
        <v>20348</v>
      </c>
      <c r="D18" s="65">
        <v>7366</v>
      </c>
      <c r="E18" s="65">
        <v>9</v>
      </c>
      <c r="F18" s="65">
        <v>202</v>
      </c>
      <c r="G18" s="65">
        <v>51</v>
      </c>
      <c r="H18" s="65">
        <v>28</v>
      </c>
      <c r="I18" s="65">
        <v>0</v>
      </c>
    </row>
    <row r="19" spans="1:9" s="1" customFormat="1" x14ac:dyDescent="0.2">
      <c r="A19" s="2">
        <v>2013</v>
      </c>
      <c r="B19" s="65">
        <v>28102</v>
      </c>
      <c r="C19" s="65">
        <v>19806</v>
      </c>
      <c r="D19" s="65">
        <v>7936</v>
      </c>
      <c r="E19" s="65">
        <v>17</v>
      </c>
      <c r="F19" s="65">
        <v>256</v>
      </c>
      <c r="G19" s="65">
        <v>59</v>
      </c>
      <c r="H19" s="65">
        <v>28</v>
      </c>
      <c r="I19" s="65">
        <v>0</v>
      </c>
    </row>
    <row r="20" spans="1:9" s="1" customFormat="1" x14ac:dyDescent="0.2">
      <c r="A20" s="2">
        <v>2014</v>
      </c>
      <c r="B20" s="65">
        <v>28474</v>
      </c>
      <c r="C20" s="65">
        <v>19637</v>
      </c>
      <c r="D20" s="65">
        <v>8424</v>
      </c>
      <c r="E20" s="65">
        <v>41</v>
      </c>
      <c r="F20" s="65">
        <v>286</v>
      </c>
      <c r="G20" s="65">
        <v>60</v>
      </c>
      <c r="H20" s="65">
        <v>26</v>
      </c>
      <c r="I20" s="65">
        <v>0</v>
      </c>
    </row>
    <row r="21" spans="1:9" s="1" customFormat="1" x14ac:dyDescent="0.2">
      <c r="A21" s="2">
        <v>2015</v>
      </c>
      <c r="B21" s="65">
        <v>28802</v>
      </c>
      <c r="C21" s="65">
        <v>19427</v>
      </c>
      <c r="D21" s="65">
        <v>8885</v>
      </c>
      <c r="E21" s="65">
        <v>62</v>
      </c>
      <c r="F21" s="65">
        <v>343</v>
      </c>
      <c r="G21" s="65">
        <v>59</v>
      </c>
      <c r="H21" s="65">
        <v>26</v>
      </c>
      <c r="I21" s="65">
        <v>0</v>
      </c>
    </row>
    <row r="22" spans="1:9" s="1" customFormat="1" x14ac:dyDescent="0.2">
      <c r="A22" s="2">
        <v>2016</v>
      </c>
      <c r="B22" s="65">
        <v>29241</v>
      </c>
      <c r="C22" s="65">
        <v>19238</v>
      </c>
      <c r="D22" s="65">
        <v>9415</v>
      </c>
      <c r="E22" s="65">
        <v>117</v>
      </c>
      <c r="F22" s="65">
        <v>380</v>
      </c>
      <c r="G22" s="65">
        <v>61</v>
      </c>
      <c r="H22" s="65">
        <v>30</v>
      </c>
      <c r="I22" s="65">
        <v>0</v>
      </c>
    </row>
    <row r="23" spans="1:9" s="1" customFormat="1" x14ac:dyDescent="0.2">
      <c r="A23" s="2">
        <v>2017</v>
      </c>
      <c r="B23" s="65">
        <v>29676</v>
      </c>
      <c r="C23" s="65">
        <v>19151</v>
      </c>
      <c r="D23" s="65">
        <v>9802</v>
      </c>
      <c r="E23" s="65">
        <v>164</v>
      </c>
      <c r="F23" s="65">
        <v>466</v>
      </c>
      <c r="G23" s="65">
        <v>63</v>
      </c>
      <c r="H23" s="65">
        <v>30</v>
      </c>
      <c r="I23" s="65">
        <v>0</v>
      </c>
    </row>
    <row r="24" spans="1:9" s="1" customFormat="1" x14ac:dyDescent="0.2">
      <c r="A24" s="2">
        <v>2018</v>
      </c>
      <c r="B24" s="65">
        <v>29949</v>
      </c>
      <c r="C24" s="65">
        <v>19159</v>
      </c>
      <c r="D24" s="65">
        <v>9906</v>
      </c>
      <c r="E24" s="65">
        <v>237</v>
      </c>
      <c r="F24" s="65">
        <v>549</v>
      </c>
      <c r="G24" s="65">
        <v>66</v>
      </c>
      <c r="H24" s="65">
        <v>32</v>
      </c>
      <c r="I24" s="65">
        <v>0</v>
      </c>
    </row>
    <row r="25" spans="1:9" s="1" customFormat="1" x14ac:dyDescent="0.2">
      <c r="A25" s="2">
        <v>2019</v>
      </c>
      <c r="B25" s="65">
        <v>30248</v>
      </c>
      <c r="C25" s="65">
        <v>19195</v>
      </c>
      <c r="D25" s="65">
        <v>9965</v>
      </c>
      <c r="E25" s="65">
        <v>308</v>
      </c>
      <c r="F25" s="65">
        <v>681</v>
      </c>
      <c r="G25" s="65">
        <v>66</v>
      </c>
      <c r="H25" s="65">
        <v>33</v>
      </c>
      <c r="I25" s="65">
        <v>0</v>
      </c>
    </row>
    <row r="26" spans="1:9" s="1" customFormat="1" x14ac:dyDescent="0.2">
      <c r="A26" s="2">
        <v>2020</v>
      </c>
      <c r="B26" s="65">
        <v>30434</v>
      </c>
      <c r="C26" s="65">
        <v>19116</v>
      </c>
      <c r="D26" s="65">
        <v>9912</v>
      </c>
      <c r="E26" s="65">
        <v>403</v>
      </c>
      <c r="F26" s="65">
        <v>906</v>
      </c>
      <c r="G26" s="65">
        <v>61</v>
      </c>
      <c r="H26" s="65">
        <v>36</v>
      </c>
      <c r="I26" s="65">
        <v>0</v>
      </c>
    </row>
    <row r="27" spans="1:9" s="1" customFormat="1" x14ac:dyDescent="0.2">
      <c r="A27" s="2">
        <v>2021</v>
      </c>
      <c r="B27" s="65">
        <v>30538</v>
      </c>
      <c r="C27" s="65">
        <v>18825</v>
      </c>
      <c r="D27" s="65">
        <v>9630</v>
      </c>
      <c r="E27" s="65">
        <v>630</v>
      </c>
      <c r="F27" s="65">
        <v>1363</v>
      </c>
      <c r="G27" s="65">
        <v>53</v>
      </c>
      <c r="H27" s="65">
        <v>37</v>
      </c>
      <c r="I27" s="65">
        <v>0</v>
      </c>
    </row>
    <row r="28" spans="1:9" s="1" customFormat="1" x14ac:dyDescent="0.2">
      <c r="A28" s="2">
        <v>2022</v>
      </c>
      <c r="B28" s="65">
        <v>30654</v>
      </c>
      <c r="C28" s="65">
        <v>18370</v>
      </c>
      <c r="D28" s="65">
        <v>9345</v>
      </c>
      <c r="E28" s="65">
        <v>950</v>
      </c>
      <c r="F28" s="65">
        <v>1905</v>
      </c>
      <c r="G28" s="65">
        <v>46</v>
      </c>
      <c r="H28" s="65">
        <v>36</v>
      </c>
      <c r="I28" s="65">
        <v>2</v>
      </c>
    </row>
    <row r="29" spans="1:9" s="1" customFormat="1" x14ac:dyDescent="0.2">
      <c r="A29" s="2">
        <v>2023</v>
      </c>
      <c r="B29" s="65">
        <v>30961</v>
      </c>
      <c r="C29" s="65">
        <v>18213</v>
      </c>
      <c r="D29" s="65">
        <v>8928</v>
      </c>
      <c r="E29" s="65">
        <v>1307</v>
      </c>
      <c r="F29" s="65">
        <v>2435</v>
      </c>
      <c r="G29" s="65">
        <v>40</v>
      </c>
      <c r="H29" s="65">
        <v>38</v>
      </c>
      <c r="I29" s="65">
        <v>0</v>
      </c>
    </row>
    <row r="30" spans="1:9" s="1" customFormat="1" x14ac:dyDescent="0.2">
      <c r="A30" s="2" t="s">
        <v>855</v>
      </c>
      <c r="B30" s="2"/>
      <c r="C30" s="3"/>
      <c r="D30" s="3"/>
      <c r="E30" s="3"/>
      <c r="F30" s="3"/>
      <c r="G30" s="3"/>
      <c r="H30" s="3"/>
      <c r="I30" s="3"/>
    </row>
    <row r="31" spans="1:9" s="1" customFormat="1" x14ac:dyDescent="0.2">
      <c r="A31" s="2">
        <v>2005</v>
      </c>
      <c r="B31" s="65">
        <v>100</v>
      </c>
      <c r="C31" s="69">
        <v>85.659820440290247</v>
      </c>
      <c r="D31" s="69">
        <v>14.295084655433936</v>
      </c>
      <c r="E31" s="69">
        <v>4.099536752346985E-3</v>
      </c>
      <c r="F31" s="69">
        <v>2.8696757266428893E-2</v>
      </c>
      <c r="G31" s="69" t="s">
        <v>85</v>
      </c>
      <c r="H31" s="69">
        <v>1.2298610257040954E-2</v>
      </c>
      <c r="I31" s="69" t="s">
        <v>85</v>
      </c>
    </row>
    <row r="32" spans="1:9" s="1" customFormat="1" x14ac:dyDescent="0.2">
      <c r="A32" s="2">
        <v>2006</v>
      </c>
      <c r="B32" s="65">
        <v>100</v>
      </c>
      <c r="C32" s="69">
        <v>83.427324743753346</v>
      </c>
      <c r="D32" s="69">
        <v>16.395669534433786</v>
      </c>
      <c r="E32" s="69">
        <v>4.1164121351829749E-3</v>
      </c>
      <c r="F32" s="69">
        <v>0.14819083686658707</v>
      </c>
      <c r="G32" s="69">
        <v>2.4698472811097848E-2</v>
      </c>
      <c r="H32" s="69" t="s">
        <v>85</v>
      </c>
      <c r="I32" s="69" t="s">
        <v>85</v>
      </c>
    </row>
    <row r="33" spans="1:9" s="1" customFormat="1" x14ac:dyDescent="0.2">
      <c r="A33" s="2">
        <v>2007</v>
      </c>
      <c r="B33" s="65">
        <v>100</v>
      </c>
      <c r="C33" s="69">
        <v>81.266414970453056</v>
      </c>
      <c r="D33" s="69">
        <v>18.421700590938936</v>
      </c>
      <c r="E33" s="69">
        <v>4.1037426132632965E-3</v>
      </c>
      <c r="F33" s="69">
        <v>0.22980958634274459</v>
      </c>
      <c r="G33" s="69">
        <v>6.5659881812212745E-2</v>
      </c>
      <c r="H33" s="69">
        <v>1.2311227839789888E-2</v>
      </c>
      <c r="I33" s="69" t="s">
        <v>85</v>
      </c>
    </row>
    <row r="34" spans="1:9" s="1" customFormat="1" x14ac:dyDescent="0.2">
      <c r="A34" s="2">
        <v>2008</v>
      </c>
      <c r="B34" s="65">
        <v>100</v>
      </c>
      <c r="C34" s="69">
        <v>79.286780300054986</v>
      </c>
      <c r="D34" s="69">
        <v>20.241929149320555</v>
      </c>
      <c r="E34" s="69">
        <v>3.9274212552038333E-3</v>
      </c>
      <c r="F34" s="69">
        <v>0.30241143665069514</v>
      </c>
      <c r="G34" s="69">
        <v>8.640326761448433E-2</v>
      </c>
      <c r="H34" s="69">
        <v>7.8548425104076669E-2</v>
      </c>
      <c r="I34" s="69" t="s">
        <v>85</v>
      </c>
    </row>
    <row r="35" spans="1:9" s="1" customFormat="1" x14ac:dyDescent="0.2">
      <c r="A35" s="2">
        <v>2009</v>
      </c>
      <c r="B35" s="65">
        <v>100</v>
      </c>
      <c r="C35" s="69">
        <v>77.55606160021614</v>
      </c>
      <c r="D35" s="69">
        <v>21.834111698637539</v>
      </c>
      <c r="E35" s="69" t="s">
        <v>85</v>
      </c>
      <c r="F35" s="69">
        <v>0.4014049172102358</v>
      </c>
      <c r="G35" s="69">
        <v>0.11964954262997414</v>
      </c>
      <c r="H35" s="69">
        <v>8.8772241306109848E-2</v>
      </c>
      <c r="I35" s="69" t="s">
        <v>85</v>
      </c>
    </row>
    <row r="36" spans="1:9" s="1" customFormat="1" x14ac:dyDescent="0.2">
      <c r="A36" s="2">
        <v>2010</v>
      </c>
      <c r="B36" s="65">
        <v>100</v>
      </c>
      <c r="C36" s="69">
        <v>76.128672368910372</v>
      </c>
      <c r="D36" s="69">
        <v>23.120119003346968</v>
      </c>
      <c r="E36" s="69">
        <v>3.718854592785422E-3</v>
      </c>
      <c r="F36" s="69">
        <v>0.50576422461881743</v>
      </c>
      <c r="G36" s="69">
        <v>0.14503532911863146</v>
      </c>
      <c r="H36" s="69">
        <v>9.669021941242098E-2</v>
      </c>
      <c r="I36" s="69" t="s">
        <v>85</v>
      </c>
    </row>
    <row r="37" spans="1:9" s="1" customFormat="1" x14ac:dyDescent="0.2">
      <c r="A37" s="2">
        <v>2011</v>
      </c>
      <c r="B37" s="65">
        <v>100</v>
      </c>
      <c r="C37" s="69">
        <v>74.666081165148029</v>
      </c>
      <c r="D37" s="69">
        <v>24.404435174003734</v>
      </c>
      <c r="E37" s="69">
        <v>1.4637537966114099E-2</v>
      </c>
      <c r="F37" s="69">
        <v>0.64405167050902035</v>
      </c>
      <c r="G37" s="69">
        <v>0.16833168661031214</v>
      </c>
      <c r="H37" s="69">
        <v>0.1024627657627987</v>
      </c>
      <c r="I37" s="69" t="s">
        <v>85</v>
      </c>
    </row>
    <row r="38" spans="1:9" s="1" customFormat="1" x14ac:dyDescent="0.2">
      <c r="A38" s="2">
        <v>2012</v>
      </c>
      <c r="B38" s="65">
        <v>100</v>
      </c>
      <c r="C38" s="69">
        <v>72.661048421654044</v>
      </c>
      <c r="D38" s="69">
        <v>26.303385230681332</v>
      </c>
      <c r="E38" s="69">
        <v>3.2138265962005426E-2</v>
      </c>
      <c r="F38" s="69">
        <v>0.72132552492501067</v>
      </c>
      <c r="G38" s="69">
        <v>0.18211684045136409</v>
      </c>
      <c r="H38" s="69">
        <v>9.9985716326239107E-2</v>
      </c>
      <c r="I38" s="69" t="s">
        <v>85</v>
      </c>
    </row>
    <row r="39" spans="1:9" s="1" customFormat="1" x14ac:dyDescent="0.2">
      <c r="A39" s="2">
        <v>2013</v>
      </c>
      <c r="B39" s="65">
        <v>100</v>
      </c>
      <c r="C39" s="69">
        <v>70.478969468365236</v>
      </c>
      <c r="D39" s="69">
        <v>28.239982919365168</v>
      </c>
      <c r="E39" s="69">
        <v>6.0493915023841723E-2</v>
      </c>
      <c r="F39" s="69">
        <v>0.91096719094726353</v>
      </c>
      <c r="G39" s="69">
        <v>0.20994946978862714</v>
      </c>
      <c r="H39" s="69">
        <v>9.9637036509856947E-2</v>
      </c>
      <c r="I39" s="69" t="s">
        <v>85</v>
      </c>
    </row>
    <row r="40" spans="1:9" s="1" customFormat="1" x14ac:dyDescent="0.2">
      <c r="A40" s="2">
        <v>2014</v>
      </c>
      <c r="B40" s="65">
        <v>100</v>
      </c>
      <c r="C40" s="69">
        <v>68.964669523073681</v>
      </c>
      <c r="D40" s="69">
        <v>29.584884455994942</v>
      </c>
      <c r="E40" s="69">
        <v>0.14399100934185574</v>
      </c>
      <c r="F40" s="69">
        <v>1.0044250895553839</v>
      </c>
      <c r="G40" s="69">
        <v>0.21071855025637423</v>
      </c>
      <c r="H40" s="69">
        <v>9.1311371777762163E-2</v>
      </c>
      <c r="I40" s="69" t="s">
        <v>85</v>
      </c>
    </row>
    <row r="41" spans="1:9" s="1" customFormat="1" x14ac:dyDescent="0.2">
      <c r="A41" s="2">
        <v>2015</v>
      </c>
      <c r="B41" s="65">
        <v>100</v>
      </c>
      <c r="C41" s="69">
        <v>67.450177071036734</v>
      </c>
      <c r="D41" s="69">
        <v>30.848552183876119</v>
      </c>
      <c r="E41" s="69">
        <v>0.2152628289702104</v>
      </c>
      <c r="F41" s="69">
        <v>1.1908895215610027</v>
      </c>
      <c r="G41" s="69">
        <v>0.20484688563294215</v>
      </c>
      <c r="H41" s="69">
        <v>9.0271508922991461E-2</v>
      </c>
      <c r="I41" s="69" t="s">
        <v>85</v>
      </c>
    </row>
    <row r="42" spans="1:9" s="1" customFormat="1" x14ac:dyDescent="0.2">
      <c r="A42" s="2">
        <v>2016</v>
      </c>
      <c r="B42" s="65">
        <v>100</v>
      </c>
      <c r="C42" s="69">
        <v>65.791183612051569</v>
      </c>
      <c r="D42" s="69">
        <v>32.197941246879381</v>
      </c>
      <c r="E42" s="69">
        <v>0.40012311480455526</v>
      </c>
      <c r="F42" s="69">
        <v>1.2995451591942819</v>
      </c>
      <c r="G42" s="69">
        <v>0.20861119660750316</v>
      </c>
      <c r="H42" s="69">
        <v>0.10259567046270647</v>
      </c>
      <c r="I42" s="69" t="s">
        <v>85</v>
      </c>
    </row>
    <row r="43" spans="1:9" s="1" customFormat="1" x14ac:dyDescent="0.2">
      <c r="A43" s="2">
        <v>2017</v>
      </c>
      <c r="B43" s="65">
        <v>100</v>
      </c>
      <c r="C43" s="69">
        <v>64.532434709351307</v>
      </c>
      <c r="D43" s="69">
        <v>33.031171019376579</v>
      </c>
      <c r="E43" s="69">
        <v>0.55265374894692498</v>
      </c>
      <c r="F43" s="69">
        <v>1.5703454085930919</v>
      </c>
      <c r="G43" s="69">
        <v>0.21229991575400167</v>
      </c>
      <c r="H43" s="69">
        <v>0.10109519797809605</v>
      </c>
      <c r="I43" s="69" t="s">
        <v>85</v>
      </c>
    </row>
    <row r="44" spans="1:9" s="1" customFormat="1" x14ac:dyDescent="0.2">
      <c r="A44" s="2">
        <v>2018</v>
      </c>
      <c r="B44" s="65">
        <v>100</v>
      </c>
      <c r="C44" s="69">
        <v>63.972085879328191</v>
      </c>
      <c r="D44" s="69">
        <v>33.07622959030352</v>
      </c>
      <c r="E44" s="69">
        <v>0.79134528698787943</v>
      </c>
      <c r="F44" s="69">
        <v>1.8331162977061004</v>
      </c>
      <c r="G44" s="69">
        <v>0.22037463688270059</v>
      </c>
      <c r="H44" s="69">
        <v>0.1068483087916124</v>
      </c>
      <c r="I44" s="69" t="s">
        <v>85</v>
      </c>
    </row>
    <row r="45" spans="1:9" s="1" customFormat="1" x14ac:dyDescent="0.2">
      <c r="A45" s="2">
        <v>2019</v>
      </c>
      <c r="B45" s="65">
        <v>100</v>
      </c>
      <c r="C45" s="69">
        <v>63.458741073790002</v>
      </c>
      <c r="D45" s="69">
        <v>32.944326897646128</v>
      </c>
      <c r="E45" s="69">
        <v>1.0182491404390372</v>
      </c>
      <c r="F45" s="69">
        <v>2.2513885215551444</v>
      </c>
      <c r="G45" s="69">
        <v>0.21819624437979371</v>
      </c>
      <c r="H45" s="69">
        <v>0.10909812218989685</v>
      </c>
      <c r="I45" s="69" t="s">
        <v>85</v>
      </c>
    </row>
    <row r="46" spans="1:9" s="1" customFormat="1" x14ac:dyDescent="0.2">
      <c r="A46" s="2">
        <v>2020</v>
      </c>
      <c r="B46" s="65">
        <v>100</v>
      </c>
      <c r="C46" s="69">
        <v>62.8</v>
      </c>
      <c r="D46" s="69">
        <v>32.6</v>
      </c>
      <c r="E46" s="69">
        <v>1.3</v>
      </c>
      <c r="F46" s="69">
        <v>3</v>
      </c>
      <c r="G46" s="69">
        <v>0.2</v>
      </c>
      <c r="H46" s="69">
        <v>0.1</v>
      </c>
      <c r="I46" s="69" t="s">
        <v>85</v>
      </c>
    </row>
    <row r="47" spans="1:9" s="1" customFormat="1" x14ac:dyDescent="0.2">
      <c r="A47" s="2">
        <v>2021</v>
      </c>
      <c r="B47" s="65">
        <v>100</v>
      </c>
      <c r="C47" s="69">
        <v>61.6</v>
      </c>
      <c r="D47" s="69">
        <v>31.5</v>
      </c>
      <c r="E47" s="69">
        <v>2.1</v>
      </c>
      <c r="F47" s="69">
        <v>4.5</v>
      </c>
      <c r="G47" s="69">
        <v>0.2</v>
      </c>
      <c r="H47" s="69">
        <v>0.1</v>
      </c>
      <c r="I47" s="69" t="s">
        <v>85</v>
      </c>
    </row>
    <row r="48" spans="1:9" s="1" customFormat="1" x14ac:dyDescent="0.2">
      <c r="A48" s="2">
        <v>2022</v>
      </c>
      <c r="B48" s="65">
        <v>100</v>
      </c>
      <c r="C48" s="69">
        <v>59.926926339140074</v>
      </c>
      <c r="D48" s="69">
        <v>30.48541788999804</v>
      </c>
      <c r="E48" s="69">
        <v>3.0991061525412671</v>
      </c>
      <c r="F48" s="69">
        <v>6.2145233900959091</v>
      </c>
      <c r="G48" s="69">
        <v>0.15006198212305083</v>
      </c>
      <c r="H48" s="69">
        <v>0.11743981209630064</v>
      </c>
      <c r="I48" s="69">
        <v>6.5244340053500363E-3</v>
      </c>
    </row>
    <row r="49" spans="1:9" s="1" customFormat="1" x14ac:dyDescent="0.2">
      <c r="A49" s="2">
        <v>2023</v>
      </c>
      <c r="B49" s="65">
        <v>100</v>
      </c>
      <c r="C49" s="69">
        <f>+C29/$B29*100</f>
        <v>58.825619327541098</v>
      </c>
      <c r="D49" s="69">
        <f t="shared" ref="D49:I49" si="0">+D29/$B29*100</f>
        <v>28.836277898000713</v>
      </c>
      <c r="E49" s="69">
        <f t="shared" si="0"/>
        <v>4.2214398759729983</v>
      </c>
      <c r="F49" s="69">
        <f t="shared" si="0"/>
        <v>7.8647330512580345</v>
      </c>
      <c r="G49" s="69">
        <f t="shared" si="0"/>
        <v>0.12919479344982399</v>
      </c>
      <c r="H49" s="69">
        <f t="shared" si="0"/>
        <v>0.12273505377733276</v>
      </c>
      <c r="I49" s="69">
        <f t="shared" si="0"/>
        <v>0</v>
      </c>
    </row>
    <row r="50" spans="1:9" s="4" customFormat="1" ht="12.75" customHeight="1" x14ac:dyDescent="0.2"/>
    <row r="51" spans="1:9" s="52" customFormat="1" x14ac:dyDescent="0.2">
      <c r="A51" s="49" t="s">
        <v>1194</v>
      </c>
      <c r="B51" s="50"/>
      <c r="C51" s="51"/>
      <c r="E51" s="53"/>
      <c r="G51" s="54"/>
    </row>
    <row r="52" spans="1:9" s="52" customFormat="1" x14ac:dyDescent="0.2"/>
    <row r="53" spans="1:9" s="52" customFormat="1" x14ac:dyDescent="0.2">
      <c r="A53" s="55" t="s">
        <v>1195</v>
      </c>
      <c r="C53" s="46"/>
    </row>
    <row r="54" spans="1:9" x14ac:dyDescent="0.2">
      <c r="A54" s="5" t="s">
        <v>1281</v>
      </c>
    </row>
    <row r="56" spans="1:9" s="7" customFormat="1" x14ac:dyDescent="0.2">
      <c r="A56" s="7" t="s">
        <v>34</v>
      </c>
    </row>
    <row r="57" spans="1:9" x14ac:dyDescent="0.2">
      <c r="A57" s="5" t="s">
        <v>1280</v>
      </c>
    </row>
  </sheetData>
  <phoneticPr fontId="0" type="noConversion"/>
  <hyperlinks>
    <hyperlink ref="A4" location="Inhalt!A1" display="&lt;&lt;&lt; Inhalt" xr:uid="{F75CBB38-B2C0-4A27-880B-04D15ADFF0A7}"/>
    <hyperlink ref="A51" location="Metadaten!A1" display="Metadaten &lt;&lt;&lt;" xr:uid="{AEAF4971-0052-4784-BA0A-4902E37EB080}"/>
  </hyperlinks>
  <pageMargins left="0.78740157499999996" right="0.78740157499999996" top="0.984251969" bottom="0.984251969" header="0.4921259845" footer="0.492125984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41"/>
  <sheetViews>
    <sheetView zoomScaleNormal="100" workbookViewId="0">
      <pane ySplit="9" topLeftCell="A10" activePane="bottomLeft" state="frozen"/>
      <selection activeCell="A4" sqref="A4"/>
      <selection pane="bottomLeft" activeCell="A4" sqref="A4"/>
    </sheetView>
  </sheetViews>
  <sheetFormatPr baseColWidth="10" defaultColWidth="9.140625" defaultRowHeight="12.75" customHeight="1" x14ac:dyDescent="0.2"/>
  <cols>
    <col min="1" max="1" width="7.5703125" style="10" customWidth="1"/>
    <col min="2" max="2" width="5.85546875" style="10" bestFit="1" customWidth="1"/>
    <col min="3" max="3" width="8.140625" style="10" customWidth="1"/>
    <col min="4" max="4" width="14.28515625" style="10" bestFit="1" customWidth="1"/>
    <col min="5" max="5" width="13.85546875" style="10" bestFit="1" customWidth="1"/>
    <col min="6" max="9" width="13.42578125" style="10" bestFit="1" customWidth="1"/>
    <col min="10" max="16384" width="9.140625" style="10"/>
  </cols>
  <sheetData>
    <row r="1" spans="1:9" s="4" customFormat="1" ht="15.75" x14ac:dyDescent="0.2">
      <c r="A1" s="38" t="s">
        <v>880</v>
      </c>
    </row>
    <row r="2" spans="1:9" s="4" customFormat="1" ht="12.75" customHeight="1" x14ac:dyDescent="0.2">
      <c r="A2" s="4" t="s">
        <v>1341</v>
      </c>
    </row>
    <row r="3" spans="1:9" s="4" customFormat="1" x14ac:dyDescent="0.2"/>
    <row r="4" spans="1:9" s="4" customFormat="1" x14ac:dyDescent="0.2">
      <c r="A4" s="45" t="s">
        <v>1192</v>
      </c>
    </row>
    <row r="5" spans="1:9" s="4" customFormat="1" x14ac:dyDescent="0.2">
      <c r="A5" s="46"/>
    </row>
    <row r="6" spans="1:9" s="4" customFormat="1" x14ac:dyDescent="0.2">
      <c r="A6" s="47" t="s">
        <v>1234</v>
      </c>
    </row>
    <row r="7" spans="1:9" s="4" customFormat="1" x14ac:dyDescent="0.2"/>
    <row r="8" spans="1:9" s="39" customFormat="1" collapsed="1" x14ac:dyDescent="0.2">
      <c r="A8" s="39" t="s">
        <v>31</v>
      </c>
      <c r="B8" s="39" t="s">
        <v>62</v>
      </c>
      <c r="C8" s="39" t="s">
        <v>864</v>
      </c>
    </row>
    <row r="9" spans="1:9" s="39" customFormat="1" collapsed="1" x14ac:dyDescent="0.2">
      <c r="C9" s="39" t="s">
        <v>870</v>
      </c>
      <c r="D9" s="39" t="s">
        <v>871</v>
      </c>
      <c r="E9" s="39" t="s">
        <v>872</v>
      </c>
      <c r="F9" s="39" t="s">
        <v>873</v>
      </c>
      <c r="G9" s="39" t="s">
        <v>874</v>
      </c>
      <c r="H9" s="39" t="s">
        <v>875</v>
      </c>
      <c r="I9" s="39" t="s">
        <v>876</v>
      </c>
    </row>
    <row r="10" spans="1:9" x14ac:dyDescent="0.2">
      <c r="A10" s="9">
        <v>2000</v>
      </c>
      <c r="B10" s="65">
        <v>2460</v>
      </c>
      <c r="C10" s="65">
        <v>1740</v>
      </c>
      <c r="D10" s="65">
        <v>16</v>
      </c>
      <c r="E10" s="65">
        <v>29</v>
      </c>
      <c r="F10" s="65">
        <v>483</v>
      </c>
      <c r="G10" s="65">
        <v>138</v>
      </c>
      <c r="H10" s="65">
        <v>53</v>
      </c>
      <c r="I10" s="65">
        <v>1</v>
      </c>
    </row>
    <row r="11" spans="1:9" x14ac:dyDescent="0.2">
      <c r="A11" s="9">
        <v>2001</v>
      </c>
      <c r="B11" s="65">
        <v>2600</v>
      </c>
      <c r="C11" s="65">
        <v>1867</v>
      </c>
      <c r="D11" s="65">
        <v>18</v>
      </c>
      <c r="E11" s="65">
        <v>36</v>
      </c>
      <c r="F11" s="65">
        <v>488</v>
      </c>
      <c r="G11" s="65">
        <v>128</v>
      </c>
      <c r="H11" s="65">
        <v>61</v>
      </c>
      <c r="I11" s="65">
        <v>2</v>
      </c>
    </row>
    <row r="12" spans="1:9" x14ac:dyDescent="0.2">
      <c r="A12" s="9">
        <v>2002</v>
      </c>
      <c r="B12" s="65">
        <v>2665</v>
      </c>
      <c r="C12" s="65">
        <v>1921</v>
      </c>
      <c r="D12" s="65">
        <v>17</v>
      </c>
      <c r="E12" s="65">
        <v>33</v>
      </c>
      <c r="F12" s="65">
        <v>502</v>
      </c>
      <c r="G12" s="65">
        <v>118</v>
      </c>
      <c r="H12" s="65">
        <v>72</v>
      </c>
      <c r="I12" s="65">
        <v>2</v>
      </c>
    </row>
    <row r="13" spans="1:9" x14ac:dyDescent="0.2">
      <c r="A13" s="9">
        <v>2003</v>
      </c>
      <c r="B13" s="65">
        <v>2560</v>
      </c>
      <c r="C13" s="65">
        <v>1908</v>
      </c>
      <c r="D13" s="65">
        <v>19</v>
      </c>
      <c r="E13" s="65">
        <v>35</v>
      </c>
      <c r="F13" s="65">
        <v>417</v>
      </c>
      <c r="G13" s="65">
        <v>102</v>
      </c>
      <c r="H13" s="65">
        <v>76</v>
      </c>
      <c r="I13" s="65">
        <v>3</v>
      </c>
    </row>
    <row r="14" spans="1:9" x14ac:dyDescent="0.2">
      <c r="A14" s="9">
        <v>2004</v>
      </c>
      <c r="B14" s="65">
        <v>2591</v>
      </c>
      <c r="C14" s="65">
        <v>1949</v>
      </c>
      <c r="D14" s="65">
        <v>18</v>
      </c>
      <c r="E14" s="65">
        <v>32</v>
      </c>
      <c r="F14" s="65">
        <v>404</v>
      </c>
      <c r="G14" s="65">
        <v>105</v>
      </c>
      <c r="H14" s="65">
        <v>80</v>
      </c>
      <c r="I14" s="65">
        <v>3</v>
      </c>
    </row>
    <row r="15" spans="1:9" x14ac:dyDescent="0.2">
      <c r="A15" s="9">
        <v>2005</v>
      </c>
      <c r="B15" s="65">
        <v>2579</v>
      </c>
      <c r="C15" s="65">
        <v>1948</v>
      </c>
      <c r="D15" s="65">
        <v>21</v>
      </c>
      <c r="E15" s="65">
        <v>31</v>
      </c>
      <c r="F15" s="65">
        <v>393</v>
      </c>
      <c r="G15" s="65">
        <v>100</v>
      </c>
      <c r="H15" s="65">
        <v>84</v>
      </c>
      <c r="I15" s="65">
        <v>2</v>
      </c>
    </row>
    <row r="16" spans="1:9" x14ac:dyDescent="0.2">
      <c r="A16" s="9">
        <v>2006</v>
      </c>
      <c r="B16" s="65">
        <v>2525</v>
      </c>
      <c r="C16" s="65">
        <v>1965</v>
      </c>
      <c r="D16" s="65">
        <v>20</v>
      </c>
      <c r="E16" s="65">
        <v>18</v>
      </c>
      <c r="F16" s="65">
        <v>349</v>
      </c>
      <c r="G16" s="65">
        <v>92</v>
      </c>
      <c r="H16" s="65">
        <v>81</v>
      </c>
      <c r="I16" s="65">
        <v>0</v>
      </c>
    </row>
    <row r="17" spans="1:9" x14ac:dyDescent="0.2">
      <c r="A17" s="9">
        <v>2007</v>
      </c>
      <c r="B17" s="65">
        <v>2566</v>
      </c>
      <c r="C17" s="65">
        <v>1989</v>
      </c>
      <c r="D17" s="65">
        <v>20</v>
      </c>
      <c r="E17" s="65">
        <v>16</v>
      </c>
      <c r="F17" s="65">
        <v>367</v>
      </c>
      <c r="G17" s="65">
        <v>88</v>
      </c>
      <c r="H17" s="65">
        <v>83</v>
      </c>
      <c r="I17" s="65">
        <v>3</v>
      </c>
    </row>
    <row r="18" spans="1:9" x14ac:dyDescent="0.2">
      <c r="A18" s="9">
        <v>2008</v>
      </c>
      <c r="B18" s="65">
        <v>2696</v>
      </c>
      <c r="C18" s="65">
        <v>2074</v>
      </c>
      <c r="D18" s="65">
        <v>23</v>
      </c>
      <c r="E18" s="65">
        <v>19</v>
      </c>
      <c r="F18" s="65">
        <v>398</v>
      </c>
      <c r="G18" s="65">
        <v>88</v>
      </c>
      <c r="H18" s="65">
        <v>89</v>
      </c>
      <c r="I18" s="65">
        <v>5</v>
      </c>
    </row>
    <row r="19" spans="1:9" x14ac:dyDescent="0.2">
      <c r="A19" s="9">
        <v>2009</v>
      </c>
      <c r="B19" s="65">
        <v>2712</v>
      </c>
      <c r="C19" s="65">
        <v>2122</v>
      </c>
      <c r="D19" s="65">
        <v>26</v>
      </c>
      <c r="E19" s="65">
        <v>18</v>
      </c>
      <c r="F19" s="65">
        <v>360</v>
      </c>
      <c r="G19" s="65">
        <v>87</v>
      </c>
      <c r="H19" s="65">
        <v>94</v>
      </c>
      <c r="I19" s="65">
        <v>5</v>
      </c>
    </row>
    <row r="20" spans="1:9" x14ac:dyDescent="0.2">
      <c r="A20" s="9">
        <v>2010</v>
      </c>
      <c r="B20" s="65">
        <v>2791</v>
      </c>
      <c r="C20" s="65">
        <v>2188</v>
      </c>
      <c r="D20" s="65">
        <v>33</v>
      </c>
      <c r="E20" s="65">
        <v>17</v>
      </c>
      <c r="F20" s="65">
        <v>365</v>
      </c>
      <c r="G20" s="65">
        <v>85</v>
      </c>
      <c r="H20" s="65">
        <v>97</v>
      </c>
      <c r="I20" s="65">
        <v>6</v>
      </c>
    </row>
    <row r="21" spans="1:9" x14ac:dyDescent="0.2">
      <c r="A21" s="9">
        <v>2011</v>
      </c>
      <c r="B21" s="65">
        <v>2890</v>
      </c>
      <c r="C21" s="65">
        <v>2282</v>
      </c>
      <c r="D21" s="65">
        <v>30</v>
      </c>
      <c r="E21" s="65">
        <v>16</v>
      </c>
      <c r="F21" s="65">
        <v>363</v>
      </c>
      <c r="G21" s="65">
        <v>91</v>
      </c>
      <c r="H21" s="65">
        <v>101</v>
      </c>
      <c r="I21" s="65">
        <v>7</v>
      </c>
    </row>
    <row r="22" spans="1:9" x14ac:dyDescent="0.2">
      <c r="A22" s="9">
        <v>2012</v>
      </c>
      <c r="B22" s="65">
        <v>3022</v>
      </c>
      <c r="C22" s="65">
        <v>2408</v>
      </c>
      <c r="D22" s="65">
        <v>31</v>
      </c>
      <c r="E22" s="65">
        <v>14</v>
      </c>
      <c r="F22" s="65">
        <v>359</v>
      </c>
      <c r="G22" s="65">
        <v>93</v>
      </c>
      <c r="H22" s="65">
        <v>106</v>
      </c>
      <c r="I22" s="65">
        <v>11</v>
      </c>
    </row>
    <row r="23" spans="1:9" x14ac:dyDescent="0.2">
      <c r="A23" s="9">
        <v>2013</v>
      </c>
      <c r="B23" s="65">
        <v>3086</v>
      </c>
      <c r="C23" s="65">
        <v>2483</v>
      </c>
      <c r="D23" s="65">
        <v>33</v>
      </c>
      <c r="E23" s="65">
        <v>14</v>
      </c>
      <c r="F23" s="65">
        <v>350</v>
      </c>
      <c r="G23" s="65">
        <v>87</v>
      </c>
      <c r="H23" s="65">
        <v>108</v>
      </c>
      <c r="I23" s="65">
        <v>11</v>
      </c>
    </row>
    <row r="24" spans="1:9" x14ac:dyDescent="0.2">
      <c r="A24" s="9">
        <v>2014</v>
      </c>
      <c r="B24" s="65">
        <v>3109</v>
      </c>
      <c r="C24" s="65">
        <v>2516</v>
      </c>
      <c r="D24" s="65">
        <v>33</v>
      </c>
      <c r="E24" s="65">
        <v>12</v>
      </c>
      <c r="F24" s="65">
        <v>339</v>
      </c>
      <c r="G24" s="65">
        <v>88</v>
      </c>
      <c r="H24" s="65">
        <v>108</v>
      </c>
      <c r="I24" s="65">
        <v>13</v>
      </c>
    </row>
    <row r="25" spans="1:9" x14ac:dyDescent="0.2">
      <c r="A25" s="9">
        <v>2015</v>
      </c>
      <c r="B25" s="65">
        <v>3183</v>
      </c>
      <c r="C25" s="65">
        <v>2581</v>
      </c>
      <c r="D25" s="65">
        <v>33</v>
      </c>
      <c r="E25" s="65">
        <v>10</v>
      </c>
      <c r="F25" s="65">
        <v>352</v>
      </c>
      <c r="G25" s="65">
        <v>86</v>
      </c>
      <c r="H25" s="65">
        <v>106</v>
      </c>
      <c r="I25" s="65">
        <v>15</v>
      </c>
    </row>
    <row r="26" spans="1:9" x14ac:dyDescent="0.2">
      <c r="A26" s="9">
        <v>2016</v>
      </c>
      <c r="B26" s="65">
        <v>3286</v>
      </c>
      <c r="C26" s="65">
        <v>2692</v>
      </c>
      <c r="D26" s="65">
        <v>31</v>
      </c>
      <c r="E26" s="65">
        <v>9</v>
      </c>
      <c r="F26" s="65">
        <v>351</v>
      </c>
      <c r="G26" s="65">
        <v>82</v>
      </c>
      <c r="H26" s="65">
        <v>106</v>
      </c>
      <c r="I26" s="65">
        <v>15</v>
      </c>
    </row>
    <row r="27" spans="1:9" x14ac:dyDescent="0.2">
      <c r="A27" s="9">
        <v>2017</v>
      </c>
      <c r="B27" s="65">
        <v>3342</v>
      </c>
      <c r="C27" s="65">
        <v>2751</v>
      </c>
      <c r="D27" s="65">
        <v>35</v>
      </c>
      <c r="E27" s="65">
        <v>11</v>
      </c>
      <c r="F27" s="65">
        <v>344</v>
      </c>
      <c r="G27" s="65">
        <v>77</v>
      </c>
      <c r="H27" s="65">
        <v>105</v>
      </c>
      <c r="I27" s="65">
        <v>19</v>
      </c>
    </row>
    <row r="28" spans="1:9" x14ac:dyDescent="0.2">
      <c r="A28" s="9">
        <v>2018</v>
      </c>
      <c r="B28" s="65">
        <v>3434</v>
      </c>
      <c r="C28" s="65">
        <v>2844</v>
      </c>
      <c r="D28" s="65">
        <v>31</v>
      </c>
      <c r="E28" s="65">
        <v>10</v>
      </c>
      <c r="F28" s="65">
        <v>349</v>
      </c>
      <c r="G28" s="65">
        <v>77</v>
      </c>
      <c r="H28" s="65">
        <v>99</v>
      </c>
      <c r="I28" s="65">
        <v>24</v>
      </c>
    </row>
    <row r="29" spans="1:9" x14ac:dyDescent="0.2">
      <c r="A29" s="9">
        <v>2019</v>
      </c>
      <c r="B29" s="65">
        <v>3525</v>
      </c>
      <c r="C29" s="65">
        <v>2951</v>
      </c>
      <c r="D29" s="65">
        <v>30</v>
      </c>
      <c r="E29" s="65">
        <v>11</v>
      </c>
      <c r="F29" s="65">
        <v>330</v>
      </c>
      <c r="G29" s="65">
        <v>78</v>
      </c>
      <c r="H29" s="65">
        <v>96</v>
      </c>
      <c r="I29" s="65">
        <v>29</v>
      </c>
    </row>
    <row r="30" spans="1:9" x14ac:dyDescent="0.2">
      <c r="A30" s="9">
        <v>2020</v>
      </c>
      <c r="B30" s="65">
        <v>3555</v>
      </c>
      <c r="C30" s="65">
        <v>2991</v>
      </c>
      <c r="D30" s="65">
        <v>31</v>
      </c>
      <c r="E30" s="65">
        <v>13</v>
      </c>
      <c r="F30" s="65">
        <v>315</v>
      </c>
      <c r="G30" s="65">
        <v>81</v>
      </c>
      <c r="H30" s="65">
        <v>90</v>
      </c>
      <c r="I30" s="65">
        <v>34</v>
      </c>
    </row>
    <row r="31" spans="1:9" x14ac:dyDescent="0.2">
      <c r="A31" s="9">
        <v>2021</v>
      </c>
      <c r="B31" s="65">
        <v>3630</v>
      </c>
      <c r="C31" s="65">
        <v>3094</v>
      </c>
      <c r="D31" s="65">
        <v>28</v>
      </c>
      <c r="E31" s="65">
        <v>11</v>
      </c>
      <c r="F31" s="65">
        <v>297</v>
      </c>
      <c r="G31" s="65">
        <v>82</v>
      </c>
      <c r="H31" s="65">
        <v>87</v>
      </c>
      <c r="I31" s="65">
        <v>31</v>
      </c>
    </row>
    <row r="32" spans="1:9" x14ac:dyDescent="0.2">
      <c r="A32" s="9">
        <v>2022</v>
      </c>
      <c r="B32" s="65">
        <v>3651</v>
      </c>
      <c r="C32" s="65">
        <v>3124</v>
      </c>
      <c r="D32" s="65">
        <v>30</v>
      </c>
      <c r="E32" s="65">
        <v>10</v>
      </c>
      <c r="F32" s="65">
        <v>287</v>
      </c>
      <c r="G32" s="65">
        <v>84</v>
      </c>
      <c r="H32" s="65">
        <v>81</v>
      </c>
      <c r="I32" s="65">
        <v>35</v>
      </c>
    </row>
    <row r="33" spans="1:9" x14ac:dyDescent="0.2">
      <c r="A33" s="9">
        <v>2023</v>
      </c>
      <c r="B33" s="65">
        <v>3675</v>
      </c>
      <c r="C33" s="65">
        <v>3159</v>
      </c>
      <c r="D33" s="65">
        <v>31</v>
      </c>
      <c r="E33" s="65">
        <v>9</v>
      </c>
      <c r="F33" s="65">
        <v>286</v>
      </c>
      <c r="G33" s="65">
        <v>81</v>
      </c>
      <c r="H33" s="65">
        <v>76</v>
      </c>
      <c r="I33" s="65">
        <v>33</v>
      </c>
    </row>
    <row r="34" spans="1:9" s="4" customFormat="1" ht="12.75" customHeight="1" x14ac:dyDescent="0.2"/>
    <row r="35" spans="1:9" s="52" customFormat="1" x14ac:dyDescent="0.2">
      <c r="A35" s="49" t="s">
        <v>1194</v>
      </c>
      <c r="B35" s="50"/>
      <c r="C35" s="51"/>
      <c r="E35" s="53"/>
      <c r="G35" s="54"/>
    </row>
    <row r="36" spans="1:9" s="52" customFormat="1" x14ac:dyDescent="0.2"/>
    <row r="37" spans="1:9" s="52" customFormat="1" x14ac:dyDescent="0.2">
      <c r="A37" s="55" t="s">
        <v>1195</v>
      </c>
      <c r="C37" s="46"/>
    </row>
    <row r="38" spans="1:9" s="5" customFormat="1" x14ac:dyDescent="0.2">
      <c r="A38" s="5" t="s">
        <v>1281</v>
      </c>
    </row>
    <row r="39" spans="1:9" s="5" customFormat="1" x14ac:dyDescent="0.2"/>
    <row r="40" spans="1:9" s="7" customFormat="1" x14ac:dyDescent="0.2">
      <c r="A40" s="7" t="s">
        <v>34</v>
      </c>
    </row>
    <row r="41" spans="1:9" s="5" customFormat="1" x14ac:dyDescent="0.2">
      <c r="A41" s="5" t="s">
        <v>1280</v>
      </c>
    </row>
  </sheetData>
  <phoneticPr fontId="0" type="noConversion"/>
  <hyperlinks>
    <hyperlink ref="A4" location="Inhalt!A1" display="&lt;&lt;&lt; Inhalt" xr:uid="{92571AC1-C5EF-4EB9-AC80-AC3231A15673}"/>
    <hyperlink ref="A35" location="Metadaten!A1" display="Metadaten &lt;&lt;&lt;" xr:uid="{A44AC5D4-43CE-4D36-BE2E-08678C287402}"/>
  </hyperlinks>
  <pageMargins left="0.78740157499999996" right="0.78740157499999996" top="0.984251969" bottom="0.984251969" header="0.4921259845" footer="0.4921259845"/>
  <pageSetup paperSize="9" scale="6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K84"/>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6.140625" style="5" customWidth="1"/>
    <col min="2" max="2" width="7.85546875" style="5" customWidth="1"/>
    <col min="3" max="3" width="6.140625" style="5" bestFit="1" customWidth="1"/>
    <col min="4" max="4" width="13.5703125" style="5" bestFit="1" customWidth="1"/>
    <col min="5" max="5" width="23.85546875" style="5" bestFit="1" customWidth="1"/>
    <col min="6" max="6" width="21.85546875" style="5" bestFit="1" customWidth="1"/>
    <col min="7" max="7" width="21.28515625" style="5" bestFit="1" customWidth="1"/>
    <col min="8" max="8" width="15.7109375" style="5" bestFit="1" customWidth="1"/>
    <col min="9" max="9" width="10.28515625" style="5" bestFit="1" customWidth="1"/>
    <col min="10" max="10" width="8.5703125" style="5" bestFit="1" customWidth="1"/>
    <col min="11" max="11" width="9.140625" style="5" customWidth="1"/>
    <col min="12" max="16384" width="11.42578125" style="5"/>
  </cols>
  <sheetData>
    <row r="1" spans="1:11" s="4" customFormat="1" ht="15.75" x14ac:dyDescent="0.2">
      <c r="A1" s="38" t="s">
        <v>862</v>
      </c>
    </row>
    <row r="2" spans="1:11" s="4" customFormat="1" ht="12.75" customHeight="1" x14ac:dyDescent="0.2">
      <c r="A2" s="4" t="s">
        <v>1325</v>
      </c>
    </row>
    <row r="3" spans="1:11" s="4" customFormat="1" x14ac:dyDescent="0.2"/>
    <row r="4" spans="1:11" s="4" customFormat="1" x14ac:dyDescent="0.2">
      <c r="A4" s="45" t="s">
        <v>1192</v>
      </c>
    </row>
    <row r="5" spans="1:11" s="4" customFormat="1" x14ac:dyDescent="0.2">
      <c r="A5" s="46"/>
    </row>
    <row r="6" spans="1:11" s="4" customFormat="1" x14ac:dyDescent="0.2">
      <c r="A6" s="47" t="s">
        <v>1236</v>
      </c>
    </row>
    <row r="7" spans="1:11" s="4" customFormat="1" x14ac:dyDescent="0.2"/>
    <row r="8" spans="1:11" s="39" customFormat="1" collapsed="1" x14ac:dyDescent="0.2">
      <c r="A8" s="39" t="s">
        <v>31</v>
      </c>
      <c r="B8" s="39" t="s">
        <v>62</v>
      </c>
      <c r="C8" s="39" t="s">
        <v>208</v>
      </c>
      <c r="J8" s="39" t="s">
        <v>209</v>
      </c>
    </row>
    <row r="9" spans="1:11" s="39" customFormat="1" collapsed="1" x14ac:dyDescent="0.2">
      <c r="C9" s="39" t="s">
        <v>62</v>
      </c>
      <c r="D9" s="39" t="s">
        <v>210</v>
      </c>
      <c r="E9" s="39" t="s">
        <v>211</v>
      </c>
      <c r="F9" s="39" t="s">
        <v>212</v>
      </c>
      <c r="G9" s="39" t="s">
        <v>843</v>
      </c>
      <c r="H9" s="39" t="s">
        <v>842</v>
      </c>
      <c r="I9" s="39" t="s">
        <v>213</v>
      </c>
    </row>
    <row r="10" spans="1:11" x14ac:dyDescent="0.2">
      <c r="A10" s="9">
        <v>1963</v>
      </c>
      <c r="B10" s="65">
        <v>725</v>
      </c>
      <c r="C10" s="65">
        <v>722</v>
      </c>
      <c r="D10" s="65">
        <v>534</v>
      </c>
      <c r="E10" s="65">
        <v>10</v>
      </c>
      <c r="F10" s="65">
        <v>74</v>
      </c>
      <c r="G10" s="65">
        <v>60</v>
      </c>
      <c r="H10" s="65">
        <v>0</v>
      </c>
      <c r="I10" s="65">
        <v>44</v>
      </c>
      <c r="J10" s="65">
        <v>3</v>
      </c>
      <c r="K10" s="9"/>
    </row>
    <row r="11" spans="1:11" x14ac:dyDescent="0.2">
      <c r="A11" s="9">
        <v>1964</v>
      </c>
      <c r="B11" s="65">
        <v>741</v>
      </c>
      <c r="C11" s="65">
        <v>724</v>
      </c>
      <c r="D11" s="65">
        <v>600</v>
      </c>
      <c r="E11" s="65">
        <v>18</v>
      </c>
      <c r="F11" s="65">
        <v>60</v>
      </c>
      <c r="G11" s="65">
        <v>21</v>
      </c>
      <c r="H11" s="65">
        <v>1</v>
      </c>
      <c r="I11" s="65">
        <v>24</v>
      </c>
      <c r="J11" s="65">
        <v>17</v>
      </c>
      <c r="K11" s="9"/>
    </row>
    <row r="12" spans="1:11" x14ac:dyDescent="0.2">
      <c r="A12" s="9">
        <v>1965</v>
      </c>
      <c r="B12" s="65">
        <v>726</v>
      </c>
      <c r="C12" s="65">
        <v>705</v>
      </c>
      <c r="D12" s="65">
        <v>593</v>
      </c>
      <c r="E12" s="65">
        <v>11</v>
      </c>
      <c r="F12" s="65">
        <v>43</v>
      </c>
      <c r="G12" s="65">
        <v>33</v>
      </c>
      <c r="H12" s="65">
        <v>1</v>
      </c>
      <c r="I12" s="65">
        <v>24</v>
      </c>
      <c r="J12" s="65">
        <v>21</v>
      </c>
      <c r="K12" s="9"/>
    </row>
    <row r="13" spans="1:11" x14ac:dyDescent="0.2">
      <c r="A13" s="9">
        <v>1966</v>
      </c>
      <c r="B13" s="65">
        <v>758</v>
      </c>
      <c r="C13" s="65">
        <v>752</v>
      </c>
      <c r="D13" s="65">
        <v>612</v>
      </c>
      <c r="E13" s="65">
        <v>20</v>
      </c>
      <c r="F13" s="65">
        <v>65</v>
      </c>
      <c r="G13" s="65">
        <v>37</v>
      </c>
      <c r="H13" s="65">
        <v>2</v>
      </c>
      <c r="I13" s="65">
        <v>16</v>
      </c>
      <c r="J13" s="65">
        <v>6</v>
      </c>
      <c r="K13" s="9"/>
    </row>
    <row r="14" spans="1:11" x14ac:dyDescent="0.2">
      <c r="A14" s="9">
        <v>1967</v>
      </c>
      <c r="B14" s="65">
        <v>839</v>
      </c>
      <c r="C14" s="65">
        <v>817</v>
      </c>
      <c r="D14" s="65">
        <v>673</v>
      </c>
      <c r="E14" s="65">
        <v>31</v>
      </c>
      <c r="F14" s="65">
        <v>76</v>
      </c>
      <c r="G14" s="65">
        <v>27</v>
      </c>
      <c r="H14" s="65">
        <v>0</v>
      </c>
      <c r="I14" s="65">
        <v>10</v>
      </c>
      <c r="J14" s="65">
        <v>22</v>
      </c>
      <c r="K14" s="9"/>
    </row>
    <row r="15" spans="1:11" x14ac:dyDescent="0.2">
      <c r="A15" s="9">
        <v>1968</v>
      </c>
      <c r="B15" s="65">
        <v>936</v>
      </c>
      <c r="C15" s="65">
        <v>911</v>
      </c>
      <c r="D15" s="65">
        <v>763</v>
      </c>
      <c r="E15" s="65">
        <v>25</v>
      </c>
      <c r="F15" s="65">
        <v>71</v>
      </c>
      <c r="G15" s="65">
        <v>39</v>
      </c>
      <c r="H15" s="65">
        <v>2</v>
      </c>
      <c r="I15" s="65">
        <v>11</v>
      </c>
      <c r="J15" s="65">
        <v>25</v>
      </c>
      <c r="K15" s="9"/>
    </row>
    <row r="16" spans="1:11" x14ac:dyDescent="0.2">
      <c r="A16" s="9">
        <v>1969</v>
      </c>
      <c r="B16" s="65">
        <v>1132</v>
      </c>
      <c r="C16" s="65">
        <v>1101</v>
      </c>
      <c r="D16" s="65">
        <v>966</v>
      </c>
      <c r="E16" s="65">
        <v>27</v>
      </c>
      <c r="F16" s="65">
        <v>75</v>
      </c>
      <c r="G16" s="65">
        <v>23</v>
      </c>
      <c r="H16" s="65">
        <v>0</v>
      </c>
      <c r="I16" s="65">
        <v>10</v>
      </c>
      <c r="J16" s="65">
        <v>31</v>
      </c>
      <c r="K16" s="9"/>
    </row>
    <row r="17" spans="1:11" x14ac:dyDescent="0.2">
      <c r="A17" s="9">
        <v>1970</v>
      </c>
      <c r="B17" s="65">
        <v>1239</v>
      </c>
      <c r="C17" s="65">
        <v>1197</v>
      </c>
      <c r="D17" s="65">
        <v>1034</v>
      </c>
      <c r="E17" s="65">
        <v>27</v>
      </c>
      <c r="F17" s="65">
        <v>104</v>
      </c>
      <c r="G17" s="65">
        <v>18</v>
      </c>
      <c r="H17" s="65">
        <v>3</v>
      </c>
      <c r="I17" s="65">
        <v>11</v>
      </c>
      <c r="J17" s="65">
        <v>42</v>
      </c>
      <c r="K17" s="9"/>
    </row>
    <row r="18" spans="1:11" x14ac:dyDescent="0.2">
      <c r="A18" s="9">
        <v>1971</v>
      </c>
      <c r="B18" s="65">
        <v>1454</v>
      </c>
      <c r="C18" s="65">
        <v>1404</v>
      </c>
      <c r="D18" s="65">
        <v>1187</v>
      </c>
      <c r="E18" s="65">
        <v>27</v>
      </c>
      <c r="F18" s="65">
        <v>128</v>
      </c>
      <c r="G18" s="65">
        <v>34</v>
      </c>
      <c r="H18" s="65">
        <v>1</v>
      </c>
      <c r="I18" s="65">
        <v>27</v>
      </c>
      <c r="J18" s="65">
        <v>50</v>
      </c>
      <c r="K18" s="9"/>
    </row>
    <row r="19" spans="1:11" x14ac:dyDescent="0.2">
      <c r="A19" s="9">
        <v>1972</v>
      </c>
      <c r="B19" s="65">
        <v>1630</v>
      </c>
      <c r="C19" s="65">
        <v>1545</v>
      </c>
      <c r="D19" s="65">
        <v>1329</v>
      </c>
      <c r="E19" s="65">
        <v>42</v>
      </c>
      <c r="F19" s="65">
        <v>137</v>
      </c>
      <c r="G19" s="65">
        <v>14</v>
      </c>
      <c r="H19" s="65">
        <v>0</v>
      </c>
      <c r="I19" s="65">
        <v>23</v>
      </c>
      <c r="J19" s="65">
        <v>85</v>
      </c>
      <c r="K19" s="9"/>
    </row>
    <row r="20" spans="1:11" x14ac:dyDescent="0.2">
      <c r="A20" s="9">
        <v>1973</v>
      </c>
      <c r="B20" s="65">
        <v>1569</v>
      </c>
      <c r="C20" s="65">
        <v>1516</v>
      </c>
      <c r="D20" s="65">
        <v>1270</v>
      </c>
      <c r="E20" s="65">
        <v>46</v>
      </c>
      <c r="F20" s="65">
        <v>113</v>
      </c>
      <c r="G20" s="65">
        <v>18</v>
      </c>
      <c r="H20" s="65">
        <v>1</v>
      </c>
      <c r="I20" s="65">
        <v>68</v>
      </c>
      <c r="J20" s="65">
        <v>53</v>
      </c>
      <c r="K20" s="9"/>
    </row>
    <row r="21" spans="1:11" x14ac:dyDescent="0.2">
      <c r="A21" s="9">
        <v>1974</v>
      </c>
      <c r="B21" s="65">
        <v>1204</v>
      </c>
      <c r="C21" s="65">
        <v>1144</v>
      </c>
      <c r="D21" s="65">
        <v>991</v>
      </c>
      <c r="E21" s="65">
        <v>18</v>
      </c>
      <c r="F21" s="65">
        <v>84</v>
      </c>
      <c r="G21" s="65">
        <v>14</v>
      </c>
      <c r="H21" s="65">
        <v>1</v>
      </c>
      <c r="I21" s="65">
        <v>36</v>
      </c>
      <c r="J21" s="65">
        <v>60</v>
      </c>
      <c r="K21" s="9"/>
    </row>
    <row r="22" spans="1:11" x14ac:dyDescent="0.2">
      <c r="A22" s="9">
        <v>1975</v>
      </c>
      <c r="B22" s="65">
        <v>1182</v>
      </c>
      <c r="C22" s="65">
        <v>1128</v>
      </c>
      <c r="D22" s="65">
        <v>978</v>
      </c>
      <c r="E22" s="65">
        <v>22</v>
      </c>
      <c r="F22" s="65">
        <v>42</v>
      </c>
      <c r="G22" s="65">
        <v>28</v>
      </c>
      <c r="H22" s="65">
        <v>0</v>
      </c>
      <c r="I22" s="65">
        <v>58</v>
      </c>
      <c r="J22" s="65">
        <v>54</v>
      </c>
      <c r="K22" s="9"/>
    </row>
    <row r="23" spans="1:11" x14ac:dyDescent="0.2">
      <c r="A23" s="9">
        <v>1976</v>
      </c>
      <c r="B23" s="65">
        <v>1350</v>
      </c>
      <c r="C23" s="65">
        <v>1291</v>
      </c>
      <c r="D23" s="65">
        <v>1164</v>
      </c>
      <c r="E23" s="65">
        <v>1</v>
      </c>
      <c r="F23" s="65">
        <v>57</v>
      </c>
      <c r="G23" s="65">
        <v>22</v>
      </c>
      <c r="H23" s="65">
        <v>0</v>
      </c>
      <c r="I23" s="65">
        <v>47</v>
      </c>
      <c r="J23" s="65">
        <v>59</v>
      </c>
      <c r="K23" s="9"/>
    </row>
    <row r="24" spans="1:11" x14ac:dyDescent="0.2">
      <c r="A24" s="9">
        <v>1977</v>
      </c>
      <c r="B24" s="65">
        <v>1704</v>
      </c>
      <c r="C24" s="65">
        <v>1651</v>
      </c>
      <c r="D24" s="65">
        <v>1481</v>
      </c>
      <c r="E24" s="65">
        <v>10</v>
      </c>
      <c r="F24" s="65">
        <v>68</v>
      </c>
      <c r="G24" s="65">
        <v>18</v>
      </c>
      <c r="H24" s="65">
        <v>1</v>
      </c>
      <c r="I24" s="65">
        <v>73</v>
      </c>
      <c r="J24" s="65">
        <v>53</v>
      </c>
      <c r="K24" s="9"/>
    </row>
    <row r="25" spans="1:11" x14ac:dyDescent="0.2">
      <c r="A25" s="9">
        <v>1978</v>
      </c>
      <c r="B25" s="65">
        <v>2043</v>
      </c>
      <c r="C25" s="65">
        <v>1977</v>
      </c>
      <c r="D25" s="65">
        <v>1773</v>
      </c>
      <c r="E25" s="65">
        <v>11</v>
      </c>
      <c r="F25" s="65">
        <v>89</v>
      </c>
      <c r="G25" s="65">
        <v>31</v>
      </c>
      <c r="H25" s="65">
        <v>0</v>
      </c>
      <c r="I25" s="65">
        <v>73</v>
      </c>
      <c r="J25" s="65">
        <v>66</v>
      </c>
      <c r="K25" s="9"/>
    </row>
    <row r="26" spans="1:11" x14ac:dyDescent="0.2">
      <c r="A26" s="9">
        <v>1979</v>
      </c>
      <c r="B26" s="65">
        <v>1964</v>
      </c>
      <c r="C26" s="65">
        <v>1892</v>
      </c>
      <c r="D26" s="65">
        <v>1685</v>
      </c>
      <c r="E26" s="65">
        <v>7</v>
      </c>
      <c r="F26" s="65">
        <v>106</v>
      </c>
      <c r="G26" s="65">
        <v>19</v>
      </c>
      <c r="H26" s="65">
        <v>1</v>
      </c>
      <c r="I26" s="65">
        <v>74</v>
      </c>
      <c r="J26" s="65">
        <v>72</v>
      </c>
      <c r="K26" s="9"/>
    </row>
    <row r="27" spans="1:11" x14ac:dyDescent="0.2">
      <c r="A27" s="9">
        <v>1980</v>
      </c>
      <c r="B27" s="65">
        <v>2207</v>
      </c>
      <c r="C27" s="65">
        <v>2122</v>
      </c>
      <c r="D27" s="65">
        <v>1830</v>
      </c>
      <c r="E27" s="65">
        <v>16</v>
      </c>
      <c r="F27" s="65">
        <v>138</v>
      </c>
      <c r="G27" s="65">
        <v>26</v>
      </c>
      <c r="H27" s="65">
        <v>2</v>
      </c>
      <c r="I27" s="65">
        <v>110</v>
      </c>
      <c r="J27" s="65">
        <v>85</v>
      </c>
      <c r="K27" s="9"/>
    </row>
    <row r="28" spans="1:11" x14ac:dyDescent="0.2">
      <c r="A28" s="9">
        <v>1981</v>
      </c>
      <c r="B28" s="65">
        <v>2305</v>
      </c>
      <c r="C28" s="65">
        <v>2191</v>
      </c>
      <c r="D28" s="65">
        <v>1868</v>
      </c>
      <c r="E28" s="65">
        <v>10</v>
      </c>
      <c r="F28" s="65">
        <v>157</v>
      </c>
      <c r="G28" s="65">
        <v>30</v>
      </c>
      <c r="H28" s="65">
        <v>1</v>
      </c>
      <c r="I28" s="65">
        <v>125</v>
      </c>
      <c r="J28" s="65">
        <v>114</v>
      </c>
      <c r="K28" s="9"/>
    </row>
    <row r="29" spans="1:11" x14ac:dyDescent="0.2">
      <c r="A29" s="9">
        <v>1982</v>
      </c>
      <c r="B29" s="65">
        <v>2268</v>
      </c>
      <c r="C29" s="65">
        <v>2176</v>
      </c>
      <c r="D29" s="65">
        <v>1820</v>
      </c>
      <c r="E29" s="65">
        <v>9</v>
      </c>
      <c r="F29" s="65">
        <v>127</v>
      </c>
      <c r="G29" s="65">
        <v>31</v>
      </c>
      <c r="H29" s="65">
        <v>1</v>
      </c>
      <c r="I29" s="65">
        <v>188</v>
      </c>
      <c r="J29" s="65">
        <v>92</v>
      </c>
      <c r="K29" s="9"/>
    </row>
    <row r="30" spans="1:11" x14ac:dyDescent="0.2">
      <c r="A30" s="9">
        <v>1983</v>
      </c>
      <c r="B30" s="65">
        <v>2006</v>
      </c>
      <c r="C30" s="65">
        <v>1904</v>
      </c>
      <c r="D30" s="65">
        <v>1580</v>
      </c>
      <c r="E30" s="65">
        <v>7</v>
      </c>
      <c r="F30" s="65">
        <v>104</v>
      </c>
      <c r="G30" s="65">
        <v>20</v>
      </c>
      <c r="H30" s="65">
        <v>1</v>
      </c>
      <c r="I30" s="65">
        <v>192</v>
      </c>
      <c r="J30" s="65">
        <v>102</v>
      </c>
      <c r="K30" s="9"/>
    </row>
    <row r="31" spans="1:11" x14ac:dyDescent="0.2">
      <c r="A31" s="9">
        <v>1984</v>
      </c>
      <c r="B31" s="65">
        <v>2170</v>
      </c>
      <c r="C31" s="65">
        <v>2057</v>
      </c>
      <c r="D31" s="65">
        <v>1683</v>
      </c>
      <c r="E31" s="65">
        <v>7</v>
      </c>
      <c r="F31" s="65">
        <v>126</v>
      </c>
      <c r="G31" s="65">
        <v>37</v>
      </c>
      <c r="H31" s="65">
        <v>1</v>
      </c>
      <c r="I31" s="65">
        <v>203</v>
      </c>
      <c r="J31" s="65">
        <v>113</v>
      </c>
      <c r="K31" s="9"/>
    </row>
    <row r="32" spans="1:11" x14ac:dyDescent="0.2">
      <c r="A32" s="9">
        <v>1985</v>
      </c>
      <c r="B32" s="65">
        <v>2251</v>
      </c>
      <c r="C32" s="65">
        <v>2111</v>
      </c>
      <c r="D32" s="65">
        <v>1741</v>
      </c>
      <c r="E32" s="65">
        <v>7</v>
      </c>
      <c r="F32" s="65">
        <v>148</v>
      </c>
      <c r="G32" s="65">
        <v>34</v>
      </c>
      <c r="H32" s="65">
        <v>0</v>
      </c>
      <c r="I32" s="65">
        <v>181</v>
      </c>
      <c r="J32" s="65">
        <v>140</v>
      </c>
      <c r="K32" s="9"/>
    </row>
    <row r="33" spans="1:11" x14ac:dyDescent="0.2">
      <c r="A33" s="9">
        <v>1986</v>
      </c>
      <c r="B33" s="65">
        <v>2435</v>
      </c>
      <c r="C33" s="65">
        <v>2306</v>
      </c>
      <c r="D33" s="65">
        <v>1919</v>
      </c>
      <c r="E33" s="65">
        <v>11</v>
      </c>
      <c r="F33" s="65">
        <v>170</v>
      </c>
      <c r="G33" s="65">
        <v>20</v>
      </c>
      <c r="H33" s="65">
        <v>0</v>
      </c>
      <c r="I33" s="65">
        <v>186</v>
      </c>
      <c r="J33" s="65">
        <v>129</v>
      </c>
      <c r="K33" s="9"/>
    </row>
    <row r="34" spans="1:11" x14ac:dyDescent="0.2">
      <c r="A34" s="9">
        <v>1987</v>
      </c>
      <c r="B34" s="65">
        <v>2704</v>
      </c>
      <c r="C34" s="65">
        <v>2557</v>
      </c>
      <c r="D34" s="65">
        <v>2112</v>
      </c>
      <c r="E34" s="65">
        <v>6</v>
      </c>
      <c r="F34" s="65">
        <v>194</v>
      </c>
      <c r="G34" s="65">
        <v>30</v>
      </c>
      <c r="H34" s="65">
        <v>1</v>
      </c>
      <c r="I34" s="65">
        <v>214</v>
      </c>
      <c r="J34" s="65">
        <v>147</v>
      </c>
      <c r="K34" s="9"/>
    </row>
    <row r="35" spans="1:11" x14ac:dyDescent="0.2">
      <c r="A35" s="9">
        <v>1988</v>
      </c>
      <c r="B35" s="65">
        <v>2546</v>
      </c>
      <c r="C35" s="65">
        <v>2393</v>
      </c>
      <c r="D35" s="65">
        <v>2011</v>
      </c>
      <c r="E35" s="65">
        <v>7</v>
      </c>
      <c r="F35" s="65">
        <v>191</v>
      </c>
      <c r="G35" s="65">
        <v>26</v>
      </c>
      <c r="H35" s="65">
        <v>1</v>
      </c>
      <c r="I35" s="65">
        <v>157</v>
      </c>
      <c r="J35" s="65">
        <v>153</v>
      </c>
      <c r="K35" s="9"/>
    </row>
    <row r="36" spans="1:11" x14ac:dyDescent="0.2">
      <c r="A36" s="9">
        <v>1989</v>
      </c>
      <c r="B36" s="65">
        <v>2444</v>
      </c>
      <c r="C36" s="65">
        <v>2293</v>
      </c>
      <c r="D36" s="65">
        <v>1934</v>
      </c>
      <c r="E36" s="65">
        <v>9</v>
      </c>
      <c r="F36" s="65">
        <v>180</v>
      </c>
      <c r="G36" s="65">
        <v>24</v>
      </c>
      <c r="H36" s="65">
        <v>0</v>
      </c>
      <c r="I36" s="65">
        <v>146</v>
      </c>
      <c r="J36" s="65">
        <v>151</v>
      </c>
      <c r="K36" s="9"/>
    </row>
    <row r="37" spans="1:11" x14ac:dyDescent="0.2">
      <c r="A37" s="9">
        <v>1990</v>
      </c>
      <c r="B37" s="65">
        <v>2501</v>
      </c>
      <c r="C37" s="65">
        <v>2357</v>
      </c>
      <c r="D37" s="65">
        <v>1939</v>
      </c>
      <c r="E37" s="65">
        <v>15</v>
      </c>
      <c r="F37" s="65">
        <v>220</v>
      </c>
      <c r="G37" s="65">
        <v>25</v>
      </c>
      <c r="H37" s="65">
        <v>1</v>
      </c>
      <c r="I37" s="65">
        <v>157</v>
      </c>
      <c r="J37" s="65">
        <v>144</v>
      </c>
      <c r="K37" s="9"/>
    </row>
    <row r="38" spans="1:11" x14ac:dyDescent="0.2">
      <c r="A38" s="9">
        <v>1991</v>
      </c>
      <c r="B38" s="65">
        <v>2295</v>
      </c>
      <c r="C38" s="65">
        <v>2165</v>
      </c>
      <c r="D38" s="65">
        <v>1818</v>
      </c>
      <c r="E38" s="65">
        <v>8</v>
      </c>
      <c r="F38" s="65">
        <v>181</v>
      </c>
      <c r="G38" s="65">
        <v>15</v>
      </c>
      <c r="H38" s="65">
        <v>2</v>
      </c>
      <c r="I38" s="65">
        <v>141</v>
      </c>
      <c r="J38" s="65">
        <v>130</v>
      </c>
      <c r="K38" s="9"/>
    </row>
    <row r="39" spans="1:11" x14ac:dyDescent="0.2">
      <c r="A39" s="9">
        <v>1992</v>
      </c>
      <c r="B39" s="65">
        <v>2231</v>
      </c>
      <c r="C39" s="65">
        <v>2097</v>
      </c>
      <c r="D39" s="65">
        <v>1765</v>
      </c>
      <c r="E39" s="65">
        <v>13</v>
      </c>
      <c r="F39" s="65">
        <v>143</v>
      </c>
      <c r="G39" s="65">
        <v>14</v>
      </c>
      <c r="H39" s="65">
        <v>0</v>
      </c>
      <c r="I39" s="65">
        <v>162</v>
      </c>
      <c r="J39" s="65">
        <v>134</v>
      </c>
      <c r="K39" s="9"/>
    </row>
    <row r="40" spans="1:11" x14ac:dyDescent="0.2">
      <c r="A40" s="9">
        <v>1993</v>
      </c>
      <c r="B40" s="65">
        <v>2154</v>
      </c>
      <c r="C40" s="65">
        <v>2001</v>
      </c>
      <c r="D40" s="65">
        <v>1689</v>
      </c>
      <c r="E40" s="65">
        <v>8</v>
      </c>
      <c r="F40" s="65">
        <v>136</v>
      </c>
      <c r="G40" s="65">
        <v>10</v>
      </c>
      <c r="H40" s="65">
        <v>2</v>
      </c>
      <c r="I40" s="65">
        <v>156</v>
      </c>
      <c r="J40" s="65">
        <v>153</v>
      </c>
      <c r="K40" s="9"/>
    </row>
    <row r="41" spans="1:11" x14ac:dyDescent="0.2">
      <c r="A41" s="9">
        <v>1994</v>
      </c>
      <c r="B41" s="65">
        <v>2107</v>
      </c>
      <c r="C41" s="65">
        <v>1953</v>
      </c>
      <c r="D41" s="65">
        <v>1632</v>
      </c>
      <c r="E41" s="65">
        <v>7</v>
      </c>
      <c r="F41" s="65">
        <v>128</v>
      </c>
      <c r="G41" s="65">
        <v>4</v>
      </c>
      <c r="H41" s="65">
        <v>10</v>
      </c>
      <c r="I41" s="65">
        <v>172</v>
      </c>
      <c r="J41" s="65">
        <v>154</v>
      </c>
      <c r="K41" s="9"/>
    </row>
    <row r="42" spans="1:11" x14ac:dyDescent="0.2">
      <c r="A42" s="9">
        <v>1995</v>
      </c>
      <c r="B42" s="65">
        <v>2261</v>
      </c>
      <c r="C42" s="65">
        <v>2097</v>
      </c>
      <c r="D42" s="65">
        <v>1743</v>
      </c>
      <c r="E42" s="65">
        <v>7</v>
      </c>
      <c r="F42" s="65">
        <v>181</v>
      </c>
      <c r="G42" s="65">
        <v>7</v>
      </c>
      <c r="H42" s="65">
        <v>1</v>
      </c>
      <c r="I42" s="65">
        <v>158</v>
      </c>
      <c r="J42" s="65">
        <v>164</v>
      </c>
      <c r="K42" s="9"/>
    </row>
    <row r="43" spans="1:11" x14ac:dyDescent="0.2">
      <c r="A43" s="9">
        <v>1996</v>
      </c>
      <c r="B43" s="65">
        <v>2521</v>
      </c>
      <c r="C43" s="65">
        <v>2329</v>
      </c>
      <c r="D43" s="65">
        <v>1896</v>
      </c>
      <c r="E43" s="65">
        <v>13</v>
      </c>
      <c r="F43" s="65">
        <v>202</v>
      </c>
      <c r="G43" s="65">
        <v>11</v>
      </c>
      <c r="H43" s="65">
        <v>4</v>
      </c>
      <c r="I43" s="65">
        <v>203</v>
      </c>
      <c r="J43" s="65">
        <v>192</v>
      </c>
      <c r="K43" s="9"/>
    </row>
    <row r="44" spans="1:11" x14ac:dyDescent="0.2">
      <c r="A44" s="9">
        <v>1997</v>
      </c>
      <c r="B44" s="65">
        <v>2320</v>
      </c>
      <c r="C44" s="65">
        <v>2142</v>
      </c>
      <c r="D44" s="65">
        <v>1676</v>
      </c>
      <c r="E44" s="65">
        <v>8</v>
      </c>
      <c r="F44" s="65">
        <v>205</v>
      </c>
      <c r="G44" s="65">
        <v>11</v>
      </c>
      <c r="H44" s="65">
        <v>3</v>
      </c>
      <c r="I44" s="65">
        <v>239</v>
      </c>
      <c r="J44" s="65">
        <v>178</v>
      </c>
      <c r="K44" s="9"/>
    </row>
    <row r="45" spans="1:11" x14ac:dyDescent="0.2">
      <c r="A45" s="9">
        <v>1998</v>
      </c>
      <c r="B45" s="65">
        <v>2705</v>
      </c>
      <c r="C45" s="65">
        <v>2470</v>
      </c>
      <c r="D45" s="65">
        <v>1900</v>
      </c>
      <c r="E45" s="65">
        <v>12</v>
      </c>
      <c r="F45" s="65">
        <v>240</v>
      </c>
      <c r="G45" s="65">
        <v>18</v>
      </c>
      <c r="H45" s="65">
        <v>1</v>
      </c>
      <c r="I45" s="65">
        <v>299</v>
      </c>
      <c r="J45" s="65">
        <v>235</v>
      </c>
      <c r="K45" s="9"/>
    </row>
    <row r="46" spans="1:11" x14ac:dyDescent="0.2">
      <c r="A46" s="9">
        <v>1999</v>
      </c>
      <c r="B46" s="65">
        <v>2842</v>
      </c>
      <c r="C46" s="65">
        <v>2656</v>
      </c>
      <c r="D46" s="65">
        <v>2115</v>
      </c>
      <c r="E46" s="65">
        <v>2</v>
      </c>
      <c r="F46" s="65">
        <v>261</v>
      </c>
      <c r="G46" s="65">
        <v>15</v>
      </c>
      <c r="H46" s="65">
        <v>2</v>
      </c>
      <c r="I46" s="65">
        <v>261</v>
      </c>
      <c r="J46" s="65">
        <v>186</v>
      </c>
      <c r="K46" s="9"/>
    </row>
    <row r="47" spans="1:11" x14ac:dyDescent="0.2">
      <c r="A47" s="9">
        <v>2000</v>
      </c>
      <c r="B47" s="65">
        <v>2885</v>
      </c>
      <c r="C47" s="65">
        <v>2728</v>
      </c>
      <c r="D47" s="65">
        <v>2138</v>
      </c>
      <c r="E47" s="65">
        <v>4</v>
      </c>
      <c r="F47" s="65">
        <v>278</v>
      </c>
      <c r="G47" s="65">
        <v>23</v>
      </c>
      <c r="H47" s="65">
        <v>5</v>
      </c>
      <c r="I47" s="65">
        <v>280</v>
      </c>
      <c r="J47" s="65">
        <v>157</v>
      </c>
      <c r="K47" s="9"/>
    </row>
    <row r="48" spans="1:11" x14ac:dyDescent="0.2">
      <c r="A48" s="9">
        <v>2001</v>
      </c>
      <c r="B48" s="65">
        <v>2976</v>
      </c>
      <c r="C48" s="65">
        <v>2736</v>
      </c>
      <c r="D48" s="65">
        <v>2065</v>
      </c>
      <c r="E48" s="65">
        <v>25</v>
      </c>
      <c r="F48" s="65">
        <v>342</v>
      </c>
      <c r="G48" s="65">
        <v>17</v>
      </c>
      <c r="H48" s="65">
        <v>2</v>
      </c>
      <c r="I48" s="65">
        <v>285</v>
      </c>
      <c r="J48" s="65">
        <v>240</v>
      </c>
      <c r="K48" s="9"/>
    </row>
    <row r="49" spans="1:11" x14ac:dyDescent="0.2">
      <c r="A49" s="9">
        <v>2002</v>
      </c>
      <c r="B49" s="65">
        <v>2839</v>
      </c>
      <c r="C49" s="65">
        <v>2613</v>
      </c>
      <c r="D49" s="65">
        <v>2074</v>
      </c>
      <c r="E49" s="65">
        <v>5</v>
      </c>
      <c r="F49" s="65">
        <v>222</v>
      </c>
      <c r="G49" s="65">
        <v>16</v>
      </c>
      <c r="H49" s="65">
        <v>4</v>
      </c>
      <c r="I49" s="65">
        <v>292</v>
      </c>
      <c r="J49" s="65">
        <v>226</v>
      </c>
      <c r="K49" s="9"/>
    </row>
    <row r="50" spans="1:11" ht="12.75" customHeight="1" x14ac:dyDescent="0.2">
      <c r="A50" s="9">
        <v>2003</v>
      </c>
      <c r="B50" s="65">
        <v>2353</v>
      </c>
      <c r="C50" s="65">
        <v>2209</v>
      </c>
      <c r="D50" s="65">
        <v>1772</v>
      </c>
      <c r="E50" s="65">
        <v>13</v>
      </c>
      <c r="F50" s="65">
        <v>148</v>
      </c>
      <c r="G50" s="65">
        <v>16</v>
      </c>
      <c r="H50" s="65">
        <v>23</v>
      </c>
      <c r="I50" s="65">
        <v>237</v>
      </c>
      <c r="J50" s="65">
        <v>144</v>
      </c>
    </row>
    <row r="51" spans="1:11" x14ac:dyDescent="0.2">
      <c r="A51" s="9">
        <v>2004</v>
      </c>
      <c r="B51" s="65">
        <v>2444</v>
      </c>
      <c r="C51" s="65">
        <v>2296</v>
      </c>
      <c r="D51" s="65">
        <v>1793</v>
      </c>
      <c r="E51" s="65">
        <v>15</v>
      </c>
      <c r="F51" s="65">
        <v>210</v>
      </c>
      <c r="G51" s="65">
        <v>14</v>
      </c>
      <c r="H51" s="65">
        <v>21</v>
      </c>
      <c r="I51" s="65">
        <v>243</v>
      </c>
      <c r="J51" s="65">
        <v>148</v>
      </c>
    </row>
    <row r="52" spans="1:11" ht="12.75" customHeight="1" x14ac:dyDescent="0.2">
      <c r="A52" s="9">
        <v>2005</v>
      </c>
      <c r="B52" s="65">
        <v>2575</v>
      </c>
      <c r="C52" s="65">
        <v>2403</v>
      </c>
      <c r="D52" s="65">
        <v>1876</v>
      </c>
      <c r="E52" s="65">
        <v>17</v>
      </c>
      <c r="F52" s="65">
        <v>178</v>
      </c>
      <c r="G52" s="65">
        <v>15</v>
      </c>
      <c r="H52" s="65">
        <v>30</v>
      </c>
      <c r="I52" s="65">
        <v>287</v>
      </c>
      <c r="J52" s="65">
        <v>172</v>
      </c>
    </row>
    <row r="53" spans="1:11" ht="12.75" customHeight="1" x14ac:dyDescent="0.2">
      <c r="A53" s="9">
        <v>2006</v>
      </c>
      <c r="B53" s="65">
        <v>2590</v>
      </c>
      <c r="C53" s="65">
        <v>2437</v>
      </c>
      <c r="D53" s="65">
        <v>1891</v>
      </c>
      <c r="E53" s="65">
        <v>13</v>
      </c>
      <c r="F53" s="65">
        <v>215</v>
      </c>
      <c r="G53" s="65">
        <v>23</v>
      </c>
      <c r="H53" s="65">
        <v>29</v>
      </c>
      <c r="I53" s="65">
        <v>266</v>
      </c>
      <c r="J53" s="65">
        <v>153</v>
      </c>
    </row>
    <row r="54" spans="1:11" ht="12.75" customHeight="1" x14ac:dyDescent="0.2">
      <c r="A54" s="9">
        <v>2007</v>
      </c>
      <c r="B54" s="65">
        <v>2624</v>
      </c>
      <c r="C54" s="65">
        <v>2474</v>
      </c>
      <c r="D54" s="65">
        <v>1987</v>
      </c>
      <c r="E54" s="65">
        <v>20</v>
      </c>
      <c r="F54" s="65">
        <v>168</v>
      </c>
      <c r="G54" s="65">
        <v>16</v>
      </c>
      <c r="H54" s="65">
        <v>30</v>
      </c>
      <c r="I54" s="65">
        <v>253</v>
      </c>
      <c r="J54" s="65">
        <v>150</v>
      </c>
    </row>
    <row r="55" spans="1:11" ht="12.75" customHeight="1" x14ac:dyDescent="0.2">
      <c r="A55" s="9">
        <v>2008</v>
      </c>
      <c r="B55" s="65">
        <v>2799</v>
      </c>
      <c r="C55" s="65">
        <v>2622</v>
      </c>
      <c r="D55" s="65">
        <v>2005</v>
      </c>
      <c r="E55" s="65">
        <v>11</v>
      </c>
      <c r="F55" s="65">
        <v>268</v>
      </c>
      <c r="G55" s="65">
        <v>23</v>
      </c>
      <c r="H55" s="65">
        <v>26</v>
      </c>
      <c r="I55" s="65">
        <v>289</v>
      </c>
      <c r="J55" s="65">
        <v>177</v>
      </c>
    </row>
    <row r="56" spans="1:11" x14ac:dyDescent="0.2">
      <c r="A56" s="9">
        <v>2009</v>
      </c>
      <c r="B56" s="65">
        <v>2276</v>
      </c>
      <c r="C56" s="65">
        <v>2126</v>
      </c>
      <c r="D56" s="65">
        <v>1620</v>
      </c>
      <c r="E56" s="65">
        <v>18</v>
      </c>
      <c r="F56" s="65">
        <v>183</v>
      </c>
      <c r="G56" s="65">
        <v>16</v>
      </c>
      <c r="H56" s="65">
        <v>29</v>
      </c>
      <c r="I56" s="65">
        <v>260</v>
      </c>
      <c r="J56" s="65">
        <v>150</v>
      </c>
    </row>
    <row r="57" spans="1:11" ht="12.75" customHeight="1" x14ac:dyDescent="0.2">
      <c r="A57" s="9">
        <v>2010</v>
      </c>
      <c r="B57" s="65">
        <v>2388</v>
      </c>
      <c r="C57" s="65">
        <v>2224</v>
      </c>
      <c r="D57" s="65">
        <v>1780</v>
      </c>
      <c r="E57" s="65">
        <v>7</v>
      </c>
      <c r="F57" s="65">
        <v>154</v>
      </c>
      <c r="G57" s="65">
        <v>12</v>
      </c>
      <c r="H57" s="65">
        <v>38</v>
      </c>
      <c r="I57" s="65">
        <v>233</v>
      </c>
      <c r="J57" s="65">
        <v>164</v>
      </c>
    </row>
    <row r="58" spans="1:11" ht="12.75" customHeight="1" x14ac:dyDescent="0.2">
      <c r="A58" s="9">
        <v>2011</v>
      </c>
      <c r="B58" s="65">
        <v>2839</v>
      </c>
      <c r="C58" s="65">
        <v>2653</v>
      </c>
      <c r="D58" s="65">
        <v>2029</v>
      </c>
      <c r="E58" s="65">
        <v>39</v>
      </c>
      <c r="F58" s="65">
        <v>243</v>
      </c>
      <c r="G58" s="65">
        <v>16</v>
      </c>
      <c r="H58" s="65">
        <v>43</v>
      </c>
      <c r="I58" s="65">
        <v>283</v>
      </c>
      <c r="J58" s="65">
        <v>186</v>
      </c>
    </row>
    <row r="59" spans="1:11" ht="12.75" customHeight="1" x14ac:dyDescent="0.2">
      <c r="A59" s="9">
        <v>2012</v>
      </c>
      <c r="B59" s="65">
        <v>2921</v>
      </c>
      <c r="C59" s="65">
        <v>2752</v>
      </c>
      <c r="D59" s="65">
        <v>2107</v>
      </c>
      <c r="E59" s="65">
        <v>23</v>
      </c>
      <c r="F59" s="65">
        <v>269</v>
      </c>
      <c r="G59" s="65">
        <v>22</v>
      </c>
      <c r="H59" s="65">
        <v>41</v>
      </c>
      <c r="I59" s="65">
        <v>290</v>
      </c>
      <c r="J59" s="65">
        <v>169</v>
      </c>
    </row>
    <row r="60" spans="1:11" ht="12.75" customHeight="1" x14ac:dyDescent="0.2">
      <c r="A60" s="9">
        <v>2013</v>
      </c>
      <c r="B60" s="65">
        <v>2620</v>
      </c>
      <c r="C60" s="65">
        <v>2450</v>
      </c>
      <c r="D60" s="65">
        <v>1920</v>
      </c>
      <c r="E60" s="65">
        <v>21</v>
      </c>
      <c r="F60" s="65">
        <v>205</v>
      </c>
      <c r="G60" s="65">
        <v>9</v>
      </c>
      <c r="H60" s="65">
        <v>23</v>
      </c>
      <c r="I60" s="65">
        <v>272</v>
      </c>
      <c r="J60" s="65">
        <v>170</v>
      </c>
    </row>
    <row r="61" spans="1:11" ht="12.75" customHeight="1" x14ac:dyDescent="0.2">
      <c r="A61" s="9">
        <v>2014</v>
      </c>
      <c r="B61" s="65">
        <v>2521</v>
      </c>
      <c r="C61" s="65">
        <v>2360</v>
      </c>
      <c r="D61" s="65">
        <v>1800</v>
      </c>
      <c r="E61" s="65">
        <v>19</v>
      </c>
      <c r="F61" s="65">
        <v>238</v>
      </c>
      <c r="G61" s="65">
        <v>9</v>
      </c>
      <c r="H61" s="65">
        <v>24</v>
      </c>
      <c r="I61" s="65">
        <v>270</v>
      </c>
      <c r="J61" s="65">
        <v>161</v>
      </c>
    </row>
    <row r="62" spans="1:11" ht="12.75" customHeight="1" x14ac:dyDescent="0.2">
      <c r="A62" s="9">
        <v>2015</v>
      </c>
      <c r="B62" s="65">
        <v>2873</v>
      </c>
      <c r="C62" s="65">
        <v>2688</v>
      </c>
      <c r="D62" s="65">
        <v>2049</v>
      </c>
      <c r="E62" s="65">
        <v>20</v>
      </c>
      <c r="F62" s="65">
        <v>304</v>
      </c>
      <c r="G62" s="65">
        <v>6</v>
      </c>
      <c r="H62" s="65">
        <v>27</v>
      </c>
      <c r="I62" s="65">
        <v>282</v>
      </c>
      <c r="J62" s="65">
        <v>185</v>
      </c>
    </row>
    <row r="63" spans="1:11" ht="12.75" customHeight="1" x14ac:dyDescent="0.2">
      <c r="A63" s="9">
        <v>2016</v>
      </c>
      <c r="B63" s="65">
        <v>2789</v>
      </c>
      <c r="C63" s="65">
        <v>2603</v>
      </c>
      <c r="D63" s="65">
        <v>1984</v>
      </c>
      <c r="E63" s="65">
        <v>22</v>
      </c>
      <c r="F63" s="65">
        <v>280</v>
      </c>
      <c r="G63" s="65">
        <v>12</v>
      </c>
      <c r="H63" s="65">
        <v>22</v>
      </c>
      <c r="I63" s="65">
        <v>283</v>
      </c>
      <c r="J63" s="65">
        <v>186</v>
      </c>
    </row>
    <row r="64" spans="1:11" ht="12.75" customHeight="1" x14ac:dyDescent="0.2">
      <c r="A64" s="9">
        <v>2017</v>
      </c>
      <c r="B64" s="65">
        <v>2796</v>
      </c>
      <c r="C64" s="65">
        <v>2631</v>
      </c>
      <c r="D64" s="65">
        <v>2024</v>
      </c>
      <c r="E64" s="65">
        <v>17</v>
      </c>
      <c r="F64" s="65">
        <v>272</v>
      </c>
      <c r="G64" s="65">
        <v>12</v>
      </c>
      <c r="H64" s="65">
        <v>38</v>
      </c>
      <c r="I64" s="65">
        <v>268</v>
      </c>
      <c r="J64" s="65">
        <v>165</v>
      </c>
    </row>
    <row r="65" spans="1:10" ht="12.75" customHeight="1" x14ac:dyDescent="0.2">
      <c r="A65" s="9">
        <v>2018</v>
      </c>
      <c r="B65" s="65">
        <v>2592</v>
      </c>
      <c r="C65" s="65">
        <v>2461</v>
      </c>
      <c r="D65" s="65">
        <v>1849</v>
      </c>
      <c r="E65" s="65">
        <v>19</v>
      </c>
      <c r="F65" s="65">
        <v>296</v>
      </c>
      <c r="G65" s="65">
        <v>10</v>
      </c>
      <c r="H65" s="65">
        <v>30</v>
      </c>
      <c r="I65" s="65">
        <v>257</v>
      </c>
      <c r="J65" s="65">
        <v>131</v>
      </c>
    </row>
    <row r="66" spans="1:10" ht="12.75" customHeight="1" x14ac:dyDescent="0.2">
      <c r="A66" s="9">
        <v>2019</v>
      </c>
      <c r="B66" s="65">
        <v>2619</v>
      </c>
      <c r="C66" s="65">
        <v>2474</v>
      </c>
      <c r="D66" s="65">
        <v>1953</v>
      </c>
      <c r="E66" s="65">
        <v>16</v>
      </c>
      <c r="F66" s="65">
        <v>272</v>
      </c>
      <c r="G66" s="65">
        <v>8</v>
      </c>
      <c r="H66" s="65">
        <v>22</v>
      </c>
      <c r="I66" s="65">
        <v>203</v>
      </c>
      <c r="J66" s="65">
        <v>145</v>
      </c>
    </row>
    <row r="67" spans="1:10" x14ac:dyDescent="0.2">
      <c r="A67" s="9">
        <v>2020</v>
      </c>
      <c r="B67" s="65">
        <v>2198</v>
      </c>
      <c r="C67" s="65">
        <v>2063</v>
      </c>
      <c r="D67" s="65">
        <v>1510</v>
      </c>
      <c r="E67" s="65">
        <v>27</v>
      </c>
      <c r="F67" s="65">
        <v>224</v>
      </c>
      <c r="G67" s="65">
        <v>8</v>
      </c>
      <c r="H67" s="65">
        <v>37</v>
      </c>
      <c r="I67" s="65">
        <v>257</v>
      </c>
      <c r="J67" s="65">
        <v>135</v>
      </c>
    </row>
    <row r="68" spans="1:10" x14ac:dyDescent="0.2">
      <c r="A68" s="9">
        <v>2021</v>
      </c>
      <c r="B68" s="65">
        <v>2409</v>
      </c>
      <c r="C68" s="65">
        <v>2261</v>
      </c>
      <c r="D68" s="65">
        <v>1627</v>
      </c>
      <c r="E68" s="65">
        <v>48</v>
      </c>
      <c r="F68" s="65">
        <v>238</v>
      </c>
      <c r="G68" s="65">
        <v>7</v>
      </c>
      <c r="H68" s="65">
        <v>27</v>
      </c>
      <c r="I68" s="65">
        <v>314</v>
      </c>
      <c r="J68" s="65">
        <v>148</v>
      </c>
    </row>
    <row r="69" spans="1:10" x14ac:dyDescent="0.2">
      <c r="A69" s="9">
        <v>2022</v>
      </c>
      <c r="B69" s="65">
        <v>2228</v>
      </c>
      <c r="C69" s="65">
        <v>2098</v>
      </c>
      <c r="D69" s="65">
        <v>1524</v>
      </c>
      <c r="E69" s="65">
        <v>29</v>
      </c>
      <c r="F69" s="65">
        <v>228</v>
      </c>
      <c r="G69" s="65">
        <v>6</v>
      </c>
      <c r="H69" s="65">
        <v>33</v>
      </c>
      <c r="I69" s="65">
        <v>278</v>
      </c>
      <c r="J69" s="65">
        <v>130</v>
      </c>
    </row>
    <row r="70" spans="1:10" s="4" customFormat="1" ht="12.75" customHeight="1" x14ac:dyDescent="0.2"/>
    <row r="71" spans="1:10" s="52" customFormat="1" x14ac:dyDescent="0.2">
      <c r="A71" s="49" t="s">
        <v>1194</v>
      </c>
      <c r="B71" s="50"/>
      <c r="C71" s="51"/>
      <c r="E71" s="53"/>
      <c r="G71" s="54"/>
    </row>
    <row r="72" spans="1:10" s="52" customFormat="1" x14ac:dyDescent="0.2"/>
    <row r="73" spans="1:10" s="52" customFormat="1" x14ac:dyDescent="0.2">
      <c r="A73" s="55" t="s">
        <v>1195</v>
      </c>
      <c r="C73" s="46"/>
    </row>
    <row r="74" spans="1:10" x14ac:dyDescent="0.2">
      <c r="A74" s="5" t="s">
        <v>1281</v>
      </c>
    </row>
    <row r="76" spans="1:10" x14ac:dyDescent="0.2">
      <c r="A76" s="7" t="s">
        <v>34</v>
      </c>
      <c r="G76" s="5" t="s">
        <v>304</v>
      </c>
    </row>
    <row r="77" spans="1:10" x14ac:dyDescent="0.2">
      <c r="A77" s="5" t="s">
        <v>1289</v>
      </c>
    </row>
    <row r="84" spans="5:5" x14ac:dyDescent="0.2">
      <c r="E84" s="5" t="s">
        <v>304</v>
      </c>
    </row>
  </sheetData>
  <phoneticPr fontId="0" type="noConversion"/>
  <hyperlinks>
    <hyperlink ref="A4" location="Inhalt!A1" display="&lt;&lt;&lt; Inhalt" xr:uid="{199E346B-F36B-4667-B938-E1DE9E860BBB}"/>
    <hyperlink ref="A71" location="Metadaten!A1" display="Metadaten &lt;&lt;&lt;" xr:uid="{0D65AC75-119B-4089-AA21-EEA70C518541}"/>
  </hyperlinks>
  <pageMargins left="0.78740157499999996" right="0.78740157499999996" top="0.984251969" bottom="0.984251969" header="0.4921259845" footer="0.4921259845"/>
  <pageSetup paperSize="9" scale="6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N77"/>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5.42578125" style="4" customWidth="1"/>
    <col min="2" max="2" width="5.85546875" style="4" bestFit="1" customWidth="1"/>
    <col min="3" max="3" width="6.140625" style="4" bestFit="1" customWidth="1"/>
    <col min="4" max="4" width="7.140625" style="4" bestFit="1" customWidth="1"/>
    <col min="5" max="5" width="4.85546875" style="4" bestFit="1" customWidth="1"/>
    <col min="6" max="6" width="4.7109375" style="4" bestFit="1" customWidth="1"/>
    <col min="7" max="9" width="4.42578125" style="4" bestFit="1" customWidth="1"/>
    <col min="10" max="10" width="6.42578125" style="4" bestFit="1" customWidth="1"/>
    <col min="11" max="11" width="9.85546875" style="4" bestFit="1" customWidth="1"/>
    <col min="12" max="12" width="7.5703125" style="4" bestFit="1" customWidth="1"/>
    <col min="13" max="13" width="9.42578125" style="4" bestFit="1" customWidth="1"/>
    <col min="14" max="14" width="9.140625" style="4" bestFit="1" customWidth="1"/>
    <col min="15" max="16384" width="11.42578125" style="4"/>
  </cols>
  <sheetData>
    <row r="1" spans="1:14" ht="15.75" x14ac:dyDescent="0.2">
      <c r="A1" s="38" t="s">
        <v>877</v>
      </c>
    </row>
    <row r="2" spans="1:14" ht="12.75" customHeight="1" x14ac:dyDescent="0.2">
      <c r="A2" s="4" t="s">
        <v>1327</v>
      </c>
    </row>
    <row r="4" spans="1:14" x14ac:dyDescent="0.2">
      <c r="A4" s="45" t="s">
        <v>1192</v>
      </c>
    </row>
    <row r="5" spans="1:14" x14ac:dyDescent="0.2">
      <c r="A5" s="46"/>
    </row>
    <row r="6" spans="1:14" x14ac:dyDescent="0.2">
      <c r="A6" s="47" t="s">
        <v>1238</v>
      </c>
    </row>
    <row r="8" spans="1:14" s="39" customFormat="1" collapsed="1" x14ac:dyDescent="0.2">
      <c r="B8" s="39" t="s">
        <v>62</v>
      </c>
      <c r="C8" s="39" t="s">
        <v>878</v>
      </c>
    </row>
    <row r="9" spans="1:14" s="39" customFormat="1" collapsed="1" x14ac:dyDescent="0.2">
      <c r="A9" s="39" t="s">
        <v>31</v>
      </c>
      <c r="C9" s="39" t="s">
        <v>217</v>
      </c>
      <c r="D9" s="39" t="s">
        <v>218</v>
      </c>
      <c r="E9" s="39" t="s">
        <v>219</v>
      </c>
      <c r="F9" s="39" t="s">
        <v>220</v>
      </c>
      <c r="G9" s="39" t="s">
        <v>221</v>
      </c>
      <c r="H9" s="39" t="s">
        <v>222</v>
      </c>
      <c r="I9" s="39" t="s">
        <v>223</v>
      </c>
      <c r="J9" s="39" t="s">
        <v>224</v>
      </c>
      <c r="K9" s="39" t="s">
        <v>225</v>
      </c>
      <c r="L9" s="39" t="s">
        <v>226</v>
      </c>
      <c r="M9" s="39" t="s">
        <v>227</v>
      </c>
      <c r="N9" s="39" t="s">
        <v>228</v>
      </c>
    </row>
    <row r="10" spans="1:14" x14ac:dyDescent="0.2">
      <c r="A10" s="9">
        <v>1963</v>
      </c>
      <c r="B10" s="65">
        <v>521</v>
      </c>
      <c r="C10" s="65">
        <v>30</v>
      </c>
      <c r="D10" s="65">
        <v>21</v>
      </c>
      <c r="E10" s="65">
        <v>58</v>
      </c>
      <c r="F10" s="65">
        <v>58</v>
      </c>
      <c r="G10" s="65">
        <v>59</v>
      </c>
      <c r="H10" s="65">
        <v>57</v>
      </c>
      <c r="I10" s="65">
        <v>51</v>
      </c>
      <c r="J10" s="65">
        <v>32</v>
      </c>
      <c r="K10" s="65">
        <v>32</v>
      </c>
      <c r="L10" s="65">
        <v>53</v>
      </c>
      <c r="M10" s="65">
        <v>43</v>
      </c>
      <c r="N10" s="65">
        <v>27</v>
      </c>
    </row>
    <row r="11" spans="1:14" x14ac:dyDescent="0.2">
      <c r="A11" s="9">
        <v>1964</v>
      </c>
      <c r="B11" s="65">
        <v>573</v>
      </c>
      <c r="C11" s="65">
        <v>27</v>
      </c>
      <c r="D11" s="65">
        <v>31</v>
      </c>
      <c r="E11" s="65">
        <v>65</v>
      </c>
      <c r="F11" s="65">
        <v>63</v>
      </c>
      <c r="G11" s="65">
        <v>56</v>
      </c>
      <c r="H11" s="65">
        <v>50</v>
      </c>
      <c r="I11" s="65">
        <v>58</v>
      </c>
      <c r="J11" s="65">
        <v>42</v>
      </c>
      <c r="K11" s="65">
        <v>50</v>
      </c>
      <c r="L11" s="65">
        <v>53</v>
      </c>
      <c r="M11" s="65">
        <v>42</v>
      </c>
      <c r="N11" s="65">
        <v>36</v>
      </c>
    </row>
    <row r="12" spans="1:14" x14ac:dyDescent="0.2">
      <c r="A12" s="9">
        <v>1965</v>
      </c>
      <c r="B12" s="65">
        <v>574</v>
      </c>
      <c r="C12" s="65">
        <v>29</v>
      </c>
      <c r="D12" s="65">
        <v>25</v>
      </c>
      <c r="E12" s="65">
        <v>46</v>
      </c>
      <c r="F12" s="65">
        <v>78</v>
      </c>
      <c r="G12" s="65">
        <v>64</v>
      </c>
      <c r="H12" s="65">
        <v>65</v>
      </c>
      <c r="I12" s="65">
        <v>63</v>
      </c>
      <c r="J12" s="65">
        <v>25</v>
      </c>
      <c r="K12" s="65">
        <v>42</v>
      </c>
      <c r="L12" s="65">
        <v>54</v>
      </c>
      <c r="M12" s="65">
        <v>60</v>
      </c>
      <c r="N12" s="65">
        <v>23</v>
      </c>
    </row>
    <row r="13" spans="1:14" x14ac:dyDescent="0.2">
      <c r="A13" s="9">
        <v>1966</v>
      </c>
      <c r="B13" s="65">
        <v>570</v>
      </c>
      <c r="C13" s="65">
        <v>23</v>
      </c>
      <c r="D13" s="65">
        <v>44</v>
      </c>
      <c r="E13" s="65">
        <v>55</v>
      </c>
      <c r="F13" s="65">
        <v>81</v>
      </c>
      <c r="G13" s="65">
        <v>66</v>
      </c>
      <c r="H13" s="65">
        <v>47</v>
      </c>
      <c r="I13" s="65">
        <v>49</v>
      </c>
      <c r="J13" s="65">
        <v>31</v>
      </c>
      <c r="K13" s="65">
        <v>64</v>
      </c>
      <c r="L13" s="65">
        <v>56</v>
      </c>
      <c r="M13" s="65">
        <v>28</v>
      </c>
      <c r="N13" s="65">
        <v>26</v>
      </c>
    </row>
    <row r="14" spans="1:14" x14ac:dyDescent="0.2">
      <c r="A14" s="9">
        <v>1967</v>
      </c>
      <c r="B14" s="65">
        <v>616</v>
      </c>
      <c r="C14" s="65">
        <v>24</v>
      </c>
      <c r="D14" s="65">
        <v>41</v>
      </c>
      <c r="E14" s="65">
        <v>75</v>
      </c>
      <c r="F14" s="65">
        <v>63</v>
      </c>
      <c r="G14" s="65">
        <v>72</v>
      </c>
      <c r="H14" s="65">
        <v>66</v>
      </c>
      <c r="I14" s="65">
        <v>43</v>
      </c>
      <c r="J14" s="65">
        <v>45</v>
      </c>
      <c r="K14" s="65">
        <v>58</v>
      </c>
      <c r="L14" s="65">
        <v>57</v>
      </c>
      <c r="M14" s="65">
        <v>38</v>
      </c>
      <c r="N14" s="65">
        <v>34</v>
      </c>
    </row>
    <row r="15" spans="1:14" x14ac:dyDescent="0.2">
      <c r="A15" s="9">
        <v>1968</v>
      </c>
      <c r="B15" s="65">
        <v>697</v>
      </c>
      <c r="C15" s="65">
        <v>35</v>
      </c>
      <c r="D15" s="65">
        <v>41</v>
      </c>
      <c r="E15" s="65">
        <v>86</v>
      </c>
      <c r="F15" s="65">
        <v>96</v>
      </c>
      <c r="G15" s="65">
        <v>90</v>
      </c>
      <c r="H15" s="65">
        <v>64</v>
      </c>
      <c r="I15" s="65">
        <v>60</v>
      </c>
      <c r="J15" s="65">
        <v>45</v>
      </c>
      <c r="K15" s="65">
        <v>42</v>
      </c>
      <c r="L15" s="65">
        <v>60</v>
      </c>
      <c r="M15" s="65">
        <v>53</v>
      </c>
      <c r="N15" s="65">
        <v>25</v>
      </c>
    </row>
    <row r="16" spans="1:14" x14ac:dyDescent="0.2">
      <c r="A16" s="9">
        <v>1969</v>
      </c>
      <c r="B16" s="65">
        <v>899</v>
      </c>
      <c r="C16" s="65">
        <v>31</v>
      </c>
      <c r="D16" s="65">
        <v>56</v>
      </c>
      <c r="E16" s="65">
        <v>114</v>
      </c>
      <c r="F16" s="65">
        <v>113</v>
      </c>
      <c r="G16" s="65">
        <v>97</v>
      </c>
      <c r="H16" s="65">
        <v>94</v>
      </c>
      <c r="I16" s="65">
        <v>79</v>
      </c>
      <c r="J16" s="65">
        <v>58</v>
      </c>
      <c r="K16" s="65">
        <v>59</v>
      </c>
      <c r="L16" s="65">
        <v>84</v>
      </c>
      <c r="M16" s="65">
        <v>55</v>
      </c>
      <c r="N16" s="65">
        <v>59</v>
      </c>
    </row>
    <row r="17" spans="1:14" x14ac:dyDescent="0.2">
      <c r="A17" s="9">
        <v>1970</v>
      </c>
      <c r="B17" s="65">
        <v>959</v>
      </c>
      <c r="C17" s="65">
        <v>48</v>
      </c>
      <c r="D17" s="65">
        <v>52</v>
      </c>
      <c r="E17" s="65">
        <v>90</v>
      </c>
      <c r="F17" s="65">
        <v>134</v>
      </c>
      <c r="G17" s="65">
        <v>99</v>
      </c>
      <c r="H17" s="65">
        <v>101</v>
      </c>
      <c r="I17" s="65">
        <v>104</v>
      </c>
      <c r="J17" s="65">
        <v>64</v>
      </c>
      <c r="K17" s="65">
        <v>68</v>
      </c>
      <c r="L17" s="65">
        <v>66</v>
      </c>
      <c r="M17" s="65">
        <v>74</v>
      </c>
      <c r="N17" s="65">
        <v>59</v>
      </c>
    </row>
    <row r="18" spans="1:14" x14ac:dyDescent="0.2">
      <c r="A18" s="9">
        <v>1971</v>
      </c>
      <c r="B18" s="65">
        <v>1112</v>
      </c>
      <c r="C18" s="65">
        <v>65</v>
      </c>
      <c r="D18" s="65">
        <v>60</v>
      </c>
      <c r="E18" s="65">
        <v>103</v>
      </c>
      <c r="F18" s="65">
        <v>147</v>
      </c>
      <c r="G18" s="65">
        <v>129</v>
      </c>
      <c r="H18" s="65">
        <v>109</v>
      </c>
      <c r="I18" s="65">
        <v>99</v>
      </c>
      <c r="J18" s="65">
        <v>86</v>
      </c>
      <c r="K18" s="65">
        <v>106</v>
      </c>
      <c r="L18" s="65">
        <v>88</v>
      </c>
      <c r="M18" s="65">
        <v>53</v>
      </c>
      <c r="N18" s="65">
        <v>67</v>
      </c>
    </row>
    <row r="19" spans="1:14" x14ac:dyDescent="0.2">
      <c r="A19" s="9">
        <v>1972</v>
      </c>
      <c r="B19" s="65">
        <v>1206</v>
      </c>
      <c r="C19" s="65">
        <v>74</v>
      </c>
      <c r="D19" s="65">
        <v>85</v>
      </c>
      <c r="E19" s="65">
        <v>175</v>
      </c>
      <c r="F19" s="65">
        <v>138</v>
      </c>
      <c r="G19" s="65">
        <v>131</v>
      </c>
      <c r="H19" s="65">
        <v>126</v>
      </c>
      <c r="I19" s="65">
        <v>95</v>
      </c>
      <c r="J19" s="65">
        <v>83</v>
      </c>
      <c r="K19" s="65">
        <v>65</v>
      </c>
      <c r="L19" s="65">
        <v>90</v>
      </c>
      <c r="M19" s="65">
        <v>66</v>
      </c>
      <c r="N19" s="65">
        <v>78</v>
      </c>
    </row>
    <row r="20" spans="1:14" x14ac:dyDescent="0.2">
      <c r="A20" s="9">
        <v>1973</v>
      </c>
      <c r="B20" s="65">
        <v>1147</v>
      </c>
      <c r="C20" s="65">
        <v>88</v>
      </c>
      <c r="D20" s="65">
        <v>69</v>
      </c>
      <c r="E20" s="65">
        <v>144</v>
      </c>
      <c r="F20" s="65">
        <v>130</v>
      </c>
      <c r="G20" s="65">
        <v>139</v>
      </c>
      <c r="H20" s="65">
        <v>110</v>
      </c>
      <c r="I20" s="65">
        <v>101</v>
      </c>
      <c r="J20" s="65">
        <v>78</v>
      </c>
      <c r="K20" s="65">
        <v>82</v>
      </c>
      <c r="L20" s="65">
        <v>87</v>
      </c>
      <c r="M20" s="65">
        <v>69</v>
      </c>
      <c r="N20" s="65">
        <v>50</v>
      </c>
    </row>
    <row r="21" spans="1:14" x14ac:dyDescent="0.2">
      <c r="A21" s="9">
        <v>1974</v>
      </c>
      <c r="B21" s="65">
        <v>899</v>
      </c>
      <c r="C21" s="65">
        <v>66</v>
      </c>
      <c r="D21" s="65">
        <v>75</v>
      </c>
      <c r="E21" s="65">
        <v>92</v>
      </c>
      <c r="F21" s="65">
        <v>124</v>
      </c>
      <c r="G21" s="65">
        <v>95</v>
      </c>
      <c r="H21" s="65">
        <v>94</v>
      </c>
      <c r="I21" s="65">
        <v>84</v>
      </c>
      <c r="J21" s="65">
        <v>62</v>
      </c>
      <c r="K21" s="65">
        <v>67</v>
      </c>
      <c r="L21" s="65">
        <v>73</v>
      </c>
      <c r="M21" s="65">
        <v>37</v>
      </c>
      <c r="N21" s="65">
        <v>30</v>
      </c>
    </row>
    <row r="22" spans="1:14" x14ac:dyDescent="0.2">
      <c r="A22" s="9">
        <v>1975</v>
      </c>
      <c r="B22" s="65">
        <v>933</v>
      </c>
      <c r="C22" s="65">
        <v>61</v>
      </c>
      <c r="D22" s="65">
        <v>84</v>
      </c>
      <c r="E22" s="65">
        <v>75</v>
      </c>
      <c r="F22" s="65">
        <v>87</v>
      </c>
      <c r="G22" s="65">
        <v>92</v>
      </c>
      <c r="H22" s="65">
        <v>109</v>
      </c>
      <c r="I22" s="65">
        <v>86</v>
      </c>
      <c r="J22" s="65">
        <v>75</v>
      </c>
      <c r="K22" s="65">
        <v>79</v>
      </c>
      <c r="L22" s="65">
        <v>83</v>
      </c>
      <c r="M22" s="65">
        <v>58</v>
      </c>
      <c r="N22" s="65">
        <v>44</v>
      </c>
    </row>
    <row r="23" spans="1:14" x14ac:dyDescent="0.2">
      <c r="A23" s="9">
        <v>1976</v>
      </c>
      <c r="B23" s="65">
        <v>1164</v>
      </c>
      <c r="C23" s="65">
        <v>68</v>
      </c>
      <c r="D23" s="65">
        <v>74</v>
      </c>
      <c r="E23" s="65">
        <v>136</v>
      </c>
      <c r="F23" s="65">
        <v>142</v>
      </c>
      <c r="G23" s="65">
        <v>116</v>
      </c>
      <c r="H23" s="65">
        <v>115</v>
      </c>
      <c r="I23" s="65">
        <v>102</v>
      </c>
      <c r="J23" s="65">
        <v>68</v>
      </c>
      <c r="K23" s="65">
        <v>119</v>
      </c>
      <c r="L23" s="65">
        <v>95</v>
      </c>
      <c r="M23" s="65">
        <v>67</v>
      </c>
      <c r="N23" s="65">
        <v>62</v>
      </c>
    </row>
    <row r="24" spans="1:14" x14ac:dyDescent="0.2">
      <c r="A24" s="9">
        <v>1977</v>
      </c>
      <c r="B24" s="65">
        <v>1481</v>
      </c>
      <c r="C24" s="65">
        <v>84</v>
      </c>
      <c r="D24" s="65">
        <v>108</v>
      </c>
      <c r="E24" s="65">
        <v>209</v>
      </c>
      <c r="F24" s="65">
        <v>148</v>
      </c>
      <c r="G24" s="65">
        <v>168</v>
      </c>
      <c r="H24" s="65">
        <v>138</v>
      </c>
      <c r="I24" s="65">
        <v>132</v>
      </c>
      <c r="J24" s="65">
        <v>96</v>
      </c>
      <c r="K24" s="65">
        <v>122</v>
      </c>
      <c r="L24" s="65">
        <v>123</v>
      </c>
      <c r="M24" s="65">
        <v>79</v>
      </c>
      <c r="N24" s="65">
        <v>74</v>
      </c>
    </row>
    <row r="25" spans="1:14" x14ac:dyDescent="0.2">
      <c r="A25" s="9">
        <v>1978</v>
      </c>
      <c r="B25" s="65">
        <v>1773</v>
      </c>
      <c r="C25" s="65">
        <v>111</v>
      </c>
      <c r="D25" s="65">
        <v>102</v>
      </c>
      <c r="E25" s="65">
        <v>194</v>
      </c>
      <c r="F25" s="65">
        <v>221</v>
      </c>
      <c r="G25" s="65">
        <v>208</v>
      </c>
      <c r="H25" s="65">
        <v>195</v>
      </c>
      <c r="I25" s="65">
        <v>147</v>
      </c>
      <c r="J25" s="65">
        <v>109</v>
      </c>
      <c r="K25" s="65">
        <v>133</v>
      </c>
      <c r="L25" s="65">
        <v>168</v>
      </c>
      <c r="M25" s="65">
        <v>105</v>
      </c>
      <c r="N25" s="65">
        <v>80</v>
      </c>
    </row>
    <row r="26" spans="1:14" x14ac:dyDescent="0.2">
      <c r="A26" s="9">
        <v>1979</v>
      </c>
      <c r="B26" s="65">
        <v>1685</v>
      </c>
      <c r="C26" s="65">
        <v>110</v>
      </c>
      <c r="D26" s="65">
        <v>136</v>
      </c>
      <c r="E26" s="65">
        <v>229</v>
      </c>
      <c r="F26" s="65">
        <v>221</v>
      </c>
      <c r="G26" s="65">
        <v>192</v>
      </c>
      <c r="H26" s="65">
        <v>156</v>
      </c>
      <c r="I26" s="65">
        <v>110</v>
      </c>
      <c r="J26" s="65">
        <v>106</v>
      </c>
      <c r="K26" s="65">
        <v>117</v>
      </c>
      <c r="L26" s="65">
        <v>140</v>
      </c>
      <c r="M26" s="65">
        <v>106</v>
      </c>
      <c r="N26" s="65">
        <v>62</v>
      </c>
    </row>
    <row r="27" spans="1:14" x14ac:dyDescent="0.2">
      <c r="A27" s="9">
        <v>1980</v>
      </c>
      <c r="B27" s="65">
        <v>1830</v>
      </c>
      <c r="C27" s="65">
        <v>128</v>
      </c>
      <c r="D27" s="65">
        <v>169</v>
      </c>
      <c r="E27" s="65">
        <v>197</v>
      </c>
      <c r="F27" s="65">
        <v>207</v>
      </c>
      <c r="G27" s="65">
        <v>164</v>
      </c>
      <c r="H27" s="65">
        <v>145</v>
      </c>
      <c r="I27" s="65">
        <v>152</v>
      </c>
      <c r="J27" s="65">
        <v>167</v>
      </c>
      <c r="K27" s="65">
        <v>132</v>
      </c>
      <c r="L27" s="65">
        <v>164</v>
      </c>
      <c r="M27" s="65">
        <v>110</v>
      </c>
      <c r="N27" s="65">
        <v>95</v>
      </c>
    </row>
    <row r="28" spans="1:14" x14ac:dyDescent="0.2">
      <c r="A28" s="9">
        <v>1981</v>
      </c>
      <c r="B28" s="65">
        <v>1868</v>
      </c>
      <c r="C28" s="65">
        <v>112</v>
      </c>
      <c r="D28" s="65">
        <v>119</v>
      </c>
      <c r="E28" s="65">
        <v>228</v>
      </c>
      <c r="F28" s="65">
        <v>281</v>
      </c>
      <c r="G28" s="65">
        <v>150</v>
      </c>
      <c r="H28" s="65">
        <v>216</v>
      </c>
      <c r="I28" s="65">
        <v>192</v>
      </c>
      <c r="J28" s="65">
        <v>142</v>
      </c>
      <c r="K28" s="65">
        <v>119</v>
      </c>
      <c r="L28" s="65">
        <v>139</v>
      </c>
      <c r="M28" s="65">
        <v>93</v>
      </c>
      <c r="N28" s="65">
        <v>77</v>
      </c>
    </row>
    <row r="29" spans="1:14" x14ac:dyDescent="0.2">
      <c r="A29" s="9">
        <v>1982</v>
      </c>
      <c r="B29" s="65">
        <v>1820</v>
      </c>
      <c r="C29" s="65">
        <v>119</v>
      </c>
      <c r="D29" s="65">
        <v>148</v>
      </c>
      <c r="E29" s="65">
        <v>188</v>
      </c>
      <c r="F29" s="65">
        <v>216</v>
      </c>
      <c r="G29" s="65">
        <v>177</v>
      </c>
      <c r="H29" s="65">
        <v>208</v>
      </c>
      <c r="I29" s="65">
        <v>151</v>
      </c>
      <c r="J29" s="65">
        <v>142</v>
      </c>
      <c r="K29" s="65">
        <v>161</v>
      </c>
      <c r="L29" s="65">
        <v>140</v>
      </c>
      <c r="M29" s="65">
        <v>101</v>
      </c>
      <c r="N29" s="65">
        <v>69</v>
      </c>
    </row>
    <row r="30" spans="1:14" x14ac:dyDescent="0.2">
      <c r="A30" s="9">
        <v>1983</v>
      </c>
      <c r="B30" s="65">
        <v>1580</v>
      </c>
      <c r="C30" s="65">
        <v>124</v>
      </c>
      <c r="D30" s="65">
        <v>125</v>
      </c>
      <c r="E30" s="65">
        <v>235</v>
      </c>
      <c r="F30" s="65">
        <v>165</v>
      </c>
      <c r="G30" s="65">
        <v>152</v>
      </c>
      <c r="H30" s="65">
        <v>166</v>
      </c>
      <c r="I30" s="65">
        <v>144</v>
      </c>
      <c r="J30" s="65">
        <v>91</v>
      </c>
      <c r="K30" s="65">
        <v>107</v>
      </c>
      <c r="L30" s="65">
        <v>109</v>
      </c>
      <c r="M30" s="65">
        <v>101</v>
      </c>
      <c r="N30" s="65">
        <v>61</v>
      </c>
    </row>
    <row r="31" spans="1:14" x14ac:dyDescent="0.2">
      <c r="A31" s="9">
        <v>1984</v>
      </c>
      <c r="B31" s="65">
        <v>1683</v>
      </c>
      <c r="C31" s="65">
        <v>123</v>
      </c>
      <c r="D31" s="65">
        <v>155</v>
      </c>
      <c r="E31" s="65">
        <v>185</v>
      </c>
      <c r="F31" s="65">
        <v>251</v>
      </c>
      <c r="G31" s="65">
        <v>206</v>
      </c>
      <c r="H31" s="65">
        <v>135</v>
      </c>
      <c r="I31" s="65">
        <v>98</v>
      </c>
      <c r="J31" s="65">
        <v>90</v>
      </c>
      <c r="K31" s="65">
        <v>137</v>
      </c>
      <c r="L31" s="65">
        <v>121</v>
      </c>
      <c r="M31" s="65">
        <v>110</v>
      </c>
      <c r="N31" s="65">
        <v>72</v>
      </c>
    </row>
    <row r="32" spans="1:14" x14ac:dyDescent="0.2">
      <c r="A32" s="9">
        <v>1985</v>
      </c>
      <c r="B32" s="65">
        <v>1741</v>
      </c>
      <c r="C32" s="65">
        <v>117</v>
      </c>
      <c r="D32" s="65">
        <v>93</v>
      </c>
      <c r="E32" s="65">
        <v>194</v>
      </c>
      <c r="F32" s="65">
        <v>225</v>
      </c>
      <c r="G32" s="65">
        <v>172</v>
      </c>
      <c r="H32" s="65">
        <v>173</v>
      </c>
      <c r="I32" s="65">
        <v>173</v>
      </c>
      <c r="J32" s="65">
        <v>124</v>
      </c>
      <c r="K32" s="65">
        <v>124</v>
      </c>
      <c r="L32" s="65">
        <v>145</v>
      </c>
      <c r="M32" s="65">
        <v>118</v>
      </c>
      <c r="N32" s="65">
        <v>83</v>
      </c>
    </row>
    <row r="33" spans="1:14" x14ac:dyDescent="0.2">
      <c r="A33" s="9">
        <v>1986</v>
      </c>
      <c r="B33" s="65">
        <v>1919</v>
      </c>
      <c r="C33" s="65">
        <v>152</v>
      </c>
      <c r="D33" s="65">
        <v>134</v>
      </c>
      <c r="E33" s="65">
        <v>188</v>
      </c>
      <c r="F33" s="65">
        <v>199</v>
      </c>
      <c r="G33" s="65">
        <v>209</v>
      </c>
      <c r="H33" s="65">
        <v>200</v>
      </c>
      <c r="I33" s="65">
        <v>174</v>
      </c>
      <c r="J33" s="65">
        <v>110</v>
      </c>
      <c r="K33" s="65">
        <v>179</v>
      </c>
      <c r="L33" s="65">
        <v>150</v>
      </c>
      <c r="M33" s="65">
        <v>125</v>
      </c>
      <c r="N33" s="65">
        <v>99</v>
      </c>
    </row>
    <row r="34" spans="1:14" x14ac:dyDescent="0.2">
      <c r="A34" s="9">
        <v>1987</v>
      </c>
      <c r="B34" s="65">
        <v>2112</v>
      </c>
      <c r="C34" s="65">
        <v>159</v>
      </c>
      <c r="D34" s="65">
        <v>149</v>
      </c>
      <c r="E34" s="65">
        <v>261</v>
      </c>
      <c r="F34" s="65">
        <v>294</v>
      </c>
      <c r="G34" s="65">
        <v>194</v>
      </c>
      <c r="H34" s="65">
        <v>223</v>
      </c>
      <c r="I34" s="65">
        <v>185</v>
      </c>
      <c r="J34" s="65">
        <v>108</v>
      </c>
      <c r="K34" s="65">
        <v>173</v>
      </c>
      <c r="L34" s="65">
        <v>153</v>
      </c>
      <c r="M34" s="65">
        <v>126</v>
      </c>
      <c r="N34" s="65">
        <v>87</v>
      </c>
    </row>
    <row r="35" spans="1:14" x14ac:dyDescent="0.2">
      <c r="A35" s="9">
        <v>1988</v>
      </c>
      <c r="B35" s="65">
        <v>2011</v>
      </c>
      <c r="C35" s="65">
        <v>134</v>
      </c>
      <c r="D35" s="65">
        <v>144</v>
      </c>
      <c r="E35" s="65">
        <v>225</v>
      </c>
      <c r="F35" s="65">
        <v>233</v>
      </c>
      <c r="G35" s="65">
        <v>242</v>
      </c>
      <c r="H35" s="65">
        <v>255</v>
      </c>
      <c r="I35" s="65">
        <v>138</v>
      </c>
      <c r="J35" s="65">
        <v>133</v>
      </c>
      <c r="K35" s="65">
        <v>148</v>
      </c>
      <c r="L35" s="65">
        <v>143</v>
      </c>
      <c r="M35" s="65">
        <v>135</v>
      </c>
      <c r="N35" s="65">
        <v>81</v>
      </c>
    </row>
    <row r="36" spans="1:14" x14ac:dyDescent="0.2">
      <c r="A36" s="9">
        <v>1989</v>
      </c>
      <c r="B36" s="65">
        <v>1934</v>
      </c>
      <c r="C36" s="65">
        <v>174</v>
      </c>
      <c r="D36" s="65">
        <v>113</v>
      </c>
      <c r="E36" s="65">
        <v>245</v>
      </c>
      <c r="F36" s="65">
        <v>253</v>
      </c>
      <c r="G36" s="65">
        <v>194</v>
      </c>
      <c r="H36" s="65">
        <v>237</v>
      </c>
      <c r="I36" s="65">
        <v>153</v>
      </c>
      <c r="J36" s="65">
        <v>123</v>
      </c>
      <c r="K36" s="65">
        <v>129</v>
      </c>
      <c r="L36" s="65">
        <v>122</v>
      </c>
      <c r="M36" s="65">
        <v>115</v>
      </c>
      <c r="N36" s="65">
        <v>76</v>
      </c>
    </row>
    <row r="37" spans="1:14" x14ac:dyDescent="0.2">
      <c r="A37" s="9">
        <v>1990</v>
      </c>
      <c r="B37" s="65">
        <v>1939</v>
      </c>
      <c r="C37" s="65">
        <v>189</v>
      </c>
      <c r="D37" s="65">
        <v>136</v>
      </c>
      <c r="E37" s="65">
        <v>220</v>
      </c>
      <c r="F37" s="65">
        <v>231</v>
      </c>
      <c r="G37" s="65">
        <v>220</v>
      </c>
      <c r="H37" s="65">
        <v>186</v>
      </c>
      <c r="I37" s="65">
        <v>181</v>
      </c>
      <c r="J37" s="65">
        <v>106</v>
      </c>
      <c r="K37" s="65">
        <v>124</v>
      </c>
      <c r="L37" s="65">
        <v>159</v>
      </c>
      <c r="M37" s="65">
        <v>117</v>
      </c>
      <c r="N37" s="65">
        <v>70</v>
      </c>
    </row>
    <row r="38" spans="1:14" x14ac:dyDescent="0.2">
      <c r="A38" s="9">
        <v>1991</v>
      </c>
      <c r="B38" s="65">
        <v>1818</v>
      </c>
      <c r="C38" s="65">
        <v>156</v>
      </c>
      <c r="D38" s="65">
        <v>119</v>
      </c>
      <c r="E38" s="65">
        <v>228</v>
      </c>
      <c r="F38" s="65">
        <v>232</v>
      </c>
      <c r="G38" s="65">
        <v>171</v>
      </c>
      <c r="H38" s="65">
        <v>162</v>
      </c>
      <c r="I38" s="65">
        <v>159</v>
      </c>
      <c r="J38" s="65">
        <v>137</v>
      </c>
      <c r="K38" s="65">
        <v>137</v>
      </c>
      <c r="L38" s="65">
        <v>130</v>
      </c>
      <c r="M38" s="65">
        <v>108</v>
      </c>
      <c r="N38" s="65">
        <v>79</v>
      </c>
    </row>
    <row r="39" spans="1:14" x14ac:dyDescent="0.2">
      <c r="A39" s="9">
        <v>1992</v>
      </c>
      <c r="B39" s="65">
        <v>1765</v>
      </c>
      <c r="C39" s="65">
        <v>163</v>
      </c>
      <c r="D39" s="65">
        <v>135</v>
      </c>
      <c r="E39" s="65">
        <v>174</v>
      </c>
      <c r="F39" s="65">
        <v>222</v>
      </c>
      <c r="G39" s="65">
        <v>177</v>
      </c>
      <c r="H39" s="65">
        <v>202</v>
      </c>
      <c r="I39" s="65">
        <v>140</v>
      </c>
      <c r="J39" s="65">
        <v>90</v>
      </c>
      <c r="K39" s="65">
        <v>127</v>
      </c>
      <c r="L39" s="65">
        <v>155</v>
      </c>
      <c r="M39" s="65">
        <v>113</v>
      </c>
      <c r="N39" s="65">
        <v>67</v>
      </c>
    </row>
    <row r="40" spans="1:14" x14ac:dyDescent="0.2">
      <c r="A40" s="9">
        <v>1993</v>
      </c>
      <c r="B40" s="65">
        <v>1689</v>
      </c>
      <c r="C40" s="65">
        <v>138</v>
      </c>
      <c r="D40" s="65">
        <v>125</v>
      </c>
      <c r="E40" s="65">
        <v>211</v>
      </c>
      <c r="F40" s="65">
        <v>231</v>
      </c>
      <c r="G40" s="65">
        <v>165</v>
      </c>
      <c r="H40" s="65">
        <v>164</v>
      </c>
      <c r="I40" s="65">
        <v>139</v>
      </c>
      <c r="J40" s="65">
        <v>99</v>
      </c>
      <c r="K40" s="65">
        <v>112</v>
      </c>
      <c r="L40" s="65">
        <v>111</v>
      </c>
      <c r="M40" s="65">
        <v>102</v>
      </c>
      <c r="N40" s="65">
        <v>92</v>
      </c>
    </row>
    <row r="41" spans="1:14" x14ac:dyDescent="0.2">
      <c r="A41" s="9">
        <v>1994</v>
      </c>
      <c r="B41" s="65">
        <v>1632</v>
      </c>
      <c r="C41" s="65">
        <v>142</v>
      </c>
      <c r="D41" s="65">
        <v>119</v>
      </c>
      <c r="E41" s="65">
        <v>185</v>
      </c>
      <c r="F41" s="65">
        <v>186</v>
      </c>
      <c r="G41" s="65">
        <v>191</v>
      </c>
      <c r="H41" s="65">
        <v>169</v>
      </c>
      <c r="I41" s="65">
        <v>123</v>
      </c>
      <c r="J41" s="65">
        <v>90</v>
      </c>
      <c r="K41" s="65">
        <v>113</v>
      </c>
      <c r="L41" s="65">
        <v>133</v>
      </c>
      <c r="M41" s="65">
        <v>99</v>
      </c>
      <c r="N41" s="65">
        <v>82</v>
      </c>
    </row>
    <row r="42" spans="1:14" x14ac:dyDescent="0.2">
      <c r="A42" s="9">
        <v>1995</v>
      </c>
      <c r="B42" s="65">
        <v>1743</v>
      </c>
      <c r="C42" s="65">
        <v>149</v>
      </c>
      <c r="D42" s="65">
        <v>119</v>
      </c>
      <c r="E42" s="65">
        <v>190</v>
      </c>
      <c r="F42" s="65">
        <v>176</v>
      </c>
      <c r="G42" s="65">
        <v>211</v>
      </c>
      <c r="H42" s="65">
        <v>164</v>
      </c>
      <c r="I42" s="65">
        <v>147</v>
      </c>
      <c r="J42" s="65">
        <v>110</v>
      </c>
      <c r="K42" s="65">
        <v>117</v>
      </c>
      <c r="L42" s="65">
        <v>157</v>
      </c>
      <c r="M42" s="65">
        <v>117</v>
      </c>
      <c r="N42" s="65">
        <v>86</v>
      </c>
    </row>
    <row r="43" spans="1:14" x14ac:dyDescent="0.2">
      <c r="A43" s="9">
        <v>1996</v>
      </c>
      <c r="B43" s="65">
        <v>1896</v>
      </c>
      <c r="C43" s="65">
        <v>167</v>
      </c>
      <c r="D43" s="65">
        <v>110</v>
      </c>
      <c r="E43" s="65">
        <v>209</v>
      </c>
      <c r="F43" s="65">
        <v>215</v>
      </c>
      <c r="G43" s="65">
        <v>219</v>
      </c>
      <c r="H43" s="65">
        <v>179</v>
      </c>
      <c r="I43" s="65">
        <v>180</v>
      </c>
      <c r="J43" s="65">
        <v>113</v>
      </c>
      <c r="K43" s="65">
        <v>129</v>
      </c>
      <c r="L43" s="65">
        <v>168</v>
      </c>
      <c r="M43" s="65">
        <v>118</v>
      </c>
      <c r="N43" s="65">
        <v>89</v>
      </c>
    </row>
    <row r="44" spans="1:14" x14ac:dyDescent="0.2">
      <c r="A44" s="9">
        <v>1997</v>
      </c>
      <c r="B44" s="65">
        <v>1676</v>
      </c>
      <c r="C44" s="65">
        <v>160</v>
      </c>
      <c r="D44" s="65">
        <v>118</v>
      </c>
      <c r="E44" s="65">
        <v>178</v>
      </c>
      <c r="F44" s="65">
        <v>197</v>
      </c>
      <c r="G44" s="65">
        <v>160</v>
      </c>
      <c r="H44" s="65">
        <v>156</v>
      </c>
      <c r="I44" s="65">
        <v>141</v>
      </c>
      <c r="J44" s="65">
        <v>93</v>
      </c>
      <c r="K44" s="65">
        <v>119</v>
      </c>
      <c r="L44" s="65">
        <v>154</v>
      </c>
      <c r="M44" s="65">
        <v>125</v>
      </c>
      <c r="N44" s="65">
        <v>75</v>
      </c>
    </row>
    <row r="45" spans="1:14" x14ac:dyDescent="0.2">
      <c r="A45" s="9">
        <v>1998</v>
      </c>
      <c r="B45" s="65">
        <v>1900</v>
      </c>
      <c r="C45" s="65">
        <v>132</v>
      </c>
      <c r="D45" s="65">
        <v>114</v>
      </c>
      <c r="E45" s="65">
        <v>166</v>
      </c>
      <c r="F45" s="65">
        <v>196</v>
      </c>
      <c r="G45" s="65">
        <v>183</v>
      </c>
      <c r="H45" s="65">
        <v>198</v>
      </c>
      <c r="I45" s="65">
        <v>188</v>
      </c>
      <c r="J45" s="65">
        <v>126</v>
      </c>
      <c r="K45" s="65">
        <v>153</v>
      </c>
      <c r="L45" s="65">
        <v>159</v>
      </c>
      <c r="M45" s="65">
        <v>153</v>
      </c>
      <c r="N45" s="65">
        <v>132</v>
      </c>
    </row>
    <row r="46" spans="1:14" x14ac:dyDescent="0.2">
      <c r="A46" s="9">
        <v>1999</v>
      </c>
      <c r="B46" s="65">
        <v>2115</v>
      </c>
      <c r="C46" s="65">
        <v>179</v>
      </c>
      <c r="D46" s="65">
        <v>133</v>
      </c>
      <c r="E46" s="65">
        <v>216</v>
      </c>
      <c r="F46" s="65">
        <v>235</v>
      </c>
      <c r="G46" s="65">
        <v>200</v>
      </c>
      <c r="H46" s="65">
        <v>205</v>
      </c>
      <c r="I46" s="65">
        <v>169</v>
      </c>
      <c r="J46" s="65">
        <v>165</v>
      </c>
      <c r="K46" s="65">
        <v>169</v>
      </c>
      <c r="L46" s="65">
        <v>178</v>
      </c>
      <c r="M46" s="65">
        <v>139</v>
      </c>
      <c r="N46" s="65">
        <v>127</v>
      </c>
    </row>
    <row r="47" spans="1:14" x14ac:dyDescent="0.2">
      <c r="A47" s="9">
        <v>2000</v>
      </c>
      <c r="B47" s="65">
        <v>2138</v>
      </c>
      <c r="C47" s="65">
        <v>173</v>
      </c>
      <c r="D47" s="65">
        <v>168</v>
      </c>
      <c r="E47" s="65">
        <v>250</v>
      </c>
      <c r="F47" s="65">
        <v>218</v>
      </c>
      <c r="G47" s="65">
        <v>232</v>
      </c>
      <c r="H47" s="65">
        <v>164</v>
      </c>
      <c r="I47" s="65">
        <v>178</v>
      </c>
      <c r="J47" s="65">
        <v>175</v>
      </c>
      <c r="K47" s="65">
        <v>141</v>
      </c>
      <c r="L47" s="65">
        <v>180</v>
      </c>
      <c r="M47" s="65">
        <v>137</v>
      </c>
      <c r="N47" s="65">
        <v>122</v>
      </c>
    </row>
    <row r="48" spans="1:14" x14ac:dyDescent="0.2">
      <c r="A48" s="9">
        <v>2001</v>
      </c>
      <c r="B48" s="65">
        <v>2065</v>
      </c>
      <c r="C48" s="65">
        <v>140</v>
      </c>
      <c r="D48" s="65">
        <v>148</v>
      </c>
      <c r="E48" s="65">
        <v>199</v>
      </c>
      <c r="F48" s="65">
        <v>234</v>
      </c>
      <c r="G48" s="65">
        <v>253</v>
      </c>
      <c r="H48" s="65">
        <v>198</v>
      </c>
      <c r="I48" s="65">
        <v>173</v>
      </c>
      <c r="J48" s="65">
        <v>150</v>
      </c>
      <c r="K48" s="65">
        <v>154</v>
      </c>
      <c r="L48" s="65">
        <v>154</v>
      </c>
      <c r="M48" s="65">
        <v>152</v>
      </c>
      <c r="N48" s="65">
        <v>110</v>
      </c>
    </row>
    <row r="49" spans="1:14" x14ac:dyDescent="0.2">
      <c r="A49" s="9">
        <v>2002</v>
      </c>
      <c r="B49" s="65">
        <v>2074</v>
      </c>
      <c r="C49" s="65">
        <v>163</v>
      </c>
      <c r="D49" s="65">
        <v>157</v>
      </c>
      <c r="E49" s="65">
        <v>220</v>
      </c>
      <c r="F49" s="65">
        <v>242</v>
      </c>
      <c r="G49" s="65">
        <v>188</v>
      </c>
      <c r="H49" s="65">
        <v>236</v>
      </c>
      <c r="I49" s="65">
        <v>171</v>
      </c>
      <c r="J49" s="65">
        <v>142</v>
      </c>
      <c r="K49" s="65">
        <v>131</v>
      </c>
      <c r="L49" s="65">
        <v>169</v>
      </c>
      <c r="M49" s="65">
        <v>132</v>
      </c>
      <c r="N49" s="65">
        <v>123</v>
      </c>
    </row>
    <row r="50" spans="1:14" x14ac:dyDescent="0.2">
      <c r="A50" s="9">
        <v>2003</v>
      </c>
      <c r="B50" s="65">
        <v>1772</v>
      </c>
      <c r="C50" s="65">
        <v>133</v>
      </c>
      <c r="D50" s="65">
        <v>112</v>
      </c>
      <c r="E50" s="65">
        <v>161</v>
      </c>
      <c r="F50" s="65">
        <v>197</v>
      </c>
      <c r="G50" s="65">
        <v>184</v>
      </c>
      <c r="H50" s="65">
        <v>196</v>
      </c>
      <c r="I50" s="65">
        <v>142</v>
      </c>
      <c r="J50" s="65">
        <v>139</v>
      </c>
      <c r="K50" s="65">
        <v>146</v>
      </c>
      <c r="L50" s="65">
        <v>128</v>
      </c>
      <c r="M50" s="65">
        <v>138</v>
      </c>
      <c r="N50" s="65">
        <v>96</v>
      </c>
    </row>
    <row r="51" spans="1:14" x14ac:dyDescent="0.2">
      <c r="A51" s="9">
        <v>2004</v>
      </c>
      <c r="B51" s="65">
        <v>1793</v>
      </c>
      <c r="C51" s="65">
        <v>140</v>
      </c>
      <c r="D51" s="65">
        <v>120</v>
      </c>
      <c r="E51" s="65">
        <v>170</v>
      </c>
      <c r="F51" s="65">
        <v>198</v>
      </c>
      <c r="G51" s="65">
        <v>168</v>
      </c>
      <c r="H51" s="65">
        <v>181</v>
      </c>
      <c r="I51" s="65">
        <v>153</v>
      </c>
      <c r="J51" s="65">
        <v>145</v>
      </c>
      <c r="K51" s="65">
        <v>148</v>
      </c>
      <c r="L51" s="65">
        <v>131</v>
      </c>
      <c r="M51" s="65">
        <v>132</v>
      </c>
      <c r="N51" s="65">
        <v>107</v>
      </c>
    </row>
    <row r="52" spans="1:14" x14ac:dyDescent="0.2">
      <c r="A52" s="9">
        <v>2005</v>
      </c>
      <c r="B52" s="65">
        <v>1876</v>
      </c>
      <c r="C52" s="65">
        <v>145</v>
      </c>
      <c r="D52" s="65">
        <v>128</v>
      </c>
      <c r="E52" s="65">
        <v>170</v>
      </c>
      <c r="F52" s="65">
        <v>207</v>
      </c>
      <c r="G52" s="65">
        <v>169</v>
      </c>
      <c r="H52" s="65">
        <v>205</v>
      </c>
      <c r="I52" s="65">
        <v>138</v>
      </c>
      <c r="J52" s="65">
        <v>112</v>
      </c>
      <c r="K52" s="65">
        <v>166</v>
      </c>
      <c r="L52" s="65">
        <v>155</v>
      </c>
      <c r="M52" s="65">
        <v>155</v>
      </c>
      <c r="N52" s="65">
        <v>126</v>
      </c>
    </row>
    <row r="53" spans="1:14" x14ac:dyDescent="0.2">
      <c r="A53" s="9">
        <v>2006</v>
      </c>
      <c r="B53" s="65">
        <v>1891</v>
      </c>
      <c r="C53" s="65">
        <v>147</v>
      </c>
      <c r="D53" s="65">
        <v>104</v>
      </c>
      <c r="E53" s="65">
        <v>182</v>
      </c>
      <c r="F53" s="65">
        <v>187</v>
      </c>
      <c r="G53" s="65">
        <v>205</v>
      </c>
      <c r="H53" s="65">
        <v>197</v>
      </c>
      <c r="I53" s="65">
        <v>153</v>
      </c>
      <c r="J53" s="65">
        <v>131</v>
      </c>
      <c r="K53" s="65">
        <v>150</v>
      </c>
      <c r="L53" s="65">
        <v>175</v>
      </c>
      <c r="M53" s="65">
        <v>135</v>
      </c>
      <c r="N53" s="65">
        <v>125</v>
      </c>
    </row>
    <row r="54" spans="1:14" x14ac:dyDescent="0.2">
      <c r="A54" s="9">
        <v>2007</v>
      </c>
      <c r="B54" s="65">
        <v>1987</v>
      </c>
      <c r="C54" s="65">
        <v>141</v>
      </c>
      <c r="D54" s="65">
        <v>128</v>
      </c>
      <c r="E54" s="65">
        <v>185</v>
      </c>
      <c r="F54" s="65">
        <v>191</v>
      </c>
      <c r="G54" s="65">
        <v>203</v>
      </c>
      <c r="H54" s="65">
        <v>217</v>
      </c>
      <c r="I54" s="65">
        <v>183</v>
      </c>
      <c r="J54" s="65">
        <v>151</v>
      </c>
      <c r="K54" s="65">
        <v>151</v>
      </c>
      <c r="L54" s="65">
        <v>164</v>
      </c>
      <c r="M54" s="65">
        <v>150</v>
      </c>
      <c r="N54" s="65">
        <v>123</v>
      </c>
    </row>
    <row r="55" spans="1:14" x14ac:dyDescent="0.2">
      <c r="A55" s="9">
        <v>2008</v>
      </c>
      <c r="B55" s="65">
        <v>2005</v>
      </c>
      <c r="C55" s="65">
        <v>176</v>
      </c>
      <c r="D55" s="65">
        <v>147</v>
      </c>
      <c r="E55" s="65">
        <v>161</v>
      </c>
      <c r="F55" s="65">
        <v>235</v>
      </c>
      <c r="G55" s="65">
        <v>176</v>
      </c>
      <c r="H55" s="65">
        <v>201</v>
      </c>
      <c r="I55" s="65">
        <v>174</v>
      </c>
      <c r="J55" s="65">
        <v>132</v>
      </c>
      <c r="K55" s="65">
        <v>178</v>
      </c>
      <c r="L55" s="65">
        <v>169</v>
      </c>
      <c r="M55" s="65">
        <v>122</v>
      </c>
      <c r="N55" s="65">
        <v>134</v>
      </c>
    </row>
    <row r="56" spans="1:14" x14ac:dyDescent="0.2">
      <c r="A56" s="9">
        <v>2009</v>
      </c>
      <c r="B56" s="65">
        <v>1620</v>
      </c>
      <c r="C56" s="65">
        <v>123</v>
      </c>
      <c r="D56" s="65">
        <v>105</v>
      </c>
      <c r="E56" s="65">
        <v>172</v>
      </c>
      <c r="F56" s="65">
        <v>178</v>
      </c>
      <c r="G56" s="65">
        <v>142</v>
      </c>
      <c r="H56" s="65">
        <v>150</v>
      </c>
      <c r="I56" s="65">
        <v>143</v>
      </c>
      <c r="J56" s="65">
        <v>121</v>
      </c>
      <c r="K56" s="65">
        <v>137</v>
      </c>
      <c r="L56" s="65">
        <v>114</v>
      </c>
      <c r="M56" s="65">
        <v>119</v>
      </c>
      <c r="N56" s="65">
        <v>116</v>
      </c>
    </row>
    <row r="57" spans="1:14" x14ac:dyDescent="0.2">
      <c r="A57" s="9">
        <v>2010</v>
      </c>
      <c r="B57" s="65">
        <v>1780</v>
      </c>
      <c r="C57" s="65">
        <v>138</v>
      </c>
      <c r="D57" s="65">
        <v>115</v>
      </c>
      <c r="E57" s="65">
        <v>173</v>
      </c>
      <c r="F57" s="65">
        <v>182</v>
      </c>
      <c r="G57" s="65">
        <v>150</v>
      </c>
      <c r="H57" s="65">
        <v>171</v>
      </c>
      <c r="I57" s="65">
        <v>142</v>
      </c>
      <c r="J57" s="65">
        <v>144</v>
      </c>
      <c r="K57" s="65">
        <v>140</v>
      </c>
      <c r="L57" s="65">
        <v>141</v>
      </c>
      <c r="M57" s="65">
        <v>143</v>
      </c>
      <c r="N57" s="65">
        <v>141</v>
      </c>
    </row>
    <row r="58" spans="1:14" x14ac:dyDescent="0.2">
      <c r="A58" s="9">
        <v>2011</v>
      </c>
      <c r="B58" s="65">
        <v>2029</v>
      </c>
      <c r="C58" s="65">
        <v>149</v>
      </c>
      <c r="D58" s="65">
        <v>142</v>
      </c>
      <c r="E58" s="65">
        <v>189</v>
      </c>
      <c r="F58" s="65">
        <v>170</v>
      </c>
      <c r="G58" s="65">
        <v>213</v>
      </c>
      <c r="H58" s="65">
        <v>183</v>
      </c>
      <c r="I58" s="65">
        <v>148</v>
      </c>
      <c r="J58" s="65">
        <v>148</v>
      </c>
      <c r="K58" s="65">
        <v>178</v>
      </c>
      <c r="L58" s="65">
        <v>135</v>
      </c>
      <c r="M58" s="65">
        <v>217</v>
      </c>
      <c r="N58" s="65">
        <v>157</v>
      </c>
    </row>
    <row r="59" spans="1:14" x14ac:dyDescent="0.2">
      <c r="A59" s="9">
        <v>2012</v>
      </c>
      <c r="B59" s="65">
        <v>2107</v>
      </c>
      <c r="C59" s="65">
        <v>165</v>
      </c>
      <c r="D59" s="65">
        <v>153</v>
      </c>
      <c r="E59" s="65">
        <v>229</v>
      </c>
      <c r="F59" s="65">
        <v>200</v>
      </c>
      <c r="G59" s="65">
        <v>201</v>
      </c>
      <c r="H59" s="65">
        <v>264</v>
      </c>
      <c r="I59" s="65">
        <v>151</v>
      </c>
      <c r="J59" s="65">
        <v>127</v>
      </c>
      <c r="K59" s="65">
        <v>176</v>
      </c>
      <c r="L59" s="65">
        <v>143</v>
      </c>
      <c r="M59" s="65">
        <v>171</v>
      </c>
      <c r="N59" s="65">
        <v>127</v>
      </c>
    </row>
    <row r="60" spans="1:14" x14ac:dyDescent="0.2">
      <c r="A60" s="9">
        <v>2013</v>
      </c>
      <c r="B60" s="65">
        <v>1920</v>
      </c>
      <c r="C60" s="65">
        <v>164</v>
      </c>
      <c r="D60" s="65">
        <v>136</v>
      </c>
      <c r="E60" s="65">
        <v>165</v>
      </c>
      <c r="F60" s="65">
        <v>182</v>
      </c>
      <c r="G60" s="65">
        <v>172</v>
      </c>
      <c r="H60" s="65">
        <v>176</v>
      </c>
      <c r="I60" s="65">
        <v>146</v>
      </c>
      <c r="J60" s="65">
        <v>132</v>
      </c>
      <c r="K60" s="65">
        <v>155</v>
      </c>
      <c r="L60" s="65">
        <v>201</v>
      </c>
      <c r="M60" s="65">
        <v>149</v>
      </c>
      <c r="N60" s="65">
        <v>142</v>
      </c>
    </row>
    <row r="61" spans="1:14" x14ac:dyDescent="0.2">
      <c r="A61" s="9">
        <v>2014</v>
      </c>
      <c r="B61" s="65">
        <v>1800</v>
      </c>
      <c r="C61" s="65">
        <v>122</v>
      </c>
      <c r="D61" s="65">
        <v>125</v>
      </c>
      <c r="E61" s="65">
        <v>176</v>
      </c>
      <c r="F61" s="65">
        <v>173</v>
      </c>
      <c r="G61" s="65">
        <v>137</v>
      </c>
      <c r="H61" s="65">
        <v>143</v>
      </c>
      <c r="I61" s="65">
        <v>152</v>
      </c>
      <c r="J61" s="65">
        <v>132</v>
      </c>
      <c r="K61" s="65">
        <v>153</v>
      </c>
      <c r="L61" s="65">
        <v>161</v>
      </c>
      <c r="M61" s="65">
        <v>178</v>
      </c>
      <c r="N61" s="65">
        <v>148</v>
      </c>
    </row>
    <row r="62" spans="1:14" x14ac:dyDescent="0.2">
      <c r="A62" s="9">
        <v>2015</v>
      </c>
      <c r="B62" s="65">
        <v>2049</v>
      </c>
      <c r="C62" s="65">
        <v>153</v>
      </c>
      <c r="D62" s="65">
        <v>141</v>
      </c>
      <c r="E62" s="65">
        <v>190</v>
      </c>
      <c r="F62" s="65">
        <v>220</v>
      </c>
      <c r="G62" s="65">
        <v>175</v>
      </c>
      <c r="H62" s="65">
        <v>205</v>
      </c>
      <c r="I62" s="65">
        <v>169</v>
      </c>
      <c r="J62" s="65">
        <v>140</v>
      </c>
      <c r="K62" s="65">
        <v>167</v>
      </c>
      <c r="L62" s="65">
        <v>140</v>
      </c>
      <c r="M62" s="65">
        <v>169</v>
      </c>
      <c r="N62" s="65">
        <v>180</v>
      </c>
    </row>
    <row r="63" spans="1:14" x14ac:dyDescent="0.2">
      <c r="A63" s="9">
        <v>2016</v>
      </c>
      <c r="B63" s="65">
        <v>1984</v>
      </c>
      <c r="C63" s="65">
        <v>157</v>
      </c>
      <c r="D63" s="65">
        <v>135</v>
      </c>
      <c r="E63" s="65">
        <v>163</v>
      </c>
      <c r="F63" s="65">
        <v>186</v>
      </c>
      <c r="G63" s="65">
        <v>168</v>
      </c>
      <c r="H63" s="65">
        <v>172</v>
      </c>
      <c r="I63" s="65">
        <v>140</v>
      </c>
      <c r="J63" s="65">
        <v>147</v>
      </c>
      <c r="K63" s="65">
        <v>184</v>
      </c>
      <c r="L63" s="65">
        <v>163</v>
      </c>
      <c r="M63" s="65">
        <v>193</v>
      </c>
      <c r="N63" s="65">
        <v>176</v>
      </c>
    </row>
    <row r="64" spans="1:14" x14ac:dyDescent="0.2">
      <c r="A64" s="9">
        <v>2017</v>
      </c>
      <c r="B64" s="65">
        <v>2024</v>
      </c>
      <c r="C64" s="65">
        <v>139</v>
      </c>
      <c r="D64" s="65">
        <v>132</v>
      </c>
      <c r="E64" s="65">
        <v>219</v>
      </c>
      <c r="F64" s="65">
        <v>186</v>
      </c>
      <c r="G64" s="65">
        <v>161</v>
      </c>
      <c r="H64" s="65">
        <v>197</v>
      </c>
      <c r="I64" s="65">
        <v>184</v>
      </c>
      <c r="J64" s="65">
        <v>173</v>
      </c>
      <c r="K64" s="65">
        <v>149</v>
      </c>
      <c r="L64" s="65">
        <v>167</v>
      </c>
      <c r="M64" s="65">
        <v>160</v>
      </c>
      <c r="N64" s="65">
        <v>157</v>
      </c>
    </row>
    <row r="65" spans="1:14" x14ac:dyDescent="0.2">
      <c r="A65" s="9">
        <v>2018</v>
      </c>
      <c r="B65" s="65">
        <v>1849</v>
      </c>
      <c r="C65" s="65">
        <v>149</v>
      </c>
      <c r="D65" s="65">
        <v>146</v>
      </c>
      <c r="E65" s="65">
        <v>176</v>
      </c>
      <c r="F65" s="65">
        <v>170</v>
      </c>
      <c r="G65" s="65">
        <v>168</v>
      </c>
      <c r="H65" s="65">
        <v>193</v>
      </c>
      <c r="I65" s="65">
        <v>157</v>
      </c>
      <c r="J65" s="65">
        <v>134</v>
      </c>
      <c r="K65" s="65">
        <v>134</v>
      </c>
      <c r="L65" s="65">
        <v>162</v>
      </c>
      <c r="M65" s="65">
        <v>124</v>
      </c>
      <c r="N65" s="65">
        <v>136</v>
      </c>
    </row>
    <row r="66" spans="1:14" x14ac:dyDescent="0.2">
      <c r="A66" s="9">
        <v>2019</v>
      </c>
      <c r="B66" s="65">
        <v>1953</v>
      </c>
      <c r="C66" s="65">
        <v>128</v>
      </c>
      <c r="D66" s="65">
        <v>152</v>
      </c>
      <c r="E66" s="65">
        <v>202</v>
      </c>
      <c r="F66" s="65">
        <v>172</v>
      </c>
      <c r="G66" s="65">
        <v>171</v>
      </c>
      <c r="H66" s="65">
        <v>134</v>
      </c>
      <c r="I66" s="65">
        <v>150</v>
      </c>
      <c r="J66" s="65">
        <v>141</v>
      </c>
      <c r="K66" s="65">
        <v>167</v>
      </c>
      <c r="L66" s="65">
        <v>188</v>
      </c>
      <c r="M66" s="65">
        <v>137</v>
      </c>
      <c r="N66" s="65">
        <v>211</v>
      </c>
    </row>
    <row r="67" spans="1:14" x14ac:dyDescent="0.2">
      <c r="A67" s="9">
        <v>2020</v>
      </c>
      <c r="B67" s="65">
        <v>1510</v>
      </c>
      <c r="C67" s="65">
        <v>100</v>
      </c>
      <c r="D67" s="65">
        <v>102</v>
      </c>
      <c r="E67" s="65">
        <v>144</v>
      </c>
      <c r="F67" s="65">
        <v>82</v>
      </c>
      <c r="G67" s="65">
        <v>96</v>
      </c>
      <c r="H67" s="65">
        <v>129</v>
      </c>
      <c r="I67" s="65">
        <v>150</v>
      </c>
      <c r="J67" s="65">
        <v>118</v>
      </c>
      <c r="K67" s="65">
        <v>143</v>
      </c>
      <c r="L67" s="65">
        <v>126</v>
      </c>
      <c r="M67" s="65">
        <v>133</v>
      </c>
      <c r="N67" s="65">
        <v>187</v>
      </c>
    </row>
    <row r="68" spans="1:14" x14ac:dyDescent="0.2">
      <c r="A68" s="9">
        <v>2021</v>
      </c>
      <c r="B68" s="65">
        <v>1627</v>
      </c>
      <c r="C68" s="65">
        <v>105</v>
      </c>
      <c r="D68" s="65">
        <v>123</v>
      </c>
      <c r="E68" s="65">
        <v>164</v>
      </c>
      <c r="F68" s="65">
        <v>142</v>
      </c>
      <c r="G68" s="65">
        <v>137</v>
      </c>
      <c r="H68" s="65">
        <v>164</v>
      </c>
      <c r="I68" s="65">
        <v>125</v>
      </c>
      <c r="J68" s="65">
        <v>98</v>
      </c>
      <c r="K68" s="65">
        <v>144</v>
      </c>
      <c r="L68" s="65">
        <v>110</v>
      </c>
      <c r="M68" s="65">
        <v>120</v>
      </c>
      <c r="N68" s="65">
        <v>195</v>
      </c>
    </row>
    <row r="69" spans="1:14" x14ac:dyDescent="0.2">
      <c r="A69" s="9">
        <v>2022</v>
      </c>
      <c r="B69" s="65">
        <v>1524</v>
      </c>
      <c r="C69" s="65">
        <v>101</v>
      </c>
      <c r="D69" s="65">
        <v>104</v>
      </c>
      <c r="E69" s="65">
        <v>157</v>
      </c>
      <c r="F69" s="65">
        <v>106</v>
      </c>
      <c r="G69" s="65">
        <v>109</v>
      </c>
      <c r="H69" s="65">
        <v>139</v>
      </c>
      <c r="I69" s="65">
        <v>115</v>
      </c>
      <c r="J69" s="65">
        <v>107</v>
      </c>
      <c r="K69" s="65">
        <v>164</v>
      </c>
      <c r="L69" s="65">
        <v>99</v>
      </c>
      <c r="M69" s="65">
        <v>145</v>
      </c>
      <c r="N69" s="65">
        <v>178</v>
      </c>
    </row>
    <row r="70" spans="1:14" ht="12.75" customHeight="1" x14ac:dyDescent="0.2"/>
    <row r="71" spans="1:14" s="52" customFormat="1" x14ac:dyDescent="0.2">
      <c r="A71" s="49" t="s">
        <v>1194</v>
      </c>
      <c r="B71" s="50"/>
      <c r="C71" s="51"/>
      <c r="E71" s="53"/>
      <c r="G71" s="54"/>
    </row>
    <row r="72" spans="1:14" s="52" customFormat="1" x14ac:dyDescent="0.2"/>
    <row r="73" spans="1:14" s="52" customFormat="1" x14ac:dyDescent="0.2">
      <c r="A73" s="55" t="s">
        <v>1195</v>
      </c>
      <c r="C73" s="46"/>
    </row>
    <row r="74" spans="1:14" s="5" customFormat="1" x14ac:dyDescent="0.2">
      <c r="A74" s="5" t="s">
        <v>1281</v>
      </c>
    </row>
    <row r="75" spans="1:14" x14ac:dyDescent="0.2">
      <c r="A75" s="9"/>
      <c r="B75" s="9"/>
      <c r="C75" s="9"/>
      <c r="D75" s="9"/>
      <c r="E75" s="9"/>
      <c r="F75" s="9"/>
      <c r="G75" s="9"/>
      <c r="H75" s="9"/>
      <c r="I75" s="9"/>
      <c r="J75" s="9"/>
      <c r="K75" s="9"/>
      <c r="L75" s="9"/>
      <c r="M75" s="9"/>
      <c r="N75" s="9"/>
    </row>
    <row r="76" spans="1:14" s="6" customFormat="1" x14ac:dyDescent="0.2">
      <c r="A76" s="7" t="s">
        <v>34</v>
      </c>
      <c r="B76" s="7"/>
      <c r="C76" s="7"/>
      <c r="D76" s="7"/>
      <c r="E76" s="7"/>
      <c r="F76" s="7"/>
      <c r="G76" s="7"/>
      <c r="H76" s="7"/>
      <c r="I76" s="7"/>
      <c r="J76" s="7"/>
      <c r="K76" s="7"/>
      <c r="L76" s="7"/>
      <c r="M76" s="7"/>
      <c r="N76" s="7"/>
    </row>
    <row r="77" spans="1:14" x14ac:dyDescent="0.2">
      <c r="A77" s="5" t="s">
        <v>879</v>
      </c>
      <c r="B77" s="5"/>
      <c r="C77" s="5"/>
      <c r="D77" s="5"/>
      <c r="E77" s="5"/>
      <c r="F77" s="5"/>
      <c r="G77" s="5"/>
      <c r="H77" s="5"/>
      <c r="I77" s="5"/>
      <c r="J77" s="5"/>
      <c r="K77" s="5"/>
      <c r="L77" s="5"/>
      <c r="M77" s="5"/>
      <c r="N77" s="5"/>
    </row>
  </sheetData>
  <phoneticPr fontId="0" type="noConversion"/>
  <hyperlinks>
    <hyperlink ref="A71" location="Metadaten!A1" display="Metadaten &lt;&lt;&lt;" xr:uid="{6281C226-25BF-4B7F-9345-3D7733BBCA96}"/>
    <hyperlink ref="A4" location="Inhalt!A1" display="&lt;&lt;&lt; Inhalt" xr:uid="{1063ED2B-63A4-4F51-A814-42395751AEBA}"/>
  </hyperlinks>
  <pageMargins left="0.78740157499999996" right="0.78740157499999996" top="0.984251969" bottom="0.984251969" header="0.4921259845" footer="0.4921259845"/>
  <pageSetup paperSize="9" scale="8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D51"/>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10.5703125" style="4" customWidth="1"/>
    <col min="2" max="2" width="19.42578125" style="4" bestFit="1" customWidth="1"/>
    <col min="3" max="3" width="6.5703125" style="4" customWidth="1"/>
    <col min="4" max="14" width="6.85546875" style="4" bestFit="1" customWidth="1"/>
    <col min="15" max="16" width="6.85546875" style="4" customWidth="1"/>
    <col min="17" max="17" width="6.5703125" style="4" customWidth="1"/>
    <col min="18" max="27" width="5" style="4" bestFit="1" customWidth="1"/>
    <col min="28" max="28" width="5" style="4" customWidth="1"/>
    <col min="29" max="29" width="5.85546875" style="4" customWidth="1"/>
    <col min="30" max="30" width="6" style="4" customWidth="1"/>
    <col min="31" max="16384" width="11.42578125" style="4"/>
  </cols>
  <sheetData>
    <row r="1" spans="1:30" ht="15.75" x14ac:dyDescent="0.2">
      <c r="A1" s="38" t="s">
        <v>998</v>
      </c>
    </row>
    <row r="2" spans="1:30" ht="12.75" customHeight="1" x14ac:dyDescent="0.2">
      <c r="A2" s="4" t="s">
        <v>1303</v>
      </c>
    </row>
    <row r="4" spans="1:30" x14ac:dyDescent="0.2">
      <c r="A4" s="45" t="s">
        <v>1192</v>
      </c>
    </row>
    <row r="5" spans="1:30" x14ac:dyDescent="0.2">
      <c r="A5" s="46"/>
    </row>
    <row r="6" spans="1:30" x14ac:dyDescent="0.2">
      <c r="A6" s="47" t="s">
        <v>1240</v>
      </c>
    </row>
    <row r="8" spans="1:30" s="39" customFormat="1" collapsed="1" x14ac:dyDescent="0.2">
      <c r="A8" s="39" t="s">
        <v>999</v>
      </c>
      <c r="B8" s="39" t="s">
        <v>1000</v>
      </c>
      <c r="C8" s="39" t="s">
        <v>1001</v>
      </c>
      <c r="Q8" s="39" t="s">
        <v>1002</v>
      </c>
    </row>
    <row r="9" spans="1:30" s="39" customFormat="1" collapsed="1" x14ac:dyDescent="0.2">
      <c r="C9" s="39">
        <v>2009</v>
      </c>
      <c r="D9" s="39">
        <v>2010</v>
      </c>
      <c r="E9" s="39">
        <v>2011</v>
      </c>
      <c r="F9" s="39">
        <v>2012</v>
      </c>
      <c r="G9" s="39">
        <v>2013</v>
      </c>
      <c r="H9" s="39">
        <v>2014</v>
      </c>
      <c r="I9" s="39">
        <v>2015</v>
      </c>
      <c r="J9" s="39">
        <v>2016</v>
      </c>
      <c r="K9" s="39">
        <v>2017</v>
      </c>
      <c r="L9" s="39">
        <v>2018</v>
      </c>
      <c r="M9" s="39">
        <v>2019</v>
      </c>
      <c r="N9" s="39">
        <v>2020</v>
      </c>
      <c r="O9" s="39">
        <v>2021</v>
      </c>
      <c r="P9" s="39">
        <v>2022</v>
      </c>
      <c r="Q9" s="39">
        <v>2009</v>
      </c>
      <c r="R9" s="39">
        <v>2010</v>
      </c>
      <c r="S9" s="39">
        <v>2011</v>
      </c>
      <c r="T9" s="39">
        <v>2012</v>
      </c>
      <c r="U9" s="39">
        <v>2013</v>
      </c>
      <c r="V9" s="39">
        <v>2014</v>
      </c>
      <c r="W9" s="39">
        <v>2015</v>
      </c>
      <c r="X9" s="39">
        <v>2016</v>
      </c>
      <c r="Y9" s="39">
        <v>2017</v>
      </c>
      <c r="Z9" s="39">
        <v>2018</v>
      </c>
      <c r="AA9" s="39">
        <v>2019</v>
      </c>
      <c r="AB9" s="39">
        <v>2020</v>
      </c>
      <c r="AC9" s="39">
        <v>2021</v>
      </c>
      <c r="AD9" s="39">
        <v>2022</v>
      </c>
    </row>
    <row r="10" spans="1:30" x14ac:dyDescent="0.2">
      <c r="A10" s="17" t="s">
        <v>1003</v>
      </c>
      <c r="B10" s="17" t="s">
        <v>1004</v>
      </c>
      <c r="C10" s="65">
        <v>14831</v>
      </c>
      <c r="D10" s="65">
        <v>14736</v>
      </c>
      <c r="E10" s="65">
        <v>15116</v>
      </c>
      <c r="F10" s="65">
        <v>15032</v>
      </c>
      <c r="G10" s="65">
        <v>14226</v>
      </c>
      <c r="H10" s="65">
        <v>14250</v>
      </c>
      <c r="I10" s="65">
        <v>14931</v>
      </c>
      <c r="J10" s="65">
        <v>15221</v>
      </c>
      <c r="K10" s="65">
        <v>14996</v>
      </c>
      <c r="L10" s="65">
        <v>15367</v>
      </c>
      <c r="M10" s="65">
        <v>15333</v>
      </c>
      <c r="N10" s="65">
        <v>14080</v>
      </c>
      <c r="O10" s="65">
        <v>14335</v>
      </c>
      <c r="P10" s="65">
        <v>15340</v>
      </c>
      <c r="Q10" s="70">
        <v>2.8999999999999998E-2</v>
      </c>
      <c r="R10" s="70">
        <v>0.03</v>
      </c>
      <c r="S10" s="70">
        <v>2.8999999999999998E-2</v>
      </c>
      <c r="T10" s="70">
        <v>2.8999999999999998E-2</v>
      </c>
      <c r="U10" s="70">
        <v>2.7999999999999997E-2</v>
      </c>
      <c r="V10" s="70">
        <v>2.5000000000000001E-2</v>
      </c>
      <c r="W10" s="70">
        <v>2.4E-2</v>
      </c>
      <c r="X10" s="70">
        <v>2.4E-2</v>
      </c>
      <c r="Y10" s="70">
        <v>2.5000000000000001E-2</v>
      </c>
      <c r="Z10" s="70">
        <v>2.5000000000000001E-2</v>
      </c>
      <c r="AA10" s="70">
        <v>2.2000000000000002E-2</v>
      </c>
      <c r="AB10" s="70">
        <v>2.4E-2</v>
      </c>
      <c r="AC10" s="70">
        <v>2.5000000000000001E-2</v>
      </c>
      <c r="AD10" s="70">
        <v>2.5000000000000001E-2</v>
      </c>
    </row>
    <row r="11" spans="1:30" x14ac:dyDescent="0.2">
      <c r="A11" s="17"/>
      <c r="B11" s="17" t="s">
        <v>1005</v>
      </c>
      <c r="C11" s="65">
        <v>964</v>
      </c>
      <c r="D11" s="65">
        <v>962</v>
      </c>
      <c r="E11" s="65">
        <v>925</v>
      </c>
      <c r="F11" s="65">
        <v>1076</v>
      </c>
      <c r="G11" s="65" t="s">
        <v>90</v>
      </c>
      <c r="H11" s="65">
        <v>1096</v>
      </c>
      <c r="I11" s="65">
        <v>1138</v>
      </c>
      <c r="J11" s="65" t="s">
        <v>90</v>
      </c>
      <c r="K11" s="65" t="s">
        <v>90</v>
      </c>
      <c r="L11" s="65">
        <v>1137</v>
      </c>
      <c r="M11" s="65" t="s">
        <v>90</v>
      </c>
      <c r="N11" s="65">
        <v>1188</v>
      </c>
      <c r="O11" s="65">
        <v>996</v>
      </c>
      <c r="P11" s="65" t="s">
        <v>90</v>
      </c>
      <c r="Q11" s="70">
        <v>3.0000000000000001E-3</v>
      </c>
      <c r="R11" s="70">
        <v>3.0000000000000001E-3</v>
      </c>
      <c r="S11" s="70">
        <v>4.0000000000000001E-3</v>
      </c>
      <c r="T11" s="70">
        <v>3.0000000000000001E-3</v>
      </c>
      <c r="U11" s="70" t="s">
        <v>90</v>
      </c>
      <c r="V11" s="70">
        <v>5.0000000000000001E-3</v>
      </c>
      <c r="W11" s="70">
        <v>4.0000000000000001E-3</v>
      </c>
      <c r="X11" s="70" t="s">
        <v>90</v>
      </c>
      <c r="Y11" s="70" t="s">
        <v>90</v>
      </c>
      <c r="Z11" s="70">
        <v>5.0000000000000001E-3</v>
      </c>
      <c r="AA11" s="70" t="s">
        <v>90</v>
      </c>
      <c r="AB11" s="70">
        <v>5.0999999999999997E-2</v>
      </c>
      <c r="AC11" s="70">
        <v>4.0000000000000001E-3</v>
      </c>
      <c r="AD11" s="70" t="s">
        <v>90</v>
      </c>
    </row>
    <row r="12" spans="1:30" x14ac:dyDescent="0.2">
      <c r="A12" s="17"/>
      <c r="B12" s="17" t="s">
        <v>1006</v>
      </c>
      <c r="C12" s="65">
        <v>15061</v>
      </c>
      <c r="D12" s="65">
        <v>1451.3</v>
      </c>
      <c r="E12" s="65">
        <v>14606</v>
      </c>
      <c r="F12" s="65">
        <v>14061</v>
      </c>
      <c r="G12" s="65" t="s">
        <v>90</v>
      </c>
      <c r="H12" s="65">
        <v>13761</v>
      </c>
      <c r="I12" s="65">
        <v>13730</v>
      </c>
      <c r="J12" s="65" t="s">
        <v>90</v>
      </c>
      <c r="K12" s="65">
        <v>13972</v>
      </c>
      <c r="L12" s="65">
        <v>13675</v>
      </c>
      <c r="M12" s="65" t="s">
        <v>90</v>
      </c>
      <c r="N12" s="65">
        <v>12299</v>
      </c>
      <c r="O12" s="65">
        <v>12689</v>
      </c>
      <c r="P12" s="65">
        <v>12542</v>
      </c>
      <c r="Q12" s="70">
        <v>3.7000000000000005E-2</v>
      </c>
      <c r="R12" s="70">
        <v>4.0999999999999995E-2</v>
      </c>
      <c r="S12" s="70">
        <v>0.04</v>
      </c>
      <c r="T12" s="70">
        <v>4.0999999999999995E-2</v>
      </c>
      <c r="U12" s="70" t="s">
        <v>90</v>
      </c>
      <c r="V12" s="70">
        <v>3.5000000000000003E-2</v>
      </c>
      <c r="W12" s="70">
        <v>3.5000000000000003E-2</v>
      </c>
      <c r="X12" s="70" t="s">
        <v>90</v>
      </c>
      <c r="Y12" s="70">
        <v>3.4000000000000002E-2</v>
      </c>
      <c r="Z12" s="70">
        <v>3.5000000000000003E-2</v>
      </c>
      <c r="AA12" s="70" t="s">
        <v>90</v>
      </c>
      <c r="AB12" s="70">
        <v>3.5000000000000003E-2</v>
      </c>
      <c r="AC12" s="70">
        <v>3.5999999999999997E-2</v>
      </c>
      <c r="AD12" s="70">
        <v>3.4000000000000002E-2</v>
      </c>
    </row>
    <row r="13" spans="1:30" x14ac:dyDescent="0.2">
      <c r="A13" s="17"/>
      <c r="B13" s="17" t="s">
        <v>1007</v>
      </c>
      <c r="C13" s="65">
        <v>15808</v>
      </c>
      <c r="D13" s="65">
        <v>15560</v>
      </c>
      <c r="E13" s="65">
        <v>15612</v>
      </c>
      <c r="F13" s="65">
        <v>15651</v>
      </c>
      <c r="G13" s="65">
        <v>15920</v>
      </c>
      <c r="H13" s="65">
        <v>16397</v>
      </c>
      <c r="I13" s="65">
        <v>16482</v>
      </c>
      <c r="J13" s="65">
        <v>16421</v>
      </c>
      <c r="K13" s="65">
        <v>16913</v>
      </c>
      <c r="L13" s="65">
        <v>16988</v>
      </c>
      <c r="M13" s="65">
        <v>17159</v>
      </c>
      <c r="N13" s="65">
        <v>14450</v>
      </c>
      <c r="O13" s="65">
        <v>14590</v>
      </c>
      <c r="P13" s="65">
        <v>15670</v>
      </c>
      <c r="Q13" s="70">
        <v>0.02</v>
      </c>
      <c r="R13" s="70">
        <v>2.1000000000000001E-2</v>
      </c>
      <c r="S13" s="70">
        <v>2.2000000000000002E-2</v>
      </c>
      <c r="T13" s="70">
        <v>2.7000000000000003E-2</v>
      </c>
      <c r="U13" s="70">
        <v>2.4E-2</v>
      </c>
      <c r="V13" s="70">
        <v>2.5000000000000001E-2</v>
      </c>
      <c r="W13" s="70">
        <v>2.3E-2</v>
      </c>
      <c r="X13" s="70">
        <v>2.1000000000000001E-2</v>
      </c>
      <c r="Y13" s="70">
        <v>2.1000000000000001E-2</v>
      </c>
      <c r="Z13" s="70">
        <v>2.1000000000000001E-2</v>
      </c>
      <c r="AA13" s="70">
        <v>1.9E-2</v>
      </c>
      <c r="AB13" s="70">
        <v>2.3E-2</v>
      </c>
      <c r="AC13" s="70">
        <v>2.5999999999999999E-2</v>
      </c>
      <c r="AD13" s="70">
        <v>2.1999999999999999E-2</v>
      </c>
    </row>
    <row r="14" spans="1:30" x14ac:dyDescent="0.2">
      <c r="A14" s="17"/>
      <c r="B14" s="17" t="s">
        <v>1323</v>
      </c>
      <c r="C14" s="65" t="s">
        <v>90</v>
      </c>
      <c r="D14" s="65" t="s">
        <v>90</v>
      </c>
      <c r="E14" s="65" t="s">
        <v>90</v>
      </c>
      <c r="F14" s="65" t="s">
        <v>90</v>
      </c>
      <c r="G14" s="65" t="s">
        <v>90</v>
      </c>
      <c r="H14" s="65" t="s">
        <v>90</v>
      </c>
      <c r="I14" s="65" t="s">
        <v>90</v>
      </c>
      <c r="J14" s="65" t="s">
        <v>90</v>
      </c>
      <c r="K14" s="65" t="s">
        <v>90</v>
      </c>
      <c r="L14" s="65" t="s">
        <v>90</v>
      </c>
      <c r="M14" s="65">
        <v>2860</v>
      </c>
      <c r="N14" s="65">
        <v>2450</v>
      </c>
      <c r="O14" s="65">
        <v>2330</v>
      </c>
      <c r="P14" s="65">
        <v>2327</v>
      </c>
      <c r="Q14" s="70" t="s">
        <v>90</v>
      </c>
      <c r="R14" s="70" t="s">
        <v>90</v>
      </c>
      <c r="S14" s="70" t="s">
        <v>90</v>
      </c>
      <c r="T14" s="70" t="s">
        <v>90</v>
      </c>
      <c r="U14" s="70" t="s">
        <v>90</v>
      </c>
      <c r="V14" s="70" t="s">
        <v>90</v>
      </c>
      <c r="W14" s="70" t="s">
        <v>90</v>
      </c>
      <c r="X14" s="70" t="s">
        <v>90</v>
      </c>
      <c r="Y14" s="70" t="s">
        <v>90</v>
      </c>
      <c r="Z14" s="70" t="s">
        <v>90</v>
      </c>
      <c r="AA14" s="70" t="s">
        <v>90</v>
      </c>
      <c r="AB14" s="70" t="s">
        <v>90</v>
      </c>
      <c r="AC14" s="70" t="s">
        <v>90</v>
      </c>
      <c r="AD14" s="70">
        <v>2.1000000000000001E-2</v>
      </c>
    </row>
    <row r="15" spans="1:30" x14ac:dyDescent="0.2">
      <c r="A15" s="17"/>
      <c r="B15" s="17" t="s">
        <v>1324</v>
      </c>
      <c r="C15" s="65" t="s">
        <v>90</v>
      </c>
      <c r="D15" s="65" t="s">
        <v>90</v>
      </c>
      <c r="E15" s="65" t="s">
        <v>90</v>
      </c>
      <c r="F15" s="65" t="s">
        <v>90</v>
      </c>
      <c r="G15" s="65" t="s">
        <v>90</v>
      </c>
      <c r="H15" s="65" t="s">
        <v>90</v>
      </c>
      <c r="I15" s="65" t="s">
        <v>90</v>
      </c>
      <c r="J15" s="65" t="s">
        <v>90</v>
      </c>
      <c r="K15" s="65" t="s">
        <v>90</v>
      </c>
      <c r="L15" s="65" t="s">
        <v>90</v>
      </c>
      <c r="M15" s="65">
        <v>14800</v>
      </c>
      <c r="N15" s="65">
        <v>12100</v>
      </c>
      <c r="O15" s="65">
        <v>12370</v>
      </c>
      <c r="P15" s="65">
        <v>12913</v>
      </c>
      <c r="Q15" s="70" t="s">
        <v>90</v>
      </c>
      <c r="R15" s="70" t="s">
        <v>90</v>
      </c>
      <c r="S15" s="70" t="s">
        <v>90</v>
      </c>
      <c r="T15" s="70" t="s">
        <v>90</v>
      </c>
      <c r="U15" s="70" t="s">
        <v>90</v>
      </c>
      <c r="V15" s="70" t="s">
        <v>90</v>
      </c>
      <c r="W15" s="70" t="s">
        <v>90</v>
      </c>
      <c r="X15" s="70" t="s">
        <v>90</v>
      </c>
      <c r="Y15" s="70" t="s">
        <v>90</v>
      </c>
      <c r="Z15" s="70" t="s">
        <v>90</v>
      </c>
      <c r="AA15" s="70" t="s">
        <v>90</v>
      </c>
      <c r="AB15" s="70" t="s">
        <v>90</v>
      </c>
      <c r="AC15" s="70" t="s">
        <v>90</v>
      </c>
      <c r="AD15" s="70">
        <v>2.5000000000000001E-2</v>
      </c>
    </row>
    <row r="16" spans="1:30" x14ac:dyDescent="0.2">
      <c r="A16" s="17" t="s">
        <v>1008</v>
      </c>
      <c r="B16" s="17" t="s">
        <v>1009</v>
      </c>
      <c r="C16" s="65">
        <v>3856</v>
      </c>
      <c r="D16" s="65" t="s">
        <v>90</v>
      </c>
      <c r="E16" s="65">
        <v>3863</v>
      </c>
      <c r="F16" s="65">
        <v>3825</v>
      </c>
      <c r="G16" s="65" t="s">
        <v>90</v>
      </c>
      <c r="H16" s="65">
        <v>3994</v>
      </c>
      <c r="I16" s="65">
        <v>4051</v>
      </c>
      <c r="J16" s="65" t="s">
        <v>90</v>
      </c>
      <c r="K16" s="65">
        <v>4754</v>
      </c>
      <c r="L16" s="65">
        <v>4031</v>
      </c>
      <c r="M16" s="65" t="s">
        <v>90</v>
      </c>
      <c r="N16" s="65">
        <v>4206</v>
      </c>
      <c r="O16" s="65">
        <v>4299</v>
      </c>
      <c r="P16" s="65">
        <v>3958</v>
      </c>
      <c r="Q16" s="70">
        <v>4.2999999999999997E-2</v>
      </c>
      <c r="R16" s="70" t="s">
        <v>90</v>
      </c>
      <c r="S16" s="70">
        <v>0.04</v>
      </c>
      <c r="T16" s="70">
        <v>4.2000000000000003E-2</v>
      </c>
      <c r="U16" s="70" t="s">
        <v>90</v>
      </c>
      <c r="V16" s="70">
        <v>3.7999999999999999E-2</v>
      </c>
      <c r="W16" s="70">
        <v>3.9E-2</v>
      </c>
      <c r="X16" s="70" t="s">
        <v>90</v>
      </c>
      <c r="Y16" s="70">
        <v>3.3000000000000002E-2</v>
      </c>
      <c r="Z16" s="70">
        <v>3.7999999999999999E-2</v>
      </c>
      <c r="AA16" s="70" t="s">
        <v>90</v>
      </c>
      <c r="AB16" s="70">
        <v>3.6999999999999998E-2</v>
      </c>
      <c r="AC16" s="70">
        <v>3.5000000000000003E-2</v>
      </c>
      <c r="AD16" s="70">
        <v>3.6999999999999998E-2</v>
      </c>
    </row>
    <row r="17" spans="1:30" x14ac:dyDescent="0.2">
      <c r="A17" s="17"/>
      <c r="B17" s="17" t="s">
        <v>1010</v>
      </c>
      <c r="C17" s="65">
        <v>11459</v>
      </c>
      <c r="D17" s="65">
        <v>11213</v>
      </c>
      <c r="E17" s="65">
        <v>11205</v>
      </c>
      <c r="F17" s="65">
        <v>11039</v>
      </c>
      <c r="G17" s="65">
        <v>10809</v>
      </c>
      <c r="H17" s="65">
        <v>10640</v>
      </c>
      <c r="I17" s="65">
        <v>10590</v>
      </c>
      <c r="J17" s="65">
        <v>10610</v>
      </c>
      <c r="K17" s="65">
        <v>10424</v>
      </c>
      <c r="L17" s="65">
        <v>10480</v>
      </c>
      <c r="M17" s="65">
        <v>10461</v>
      </c>
      <c r="N17" s="65">
        <v>9796</v>
      </c>
      <c r="O17" s="65">
        <v>10036</v>
      </c>
      <c r="P17" s="65">
        <v>10099</v>
      </c>
      <c r="Q17" s="70">
        <v>3.7999999999999999E-2</v>
      </c>
      <c r="R17" s="70">
        <v>3.7999999999999999E-2</v>
      </c>
      <c r="S17" s="70">
        <v>3.9E-2</v>
      </c>
      <c r="T17" s="70">
        <v>3.7999999999999999E-2</v>
      </c>
      <c r="U17" s="70">
        <v>3.7000000000000005E-2</v>
      </c>
      <c r="V17" s="70">
        <v>3.5000000000000003E-2</v>
      </c>
      <c r="W17" s="70">
        <v>3.3000000000000002E-2</v>
      </c>
      <c r="X17" s="70">
        <v>3.4000000000000002E-2</v>
      </c>
      <c r="Y17" s="70">
        <v>3.5000000000000003E-2</v>
      </c>
      <c r="Z17" s="70">
        <v>3.6000000000000004E-2</v>
      </c>
      <c r="AA17" s="70">
        <v>3.5000000000000003E-2</v>
      </c>
      <c r="AB17" s="70">
        <v>3.6999999999999998E-2</v>
      </c>
      <c r="AC17" s="70">
        <v>3.6999999999999998E-2</v>
      </c>
      <c r="AD17" s="70">
        <v>3.1E-2</v>
      </c>
    </row>
    <row r="18" spans="1:30" x14ac:dyDescent="0.2">
      <c r="A18" s="17"/>
      <c r="B18" s="17" t="s">
        <v>1011</v>
      </c>
      <c r="C18" s="65" t="s">
        <v>90</v>
      </c>
      <c r="D18" s="65" t="s">
        <v>90</v>
      </c>
      <c r="E18" s="65">
        <v>2102</v>
      </c>
      <c r="F18" s="65">
        <v>2144</v>
      </c>
      <c r="G18" s="65" t="s">
        <v>90</v>
      </c>
      <c r="H18" s="65">
        <v>2172</v>
      </c>
      <c r="I18" s="65">
        <v>2187</v>
      </c>
      <c r="J18" s="65" t="s">
        <v>90</v>
      </c>
      <c r="K18" s="65">
        <v>2157</v>
      </c>
      <c r="L18" s="65">
        <v>2130</v>
      </c>
      <c r="M18" s="65" t="s">
        <v>90</v>
      </c>
      <c r="N18" s="65">
        <v>2084</v>
      </c>
      <c r="O18" s="65">
        <v>2260</v>
      </c>
      <c r="P18" s="65">
        <v>2215</v>
      </c>
      <c r="Q18" s="70" t="s">
        <v>90</v>
      </c>
      <c r="R18" s="70" t="s">
        <v>90</v>
      </c>
      <c r="S18" s="70">
        <v>2.5000000000000001E-2</v>
      </c>
      <c r="T18" s="70">
        <v>2.6000000000000002E-2</v>
      </c>
      <c r="U18" s="70" t="s">
        <v>90</v>
      </c>
      <c r="V18" s="70">
        <v>2.7000000000000003E-2</v>
      </c>
      <c r="W18" s="70">
        <v>2.3E-2</v>
      </c>
      <c r="X18" s="70" t="s">
        <v>90</v>
      </c>
      <c r="Y18" s="70">
        <v>2.7000000000000003E-2</v>
      </c>
      <c r="Z18" s="70">
        <v>2.1000000000000001E-2</v>
      </c>
      <c r="AA18" s="70" t="s">
        <v>90</v>
      </c>
      <c r="AB18" s="70">
        <v>2.5000000000000001E-2</v>
      </c>
      <c r="AC18" s="70">
        <v>2.1999999999999999E-2</v>
      </c>
      <c r="AD18" s="70">
        <v>1.9E-2</v>
      </c>
    </row>
    <row r="19" spans="1:30" x14ac:dyDescent="0.2">
      <c r="A19" s="17"/>
      <c r="B19" s="17" t="s">
        <v>1012</v>
      </c>
      <c r="C19" s="65">
        <v>7303</v>
      </c>
      <c r="D19" s="65">
        <v>7366</v>
      </c>
      <c r="E19" s="65">
        <v>7499</v>
      </c>
      <c r="F19" s="65">
        <v>7414</v>
      </c>
      <c r="G19" s="65">
        <v>7456</v>
      </c>
      <c r="H19" s="65">
        <v>7628</v>
      </c>
      <c r="I19" s="65">
        <v>7575</v>
      </c>
      <c r="J19" s="65">
        <v>7550</v>
      </c>
      <c r="K19" s="65">
        <v>7548</v>
      </c>
      <c r="L19" s="65">
        <v>7513</v>
      </c>
      <c r="M19" s="65">
        <v>7387</v>
      </c>
      <c r="N19" s="65">
        <v>7140</v>
      </c>
      <c r="O19" s="65">
        <v>7428</v>
      </c>
      <c r="P19" s="65">
        <v>7437</v>
      </c>
      <c r="Q19" s="70">
        <v>4.4000000000000004E-2</v>
      </c>
      <c r="R19" s="70">
        <v>4.2999999999999997E-2</v>
      </c>
      <c r="S19" s="70">
        <v>4.4000000000000004E-2</v>
      </c>
      <c r="T19" s="70">
        <v>4.2000000000000003E-2</v>
      </c>
      <c r="U19" s="70">
        <v>4.0999999999999995E-2</v>
      </c>
      <c r="V19" s="70">
        <v>0.04</v>
      </c>
      <c r="W19" s="70">
        <v>3.6000000000000004E-2</v>
      </c>
      <c r="X19" s="70">
        <v>3.2000000000000001E-2</v>
      </c>
      <c r="Y19" s="70">
        <v>3.4000000000000002E-2</v>
      </c>
      <c r="Z19" s="70">
        <v>3.4000000000000002E-2</v>
      </c>
      <c r="AA19" s="70">
        <v>3.3000000000000002E-2</v>
      </c>
      <c r="AB19" s="70">
        <v>3.5000000000000003E-2</v>
      </c>
      <c r="AC19" s="70">
        <v>3.4000000000000002E-2</v>
      </c>
      <c r="AD19" s="70">
        <v>3.5000000000000003E-2</v>
      </c>
    </row>
    <row r="20" spans="1:30" x14ac:dyDescent="0.2">
      <c r="A20" s="17" t="s">
        <v>1013</v>
      </c>
      <c r="B20" s="17" t="s">
        <v>1007</v>
      </c>
      <c r="C20" s="65">
        <v>10083</v>
      </c>
      <c r="D20" s="65">
        <v>10803</v>
      </c>
      <c r="E20" s="65">
        <v>10765</v>
      </c>
      <c r="F20" s="65">
        <v>10700</v>
      </c>
      <c r="G20" s="65">
        <v>10842</v>
      </c>
      <c r="H20" s="65">
        <v>10989</v>
      </c>
      <c r="I20" s="65">
        <v>10920</v>
      </c>
      <c r="J20" s="65">
        <v>10957</v>
      </c>
      <c r="K20" s="65">
        <v>11201</v>
      </c>
      <c r="L20" s="65">
        <v>11378</v>
      </c>
      <c r="M20" s="65">
        <v>11269</v>
      </c>
      <c r="N20" s="65">
        <v>10476</v>
      </c>
      <c r="O20" s="65">
        <v>10740</v>
      </c>
      <c r="P20" s="65">
        <v>10968</v>
      </c>
      <c r="Q20" s="70">
        <v>3.6000000000000004E-2</v>
      </c>
      <c r="R20" s="70">
        <v>3.7999999999999999E-2</v>
      </c>
      <c r="S20" s="70">
        <v>4.2000000000000003E-2</v>
      </c>
      <c r="T20" s="70">
        <v>3.7999999999999999E-2</v>
      </c>
      <c r="U20" s="70">
        <v>3.6000000000000004E-2</v>
      </c>
      <c r="V20" s="70">
        <v>3.4000000000000002E-2</v>
      </c>
      <c r="W20" s="70">
        <v>3.2000000000000001E-2</v>
      </c>
      <c r="X20" s="70">
        <v>3.3000000000000002E-2</v>
      </c>
      <c r="Y20" s="70">
        <v>3.3000000000000002E-2</v>
      </c>
      <c r="Z20" s="70">
        <v>3.2000000000000001E-2</v>
      </c>
      <c r="AA20" s="70">
        <v>0.03</v>
      </c>
      <c r="AB20" s="70">
        <v>3.3000000000000002E-2</v>
      </c>
      <c r="AC20" s="70">
        <v>3.2000000000000001E-2</v>
      </c>
      <c r="AD20" s="70">
        <v>0.03</v>
      </c>
    </row>
    <row r="21" spans="1:30" x14ac:dyDescent="0.2">
      <c r="A21" s="17"/>
      <c r="B21" s="17" t="s">
        <v>1014</v>
      </c>
      <c r="C21" s="65" t="s">
        <v>90</v>
      </c>
      <c r="D21" s="65" t="s">
        <v>90</v>
      </c>
      <c r="E21" s="65">
        <v>1279</v>
      </c>
      <c r="F21" s="65" t="s">
        <v>90</v>
      </c>
      <c r="G21" s="65">
        <v>1005</v>
      </c>
      <c r="H21" s="65">
        <v>1113</v>
      </c>
      <c r="I21" s="65" t="s">
        <v>90</v>
      </c>
      <c r="J21" s="65">
        <v>1096</v>
      </c>
      <c r="K21" s="65">
        <v>1150</v>
      </c>
      <c r="L21" s="65" t="s">
        <v>90</v>
      </c>
      <c r="M21" s="65">
        <v>1177</v>
      </c>
      <c r="N21" s="65">
        <v>1335</v>
      </c>
      <c r="O21" s="65" t="s">
        <v>90</v>
      </c>
      <c r="P21" s="65" t="s">
        <v>90</v>
      </c>
      <c r="Q21" s="70" t="s">
        <v>90</v>
      </c>
      <c r="R21" s="70" t="s">
        <v>90</v>
      </c>
      <c r="S21" s="70">
        <v>9.0000000000000011E-3</v>
      </c>
      <c r="T21" s="70" t="s">
        <v>90</v>
      </c>
      <c r="U21" s="70">
        <v>0.01</v>
      </c>
      <c r="V21" s="70">
        <v>1.1000000000000001E-2</v>
      </c>
      <c r="W21" s="70" t="s">
        <v>90</v>
      </c>
      <c r="X21" s="70">
        <v>0.01</v>
      </c>
      <c r="Y21" s="70">
        <v>0.01</v>
      </c>
      <c r="Z21" s="70" t="s">
        <v>90</v>
      </c>
      <c r="AA21" s="70">
        <v>8.0000000000000002E-3</v>
      </c>
      <c r="AB21" s="70">
        <v>8.9999999999999993E-3</v>
      </c>
      <c r="AC21" s="70" t="s">
        <v>90</v>
      </c>
      <c r="AD21" s="70" t="s">
        <v>90</v>
      </c>
    </row>
    <row r="22" spans="1:30" x14ac:dyDescent="0.2">
      <c r="A22" s="17" t="s">
        <v>1015</v>
      </c>
      <c r="B22" s="17" t="s">
        <v>1016</v>
      </c>
      <c r="C22" s="65" t="s">
        <v>90</v>
      </c>
      <c r="D22" s="65" t="s">
        <v>90</v>
      </c>
      <c r="E22" s="65">
        <v>1190</v>
      </c>
      <c r="F22" s="65">
        <v>1475</v>
      </c>
      <c r="G22" s="65" t="s">
        <v>90</v>
      </c>
      <c r="H22" s="65">
        <v>1331</v>
      </c>
      <c r="I22" s="65">
        <v>1596</v>
      </c>
      <c r="J22" s="65" t="s">
        <v>90</v>
      </c>
      <c r="K22" s="65">
        <v>1431</v>
      </c>
      <c r="L22" s="65">
        <v>1527</v>
      </c>
      <c r="M22" s="65" t="s">
        <v>90</v>
      </c>
      <c r="N22" s="65">
        <v>1415</v>
      </c>
      <c r="O22" s="65">
        <v>1632</v>
      </c>
      <c r="P22" s="65" t="s">
        <v>90</v>
      </c>
      <c r="Q22" s="70" t="s">
        <v>90</v>
      </c>
      <c r="R22" s="70" t="s">
        <v>90</v>
      </c>
      <c r="S22" s="70">
        <v>4.7E-2</v>
      </c>
      <c r="T22" s="70">
        <v>4.5999999999999999E-2</v>
      </c>
      <c r="U22" s="70" t="s">
        <v>90</v>
      </c>
      <c r="V22" s="70">
        <v>0.05</v>
      </c>
      <c r="W22" s="70">
        <v>4.2999999999999997E-2</v>
      </c>
      <c r="X22" s="70" t="s">
        <v>90</v>
      </c>
      <c r="Y22" s="70">
        <v>4.2999999999999997E-2</v>
      </c>
      <c r="Z22" s="70">
        <v>4.2000000000000003E-2</v>
      </c>
      <c r="AA22" s="70" t="s">
        <v>90</v>
      </c>
      <c r="AB22" s="70">
        <v>0.04</v>
      </c>
      <c r="AC22" s="70">
        <v>3.7999999999999999E-2</v>
      </c>
      <c r="AD22" s="70" t="s">
        <v>90</v>
      </c>
    </row>
    <row r="23" spans="1:30" x14ac:dyDescent="0.2">
      <c r="A23" s="17" t="s">
        <v>1017</v>
      </c>
      <c r="B23" s="17" t="s">
        <v>1151</v>
      </c>
      <c r="C23" s="65">
        <v>6770</v>
      </c>
      <c r="D23" s="65">
        <v>6808</v>
      </c>
      <c r="E23" s="65">
        <v>7225</v>
      </c>
      <c r="F23" s="65" t="s">
        <v>90</v>
      </c>
      <c r="G23" s="65">
        <v>7116</v>
      </c>
      <c r="H23" s="65">
        <v>6494</v>
      </c>
      <c r="I23" s="65" t="s">
        <v>90</v>
      </c>
      <c r="J23" s="65">
        <v>7324</v>
      </c>
      <c r="K23" s="65">
        <v>7384</v>
      </c>
      <c r="L23" s="65" t="s">
        <v>90</v>
      </c>
      <c r="M23" s="65">
        <v>7565</v>
      </c>
      <c r="N23" s="65">
        <v>7027</v>
      </c>
      <c r="O23" s="65" t="s">
        <v>90</v>
      </c>
      <c r="P23" s="65" t="s">
        <v>90</v>
      </c>
      <c r="Q23" s="70">
        <v>4.2000000000000003E-2</v>
      </c>
      <c r="R23" s="70">
        <v>0.04</v>
      </c>
      <c r="S23" s="70">
        <v>0.04</v>
      </c>
      <c r="T23" s="70" t="s">
        <v>90</v>
      </c>
      <c r="U23" s="70">
        <v>0.04</v>
      </c>
      <c r="V23" s="70">
        <v>4.4999999999999998E-2</v>
      </c>
      <c r="W23" s="70" t="s">
        <v>90</v>
      </c>
      <c r="X23" s="70">
        <v>3.9E-2</v>
      </c>
      <c r="Y23" s="70">
        <v>4.4000000000000004E-2</v>
      </c>
      <c r="Z23" s="70" t="s">
        <v>90</v>
      </c>
      <c r="AA23" s="70">
        <v>4.4999999999999998E-2</v>
      </c>
      <c r="AB23" s="70">
        <v>4.2000000000000003E-2</v>
      </c>
      <c r="AC23" s="70" t="s">
        <v>90</v>
      </c>
      <c r="AD23" s="70" t="s">
        <v>90</v>
      </c>
    </row>
    <row r="24" spans="1:30" x14ac:dyDescent="0.2">
      <c r="A24" s="17"/>
      <c r="B24" s="17" t="s">
        <v>1018</v>
      </c>
      <c r="C24" s="65" t="s">
        <v>90</v>
      </c>
      <c r="D24" s="65" t="s">
        <v>90</v>
      </c>
      <c r="E24" s="65" t="s">
        <v>90</v>
      </c>
      <c r="F24" s="65" t="s">
        <v>90</v>
      </c>
      <c r="G24" s="65" t="s">
        <v>90</v>
      </c>
      <c r="H24" s="65">
        <v>4773</v>
      </c>
      <c r="I24" s="65">
        <v>3220</v>
      </c>
      <c r="J24" s="65">
        <v>3718</v>
      </c>
      <c r="K24" s="65">
        <v>3869</v>
      </c>
      <c r="L24" s="65">
        <v>5589</v>
      </c>
      <c r="M24" s="65">
        <v>4287</v>
      </c>
      <c r="N24" s="65">
        <v>3632</v>
      </c>
      <c r="O24" s="65">
        <v>3607</v>
      </c>
      <c r="P24" s="65">
        <v>3724</v>
      </c>
      <c r="Q24" s="70" t="s">
        <v>90</v>
      </c>
      <c r="R24" s="70" t="s">
        <v>90</v>
      </c>
      <c r="S24" s="70" t="s">
        <v>90</v>
      </c>
      <c r="T24" s="70" t="s">
        <v>90</v>
      </c>
      <c r="U24" s="70" t="s">
        <v>90</v>
      </c>
      <c r="V24" s="70">
        <v>5.7999999999999996E-2</v>
      </c>
      <c r="W24" s="70">
        <v>4.2000000000000003E-2</v>
      </c>
      <c r="X24" s="70">
        <v>4.7E-2</v>
      </c>
      <c r="Y24" s="70">
        <v>4.7E-2</v>
      </c>
      <c r="Z24" s="70">
        <v>4.9000000000000002E-2</v>
      </c>
      <c r="AA24" s="70">
        <v>4.5999999999999999E-2</v>
      </c>
      <c r="AB24" s="70">
        <v>4.8000000000000001E-2</v>
      </c>
      <c r="AC24" s="70">
        <v>5.0999999999999997E-2</v>
      </c>
      <c r="AD24" s="70">
        <v>5.1999999999999998E-2</v>
      </c>
    </row>
    <row r="25" spans="1:30" x14ac:dyDescent="0.2">
      <c r="A25" s="17"/>
      <c r="B25" s="17" t="s">
        <v>1019</v>
      </c>
      <c r="C25" s="65">
        <v>9083</v>
      </c>
      <c r="D25" s="65">
        <v>9000</v>
      </c>
      <c r="E25" s="65">
        <v>9213</v>
      </c>
      <c r="F25" s="65">
        <v>9287</v>
      </c>
      <c r="G25" s="65">
        <v>9286</v>
      </c>
      <c r="H25" s="65">
        <v>10055</v>
      </c>
      <c r="I25" s="65">
        <v>9276</v>
      </c>
      <c r="J25" s="65">
        <v>9371</v>
      </c>
      <c r="K25" s="65">
        <v>9221</v>
      </c>
      <c r="L25" s="65">
        <v>7720</v>
      </c>
      <c r="M25" s="65">
        <v>8778</v>
      </c>
      <c r="N25" s="65">
        <v>8066</v>
      </c>
      <c r="O25" s="65">
        <v>7509</v>
      </c>
      <c r="P25" s="65">
        <v>8313</v>
      </c>
      <c r="Q25" s="70">
        <v>3.9E-2</v>
      </c>
      <c r="R25" s="70">
        <v>3.9E-2</v>
      </c>
      <c r="S25" s="70">
        <v>4.4000000000000004E-2</v>
      </c>
      <c r="T25" s="70">
        <v>3.9E-2</v>
      </c>
      <c r="U25" s="70">
        <v>0.04</v>
      </c>
      <c r="V25" s="70">
        <v>4.0999999999999995E-2</v>
      </c>
      <c r="W25" s="70">
        <v>3.7000000000000005E-2</v>
      </c>
      <c r="X25" s="70">
        <v>3.6000000000000004E-2</v>
      </c>
      <c r="Y25" s="70">
        <v>0.04</v>
      </c>
      <c r="Z25" s="70">
        <v>3.5000000000000003E-2</v>
      </c>
      <c r="AA25" s="70">
        <v>3.4000000000000002E-2</v>
      </c>
      <c r="AB25" s="70">
        <v>3.9E-2</v>
      </c>
      <c r="AC25" s="70">
        <v>5.1999999999999998E-2</v>
      </c>
      <c r="AD25" s="70">
        <v>4.4999999999999998E-2</v>
      </c>
    </row>
    <row r="26" spans="1:30" x14ac:dyDescent="0.2">
      <c r="A26" s="17"/>
      <c r="B26" s="17" t="s">
        <v>1020</v>
      </c>
      <c r="C26" s="65">
        <v>1070</v>
      </c>
      <c r="D26" s="65">
        <v>1048</v>
      </c>
      <c r="E26" s="65">
        <v>1092</v>
      </c>
      <c r="F26" s="65" t="s">
        <v>90</v>
      </c>
      <c r="G26" s="65">
        <v>1037</v>
      </c>
      <c r="H26" s="65">
        <v>1111</v>
      </c>
      <c r="I26" s="65" t="s">
        <v>90</v>
      </c>
      <c r="J26" s="65">
        <v>1111</v>
      </c>
      <c r="K26" s="65">
        <v>1150</v>
      </c>
      <c r="L26" s="65" t="s">
        <v>90</v>
      </c>
      <c r="M26" s="65">
        <v>1161</v>
      </c>
      <c r="N26" s="65">
        <v>1188</v>
      </c>
      <c r="O26" s="65" t="s">
        <v>90</v>
      </c>
      <c r="P26" s="65">
        <v>1175</v>
      </c>
      <c r="Q26" s="70">
        <v>0.03</v>
      </c>
      <c r="R26" s="70">
        <v>2.8999999999999998E-2</v>
      </c>
      <c r="S26" s="70">
        <v>2.8999999999999998E-2</v>
      </c>
      <c r="T26" s="70" t="s">
        <v>90</v>
      </c>
      <c r="U26" s="70">
        <v>3.1E-2</v>
      </c>
      <c r="V26" s="70">
        <v>3.2000000000000001E-2</v>
      </c>
      <c r="W26" s="70" t="s">
        <v>90</v>
      </c>
      <c r="X26" s="70">
        <v>3.1E-2</v>
      </c>
      <c r="Y26" s="70">
        <v>0.03</v>
      </c>
      <c r="Z26" s="70" t="s">
        <v>90</v>
      </c>
      <c r="AA26" s="70">
        <v>0.03</v>
      </c>
      <c r="AB26" s="70">
        <v>3.1E-2</v>
      </c>
      <c r="AC26" s="70" t="s">
        <v>90</v>
      </c>
      <c r="AD26" s="70">
        <v>2.9000000000000001E-2</v>
      </c>
    </row>
    <row r="27" spans="1:30" x14ac:dyDescent="0.2">
      <c r="A27" s="17"/>
      <c r="B27" s="17" t="s">
        <v>1007</v>
      </c>
      <c r="C27" s="65">
        <v>12916</v>
      </c>
      <c r="D27" s="65">
        <v>12877</v>
      </c>
      <c r="E27" s="65">
        <v>13227</v>
      </c>
      <c r="F27" s="65">
        <v>13218</v>
      </c>
      <c r="G27" s="65">
        <v>13758</v>
      </c>
      <c r="H27" s="65">
        <v>13658</v>
      </c>
      <c r="I27" s="65">
        <v>13444</v>
      </c>
      <c r="J27" s="65">
        <v>13560</v>
      </c>
      <c r="K27" s="65" t="s">
        <v>90</v>
      </c>
      <c r="L27" s="65">
        <v>13177</v>
      </c>
      <c r="M27" s="65">
        <v>13690</v>
      </c>
      <c r="N27" s="65">
        <v>12361</v>
      </c>
      <c r="O27" s="65">
        <v>12368</v>
      </c>
      <c r="P27" s="65">
        <v>13228</v>
      </c>
      <c r="Q27" s="70">
        <v>4.2000000000000003E-2</v>
      </c>
      <c r="R27" s="70">
        <v>4.2000000000000003E-2</v>
      </c>
      <c r="S27" s="70">
        <v>4.0999999999999995E-2</v>
      </c>
      <c r="T27" s="70">
        <v>4.0999999999999995E-2</v>
      </c>
      <c r="U27" s="70">
        <v>4.2000000000000003E-2</v>
      </c>
      <c r="V27" s="70">
        <v>4.0999999999999995E-2</v>
      </c>
      <c r="W27" s="70">
        <v>4.4000000000000004E-2</v>
      </c>
      <c r="X27" s="70">
        <v>4.2999999999999997E-2</v>
      </c>
      <c r="Y27" s="70" t="s">
        <v>90</v>
      </c>
      <c r="Z27" s="70">
        <v>3.7999999999999999E-2</v>
      </c>
      <c r="AA27" s="70">
        <v>3.6000000000000004E-2</v>
      </c>
      <c r="AB27" s="70">
        <v>0.04</v>
      </c>
      <c r="AC27" s="70">
        <v>3.7999999999999999E-2</v>
      </c>
      <c r="AD27" s="70">
        <v>3.5000000000000003E-2</v>
      </c>
    </row>
    <row r="28" spans="1:30" x14ac:dyDescent="0.2">
      <c r="A28" s="17" t="s">
        <v>1021</v>
      </c>
      <c r="B28" s="17" t="s">
        <v>1022</v>
      </c>
      <c r="C28" s="65" t="s">
        <v>90</v>
      </c>
      <c r="D28" s="65">
        <v>8393</v>
      </c>
      <c r="E28" s="65">
        <v>8291</v>
      </c>
      <c r="F28" s="65">
        <v>8349</v>
      </c>
      <c r="G28" s="65">
        <v>8086</v>
      </c>
      <c r="H28" s="65">
        <v>7925</v>
      </c>
      <c r="I28" s="65">
        <v>7994</v>
      </c>
      <c r="J28" s="65">
        <v>8076</v>
      </c>
      <c r="K28" s="65">
        <v>7816</v>
      </c>
      <c r="L28" s="65">
        <v>8130</v>
      </c>
      <c r="M28" s="65">
        <v>8195</v>
      </c>
      <c r="N28" s="65">
        <v>6908</v>
      </c>
      <c r="O28" s="65">
        <v>6302</v>
      </c>
      <c r="P28" s="65">
        <v>7328</v>
      </c>
      <c r="Q28" s="70" t="s">
        <v>90</v>
      </c>
      <c r="R28" s="70">
        <v>6.0999999999999999E-2</v>
      </c>
      <c r="S28" s="70">
        <v>5.7999999999999996E-2</v>
      </c>
      <c r="T28" s="70">
        <v>6.0999999999999999E-2</v>
      </c>
      <c r="U28" s="70">
        <v>6.0999999999999999E-2</v>
      </c>
      <c r="V28" s="70">
        <v>5.9000000000000004E-2</v>
      </c>
      <c r="W28" s="70">
        <v>0.05</v>
      </c>
      <c r="X28" s="70">
        <v>5.4000000000000006E-2</v>
      </c>
      <c r="Y28" s="70">
        <v>5.7000000000000002E-2</v>
      </c>
      <c r="Z28" s="70">
        <v>5.8000000000000003E-2</v>
      </c>
      <c r="AA28" s="70">
        <v>5.2999999999999999E-2</v>
      </c>
      <c r="AB28" s="70">
        <v>6.2E-2</v>
      </c>
      <c r="AC28" s="70">
        <v>7.0000000000000007E-2</v>
      </c>
      <c r="AD28" s="70">
        <v>5.8999999999999997E-2</v>
      </c>
    </row>
    <row r="29" spans="1:30" x14ac:dyDescent="0.2">
      <c r="A29" s="17"/>
      <c r="B29" s="17" t="s">
        <v>1023</v>
      </c>
      <c r="C29" s="65" t="s">
        <v>90</v>
      </c>
      <c r="D29" s="65" t="s">
        <v>90</v>
      </c>
      <c r="E29" s="65" t="s">
        <v>90</v>
      </c>
      <c r="F29" s="65" t="s">
        <v>90</v>
      </c>
      <c r="G29" s="65">
        <v>9098</v>
      </c>
      <c r="H29" s="65">
        <v>9233</v>
      </c>
      <c r="I29" s="65">
        <v>10121</v>
      </c>
      <c r="J29" s="65">
        <v>10023</v>
      </c>
      <c r="K29" s="65" t="s">
        <v>90</v>
      </c>
      <c r="L29" s="65">
        <v>9825</v>
      </c>
      <c r="M29" s="65">
        <v>10265</v>
      </c>
      <c r="N29" s="65" t="s">
        <v>90</v>
      </c>
      <c r="O29" s="65">
        <v>7554</v>
      </c>
      <c r="P29" s="65" t="s">
        <v>90</v>
      </c>
      <c r="Q29" s="70" t="s">
        <v>90</v>
      </c>
      <c r="R29" s="70" t="s">
        <v>90</v>
      </c>
      <c r="S29" s="70" t="s">
        <v>90</v>
      </c>
      <c r="T29" s="70" t="s">
        <v>90</v>
      </c>
      <c r="U29" s="70">
        <v>3.7999999999999999E-2</v>
      </c>
      <c r="V29" s="70">
        <v>0.04</v>
      </c>
      <c r="W29" s="70">
        <v>5.0999999999999997E-2</v>
      </c>
      <c r="X29" s="70">
        <v>4.2000000000000003E-2</v>
      </c>
      <c r="Y29" s="70" t="s">
        <v>90</v>
      </c>
      <c r="Z29" s="70">
        <v>4.4000000000000004E-2</v>
      </c>
      <c r="AA29" s="70">
        <v>4.7E-2</v>
      </c>
      <c r="AB29" s="70" t="s">
        <v>90</v>
      </c>
      <c r="AC29" s="70">
        <v>0.23</v>
      </c>
      <c r="AD29" s="70" t="s">
        <v>90</v>
      </c>
    </row>
    <row r="30" spans="1:30" x14ac:dyDescent="0.2">
      <c r="A30" s="17"/>
      <c r="B30" s="17" t="s">
        <v>1024</v>
      </c>
      <c r="C30" s="65" t="s">
        <v>90</v>
      </c>
      <c r="D30" s="65">
        <v>15100</v>
      </c>
      <c r="E30" s="65" t="s">
        <v>90</v>
      </c>
      <c r="F30" s="65">
        <v>15429</v>
      </c>
      <c r="G30" s="65">
        <v>15507</v>
      </c>
      <c r="H30" s="65" t="s">
        <v>90</v>
      </c>
      <c r="I30" s="65">
        <v>15021</v>
      </c>
      <c r="J30" s="65">
        <v>14575</v>
      </c>
      <c r="K30" s="65">
        <v>14932</v>
      </c>
      <c r="L30" s="65">
        <v>15067</v>
      </c>
      <c r="M30" s="65">
        <v>14615</v>
      </c>
      <c r="N30" s="65">
        <v>13317</v>
      </c>
      <c r="O30" s="65">
        <v>13936</v>
      </c>
      <c r="P30" s="65">
        <v>14614</v>
      </c>
      <c r="Q30" s="70" t="s">
        <v>90</v>
      </c>
      <c r="R30" s="70">
        <v>5.0999999999999997E-2</v>
      </c>
      <c r="S30" s="70" t="s">
        <v>90</v>
      </c>
      <c r="T30" s="70">
        <v>4.9000000000000002E-2</v>
      </c>
      <c r="U30" s="70">
        <v>4.8000000000000001E-2</v>
      </c>
      <c r="V30" s="70" t="s">
        <v>90</v>
      </c>
      <c r="W30" s="70">
        <v>0.05</v>
      </c>
      <c r="X30" s="70">
        <v>5.0999999999999997E-2</v>
      </c>
      <c r="Y30" s="70">
        <v>5.2000000000000005E-2</v>
      </c>
      <c r="Z30" s="70">
        <v>4.5999999999999999E-2</v>
      </c>
      <c r="AA30" s="70">
        <v>4.2000000000000003E-2</v>
      </c>
      <c r="AB30" s="70">
        <v>4.7E-2</v>
      </c>
      <c r="AC30" s="70">
        <v>4.8000000000000001E-2</v>
      </c>
      <c r="AD30" s="70">
        <v>4.5999999999999999E-2</v>
      </c>
    </row>
    <row r="31" spans="1:30" x14ac:dyDescent="0.2">
      <c r="A31" s="17" t="s">
        <v>1025</v>
      </c>
      <c r="B31" s="17" t="s">
        <v>1026</v>
      </c>
      <c r="C31" s="65">
        <v>10535</v>
      </c>
      <c r="D31" s="65">
        <v>10482</v>
      </c>
      <c r="E31" s="65">
        <v>10819</v>
      </c>
      <c r="F31" s="65">
        <v>11024</v>
      </c>
      <c r="G31" s="65">
        <v>11019</v>
      </c>
      <c r="H31" s="65">
        <v>11070</v>
      </c>
      <c r="I31" s="65">
        <v>11449</v>
      </c>
      <c r="J31" s="65">
        <v>11691</v>
      </c>
      <c r="K31" s="65">
        <v>11600</v>
      </c>
      <c r="L31" s="65">
        <v>11577</v>
      </c>
      <c r="M31" s="65">
        <v>11570</v>
      </c>
      <c r="N31" s="65">
        <v>8737</v>
      </c>
      <c r="O31" s="65">
        <v>7606</v>
      </c>
      <c r="P31" s="65">
        <v>10081</v>
      </c>
      <c r="Q31" s="70">
        <v>5.2000000000000005E-2</v>
      </c>
      <c r="R31" s="70">
        <v>5.5999999999999994E-2</v>
      </c>
      <c r="S31" s="70">
        <v>5.5E-2</v>
      </c>
      <c r="T31" s="70">
        <v>5.4000000000000006E-2</v>
      </c>
      <c r="U31" s="70">
        <v>5.5999999999999994E-2</v>
      </c>
      <c r="V31" s="70">
        <v>5.9000000000000004E-2</v>
      </c>
      <c r="W31" s="70">
        <v>5.7000000000000002E-2</v>
      </c>
      <c r="X31" s="70">
        <v>5.7000000000000002E-2</v>
      </c>
      <c r="Y31" s="70">
        <v>5.7999999999999996E-2</v>
      </c>
      <c r="Z31" s="70">
        <v>5.9000000000000004E-2</v>
      </c>
      <c r="AA31" s="70">
        <v>5.5E-2</v>
      </c>
      <c r="AB31" s="70">
        <v>7.1999999999999995E-2</v>
      </c>
      <c r="AC31" s="70">
        <v>8.3000000000000004E-2</v>
      </c>
      <c r="AD31" s="70">
        <v>6.2E-2</v>
      </c>
    </row>
    <row r="32" spans="1:30" x14ac:dyDescent="0.2">
      <c r="A32" s="17"/>
      <c r="B32" s="17" t="s">
        <v>1027</v>
      </c>
      <c r="C32" s="65" t="s">
        <v>90</v>
      </c>
      <c r="D32" s="65">
        <v>3682</v>
      </c>
      <c r="E32" s="65" t="s">
        <v>90</v>
      </c>
      <c r="F32" s="65">
        <v>3823</v>
      </c>
      <c r="G32" s="65">
        <v>3741</v>
      </c>
      <c r="H32" s="65" t="s">
        <v>90</v>
      </c>
      <c r="I32" s="65">
        <v>3973</v>
      </c>
      <c r="J32" s="65">
        <v>4412</v>
      </c>
      <c r="K32" s="65" t="s">
        <v>90</v>
      </c>
      <c r="L32" s="65">
        <v>4121</v>
      </c>
      <c r="M32" s="65">
        <v>4349</v>
      </c>
      <c r="N32" s="65" t="s">
        <v>90</v>
      </c>
      <c r="O32" s="65">
        <v>3368</v>
      </c>
      <c r="P32" s="65" t="s">
        <v>90</v>
      </c>
      <c r="Q32" s="70" t="s">
        <v>90</v>
      </c>
      <c r="R32" s="70">
        <v>6.3E-2</v>
      </c>
      <c r="S32" s="70" t="s">
        <v>90</v>
      </c>
      <c r="T32" s="70">
        <v>5.7999999999999996E-2</v>
      </c>
      <c r="U32" s="70">
        <v>5.7999999999999996E-2</v>
      </c>
      <c r="V32" s="70" t="s">
        <v>90</v>
      </c>
      <c r="W32" s="70">
        <v>5.5E-2</v>
      </c>
      <c r="X32" s="70">
        <v>5.7000000000000002E-2</v>
      </c>
      <c r="Y32" s="70" t="s">
        <v>90</v>
      </c>
      <c r="Z32" s="70">
        <v>5.7000000000000002E-2</v>
      </c>
      <c r="AA32" s="70">
        <v>5.9000000000000004E-2</v>
      </c>
      <c r="AB32" s="70" t="s">
        <v>90</v>
      </c>
      <c r="AC32" s="70">
        <v>7.4999999999999997E-2</v>
      </c>
      <c r="AD32" s="70" t="s">
        <v>90</v>
      </c>
    </row>
    <row r="33" spans="1:30" x14ac:dyDescent="0.2">
      <c r="A33" s="17"/>
      <c r="B33" s="17" t="s">
        <v>1028</v>
      </c>
      <c r="C33" s="65">
        <v>1615</v>
      </c>
      <c r="D33" s="65" t="s">
        <v>90</v>
      </c>
      <c r="E33" s="65">
        <v>1767</v>
      </c>
      <c r="F33" s="65" t="s">
        <v>90</v>
      </c>
      <c r="G33" s="65">
        <v>1743</v>
      </c>
      <c r="H33" s="65">
        <v>1665</v>
      </c>
      <c r="I33" s="65" t="s">
        <v>90</v>
      </c>
      <c r="J33" s="65">
        <v>1680</v>
      </c>
      <c r="K33" s="65">
        <v>1713</v>
      </c>
      <c r="L33" s="65" t="s">
        <v>90</v>
      </c>
      <c r="M33" s="65">
        <v>1647</v>
      </c>
      <c r="N33" s="65">
        <v>1346</v>
      </c>
      <c r="O33" s="65" t="s">
        <v>90</v>
      </c>
      <c r="P33" s="65" t="s">
        <v>90</v>
      </c>
      <c r="Q33" s="70">
        <v>2.6000000000000002E-2</v>
      </c>
      <c r="R33" s="70" t="s">
        <v>90</v>
      </c>
      <c r="S33" s="70">
        <v>2.3E-2</v>
      </c>
      <c r="T33" s="70" t="s">
        <v>90</v>
      </c>
      <c r="U33" s="70">
        <v>2.3E-2</v>
      </c>
      <c r="V33" s="70">
        <v>2.3E-2</v>
      </c>
      <c r="W33" s="70" t="s">
        <v>90</v>
      </c>
      <c r="X33" s="70">
        <v>2.4E-2</v>
      </c>
      <c r="Y33" s="70">
        <v>0.03</v>
      </c>
      <c r="Z33" s="70" t="s">
        <v>90</v>
      </c>
      <c r="AA33" s="70">
        <v>2.7999999999999997E-2</v>
      </c>
      <c r="AB33" s="70">
        <v>2.4E-2</v>
      </c>
      <c r="AC33" s="70" t="s">
        <v>90</v>
      </c>
      <c r="AD33" s="70" t="s">
        <v>90</v>
      </c>
    </row>
    <row r="34" spans="1:30" x14ac:dyDescent="0.2">
      <c r="A34" s="17"/>
      <c r="B34" s="17" t="s">
        <v>1029</v>
      </c>
      <c r="C34" s="65" t="s">
        <v>90</v>
      </c>
      <c r="D34" s="65">
        <v>6016</v>
      </c>
      <c r="E34" s="65" t="s">
        <v>90</v>
      </c>
      <c r="F34" s="65">
        <v>6250</v>
      </c>
      <c r="G34" s="65">
        <v>6302</v>
      </c>
      <c r="H34" s="65" t="s">
        <v>90</v>
      </c>
      <c r="I34" s="65">
        <v>6255</v>
      </c>
      <c r="J34" s="65">
        <v>6376</v>
      </c>
      <c r="K34" s="65" t="s">
        <v>90</v>
      </c>
      <c r="L34" s="65">
        <v>6302</v>
      </c>
      <c r="M34" s="65">
        <v>7029</v>
      </c>
      <c r="N34" s="65" t="s">
        <v>90</v>
      </c>
      <c r="O34" s="65">
        <v>6519</v>
      </c>
      <c r="P34" s="65" t="s">
        <v>90</v>
      </c>
      <c r="Q34" s="70" t="s">
        <v>90</v>
      </c>
      <c r="R34" s="70">
        <v>4.0999999999999995E-2</v>
      </c>
      <c r="S34" s="70" t="s">
        <v>90</v>
      </c>
      <c r="T34" s="70">
        <v>0.04</v>
      </c>
      <c r="U34" s="70">
        <v>4.2000000000000003E-2</v>
      </c>
      <c r="V34" s="70" t="s">
        <v>90</v>
      </c>
      <c r="W34" s="70">
        <v>4.0999999999999995E-2</v>
      </c>
      <c r="X34" s="70">
        <v>4.2999999999999997E-2</v>
      </c>
      <c r="Y34" s="70" t="s">
        <v>90</v>
      </c>
      <c r="Z34" s="70">
        <v>3.7999999999999999E-2</v>
      </c>
      <c r="AA34" s="70">
        <v>3.7000000000000005E-2</v>
      </c>
      <c r="AB34" s="70" t="s">
        <v>90</v>
      </c>
      <c r="AC34" s="70">
        <v>3.9E-2</v>
      </c>
      <c r="AD34" s="70" t="s">
        <v>90</v>
      </c>
    </row>
    <row r="35" spans="1:30" x14ac:dyDescent="0.2">
      <c r="A35" s="17" t="s">
        <v>1030</v>
      </c>
      <c r="B35" s="17" t="s">
        <v>1150</v>
      </c>
      <c r="C35" s="65">
        <v>4057</v>
      </c>
      <c r="D35" s="65" t="s">
        <v>90</v>
      </c>
      <c r="E35" s="65" t="s">
        <v>90</v>
      </c>
      <c r="F35" s="65">
        <v>4483</v>
      </c>
      <c r="G35" s="65">
        <v>4418</v>
      </c>
      <c r="H35" s="65" t="s">
        <v>90</v>
      </c>
      <c r="I35" s="65">
        <v>4757</v>
      </c>
      <c r="J35" s="65">
        <v>4813</v>
      </c>
      <c r="K35" s="65" t="s">
        <v>90</v>
      </c>
      <c r="L35" s="65">
        <v>5095</v>
      </c>
      <c r="M35" s="65">
        <v>5286</v>
      </c>
      <c r="N35" s="65" t="s">
        <v>90</v>
      </c>
      <c r="O35" s="65">
        <v>4455</v>
      </c>
      <c r="P35" s="65" t="s">
        <v>90</v>
      </c>
      <c r="Q35" s="70">
        <v>3.2000000000000001E-2</v>
      </c>
      <c r="R35" s="70" t="s">
        <v>90</v>
      </c>
      <c r="S35" s="70" t="s">
        <v>90</v>
      </c>
      <c r="T35" s="70">
        <v>0.03</v>
      </c>
      <c r="U35" s="70">
        <v>2.7999999999999997E-2</v>
      </c>
      <c r="V35" s="70" t="s">
        <v>90</v>
      </c>
      <c r="W35" s="70">
        <v>3.3000000000000002E-2</v>
      </c>
      <c r="X35" s="70">
        <v>3.1E-2</v>
      </c>
      <c r="Y35" s="70" t="s">
        <v>90</v>
      </c>
      <c r="Z35" s="70">
        <v>2.8999999999999998E-2</v>
      </c>
      <c r="AA35" s="70">
        <v>2.8999999999999998E-2</v>
      </c>
      <c r="AB35" s="70" t="s">
        <v>90</v>
      </c>
      <c r="AC35" s="70">
        <v>4.8000000000000001E-2</v>
      </c>
      <c r="AD35" s="70" t="s">
        <v>90</v>
      </c>
    </row>
    <row r="36" spans="1:30" x14ac:dyDescent="0.2">
      <c r="A36" s="17"/>
      <c r="B36" s="17" t="s">
        <v>1031</v>
      </c>
      <c r="C36" s="65">
        <v>1403</v>
      </c>
      <c r="D36" s="65" t="s">
        <v>90</v>
      </c>
      <c r="E36" s="65" t="s">
        <v>90</v>
      </c>
      <c r="F36" s="65">
        <v>1442</v>
      </c>
      <c r="G36" s="65">
        <v>1399</v>
      </c>
      <c r="H36" s="65" t="s">
        <v>90</v>
      </c>
      <c r="I36" s="65">
        <v>1325</v>
      </c>
      <c r="J36" s="65">
        <v>1429</v>
      </c>
      <c r="K36" s="65" t="s">
        <v>90</v>
      </c>
      <c r="L36" s="65">
        <v>1448</v>
      </c>
      <c r="M36" s="65">
        <v>1851</v>
      </c>
      <c r="N36" s="65" t="s">
        <v>90</v>
      </c>
      <c r="O36" s="65">
        <v>1492</v>
      </c>
      <c r="P36" s="65" t="s">
        <v>90</v>
      </c>
      <c r="Q36" s="70">
        <v>3.1E-2</v>
      </c>
      <c r="R36" s="70" t="s">
        <v>90</v>
      </c>
      <c r="S36" s="70" t="s">
        <v>90</v>
      </c>
      <c r="T36" s="70">
        <v>3.9E-2</v>
      </c>
      <c r="U36" s="70">
        <v>3.9E-2</v>
      </c>
      <c r="V36" s="70" t="s">
        <v>90</v>
      </c>
      <c r="W36" s="70">
        <v>3.5000000000000003E-2</v>
      </c>
      <c r="X36" s="70">
        <v>3.4000000000000002E-2</v>
      </c>
      <c r="Y36" s="70" t="s">
        <v>90</v>
      </c>
      <c r="Z36" s="70">
        <v>4.0999999999999995E-2</v>
      </c>
      <c r="AA36" s="70">
        <v>3.5000000000000003E-2</v>
      </c>
      <c r="AB36" s="70" t="s">
        <v>90</v>
      </c>
      <c r="AC36" s="70">
        <v>3.9E-2</v>
      </c>
      <c r="AD36" s="70" t="s">
        <v>90</v>
      </c>
    </row>
    <row r="37" spans="1:30" x14ac:dyDescent="0.2">
      <c r="A37" s="17"/>
      <c r="B37" s="17" t="s">
        <v>1007</v>
      </c>
      <c r="C37" s="65">
        <v>16351</v>
      </c>
      <c r="D37" s="65">
        <v>16592</v>
      </c>
      <c r="E37" s="65">
        <v>16954</v>
      </c>
      <c r="F37" s="65">
        <v>16945</v>
      </c>
      <c r="G37" s="65">
        <v>16970</v>
      </c>
      <c r="H37" s="65">
        <v>17335</v>
      </c>
      <c r="I37" s="65">
        <v>17141</v>
      </c>
      <c r="J37" s="65">
        <v>17347</v>
      </c>
      <c r="K37" s="65">
        <v>17388</v>
      </c>
      <c r="L37" s="65">
        <v>17902</v>
      </c>
      <c r="M37" s="65">
        <v>17511</v>
      </c>
      <c r="N37" s="65">
        <v>16222</v>
      </c>
      <c r="O37" s="65">
        <v>16483</v>
      </c>
      <c r="P37" s="65">
        <v>17954</v>
      </c>
      <c r="Q37" s="70">
        <v>3.3000000000000002E-2</v>
      </c>
      <c r="R37" s="70">
        <v>3.7000000000000005E-2</v>
      </c>
      <c r="S37" s="70">
        <v>3.7000000000000005E-2</v>
      </c>
      <c r="T37" s="70">
        <v>3.6000000000000004E-2</v>
      </c>
      <c r="U37" s="70">
        <v>3.5000000000000003E-2</v>
      </c>
      <c r="V37" s="70">
        <v>3.6000000000000004E-2</v>
      </c>
      <c r="W37" s="70">
        <v>3.2000000000000001E-2</v>
      </c>
      <c r="X37" s="70">
        <v>3.2000000000000001E-2</v>
      </c>
      <c r="Y37" s="70">
        <v>3.2000000000000001E-2</v>
      </c>
      <c r="Z37" s="70">
        <v>3.4000000000000002E-2</v>
      </c>
      <c r="AA37" s="70">
        <v>3.5000000000000003E-2</v>
      </c>
      <c r="AB37" s="70">
        <v>4.2000000000000003E-2</v>
      </c>
      <c r="AC37" s="70">
        <v>4.3999999999999997E-2</v>
      </c>
      <c r="AD37" s="70">
        <v>0.04</v>
      </c>
    </row>
    <row r="38" spans="1:30" x14ac:dyDescent="0.2">
      <c r="A38" s="17" t="s">
        <v>1032</v>
      </c>
      <c r="B38" s="17" t="s">
        <v>1007</v>
      </c>
      <c r="C38" s="65">
        <v>4964</v>
      </c>
      <c r="D38" s="65">
        <v>5003</v>
      </c>
      <c r="E38" s="65">
        <v>5256</v>
      </c>
      <c r="F38" s="65">
        <v>5411</v>
      </c>
      <c r="G38" s="65">
        <v>5657</v>
      </c>
      <c r="H38" s="65">
        <v>6138</v>
      </c>
      <c r="I38" s="65">
        <v>6542</v>
      </c>
      <c r="J38" s="65">
        <v>6962</v>
      </c>
      <c r="K38" s="65">
        <v>6755</v>
      </c>
      <c r="L38" s="65">
        <v>6710</v>
      </c>
      <c r="M38" s="65">
        <v>7812</v>
      </c>
      <c r="N38" s="65">
        <v>6670</v>
      </c>
      <c r="O38" s="65">
        <v>6256</v>
      </c>
      <c r="P38" s="65">
        <v>6942</v>
      </c>
      <c r="Q38" s="70">
        <v>2.7999999999999997E-2</v>
      </c>
      <c r="R38" s="70">
        <v>2.6000000000000002E-2</v>
      </c>
      <c r="S38" s="70">
        <v>0.03</v>
      </c>
      <c r="T38" s="70">
        <v>3.3000000000000002E-2</v>
      </c>
      <c r="U38" s="70">
        <v>3.2000000000000001E-2</v>
      </c>
      <c r="V38" s="70">
        <v>3.3000000000000002E-2</v>
      </c>
      <c r="W38" s="70">
        <v>3.5000000000000003E-2</v>
      </c>
      <c r="X38" s="70">
        <v>2.5000000000000001E-2</v>
      </c>
      <c r="Y38" s="70">
        <v>2.1000000000000001E-2</v>
      </c>
      <c r="Z38" s="70">
        <v>2.5000000000000001E-2</v>
      </c>
      <c r="AA38" s="70">
        <v>1.6E-2</v>
      </c>
      <c r="AB38" s="70">
        <v>2.4E-2</v>
      </c>
      <c r="AC38" s="70">
        <v>2.3E-2</v>
      </c>
      <c r="AD38" s="70">
        <v>2.1000000000000001E-2</v>
      </c>
    </row>
    <row r="39" spans="1:30" x14ac:dyDescent="0.2">
      <c r="A39" s="17"/>
      <c r="B39" s="17" t="s">
        <v>1033</v>
      </c>
      <c r="C39" s="65">
        <v>3622</v>
      </c>
      <c r="D39" s="65">
        <v>3723</v>
      </c>
      <c r="E39" s="65">
        <v>4016</v>
      </c>
      <c r="F39" s="65">
        <v>4118</v>
      </c>
      <c r="G39" s="65">
        <v>4282</v>
      </c>
      <c r="H39" s="65">
        <v>4400</v>
      </c>
      <c r="I39" s="65">
        <v>4676</v>
      </c>
      <c r="J39" s="65">
        <v>4896</v>
      </c>
      <c r="K39" s="65">
        <v>5054</v>
      </c>
      <c r="L39" s="65">
        <v>5032</v>
      </c>
      <c r="M39" s="65">
        <v>5149</v>
      </c>
      <c r="N39" s="65">
        <v>3976</v>
      </c>
      <c r="O39" s="65">
        <v>3506</v>
      </c>
      <c r="P39" s="65">
        <v>4369</v>
      </c>
      <c r="Q39" s="70">
        <v>0.01</v>
      </c>
      <c r="R39" s="70">
        <v>8.0000000000000002E-3</v>
      </c>
      <c r="S39" s="70">
        <v>9.0000000000000011E-3</v>
      </c>
      <c r="T39" s="70">
        <v>6.9999999999999993E-3</v>
      </c>
      <c r="U39" s="70">
        <v>6.0000000000000001E-3</v>
      </c>
      <c r="V39" s="70">
        <v>6.0000000000000001E-3</v>
      </c>
      <c r="W39" s="70">
        <v>5.0000000000000001E-3</v>
      </c>
      <c r="X39" s="70">
        <v>6.0000000000000001E-3</v>
      </c>
      <c r="Y39" s="70">
        <v>6.0000000000000001E-3</v>
      </c>
      <c r="Z39" s="70">
        <v>6.0000000000000001E-3</v>
      </c>
      <c r="AA39" s="70">
        <v>3.0000000000000001E-3</v>
      </c>
      <c r="AB39" s="70">
        <v>4.0000000000000001E-3</v>
      </c>
      <c r="AC39" s="70">
        <v>5.0000000000000001E-3</v>
      </c>
      <c r="AD39" s="70">
        <v>5.0000000000000001E-3</v>
      </c>
    </row>
    <row r="40" spans="1:30" x14ac:dyDescent="0.2">
      <c r="A40" s="17" t="s">
        <v>1034</v>
      </c>
      <c r="B40" s="17" t="s">
        <v>1035</v>
      </c>
      <c r="C40" s="65">
        <v>249</v>
      </c>
      <c r="D40" s="65" t="s">
        <v>90</v>
      </c>
      <c r="E40" s="65">
        <v>278</v>
      </c>
      <c r="F40" s="65" t="s">
        <v>90</v>
      </c>
      <c r="G40" s="65">
        <v>262</v>
      </c>
      <c r="H40" s="65">
        <v>293</v>
      </c>
      <c r="I40" s="65" t="s">
        <v>90</v>
      </c>
      <c r="J40" s="65">
        <v>311</v>
      </c>
      <c r="K40" s="65" t="s">
        <v>90</v>
      </c>
      <c r="L40" s="65" t="s">
        <v>90</v>
      </c>
      <c r="M40" s="65">
        <v>263</v>
      </c>
      <c r="N40" s="65">
        <v>267</v>
      </c>
      <c r="O40" s="65" t="s">
        <v>90</v>
      </c>
      <c r="P40" s="65">
        <v>267</v>
      </c>
      <c r="Q40" s="70">
        <v>8.0000000000000002E-3</v>
      </c>
      <c r="R40" s="70" t="s">
        <v>90</v>
      </c>
      <c r="S40" s="70">
        <v>6.9999999999999993E-3</v>
      </c>
      <c r="T40" s="70" t="s">
        <v>90</v>
      </c>
      <c r="U40" s="70">
        <v>8.0000000000000002E-3</v>
      </c>
      <c r="V40" s="70">
        <v>6.9999999999999993E-3</v>
      </c>
      <c r="W40" s="70" t="s">
        <v>90</v>
      </c>
      <c r="X40" s="70">
        <v>6.0000000000000001E-3</v>
      </c>
      <c r="Y40" s="70" t="s">
        <v>90</v>
      </c>
      <c r="Z40" s="70" t="s">
        <v>90</v>
      </c>
      <c r="AA40" s="70">
        <v>3.0000000000000001E-3</v>
      </c>
      <c r="AB40" s="70">
        <v>4.0000000000000001E-3</v>
      </c>
      <c r="AC40" s="70" t="s">
        <v>90</v>
      </c>
      <c r="AD40" s="70">
        <v>2.5000000000000001E-2</v>
      </c>
    </row>
    <row r="41" spans="1:30" ht="12.75" customHeight="1" x14ac:dyDescent="0.2"/>
    <row r="42" spans="1:30" s="52" customFormat="1" x14ac:dyDescent="0.2">
      <c r="A42" s="49" t="s">
        <v>1194</v>
      </c>
      <c r="B42" s="50"/>
      <c r="D42" s="53"/>
      <c r="F42" s="54"/>
    </row>
    <row r="43" spans="1:30" s="52" customFormat="1" x14ac:dyDescent="0.2"/>
    <row r="44" spans="1:30" s="52" customFormat="1" x14ac:dyDescent="0.2">
      <c r="A44" s="55" t="s">
        <v>1195</v>
      </c>
    </row>
    <row r="45" spans="1:30" x14ac:dyDescent="0.2">
      <c r="A45" s="17" t="s">
        <v>1040</v>
      </c>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row>
    <row r="47" spans="1:30" s="6" customFormat="1" x14ac:dyDescent="0.2">
      <c r="A47" s="71" t="s">
        <v>34</v>
      </c>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row>
    <row r="48" spans="1:30" x14ac:dyDescent="0.2">
      <c r="A48" s="17" t="s">
        <v>1036</v>
      </c>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row>
    <row r="49" spans="1:27" x14ac:dyDescent="0.2">
      <c r="A49" s="17" t="s">
        <v>1048</v>
      </c>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row>
    <row r="50" spans="1:27" x14ac:dyDescent="0.2">
      <c r="A50" s="17" t="s">
        <v>1037</v>
      </c>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row>
    <row r="51" spans="1:27" x14ac:dyDescent="0.2">
      <c r="A51" s="17" t="s">
        <v>1038</v>
      </c>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row>
  </sheetData>
  <hyperlinks>
    <hyperlink ref="A4" location="Inhalt!A1" display="&lt;&lt;&lt; Inhalt" xr:uid="{75336F46-715E-4A3B-B4CF-6941E84DFF12}"/>
    <hyperlink ref="A42" location="Metadaten!A1" display="Metadaten &lt;&lt;&lt;" xr:uid="{77D177DE-3CE8-44DB-9307-9A929A086D5E}"/>
  </hyperlinks>
  <pageMargins left="0.7" right="0.7" top="0.78740157499999996" bottom="0.78740157499999996"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L79"/>
  <sheetViews>
    <sheetView workbookViewId="0">
      <pane ySplit="10" topLeftCell="A11" activePane="bottomLeft" state="frozen"/>
      <selection activeCell="A4" sqref="A4"/>
      <selection pane="bottomLeft" activeCell="A4" sqref="A4"/>
    </sheetView>
  </sheetViews>
  <sheetFormatPr baseColWidth="10" defaultColWidth="9.42578125" defaultRowHeight="12.75" customHeight="1" x14ac:dyDescent="0.2"/>
  <cols>
    <col min="1" max="1" width="13.28515625" style="10" customWidth="1"/>
    <col min="2" max="2" width="6.85546875" style="10" bestFit="1" customWidth="1"/>
    <col min="3" max="3" width="20.7109375" style="10" bestFit="1" customWidth="1"/>
    <col min="4" max="4" width="17.5703125" style="10" bestFit="1" customWidth="1"/>
    <col min="5" max="5" width="15" style="10" bestFit="1" customWidth="1"/>
    <col min="6" max="6" width="7.7109375" style="10" bestFit="1" customWidth="1"/>
    <col min="7" max="7" width="22.28515625" style="10" bestFit="1" customWidth="1"/>
    <col min="8" max="8" width="21.28515625" style="10" bestFit="1" customWidth="1"/>
    <col min="9" max="9" width="11.42578125" style="4" customWidth="1"/>
    <col min="10" max="16384" width="9.42578125" style="10"/>
  </cols>
  <sheetData>
    <row r="1" spans="1:9" s="4" customFormat="1" ht="15.75" x14ac:dyDescent="0.2">
      <c r="A1" s="38" t="s">
        <v>347</v>
      </c>
    </row>
    <row r="2" spans="1:9" s="4" customFormat="1" ht="12.75" customHeight="1" x14ac:dyDescent="0.2">
      <c r="A2" s="4" t="s">
        <v>1328</v>
      </c>
    </row>
    <row r="3" spans="1:9" s="4" customFormat="1" x14ac:dyDescent="0.2"/>
    <row r="4" spans="1:9" s="4" customFormat="1" x14ac:dyDescent="0.2">
      <c r="A4" s="45" t="s">
        <v>1192</v>
      </c>
    </row>
    <row r="5" spans="1:9" s="4" customFormat="1" x14ac:dyDescent="0.2">
      <c r="A5" s="46"/>
    </row>
    <row r="6" spans="1:9" s="4" customFormat="1" x14ac:dyDescent="0.2">
      <c r="A6" s="47" t="s">
        <v>1242</v>
      </c>
    </row>
    <row r="7" spans="1:9" s="4" customFormat="1" x14ac:dyDescent="0.2"/>
    <row r="8" spans="1:9" s="39" customFormat="1" collapsed="1" x14ac:dyDescent="0.2">
      <c r="A8" s="39" t="s">
        <v>1155</v>
      </c>
      <c r="B8" s="39" t="s">
        <v>62</v>
      </c>
      <c r="C8" s="39" t="s">
        <v>578</v>
      </c>
      <c r="E8" s="39" t="s">
        <v>579</v>
      </c>
    </row>
    <row r="9" spans="1:9" s="39" customFormat="1" collapsed="1" x14ac:dyDescent="0.2">
      <c r="C9" s="39" t="s">
        <v>580</v>
      </c>
      <c r="D9" s="39" t="s">
        <v>335</v>
      </c>
      <c r="E9" s="39" t="s">
        <v>334</v>
      </c>
      <c r="F9" s="39" t="s">
        <v>333</v>
      </c>
      <c r="G9" s="39" t="s">
        <v>332</v>
      </c>
      <c r="H9" s="39" t="s">
        <v>331</v>
      </c>
    </row>
    <row r="10" spans="1:9" s="39" customFormat="1" ht="15" collapsed="1" x14ac:dyDescent="0.2">
      <c r="B10" s="39" t="s">
        <v>1171</v>
      </c>
    </row>
    <row r="11" spans="1:9" ht="12.75" customHeight="1" x14ac:dyDescent="0.2">
      <c r="A11" s="10">
        <v>1962</v>
      </c>
      <c r="B11" s="65">
        <v>316.43299999999999</v>
      </c>
      <c r="C11" s="65" t="s">
        <v>90</v>
      </c>
      <c r="D11" s="65" t="s">
        <v>90</v>
      </c>
      <c r="E11" s="65" t="s">
        <v>90</v>
      </c>
      <c r="F11" s="65" t="s">
        <v>90</v>
      </c>
      <c r="G11" s="65" t="s">
        <v>90</v>
      </c>
      <c r="H11" s="65" t="s">
        <v>90</v>
      </c>
    </row>
    <row r="12" spans="1:9" x14ac:dyDescent="0.2">
      <c r="A12" s="10">
        <v>1963</v>
      </c>
      <c r="B12" s="65">
        <v>309.572</v>
      </c>
      <c r="C12" s="65" t="s">
        <v>90</v>
      </c>
      <c r="D12" s="65" t="s">
        <v>90</v>
      </c>
      <c r="E12" s="65" t="s">
        <v>90</v>
      </c>
      <c r="F12" s="65" t="s">
        <v>90</v>
      </c>
      <c r="G12" s="65" t="s">
        <v>90</v>
      </c>
      <c r="H12" s="65" t="s">
        <v>90</v>
      </c>
    </row>
    <row r="13" spans="1:9" x14ac:dyDescent="0.2">
      <c r="A13" s="10">
        <v>1964</v>
      </c>
      <c r="B13" s="65">
        <v>270.69400000000002</v>
      </c>
      <c r="C13" s="65" t="s">
        <v>90</v>
      </c>
      <c r="D13" s="65" t="s">
        <v>90</v>
      </c>
      <c r="E13" s="65" t="s">
        <v>90</v>
      </c>
      <c r="F13" s="65" t="s">
        <v>90</v>
      </c>
      <c r="G13" s="65" t="s">
        <v>90</v>
      </c>
      <c r="H13" s="65" t="s">
        <v>90</v>
      </c>
      <c r="I13" s="10"/>
    </row>
    <row r="14" spans="1:9" x14ac:dyDescent="0.2">
      <c r="A14" s="10">
        <v>1965</v>
      </c>
      <c r="B14" s="65">
        <v>320.12799999999999</v>
      </c>
      <c r="C14" s="65" t="s">
        <v>90</v>
      </c>
      <c r="D14" s="65" t="s">
        <v>90</v>
      </c>
      <c r="E14" s="65" t="s">
        <v>90</v>
      </c>
      <c r="F14" s="65" t="s">
        <v>90</v>
      </c>
      <c r="G14" s="65" t="s">
        <v>90</v>
      </c>
      <c r="H14" s="65" t="s">
        <v>90</v>
      </c>
    </row>
    <row r="15" spans="1:9" x14ac:dyDescent="0.2">
      <c r="A15" s="10">
        <v>1966</v>
      </c>
      <c r="B15" s="65">
        <v>322.392</v>
      </c>
      <c r="C15" s="65" t="s">
        <v>90</v>
      </c>
      <c r="D15" s="65" t="s">
        <v>90</v>
      </c>
      <c r="E15" s="65" t="s">
        <v>90</v>
      </c>
      <c r="F15" s="65" t="s">
        <v>90</v>
      </c>
      <c r="G15" s="65" t="s">
        <v>90</v>
      </c>
      <c r="H15" s="65" t="s">
        <v>90</v>
      </c>
    </row>
    <row r="16" spans="1:9" x14ac:dyDescent="0.2">
      <c r="A16" s="10">
        <v>1967</v>
      </c>
      <c r="B16" s="65">
        <v>369.18900000000002</v>
      </c>
      <c r="C16" s="65" t="s">
        <v>90</v>
      </c>
      <c r="D16" s="65" t="s">
        <v>90</v>
      </c>
      <c r="E16" s="65" t="s">
        <v>90</v>
      </c>
      <c r="F16" s="65" t="s">
        <v>90</v>
      </c>
      <c r="G16" s="65" t="s">
        <v>90</v>
      </c>
      <c r="H16" s="65" t="s">
        <v>90</v>
      </c>
    </row>
    <row r="17" spans="1:12" x14ac:dyDescent="0.2">
      <c r="A17" s="10">
        <v>1968</v>
      </c>
      <c r="B17" s="65">
        <v>407.51499999999999</v>
      </c>
      <c r="C17" s="65" t="s">
        <v>90</v>
      </c>
      <c r="D17" s="65" t="s">
        <v>90</v>
      </c>
      <c r="E17" s="65" t="s">
        <v>90</v>
      </c>
      <c r="F17" s="65" t="s">
        <v>90</v>
      </c>
      <c r="G17" s="65" t="s">
        <v>90</v>
      </c>
      <c r="H17" s="65" t="s">
        <v>90</v>
      </c>
    </row>
    <row r="18" spans="1:12" x14ac:dyDescent="0.2">
      <c r="A18" s="10">
        <v>1969</v>
      </c>
      <c r="B18" s="65">
        <v>415.86700000000002</v>
      </c>
      <c r="C18" s="65" t="s">
        <v>90</v>
      </c>
      <c r="D18" s="65" t="s">
        <v>90</v>
      </c>
      <c r="E18" s="65" t="s">
        <v>90</v>
      </c>
      <c r="F18" s="65" t="s">
        <v>90</v>
      </c>
      <c r="G18" s="65" t="s">
        <v>90</v>
      </c>
      <c r="H18" s="65" t="s">
        <v>90</v>
      </c>
      <c r="I18" s="10"/>
    </row>
    <row r="19" spans="1:12" x14ac:dyDescent="0.2">
      <c r="A19" s="10">
        <v>1970</v>
      </c>
      <c r="B19" s="65">
        <v>460.66899999999998</v>
      </c>
      <c r="C19" s="65" t="s">
        <v>90</v>
      </c>
      <c r="D19" s="65" t="s">
        <v>90</v>
      </c>
      <c r="E19" s="65" t="s">
        <v>90</v>
      </c>
      <c r="F19" s="65" t="s">
        <v>90</v>
      </c>
      <c r="G19" s="65" t="s">
        <v>90</v>
      </c>
      <c r="H19" s="65" t="s">
        <v>90</v>
      </c>
    </row>
    <row r="20" spans="1:12" x14ac:dyDescent="0.2">
      <c r="A20" s="10">
        <v>1971</v>
      </c>
      <c r="B20" s="65">
        <v>472.036</v>
      </c>
      <c r="C20" s="65" t="s">
        <v>90</v>
      </c>
      <c r="D20" s="65" t="s">
        <v>90</v>
      </c>
      <c r="E20" s="65" t="s">
        <v>90</v>
      </c>
      <c r="F20" s="65" t="s">
        <v>90</v>
      </c>
      <c r="G20" s="65" t="s">
        <v>90</v>
      </c>
      <c r="H20" s="65" t="s">
        <v>90</v>
      </c>
    </row>
    <row r="21" spans="1:12" x14ac:dyDescent="0.2">
      <c r="A21" s="10">
        <v>1972</v>
      </c>
      <c r="B21" s="65">
        <v>516.29399999999998</v>
      </c>
      <c r="C21" s="65" t="s">
        <v>90</v>
      </c>
      <c r="D21" s="65" t="s">
        <v>90</v>
      </c>
      <c r="E21" s="65" t="s">
        <v>90</v>
      </c>
      <c r="F21" s="65" t="s">
        <v>90</v>
      </c>
      <c r="G21" s="65" t="s">
        <v>90</v>
      </c>
      <c r="H21" s="65" t="s">
        <v>90</v>
      </c>
    </row>
    <row r="22" spans="1:12" x14ac:dyDescent="0.2">
      <c r="A22" s="10">
        <v>1973</v>
      </c>
      <c r="B22" s="65">
        <v>796.00900000000001</v>
      </c>
      <c r="C22" s="65" t="s">
        <v>90</v>
      </c>
      <c r="D22" s="65" t="s">
        <v>90</v>
      </c>
      <c r="E22" s="65" t="s">
        <v>90</v>
      </c>
      <c r="F22" s="65" t="s">
        <v>90</v>
      </c>
      <c r="G22" s="65" t="s">
        <v>90</v>
      </c>
      <c r="H22" s="65" t="s">
        <v>90</v>
      </c>
    </row>
    <row r="23" spans="1:12" x14ac:dyDescent="0.2">
      <c r="A23" s="10">
        <v>1974</v>
      </c>
      <c r="B23" s="65">
        <v>421.60700000000003</v>
      </c>
      <c r="C23" s="65" t="s">
        <v>90</v>
      </c>
      <c r="D23" s="65" t="s">
        <v>90</v>
      </c>
      <c r="E23" s="65" t="s">
        <v>90</v>
      </c>
      <c r="F23" s="65" t="s">
        <v>90</v>
      </c>
      <c r="G23" s="65" t="s">
        <v>90</v>
      </c>
      <c r="H23" s="65" t="s">
        <v>90</v>
      </c>
      <c r="I23" s="10"/>
    </row>
    <row r="24" spans="1:12" x14ac:dyDescent="0.2">
      <c r="A24" s="10">
        <v>1975</v>
      </c>
      <c r="B24" s="65">
        <v>290.43700000000001</v>
      </c>
      <c r="C24" s="65">
        <v>27.605</v>
      </c>
      <c r="D24" s="65">
        <v>262.83199999999999</v>
      </c>
      <c r="E24" s="65" t="s">
        <v>90</v>
      </c>
      <c r="F24" s="65" t="s">
        <v>90</v>
      </c>
      <c r="G24" s="65" t="s">
        <v>90</v>
      </c>
      <c r="H24" s="65" t="s">
        <v>90</v>
      </c>
    </row>
    <row r="25" spans="1:12" x14ac:dyDescent="0.2">
      <c r="A25" s="10">
        <v>1976</v>
      </c>
      <c r="B25" s="65">
        <v>286.58699999999999</v>
      </c>
      <c r="C25" s="65">
        <v>19.905999999999999</v>
      </c>
      <c r="D25" s="65">
        <v>266.68099999999998</v>
      </c>
      <c r="E25" s="65" t="s">
        <v>90</v>
      </c>
      <c r="F25" s="65" t="s">
        <v>90</v>
      </c>
      <c r="G25" s="65" t="s">
        <v>90</v>
      </c>
      <c r="H25" s="65" t="s">
        <v>90</v>
      </c>
    </row>
    <row r="26" spans="1:12" x14ac:dyDescent="0.2">
      <c r="A26" s="10">
        <v>1977</v>
      </c>
      <c r="B26" s="65">
        <v>395.88499999999999</v>
      </c>
      <c r="C26" s="65">
        <v>86.677999999999997</v>
      </c>
      <c r="D26" s="65">
        <v>309.20699999999999</v>
      </c>
      <c r="E26" s="65" t="s">
        <v>90</v>
      </c>
      <c r="F26" s="65" t="s">
        <v>90</v>
      </c>
      <c r="G26" s="65" t="s">
        <v>90</v>
      </c>
      <c r="H26" s="65" t="s">
        <v>90</v>
      </c>
    </row>
    <row r="27" spans="1:12" x14ac:dyDescent="0.2">
      <c r="A27" s="10">
        <v>1978</v>
      </c>
      <c r="B27" s="65">
        <v>442.64</v>
      </c>
      <c r="C27" s="65">
        <v>62.338000000000001</v>
      </c>
      <c r="D27" s="65">
        <v>380.30199999999996</v>
      </c>
      <c r="E27" s="65" t="s">
        <v>90</v>
      </c>
      <c r="F27" s="65" t="s">
        <v>90</v>
      </c>
      <c r="G27" s="65" t="s">
        <v>90</v>
      </c>
      <c r="H27" s="65" t="s">
        <v>90</v>
      </c>
    </row>
    <row r="28" spans="1:12" x14ac:dyDescent="0.2">
      <c r="A28" s="10">
        <v>1979</v>
      </c>
      <c r="B28" s="65">
        <v>613.31600000000003</v>
      </c>
      <c r="C28" s="65">
        <v>62.957000000000001</v>
      </c>
      <c r="D28" s="65">
        <v>550.35900000000004</v>
      </c>
      <c r="E28" s="65" t="s">
        <v>90</v>
      </c>
      <c r="F28" s="65" t="s">
        <v>90</v>
      </c>
      <c r="G28" s="65" t="s">
        <v>90</v>
      </c>
      <c r="H28" s="65" t="s">
        <v>90</v>
      </c>
      <c r="I28" s="10"/>
      <c r="L28" s="9"/>
    </row>
    <row r="29" spans="1:12" x14ac:dyDescent="0.2">
      <c r="A29" s="10">
        <v>1980</v>
      </c>
      <c r="B29" s="65">
        <v>554.18799999999999</v>
      </c>
      <c r="C29" s="65">
        <v>53.777000000000001</v>
      </c>
      <c r="D29" s="65">
        <v>500.411</v>
      </c>
      <c r="E29" s="65" t="s">
        <v>90</v>
      </c>
      <c r="F29" s="65" t="s">
        <v>90</v>
      </c>
      <c r="G29" s="65" t="s">
        <v>90</v>
      </c>
      <c r="H29" s="65" t="s">
        <v>90</v>
      </c>
      <c r="L29" s="9"/>
    </row>
    <row r="30" spans="1:12" x14ac:dyDescent="0.2">
      <c r="A30" s="10">
        <v>1981</v>
      </c>
      <c r="B30" s="65">
        <v>547.88400000000001</v>
      </c>
      <c r="C30" s="65">
        <v>66.218000000000004</v>
      </c>
      <c r="D30" s="65">
        <v>481.666</v>
      </c>
      <c r="E30" s="65" t="s">
        <v>90</v>
      </c>
      <c r="F30" s="65" t="s">
        <v>90</v>
      </c>
      <c r="G30" s="65" t="s">
        <v>90</v>
      </c>
      <c r="H30" s="65" t="s">
        <v>90</v>
      </c>
      <c r="L30" s="9"/>
    </row>
    <row r="31" spans="1:12" x14ac:dyDescent="0.2">
      <c r="A31" s="10">
        <v>1982</v>
      </c>
      <c r="B31" s="65">
        <v>333.98099999999999</v>
      </c>
      <c r="C31" s="65">
        <v>21.585000000000001</v>
      </c>
      <c r="D31" s="65">
        <v>312.39600000000002</v>
      </c>
      <c r="E31" s="65" t="s">
        <v>90</v>
      </c>
      <c r="F31" s="65" t="s">
        <v>90</v>
      </c>
      <c r="G31" s="65" t="s">
        <v>90</v>
      </c>
      <c r="H31" s="65" t="s">
        <v>90</v>
      </c>
      <c r="L31" s="9"/>
    </row>
    <row r="32" spans="1:12" x14ac:dyDescent="0.2">
      <c r="A32" s="10">
        <v>1983</v>
      </c>
      <c r="B32" s="65">
        <v>382.72699999999998</v>
      </c>
      <c r="C32" s="65">
        <v>28.861000000000001</v>
      </c>
      <c r="D32" s="65">
        <v>353.86599999999999</v>
      </c>
      <c r="E32" s="65" t="s">
        <v>90</v>
      </c>
      <c r="F32" s="65" t="s">
        <v>90</v>
      </c>
      <c r="G32" s="65" t="s">
        <v>90</v>
      </c>
      <c r="H32" s="65" t="s">
        <v>90</v>
      </c>
      <c r="L32" s="9"/>
    </row>
    <row r="33" spans="1:9" x14ac:dyDescent="0.2">
      <c r="A33" s="10">
        <v>1984</v>
      </c>
      <c r="B33" s="65">
        <v>411.08800000000002</v>
      </c>
      <c r="C33" s="65">
        <v>36.537999999999997</v>
      </c>
      <c r="D33" s="65">
        <v>374.55</v>
      </c>
      <c r="E33" s="65" t="s">
        <v>90</v>
      </c>
      <c r="F33" s="65" t="s">
        <v>90</v>
      </c>
      <c r="G33" s="65" t="s">
        <v>90</v>
      </c>
      <c r="H33" s="65" t="s">
        <v>90</v>
      </c>
      <c r="I33" s="10"/>
    </row>
    <row r="34" spans="1:9" x14ac:dyDescent="0.2">
      <c r="A34" s="10">
        <v>1985</v>
      </c>
      <c r="B34" s="65">
        <v>575.94100000000003</v>
      </c>
      <c r="C34" s="65">
        <v>33.994</v>
      </c>
      <c r="D34" s="65">
        <v>541.947</v>
      </c>
      <c r="E34" s="65" t="s">
        <v>90</v>
      </c>
      <c r="F34" s="65" t="s">
        <v>90</v>
      </c>
      <c r="G34" s="65" t="s">
        <v>90</v>
      </c>
      <c r="H34" s="65" t="s">
        <v>90</v>
      </c>
    </row>
    <row r="35" spans="1:9" x14ac:dyDescent="0.2">
      <c r="A35" s="10">
        <v>1986</v>
      </c>
      <c r="B35" s="65">
        <v>479.55</v>
      </c>
      <c r="C35" s="65">
        <v>65.218000000000004</v>
      </c>
      <c r="D35" s="65">
        <v>414.33199999999999</v>
      </c>
      <c r="E35" s="65" t="s">
        <v>90</v>
      </c>
      <c r="F35" s="65" t="s">
        <v>90</v>
      </c>
      <c r="G35" s="65" t="s">
        <v>90</v>
      </c>
      <c r="H35" s="65" t="s">
        <v>90</v>
      </c>
    </row>
    <row r="36" spans="1:9" x14ac:dyDescent="0.2">
      <c r="A36" s="10">
        <v>1987</v>
      </c>
      <c r="B36" s="65">
        <v>522.30700000000002</v>
      </c>
      <c r="C36" s="65">
        <v>29.138000000000002</v>
      </c>
      <c r="D36" s="65">
        <v>493.16900000000004</v>
      </c>
      <c r="E36" s="65" t="s">
        <v>90</v>
      </c>
      <c r="F36" s="65" t="s">
        <v>90</v>
      </c>
      <c r="G36" s="65" t="s">
        <v>90</v>
      </c>
      <c r="H36" s="65" t="s">
        <v>90</v>
      </c>
    </row>
    <row r="37" spans="1:9" x14ac:dyDescent="0.2">
      <c r="A37" s="10">
        <v>1988</v>
      </c>
      <c r="B37" s="65">
        <v>653.08299999999997</v>
      </c>
      <c r="C37" s="65">
        <v>66.759</v>
      </c>
      <c r="D37" s="65">
        <v>586.32399999999996</v>
      </c>
      <c r="E37" s="65" t="s">
        <v>90</v>
      </c>
      <c r="F37" s="65" t="s">
        <v>90</v>
      </c>
      <c r="G37" s="65" t="s">
        <v>90</v>
      </c>
      <c r="H37" s="65" t="s">
        <v>90</v>
      </c>
    </row>
    <row r="38" spans="1:9" x14ac:dyDescent="0.2">
      <c r="A38" s="10">
        <v>1989</v>
      </c>
      <c r="B38" s="65">
        <v>637.61599999999999</v>
      </c>
      <c r="C38" s="65">
        <v>4.53</v>
      </c>
      <c r="D38" s="65">
        <v>633.08600000000001</v>
      </c>
      <c r="E38" s="65" t="s">
        <v>90</v>
      </c>
      <c r="F38" s="65" t="s">
        <v>90</v>
      </c>
      <c r="G38" s="65" t="s">
        <v>90</v>
      </c>
      <c r="H38" s="65" t="s">
        <v>90</v>
      </c>
      <c r="I38" s="10"/>
    </row>
    <row r="39" spans="1:9" x14ac:dyDescent="0.2">
      <c r="A39" s="10">
        <v>1990</v>
      </c>
      <c r="B39" s="65">
        <v>767</v>
      </c>
      <c r="C39" s="65">
        <v>31.8</v>
      </c>
      <c r="D39" s="65">
        <v>735.2</v>
      </c>
      <c r="E39" s="65" t="s">
        <v>90</v>
      </c>
      <c r="F39" s="65" t="s">
        <v>90</v>
      </c>
      <c r="G39" s="65" t="s">
        <v>90</v>
      </c>
      <c r="H39" s="65" t="s">
        <v>90</v>
      </c>
    </row>
    <row r="40" spans="1:9" x14ac:dyDescent="0.2">
      <c r="A40" s="10">
        <v>1991</v>
      </c>
      <c r="B40" s="65">
        <v>527.9</v>
      </c>
      <c r="C40" s="65">
        <v>67.900000000000006</v>
      </c>
      <c r="D40" s="65">
        <v>460</v>
      </c>
      <c r="E40" s="65" t="s">
        <v>90</v>
      </c>
      <c r="F40" s="65" t="s">
        <v>90</v>
      </c>
      <c r="G40" s="65" t="s">
        <v>90</v>
      </c>
      <c r="H40" s="65" t="s">
        <v>90</v>
      </c>
    </row>
    <row r="41" spans="1:9" x14ac:dyDescent="0.2">
      <c r="A41" s="10">
        <v>1992</v>
      </c>
      <c r="B41" s="65">
        <v>492.4</v>
      </c>
      <c r="C41" s="65">
        <v>62.8</v>
      </c>
      <c r="D41" s="65">
        <v>429.59999999999997</v>
      </c>
      <c r="E41" s="65" t="s">
        <v>90</v>
      </c>
      <c r="F41" s="65" t="s">
        <v>90</v>
      </c>
      <c r="G41" s="65" t="s">
        <v>90</v>
      </c>
      <c r="H41" s="65" t="s">
        <v>90</v>
      </c>
    </row>
    <row r="42" spans="1:9" x14ac:dyDescent="0.2">
      <c r="A42" s="10">
        <v>1993</v>
      </c>
      <c r="B42" s="65">
        <v>611.1</v>
      </c>
      <c r="C42" s="65">
        <v>47.8</v>
      </c>
      <c r="D42" s="65">
        <v>563.30000000000007</v>
      </c>
      <c r="E42" s="65" t="s">
        <v>90</v>
      </c>
      <c r="F42" s="65" t="s">
        <v>90</v>
      </c>
      <c r="G42" s="65" t="s">
        <v>90</v>
      </c>
      <c r="H42" s="65" t="s">
        <v>90</v>
      </c>
    </row>
    <row r="43" spans="1:9" x14ac:dyDescent="0.2">
      <c r="A43" s="10">
        <v>1994</v>
      </c>
      <c r="B43" s="65">
        <v>617.4</v>
      </c>
      <c r="C43" s="65">
        <v>97.6</v>
      </c>
      <c r="D43" s="65">
        <v>519.79999999999995</v>
      </c>
      <c r="E43" s="65" t="s">
        <v>90</v>
      </c>
      <c r="F43" s="65" t="s">
        <v>90</v>
      </c>
      <c r="G43" s="65" t="s">
        <v>90</v>
      </c>
      <c r="H43" s="65" t="s">
        <v>90</v>
      </c>
      <c r="I43" s="10"/>
    </row>
    <row r="44" spans="1:9" x14ac:dyDescent="0.2">
      <c r="A44" s="10">
        <v>1995</v>
      </c>
      <c r="B44" s="65">
        <v>735.29399999999998</v>
      </c>
      <c r="C44" s="65">
        <v>55.723999999999997</v>
      </c>
      <c r="D44" s="65">
        <v>679.56999999999994</v>
      </c>
      <c r="E44" s="65" t="s">
        <v>90</v>
      </c>
      <c r="F44" s="65" t="s">
        <v>90</v>
      </c>
      <c r="G44" s="65" t="s">
        <v>90</v>
      </c>
      <c r="H44" s="65" t="s">
        <v>90</v>
      </c>
    </row>
    <row r="45" spans="1:9" x14ac:dyDescent="0.2">
      <c r="A45" s="10">
        <v>1996</v>
      </c>
      <c r="B45" s="65">
        <v>665.13499999999999</v>
      </c>
      <c r="C45" s="65">
        <v>35.475000000000001</v>
      </c>
      <c r="D45" s="65">
        <v>629.66</v>
      </c>
      <c r="E45" s="65" t="s">
        <v>90</v>
      </c>
      <c r="F45" s="65" t="s">
        <v>90</v>
      </c>
      <c r="G45" s="65" t="s">
        <v>90</v>
      </c>
      <c r="H45" s="65" t="s">
        <v>90</v>
      </c>
    </row>
    <row r="46" spans="1:9" x14ac:dyDescent="0.2">
      <c r="A46" s="10">
        <v>1997</v>
      </c>
      <c r="B46" s="65">
        <v>895</v>
      </c>
      <c r="C46" s="65">
        <v>203.8</v>
      </c>
      <c r="D46" s="65">
        <v>691.2</v>
      </c>
      <c r="E46" s="65" t="s">
        <v>90</v>
      </c>
      <c r="F46" s="65" t="s">
        <v>90</v>
      </c>
      <c r="G46" s="65" t="s">
        <v>90</v>
      </c>
      <c r="H46" s="65" t="s">
        <v>90</v>
      </c>
    </row>
    <row r="47" spans="1:9" x14ac:dyDescent="0.2">
      <c r="A47" s="10">
        <v>1998</v>
      </c>
      <c r="B47" s="65">
        <v>1030.5</v>
      </c>
      <c r="C47" s="65">
        <v>253.4</v>
      </c>
      <c r="D47" s="65">
        <v>777.1</v>
      </c>
      <c r="E47" s="65" t="s">
        <v>90</v>
      </c>
      <c r="F47" s="65" t="s">
        <v>90</v>
      </c>
      <c r="G47" s="65" t="s">
        <v>90</v>
      </c>
      <c r="H47" s="65" t="s">
        <v>90</v>
      </c>
    </row>
    <row r="48" spans="1:9" x14ac:dyDescent="0.2">
      <c r="A48" s="10">
        <v>1999</v>
      </c>
      <c r="B48" s="65">
        <v>803.4</v>
      </c>
      <c r="C48" s="65">
        <v>80.5</v>
      </c>
      <c r="D48" s="65">
        <v>722.9</v>
      </c>
      <c r="E48" s="65" t="s">
        <v>90</v>
      </c>
      <c r="F48" s="65" t="s">
        <v>90</v>
      </c>
      <c r="G48" s="65" t="s">
        <v>90</v>
      </c>
      <c r="H48" s="65" t="s">
        <v>90</v>
      </c>
      <c r="I48" s="10"/>
    </row>
    <row r="49" spans="1:9" x14ac:dyDescent="0.2">
      <c r="A49" s="10">
        <v>2000</v>
      </c>
      <c r="B49" s="65">
        <v>972.4</v>
      </c>
      <c r="C49" s="65">
        <v>71.900000000000006</v>
      </c>
      <c r="D49" s="65">
        <v>900.5</v>
      </c>
      <c r="E49" s="65" t="s">
        <v>90</v>
      </c>
      <c r="F49" s="65" t="s">
        <v>90</v>
      </c>
      <c r="G49" s="65" t="s">
        <v>90</v>
      </c>
      <c r="H49" s="65" t="s">
        <v>90</v>
      </c>
    </row>
    <row r="50" spans="1:9" x14ac:dyDescent="0.2">
      <c r="A50" s="10">
        <v>2001</v>
      </c>
      <c r="B50" s="65">
        <v>894</v>
      </c>
      <c r="C50" s="65">
        <v>111.8</v>
      </c>
      <c r="D50" s="65">
        <v>782.2</v>
      </c>
      <c r="E50" s="65" t="s">
        <v>90</v>
      </c>
      <c r="F50" s="65" t="s">
        <v>90</v>
      </c>
      <c r="G50" s="65" t="s">
        <v>90</v>
      </c>
      <c r="H50" s="65" t="s">
        <v>90</v>
      </c>
    </row>
    <row r="51" spans="1:9" x14ac:dyDescent="0.2">
      <c r="A51" s="10">
        <v>2002</v>
      </c>
      <c r="B51" s="65">
        <v>807.4</v>
      </c>
      <c r="C51" s="65">
        <v>45</v>
      </c>
      <c r="D51" s="65">
        <v>762.4</v>
      </c>
      <c r="E51" s="65" t="s">
        <v>90</v>
      </c>
      <c r="F51" s="65" t="s">
        <v>90</v>
      </c>
      <c r="G51" s="65" t="s">
        <v>90</v>
      </c>
      <c r="H51" s="65" t="s">
        <v>90</v>
      </c>
    </row>
    <row r="52" spans="1:9" x14ac:dyDescent="0.2">
      <c r="A52" s="10">
        <v>2003</v>
      </c>
      <c r="B52" s="65">
        <v>677.5</v>
      </c>
      <c r="C52" s="65">
        <v>115.3</v>
      </c>
      <c r="D52" s="65">
        <v>562.20000000000005</v>
      </c>
      <c r="E52" s="65" t="s">
        <v>90</v>
      </c>
      <c r="F52" s="65" t="s">
        <v>90</v>
      </c>
      <c r="G52" s="65" t="s">
        <v>90</v>
      </c>
      <c r="H52" s="65" t="s">
        <v>90</v>
      </c>
    </row>
    <row r="53" spans="1:9" x14ac:dyDescent="0.2">
      <c r="A53" s="10">
        <v>2004</v>
      </c>
      <c r="B53" s="65">
        <v>1648.5</v>
      </c>
      <c r="C53" s="65">
        <v>730.7</v>
      </c>
      <c r="D53" s="65">
        <v>917.8</v>
      </c>
      <c r="E53" s="65" t="s">
        <v>90</v>
      </c>
      <c r="F53" s="65" t="s">
        <v>90</v>
      </c>
      <c r="G53" s="65" t="s">
        <v>90</v>
      </c>
      <c r="H53" s="65" t="s">
        <v>90</v>
      </c>
      <c r="I53" s="10"/>
    </row>
    <row r="54" spans="1:9" x14ac:dyDescent="0.2">
      <c r="A54" s="10">
        <v>2005</v>
      </c>
      <c r="B54" s="65">
        <v>693.5</v>
      </c>
      <c r="C54" s="65">
        <v>197.8</v>
      </c>
      <c r="D54" s="65">
        <v>495.7</v>
      </c>
      <c r="E54" s="65" t="s">
        <v>90</v>
      </c>
      <c r="F54" s="65" t="s">
        <v>90</v>
      </c>
      <c r="G54" s="65" t="s">
        <v>90</v>
      </c>
      <c r="H54" s="65" t="s">
        <v>90</v>
      </c>
    </row>
    <row r="55" spans="1:9" x14ac:dyDescent="0.2">
      <c r="A55" s="10">
        <v>2006</v>
      </c>
      <c r="B55" s="65">
        <v>500.63400000000001</v>
      </c>
      <c r="C55" s="65">
        <v>114.765</v>
      </c>
      <c r="D55" s="65">
        <v>385.86900000000003</v>
      </c>
      <c r="E55" s="65" t="s">
        <v>90</v>
      </c>
      <c r="F55" s="65" t="s">
        <v>90</v>
      </c>
      <c r="G55" s="65" t="s">
        <v>90</v>
      </c>
      <c r="H55" s="65" t="s">
        <v>90</v>
      </c>
    </row>
    <row r="56" spans="1:9" x14ac:dyDescent="0.2">
      <c r="A56" s="10">
        <v>2007</v>
      </c>
      <c r="B56" s="65">
        <v>761.8</v>
      </c>
      <c r="C56" s="65">
        <v>169.9</v>
      </c>
      <c r="D56" s="65">
        <v>591.9</v>
      </c>
      <c r="E56" s="65" t="s">
        <v>90</v>
      </c>
      <c r="F56" s="65" t="s">
        <v>90</v>
      </c>
      <c r="G56" s="65" t="s">
        <v>90</v>
      </c>
      <c r="H56" s="65" t="s">
        <v>90</v>
      </c>
    </row>
    <row r="57" spans="1:9" x14ac:dyDescent="0.2">
      <c r="A57" s="10">
        <v>2008</v>
      </c>
      <c r="B57" s="65">
        <v>780.2</v>
      </c>
      <c r="C57" s="65">
        <v>148.19999999999999</v>
      </c>
      <c r="D57" s="65">
        <v>632</v>
      </c>
      <c r="E57" s="65" t="s">
        <v>90</v>
      </c>
      <c r="F57" s="65" t="s">
        <v>90</v>
      </c>
      <c r="G57" s="65" t="s">
        <v>90</v>
      </c>
      <c r="H57" s="65" t="s">
        <v>90</v>
      </c>
    </row>
    <row r="58" spans="1:9" x14ac:dyDescent="0.2">
      <c r="A58" s="10">
        <v>2009</v>
      </c>
      <c r="B58" s="65">
        <v>740.83100000000002</v>
      </c>
      <c r="C58" s="65">
        <v>86.852000000000004</v>
      </c>
      <c r="D58" s="65">
        <v>653.97900000000004</v>
      </c>
      <c r="E58" s="65" t="s">
        <v>90</v>
      </c>
      <c r="F58" s="65" t="s">
        <v>90</v>
      </c>
      <c r="G58" s="65" t="s">
        <v>90</v>
      </c>
      <c r="H58" s="65" t="s">
        <v>90</v>
      </c>
      <c r="I58" s="10"/>
    </row>
    <row r="59" spans="1:9" x14ac:dyDescent="0.2">
      <c r="A59" s="10">
        <v>2010</v>
      </c>
      <c r="B59" s="65">
        <v>590.08000000000004</v>
      </c>
      <c r="C59" s="65">
        <v>30.9</v>
      </c>
      <c r="D59" s="65">
        <v>559.18000000000006</v>
      </c>
      <c r="E59" s="65">
        <v>12.1</v>
      </c>
      <c r="F59" s="65">
        <v>317.83999999999997</v>
      </c>
      <c r="G59" s="65">
        <v>231.9</v>
      </c>
      <c r="H59" s="65">
        <v>28.3</v>
      </c>
    </row>
    <row r="60" spans="1:9" x14ac:dyDescent="0.2">
      <c r="A60" s="10">
        <v>2011</v>
      </c>
      <c r="B60" s="65">
        <v>819.3</v>
      </c>
      <c r="C60" s="65">
        <v>39.1</v>
      </c>
      <c r="D60" s="65">
        <v>780.19999999999993</v>
      </c>
      <c r="E60" s="65">
        <v>34.799999999999997</v>
      </c>
      <c r="F60" s="65">
        <v>393.9</v>
      </c>
      <c r="G60" s="65">
        <v>380</v>
      </c>
      <c r="H60" s="65">
        <v>10.5</v>
      </c>
    </row>
    <row r="61" spans="1:9" x14ac:dyDescent="0.2">
      <c r="A61" s="10">
        <v>2012</v>
      </c>
      <c r="B61" s="65">
        <v>748.7</v>
      </c>
      <c r="C61" s="65">
        <v>20.399999999999999</v>
      </c>
      <c r="D61" s="65">
        <v>728.30000000000007</v>
      </c>
      <c r="E61" s="65">
        <v>92.8</v>
      </c>
      <c r="F61" s="65">
        <v>372.3</v>
      </c>
      <c r="G61" s="65">
        <v>267.7</v>
      </c>
      <c r="H61" s="65">
        <v>15.9</v>
      </c>
    </row>
    <row r="62" spans="1:9" x14ac:dyDescent="0.2">
      <c r="A62" s="10">
        <v>2013</v>
      </c>
      <c r="B62" s="65">
        <v>495.8</v>
      </c>
      <c r="C62" s="65">
        <v>39</v>
      </c>
      <c r="D62" s="65">
        <v>456.8</v>
      </c>
      <c r="E62" s="65">
        <v>92.8</v>
      </c>
      <c r="F62" s="65">
        <v>319</v>
      </c>
      <c r="G62" s="65">
        <v>64.599999999999994</v>
      </c>
      <c r="H62" s="65">
        <v>19.399999999999999</v>
      </c>
    </row>
    <row r="63" spans="1:9" x14ac:dyDescent="0.2">
      <c r="A63" s="10">
        <v>2014</v>
      </c>
      <c r="B63" s="65">
        <v>593.1</v>
      </c>
      <c r="C63" s="65">
        <v>40</v>
      </c>
      <c r="D63" s="65">
        <v>553.1</v>
      </c>
      <c r="E63" s="65">
        <v>69.5</v>
      </c>
      <c r="F63" s="65">
        <v>294.3</v>
      </c>
      <c r="G63" s="65">
        <v>223.9</v>
      </c>
      <c r="H63" s="65">
        <v>5.4</v>
      </c>
    </row>
    <row r="64" spans="1:9" x14ac:dyDescent="0.2">
      <c r="A64" s="10">
        <v>2015</v>
      </c>
      <c r="B64" s="65">
        <v>458.2</v>
      </c>
      <c r="C64" s="65">
        <v>22.5</v>
      </c>
      <c r="D64" s="65">
        <v>435.7</v>
      </c>
      <c r="E64" s="65">
        <v>18.7</v>
      </c>
      <c r="F64" s="65">
        <v>292</v>
      </c>
      <c r="G64" s="65">
        <v>135.5</v>
      </c>
      <c r="H64" s="65">
        <v>12</v>
      </c>
    </row>
    <row r="65" spans="1:9" x14ac:dyDescent="0.2">
      <c r="A65" s="10">
        <v>2016</v>
      </c>
      <c r="B65" s="65">
        <v>649.29999999999995</v>
      </c>
      <c r="C65" s="65">
        <v>46.2</v>
      </c>
      <c r="D65" s="65">
        <v>603.09999999999991</v>
      </c>
      <c r="E65" s="65">
        <v>76.099999999999994</v>
      </c>
      <c r="F65" s="65">
        <v>343.5</v>
      </c>
      <c r="G65" s="65">
        <v>210.4</v>
      </c>
      <c r="H65" s="65">
        <v>19.3</v>
      </c>
    </row>
    <row r="66" spans="1:9" x14ac:dyDescent="0.2">
      <c r="A66" s="10">
        <v>2017</v>
      </c>
      <c r="B66" s="65">
        <v>815.9</v>
      </c>
      <c r="C66" s="65">
        <v>60.5</v>
      </c>
      <c r="D66" s="65">
        <v>755.4</v>
      </c>
      <c r="E66" s="65">
        <v>131.1</v>
      </c>
      <c r="F66" s="65">
        <v>363.1</v>
      </c>
      <c r="G66" s="65">
        <v>301.2</v>
      </c>
      <c r="H66" s="65">
        <v>20.5</v>
      </c>
    </row>
    <row r="67" spans="1:9" x14ac:dyDescent="0.2">
      <c r="A67" s="10">
        <v>2018</v>
      </c>
      <c r="B67" s="65">
        <v>576.4</v>
      </c>
      <c r="C67" s="65">
        <v>32.6</v>
      </c>
      <c r="D67" s="65">
        <v>543.79999999999995</v>
      </c>
      <c r="E67" s="65">
        <v>8.5</v>
      </c>
      <c r="F67" s="65">
        <v>256.2</v>
      </c>
      <c r="G67" s="65">
        <v>285</v>
      </c>
      <c r="H67" s="65">
        <v>26.7</v>
      </c>
    </row>
    <row r="68" spans="1:9" x14ac:dyDescent="0.2">
      <c r="A68" s="10">
        <v>2019</v>
      </c>
      <c r="B68" s="65">
        <v>665.2</v>
      </c>
      <c r="C68" s="65">
        <v>61.5</v>
      </c>
      <c r="D68" s="65">
        <v>603.79999999999995</v>
      </c>
      <c r="E68" s="65">
        <v>38.700000000000003</v>
      </c>
      <c r="F68" s="65">
        <v>308</v>
      </c>
      <c r="G68" s="65">
        <v>307.3</v>
      </c>
      <c r="H68" s="65">
        <v>11.2</v>
      </c>
    </row>
    <row r="69" spans="1:9" x14ac:dyDescent="0.2">
      <c r="A69" s="10">
        <v>2020</v>
      </c>
      <c r="B69" s="65">
        <v>702.2</v>
      </c>
      <c r="C69" s="65">
        <v>49.7</v>
      </c>
      <c r="D69" s="65">
        <v>652.4</v>
      </c>
      <c r="E69" s="65">
        <v>42.6</v>
      </c>
      <c r="F69" s="65">
        <v>354.1</v>
      </c>
      <c r="G69" s="65">
        <v>297.39999999999998</v>
      </c>
      <c r="H69" s="65">
        <v>8.1</v>
      </c>
    </row>
    <row r="70" spans="1:9" x14ac:dyDescent="0.2">
      <c r="A70" s="10">
        <v>2021</v>
      </c>
      <c r="B70" s="65">
        <v>533</v>
      </c>
      <c r="C70" s="65">
        <v>10.8</v>
      </c>
      <c r="D70" s="65">
        <v>522.29999999999995</v>
      </c>
      <c r="E70" s="65">
        <v>10.1</v>
      </c>
      <c r="F70" s="65">
        <v>221.3</v>
      </c>
      <c r="G70" s="65">
        <v>267.39999999999998</v>
      </c>
      <c r="H70" s="65">
        <v>34.299999999999997</v>
      </c>
    </row>
    <row r="71" spans="1:9" x14ac:dyDescent="0.2">
      <c r="A71" s="10">
        <v>2022</v>
      </c>
      <c r="B71" s="65">
        <v>566.6</v>
      </c>
      <c r="C71" s="65">
        <v>78.400000000000006</v>
      </c>
      <c r="D71" s="65">
        <v>488.1</v>
      </c>
      <c r="E71" s="65">
        <v>102.8</v>
      </c>
      <c r="F71" s="65">
        <v>276.89999999999998</v>
      </c>
      <c r="G71" s="65">
        <v>180</v>
      </c>
      <c r="H71" s="65">
        <v>6.9</v>
      </c>
    </row>
    <row r="72" spans="1:9" s="4" customFormat="1" ht="12.75" customHeight="1" x14ac:dyDescent="0.2"/>
    <row r="73" spans="1:9" s="52" customFormat="1" x14ac:dyDescent="0.2">
      <c r="A73" s="49" t="s">
        <v>1194</v>
      </c>
      <c r="B73" s="50"/>
      <c r="C73" s="51"/>
      <c r="E73" s="53"/>
      <c r="G73" s="54"/>
    </row>
    <row r="74" spans="1:9" s="52" customFormat="1" x14ac:dyDescent="0.2"/>
    <row r="75" spans="1:9" s="52" customFormat="1" x14ac:dyDescent="0.2">
      <c r="A75" s="55" t="s">
        <v>1195</v>
      </c>
      <c r="C75" s="46"/>
    </row>
    <row r="76" spans="1:9" ht="12.75" customHeight="1" x14ac:dyDescent="0.2">
      <c r="A76" s="9" t="s">
        <v>330</v>
      </c>
    </row>
    <row r="78" spans="1:9" s="58" customFormat="1" ht="12.75" customHeight="1" x14ac:dyDescent="0.2">
      <c r="A78" s="58" t="s">
        <v>34</v>
      </c>
      <c r="I78" s="6"/>
    </row>
    <row r="79" spans="1:9" ht="12.75" customHeight="1" x14ac:dyDescent="0.2">
      <c r="A79" s="9" t="s">
        <v>581</v>
      </c>
    </row>
  </sheetData>
  <phoneticPr fontId="0" type="noConversion"/>
  <hyperlinks>
    <hyperlink ref="G85" location="Tabellenverzeichnis!A1" display="Zurück" xr:uid="{00000000-0004-0000-1800-000000000000}"/>
    <hyperlink ref="A4" location="Inhalt!A1" display="&lt;&lt;&lt; Inhalt" xr:uid="{AC7637B3-6CC1-440E-BED2-1BB7F430754C}"/>
    <hyperlink ref="A73" location="Metadaten!A1" display="Metadaten &lt;&lt;&lt;" xr:uid="{A3F70E1C-33C7-4094-A478-8E25CCD31B33}"/>
  </hyperlinks>
  <pageMargins left="0.78740157499999996" right="0.78740157499999996" top="0.984251969" bottom="0.984251969" header="0.4921259845" footer="0.4921259845"/>
  <pageSetup paperSize="9" scale="7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L86"/>
  <sheetViews>
    <sheetView workbookViewId="0">
      <pane ySplit="10" topLeftCell="A11" activePane="bottomLeft" state="frozen"/>
      <selection activeCell="A4" sqref="A4"/>
      <selection pane="bottomLeft" activeCell="A4" sqref="A4"/>
    </sheetView>
  </sheetViews>
  <sheetFormatPr baseColWidth="10" defaultRowHeight="12.75" x14ac:dyDescent="0.2"/>
  <cols>
    <col min="1" max="1" width="13.5703125" style="4" customWidth="1"/>
    <col min="2" max="2" width="5.5703125" style="4" bestFit="1" customWidth="1"/>
    <col min="3" max="3" width="20.7109375" style="4" bestFit="1" customWidth="1"/>
    <col min="4" max="4" width="17.7109375" style="4" bestFit="1" customWidth="1"/>
    <col min="5" max="5" width="11" style="4" customWidth="1"/>
    <col min="6" max="6" width="7.85546875" style="4" bestFit="1" customWidth="1"/>
    <col min="7" max="7" width="23.140625" style="4" bestFit="1" customWidth="1"/>
    <col min="8" max="8" width="22.140625" style="4" customWidth="1"/>
    <col min="9" max="16384" width="11.42578125" style="4"/>
  </cols>
  <sheetData>
    <row r="1" spans="1:8" ht="15.75" x14ac:dyDescent="0.2">
      <c r="A1" s="38" t="s">
        <v>347</v>
      </c>
    </row>
    <row r="2" spans="1:8" ht="12.75" customHeight="1" x14ac:dyDescent="0.2">
      <c r="A2" s="4" t="s">
        <v>1330</v>
      </c>
    </row>
    <row r="4" spans="1:8" x14ac:dyDescent="0.2">
      <c r="A4" s="45" t="s">
        <v>1192</v>
      </c>
    </row>
    <row r="5" spans="1:8" x14ac:dyDescent="0.2">
      <c r="A5" s="46"/>
    </row>
    <row r="6" spans="1:8" x14ac:dyDescent="0.2">
      <c r="A6" s="47" t="s">
        <v>1244</v>
      </c>
    </row>
    <row r="8" spans="1:8" s="39" customFormat="1" collapsed="1" x14ac:dyDescent="0.2">
      <c r="A8" s="39" t="s">
        <v>1155</v>
      </c>
      <c r="B8" s="39" t="s">
        <v>62</v>
      </c>
      <c r="C8" s="39" t="s">
        <v>578</v>
      </c>
      <c r="E8" s="39" t="s">
        <v>579</v>
      </c>
    </row>
    <row r="9" spans="1:8" s="39" customFormat="1" collapsed="1" x14ac:dyDescent="0.2">
      <c r="C9" s="39" t="s">
        <v>580</v>
      </c>
      <c r="D9" s="39" t="s">
        <v>335</v>
      </c>
      <c r="E9" s="39" t="s">
        <v>334</v>
      </c>
      <c r="F9" s="39" t="s">
        <v>333</v>
      </c>
      <c r="G9" s="39" t="s">
        <v>332</v>
      </c>
      <c r="H9" s="39" t="s">
        <v>331</v>
      </c>
    </row>
    <row r="10" spans="1:8" s="39" customFormat="1" collapsed="1" x14ac:dyDescent="0.2">
      <c r="B10" s="39" t="s">
        <v>33</v>
      </c>
    </row>
    <row r="11" spans="1:8" x14ac:dyDescent="0.2">
      <c r="A11" s="10">
        <v>1962</v>
      </c>
      <c r="B11" s="65">
        <v>38.200000000000003</v>
      </c>
      <c r="C11" s="65" t="s">
        <v>90</v>
      </c>
      <c r="D11" s="65" t="s">
        <v>90</v>
      </c>
      <c r="E11" s="65" t="s">
        <v>90</v>
      </c>
      <c r="F11" s="65" t="s">
        <v>90</v>
      </c>
      <c r="G11" s="65" t="s">
        <v>90</v>
      </c>
      <c r="H11" s="65" t="s">
        <v>90</v>
      </c>
    </row>
    <row r="12" spans="1:8" x14ac:dyDescent="0.2">
      <c r="A12" s="10">
        <v>1963</v>
      </c>
      <c r="B12" s="65">
        <v>37.9</v>
      </c>
      <c r="C12" s="65" t="s">
        <v>90</v>
      </c>
      <c r="D12" s="65" t="s">
        <v>90</v>
      </c>
      <c r="E12" s="65" t="s">
        <v>90</v>
      </c>
      <c r="F12" s="65" t="s">
        <v>90</v>
      </c>
      <c r="G12" s="65" t="s">
        <v>90</v>
      </c>
      <c r="H12" s="65" t="s">
        <v>90</v>
      </c>
    </row>
    <row r="13" spans="1:8" x14ac:dyDescent="0.2">
      <c r="A13" s="10">
        <v>1964</v>
      </c>
      <c r="B13" s="65">
        <v>29.7</v>
      </c>
      <c r="C13" s="65" t="s">
        <v>90</v>
      </c>
      <c r="D13" s="65" t="s">
        <v>90</v>
      </c>
      <c r="E13" s="65" t="s">
        <v>90</v>
      </c>
      <c r="F13" s="65" t="s">
        <v>90</v>
      </c>
      <c r="G13" s="65" t="s">
        <v>90</v>
      </c>
      <c r="H13" s="65" t="s">
        <v>90</v>
      </c>
    </row>
    <row r="14" spans="1:8" x14ac:dyDescent="0.2">
      <c r="A14" s="10">
        <v>1965</v>
      </c>
      <c r="B14" s="65">
        <v>36.1</v>
      </c>
      <c r="C14" s="65" t="s">
        <v>90</v>
      </c>
      <c r="D14" s="65" t="s">
        <v>90</v>
      </c>
      <c r="E14" s="65" t="s">
        <v>90</v>
      </c>
      <c r="F14" s="65" t="s">
        <v>90</v>
      </c>
      <c r="G14" s="65" t="s">
        <v>90</v>
      </c>
      <c r="H14" s="65" t="s">
        <v>90</v>
      </c>
    </row>
    <row r="15" spans="1:8" x14ac:dyDescent="0.2">
      <c r="A15" s="10">
        <v>1966</v>
      </c>
      <c r="B15" s="65">
        <v>37.5</v>
      </c>
      <c r="C15" s="65" t="s">
        <v>90</v>
      </c>
      <c r="D15" s="65" t="s">
        <v>90</v>
      </c>
      <c r="E15" s="65" t="s">
        <v>90</v>
      </c>
      <c r="F15" s="65" t="s">
        <v>90</v>
      </c>
      <c r="G15" s="65" t="s">
        <v>90</v>
      </c>
      <c r="H15" s="65" t="s">
        <v>90</v>
      </c>
    </row>
    <row r="16" spans="1:8" x14ac:dyDescent="0.2">
      <c r="A16" s="10">
        <v>1967</v>
      </c>
      <c r="B16" s="65">
        <v>47.5</v>
      </c>
      <c r="C16" s="65" t="s">
        <v>90</v>
      </c>
      <c r="D16" s="65" t="s">
        <v>90</v>
      </c>
      <c r="E16" s="65" t="s">
        <v>90</v>
      </c>
      <c r="F16" s="65" t="s">
        <v>90</v>
      </c>
      <c r="G16" s="65" t="s">
        <v>90</v>
      </c>
      <c r="H16" s="65" t="s">
        <v>90</v>
      </c>
    </row>
    <row r="17" spans="1:12" x14ac:dyDescent="0.2">
      <c r="A17" s="10">
        <v>1968</v>
      </c>
      <c r="B17" s="65">
        <v>50.1</v>
      </c>
      <c r="C17" s="65" t="s">
        <v>90</v>
      </c>
      <c r="D17" s="65" t="s">
        <v>90</v>
      </c>
      <c r="E17" s="65" t="s">
        <v>90</v>
      </c>
      <c r="F17" s="65" t="s">
        <v>90</v>
      </c>
      <c r="G17" s="65" t="s">
        <v>90</v>
      </c>
      <c r="H17" s="65" t="s">
        <v>90</v>
      </c>
    </row>
    <row r="18" spans="1:12" x14ac:dyDescent="0.2">
      <c r="A18" s="10">
        <v>1969</v>
      </c>
      <c r="B18" s="65">
        <v>49.2</v>
      </c>
      <c r="C18" s="65" t="s">
        <v>90</v>
      </c>
      <c r="D18" s="65" t="s">
        <v>90</v>
      </c>
      <c r="E18" s="65" t="s">
        <v>90</v>
      </c>
      <c r="F18" s="65" t="s">
        <v>90</v>
      </c>
      <c r="G18" s="65" t="s">
        <v>90</v>
      </c>
      <c r="H18" s="65" t="s">
        <v>90</v>
      </c>
    </row>
    <row r="19" spans="1:12" x14ac:dyDescent="0.2">
      <c r="A19" s="10">
        <v>1970</v>
      </c>
      <c r="B19" s="65">
        <v>64.5</v>
      </c>
      <c r="C19" s="65" t="s">
        <v>90</v>
      </c>
      <c r="D19" s="65" t="s">
        <v>90</v>
      </c>
      <c r="E19" s="65" t="s">
        <v>90</v>
      </c>
      <c r="F19" s="65" t="s">
        <v>90</v>
      </c>
      <c r="G19" s="65" t="s">
        <v>90</v>
      </c>
      <c r="H19" s="65" t="s">
        <v>90</v>
      </c>
    </row>
    <row r="20" spans="1:12" x14ac:dyDescent="0.2">
      <c r="A20" s="10">
        <v>1971</v>
      </c>
      <c r="B20" s="65">
        <v>93</v>
      </c>
      <c r="C20" s="65" t="s">
        <v>90</v>
      </c>
      <c r="D20" s="65" t="s">
        <v>90</v>
      </c>
      <c r="E20" s="65" t="s">
        <v>90</v>
      </c>
      <c r="F20" s="65" t="s">
        <v>90</v>
      </c>
      <c r="G20" s="65" t="s">
        <v>90</v>
      </c>
      <c r="H20" s="65" t="s">
        <v>90</v>
      </c>
    </row>
    <row r="21" spans="1:12" x14ac:dyDescent="0.2">
      <c r="A21" s="10">
        <v>1972</v>
      </c>
      <c r="B21" s="65">
        <v>103.4</v>
      </c>
      <c r="C21" s="65" t="s">
        <v>90</v>
      </c>
      <c r="D21" s="65" t="s">
        <v>90</v>
      </c>
      <c r="E21" s="65" t="s">
        <v>90</v>
      </c>
      <c r="F21" s="65" t="s">
        <v>90</v>
      </c>
      <c r="G21" s="65" t="s">
        <v>90</v>
      </c>
      <c r="H21" s="65" t="s">
        <v>90</v>
      </c>
    </row>
    <row r="22" spans="1:12" x14ac:dyDescent="0.2">
      <c r="A22" s="10">
        <v>1973</v>
      </c>
      <c r="B22" s="65">
        <v>181.2</v>
      </c>
      <c r="C22" s="65" t="s">
        <v>90</v>
      </c>
      <c r="D22" s="65" t="s">
        <v>90</v>
      </c>
      <c r="E22" s="65" t="s">
        <v>90</v>
      </c>
      <c r="F22" s="65" t="s">
        <v>90</v>
      </c>
      <c r="G22" s="65" t="s">
        <v>90</v>
      </c>
      <c r="H22" s="65" t="s">
        <v>90</v>
      </c>
    </row>
    <row r="23" spans="1:12" x14ac:dyDescent="0.2">
      <c r="A23" s="10">
        <v>1974</v>
      </c>
      <c r="B23" s="65">
        <v>86.5</v>
      </c>
      <c r="C23" s="65" t="s">
        <v>90</v>
      </c>
      <c r="D23" s="65" t="s">
        <v>90</v>
      </c>
      <c r="E23" s="65" t="s">
        <v>90</v>
      </c>
      <c r="F23" s="65" t="s">
        <v>90</v>
      </c>
      <c r="G23" s="65" t="s">
        <v>90</v>
      </c>
      <c r="H23" s="65" t="s">
        <v>90</v>
      </c>
    </row>
    <row r="24" spans="1:12" x14ac:dyDescent="0.2">
      <c r="A24" s="10">
        <v>1975</v>
      </c>
      <c r="B24" s="65">
        <v>64.8</v>
      </c>
      <c r="C24" s="65">
        <v>7.1</v>
      </c>
      <c r="D24" s="65">
        <v>57.699999999999996</v>
      </c>
      <c r="E24" s="65" t="s">
        <v>90</v>
      </c>
      <c r="F24" s="65" t="s">
        <v>90</v>
      </c>
      <c r="G24" s="65" t="s">
        <v>90</v>
      </c>
      <c r="H24" s="65" t="s">
        <v>90</v>
      </c>
    </row>
    <row r="25" spans="1:12" x14ac:dyDescent="0.2">
      <c r="A25" s="10">
        <v>1976</v>
      </c>
      <c r="B25" s="65">
        <v>61.8</v>
      </c>
      <c r="C25" s="65">
        <v>5.6</v>
      </c>
      <c r="D25" s="65">
        <v>56.199999999999996</v>
      </c>
      <c r="E25" s="65" t="s">
        <v>90</v>
      </c>
      <c r="F25" s="65" t="s">
        <v>90</v>
      </c>
      <c r="G25" s="65" t="s">
        <v>90</v>
      </c>
      <c r="H25" s="65" t="s">
        <v>90</v>
      </c>
    </row>
    <row r="26" spans="1:12" x14ac:dyDescent="0.2">
      <c r="A26" s="10">
        <v>1977</v>
      </c>
      <c r="B26" s="65">
        <v>108</v>
      </c>
      <c r="C26" s="65">
        <v>26</v>
      </c>
      <c r="D26" s="65">
        <v>82</v>
      </c>
      <c r="E26" s="65" t="s">
        <v>90</v>
      </c>
      <c r="F26" s="65" t="s">
        <v>90</v>
      </c>
      <c r="G26" s="65" t="s">
        <v>90</v>
      </c>
      <c r="H26" s="65" t="s">
        <v>90</v>
      </c>
    </row>
    <row r="27" spans="1:12" x14ac:dyDescent="0.2">
      <c r="A27" s="10">
        <v>1978</v>
      </c>
      <c r="B27" s="65">
        <v>103</v>
      </c>
      <c r="C27" s="65">
        <v>16.8</v>
      </c>
      <c r="D27" s="65">
        <v>86.2</v>
      </c>
      <c r="E27" s="65" t="s">
        <v>90</v>
      </c>
      <c r="F27" s="65" t="s">
        <v>90</v>
      </c>
      <c r="G27" s="65" t="s">
        <v>90</v>
      </c>
      <c r="H27" s="65" t="s">
        <v>90</v>
      </c>
      <c r="L27" s="4" t="s">
        <v>304</v>
      </c>
    </row>
    <row r="28" spans="1:12" x14ac:dyDescent="0.2">
      <c r="A28" s="10">
        <v>1979</v>
      </c>
      <c r="B28" s="65">
        <v>139</v>
      </c>
      <c r="C28" s="65">
        <v>23.3</v>
      </c>
      <c r="D28" s="65">
        <v>115.7</v>
      </c>
      <c r="E28" s="65" t="s">
        <v>90</v>
      </c>
      <c r="F28" s="65" t="s">
        <v>90</v>
      </c>
      <c r="G28" s="65" t="s">
        <v>90</v>
      </c>
      <c r="H28" s="65" t="s">
        <v>90</v>
      </c>
    </row>
    <row r="29" spans="1:12" x14ac:dyDescent="0.2">
      <c r="A29" s="10">
        <v>1980</v>
      </c>
      <c r="B29" s="65">
        <v>121</v>
      </c>
      <c r="C29" s="65">
        <v>8.6999999999999993</v>
      </c>
      <c r="D29" s="65">
        <v>112.3</v>
      </c>
      <c r="E29" s="65" t="s">
        <v>90</v>
      </c>
      <c r="F29" s="65" t="s">
        <v>90</v>
      </c>
      <c r="G29" s="65" t="s">
        <v>90</v>
      </c>
      <c r="H29" s="65" t="s">
        <v>90</v>
      </c>
    </row>
    <row r="30" spans="1:12" x14ac:dyDescent="0.2">
      <c r="A30" s="10">
        <v>1981</v>
      </c>
      <c r="B30" s="65">
        <v>178.9</v>
      </c>
      <c r="C30" s="65">
        <v>29.3</v>
      </c>
      <c r="D30" s="65">
        <v>149.6</v>
      </c>
      <c r="E30" s="65" t="s">
        <v>90</v>
      </c>
      <c r="F30" s="65" t="s">
        <v>90</v>
      </c>
      <c r="G30" s="65" t="s">
        <v>90</v>
      </c>
      <c r="H30" s="65" t="s">
        <v>90</v>
      </c>
    </row>
    <row r="31" spans="1:12" x14ac:dyDescent="0.2">
      <c r="A31" s="10">
        <v>1982</v>
      </c>
      <c r="B31" s="65">
        <v>89.4</v>
      </c>
      <c r="C31" s="65">
        <v>4.7</v>
      </c>
      <c r="D31" s="65">
        <v>84.7</v>
      </c>
      <c r="E31" s="65" t="s">
        <v>90</v>
      </c>
      <c r="F31" s="65" t="s">
        <v>90</v>
      </c>
      <c r="G31" s="65" t="s">
        <v>90</v>
      </c>
      <c r="H31" s="65" t="s">
        <v>90</v>
      </c>
    </row>
    <row r="32" spans="1:12" x14ac:dyDescent="0.2">
      <c r="A32" s="10">
        <v>1983</v>
      </c>
      <c r="B32" s="65">
        <v>138.19999999999999</v>
      </c>
      <c r="C32" s="65">
        <v>14.5</v>
      </c>
      <c r="D32" s="65">
        <v>123.69999999999999</v>
      </c>
      <c r="E32" s="65" t="s">
        <v>90</v>
      </c>
      <c r="F32" s="65" t="s">
        <v>90</v>
      </c>
      <c r="G32" s="65" t="s">
        <v>90</v>
      </c>
      <c r="H32" s="65" t="s">
        <v>90</v>
      </c>
    </row>
    <row r="33" spans="1:8" x14ac:dyDescent="0.2">
      <c r="A33" s="10">
        <v>1984</v>
      </c>
      <c r="B33" s="65">
        <v>134.19999999999999</v>
      </c>
      <c r="C33" s="65">
        <v>14.3</v>
      </c>
      <c r="D33" s="65">
        <v>119.89999999999999</v>
      </c>
      <c r="E33" s="65" t="s">
        <v>90</v>
      </c>
      <c r="F33" s="65" t="s">
        <v>90</v>
      </c>
      <c r="G33" s="65" t="s">
        <v>90</v>
      </c>
      <c r="H33" s="65" t="s">
        <v>90</v>
      </c>
    </row>
    <row r="34" spans="1:8" x14ac:dyDescent="0.2">
      <c r="A34" s="10">
        <v>1985</v>
      </c>
      <c r="B34" s="65">
        <v>158.9</v>
      </c>
      <c r="C34" s="65">
        <v>17.2</v>
      </c>
      <c r="D34" s="65">
        <v>141.70000000000002</v>
      </c>
      <c r="E34" s="65" t="s">
        <v>90</v>
      </c>
      <c r="F34" s="65" t="s">
        <v>90</v>
      </c>
      <c r="G34" s="65" t="s">
        <v>90</v>
      </c>
      <c r="H34" s="65" t="s">
        <v>90</v>
      </c>
    </row>
    <row r="35" spans="1:8" x14ac:dyDescent="0.2">
      <c r="A35" s="10">
        <v>1986</v>
      </c>
      <c r="B35" s="65">
        <v>164.3</v>
      </c>
      <c r="C35" s="65">
        <v>27</v>
      </c>
      <c r="D35" s="65">
        <v>137.30000000000001</v>
      </c>
      <c r="E35" s="65" t="s">
        <v>90</v>
      </c>
      <c r="F35" s="65" t="s">
        <v>90</v>
      </c>
      <c r="G35" s="65" t="s">
        <v>90</v>
      </c>
      <c r="H35" s="65" t="s">
        <v>90</v>
      </c>
    </row>
    <row r="36" spans="1:8" x14ac:dyDescent="0.2">
      <c r="A36" s="10">
        <v>1987</v>
      </c>
      <c r="B36" s="65">
        <v>177.6</v>
      </c>
      <c r="C36" s="65">
        <v>14.2</v>
      </c>
      <c r="D36" s="65">
        <v>163.4</v>
      </c>
      <c r="E36" s="65" t="s">
        <v>90</v>
      </c>
      <c r="F36" s="65" t="s">
        <v>90</v>
      </c>
      <c r="G36" s="65" t="s">
        <v>90</v>
      </c>
      <c r="H36" s="65" t="s">
        <v>90</v>
      </c>
    </row>
    <row r="37" spans="1:8" x14ac:dyDescent="0.2">
      <c r="A37" s="10">
        <v>1988</v>
      </c>
      <c r="B37" s="65">
        <v>249.3</v>
      </c>
      <c r="C37" s="65">
        <v>52</v>
      </c>
      <c r="D37" s="65">
        <v>197.3</v>
      </c>
      <c r="E37" s="65" t="s">
        <v>90</v>
      </c>
      <c r="F37" s="65" t="s">
        <v>90</v>
      </c>
      <c r="G37" s="65" t="s">
        <v>90</v>
      </c>
      <c r="H37" s="65" t="s">
        <v>90</v>
      </c>
    </row>
    <row r="38" spans="1:8" x14ac:dyDescent="0.2">
      <c r="A38" s="10">
        <v>1989</v>
      </c>
      <c r="B38" s="65">
        <v>280</v>
      </c>
      <c r="C38" s="65">
        <v>4.0999999999999996</v>
      </c>
      <c r="D38" s="65">
        <v>275.89999999999998</v>
      </c>
      <c r="E38" s="65" t="s">
        <v>90</v>
      </c>
      <c r="F38" s="65" t="s">
        <v>90</v>
      </c>
      <c r="G38" s="65" t="s">
        <v>90</v>
      </c>
      <c r="H38" s="65" t="s">
        <v>90</v>
      </c>
    </row>
    <row r="39" spans="1:8" x14ac:dyDescent="0.2">
      <c r="A39" s="10">
        <v>1990</v>
      </c>
      <c r="B39" s="65">
        <v>323</v>
      </c>
      <c r="C39" s="65">
        <v>12.4</v>
      </c>
      <c r="D39" s="65">
        <v>310.60000000000002</v>
      </c>
      <c r="E39" s="65" t="s">
        <v>90</v>
      </c>
      <c r="F39" s="65" t="s">
        <v>90</v>
      </c>
      <c r="G39" s="65" t="s">
        <v>90</v>
      </c>
      <c r="H39" s="65" t="s">
        <v>90</v>
      </c>
    </row>
    <row r="40" spans="1:8" x14ac:dyDescent="0.2">
      <c r="A40" s="10">
        <v>1991</v>
      </c>
      <c r="B40" s="65">
        <v>260.7</v>
      </c>
      <c r="C40" s="65">
        <v>10.4</v>
      </c>
      <c r="D40" s="65">
        <v>250.29999999999998</v>
      </c>
      <c r="E40" s="65" t="s">
        <v>90</v>
      </c>
      <c r="F40" s="65" t="s">
        <v>90</v>
      </c>
      <c r="G40" s="65" t="s">
        <v>90</v>
      </c>
      <c r="H40" s="65" t="s">
        <v>90</v>
      </c>
    </row>
    <row r="41" spans="1:8" x14ac:dyDescent="0.2">
      <c r="A41" s="10">
        <v>1992</v>
      </c>
      <c r="B41" s="65">
        <v>306.89999999999998</v>
      </c>
      <c r="C41" s="65">
        <v>43.8</v>
      </c>
      <c r="D41" s="65">
        <v>263.09999999999997</v>
      </c>
      <c r="E41" s="65" t="s">
        <v>90</v>
      </c>
      <c r="F41" s="65" t="s">
        <v>90</v>
      </c>
      <c r="G41" s="65" t="s">
        <v>90</v>
      </c>
      <c r="H41" s="65" t="s">
        <v>90</v>
      </c>
    </row>
    <row r="42" spans="1:8" x14ac:dyDescent="0.2">
      <c r="A42" s="10">
        <v>1993</v>
      </c>
      <c r="B42" s="65">
        <v>305.8</v>
      </c>
      <c r="C42" s="65">
        <v>22.3</v>
      </c>
      <c r="D42" s="65">
        <v>283.5</v>
      </c>
      <c r="E42" s="65" t="s">
        <v>90</v>
      </c>
      <c r="F42" s="65" t="s">
        <v>90</v>
      </c>
      <c r="G42" s="65" t="s">
        <v>90</v>
      </c>
      <c r="H42" s="65" t="s">
        <v>90</v>
      </c>
    </row>
    <row r="43" spans="1:8" x14ac:dyDescent="0.2">
      <c r="A43" s="10">
        <v>1994</v>
      </c>
      <c r="B43" s="65">
        <v>276</v>
      </c>
      <c r="C43" s="65">
        <v>38.5</v>
      </c>
      <c r="D43" s="65">
        <v>237.5</v>
      </c>
      <c r="E43" s="65" t="s">
        <v>90</v>
      </c>
      <c r="F43" s="65" t="s">
        <v>90</v>
      </c>
      <c r="G43" s="65" t="s">
        <v>90</v>
      </c>
      <c r="H43" s="65" t="s">
        <v>90</v>
      </c>
    </row>
    <row r="44" spans="1:8" x14ac:dyDescent="0.2">
      <c r="A44" s="10">
        <v>1995</v>
      </c>
      <c r="B44" s="65">
        <v>283.64900000000006</v>
      </c>
      <c r="C44" s="65">
        <v>19.663</v>
      </c>
      <c r="D44" s="65">
        <v>263.98600000000005</v>
      </c>
      <c r="E44" s="65" t="s">
        <v>90</v>
      </c>
      <c r="F44" s="65" t="s">
        <v>90</v>
      </c>
      <c r="G44" s="65" t="s">
        <v>90</v>
      </c>
      <c r="H44" s="65" t="s">
        <v>90</v>
      </c>
    </row>
    <row r="45" spans="1:8" x14ac:dyDescent="0.2">
      <c r="A45" s="10">
        <v>1996</v>
      </c>
      <c r="B45" s="65">
        <v>314.06299999999999</v>
      </c>
      <c r="C45" s="65">
        <v>26.978000000000002</v>
      </c>
      <c r="D45" s="65">
        <v>287.08499999999998</v>
      </c>
      <c r="E45" s="65" t="s">
        <v>90</v>
      </c>
      <c r="F45" s="65" t="s">
        <v>90</v>
      </c>
      <c r="G45" s="65" t="s">
        <v>90</v>
      </c>
      <c r="H45" s="65" t="s">
        <v>90</v>
      </c>
    </row>
    <row r="46" spans="1:8" x14ac:dyDescent="0.2">
      <c r="A46" s="10">
        <v>1997</v>
      </c>
      <c r="B46" s="65">
        <v>357.5</v>
      </c>
      <c r="C46" s="65">
        <v>69.900000000000006</v>
      </c>
      <c r="D46" s="65">
        <v>287.60000000000002</v>
      </c>
      <c r="E46" s="65" t="s">
        <v>90</v>
      </c>
      <c r="F46" s="65" t="s">
        <v>90</v>
      </c>
      <c r="G46" s="65" t="s">
        <v>90</v>
      </c>
      <c r="H46" s="65" t="s">
        <v>90</v>
      </c>
    </row>
    <row r="47" spans="1:8" x14ac:dyDescent="0.2">
      <c r="A47" s="10">
        <v>1998</v>
      </c>
      <c r="B47" s="65">
        <v>485.7</v>
      </c>
      <c r="C47" s="65">
        <v>90.5</v>
      </c>
      <c r="D47" s="65">
        <v>395.2</v>
      </c>
      <c r="E47" s="65" t="s">
        <v>90</v>
      </c>
      <c r="F47" s="65" t="s">
        <v>90</v>
      </c>
      <c r="G47" s="65" t="s">
        <v>90</v>
      </c>
      <c r="H47" s="65" t="s">
        <v>90</v>
      </c>
    </row>
    <row r="48" spans="1:8" x14ac:dyDescent="0.2">
      <c r="A48" s="10">
        <v>1999</v>
      </c>
      <c r="B48" s="65">
        <v>417.1</v>
      </c>
      <c r="C48" s="65">
        <v>52.1</v>
      </c>
      <c r="D48" s="65">
        <v>365</v>
      </c>
      <c r="E48" s="65" t="s">
        <v>90</v>
      </c>
      <c r="F48" s="65" t="s">
        <v>90</v>
      </c>
      <c r="G48" s="65" t="s">
        <v>90</v>
      </c>
      <c r="H48" s="65" t="s">
        <v>90</v>
      </c>
    </row>
    <row r="49" spans="1:11" x14ac:dyDescent="0.2">
      <c r="A49" s="10">
        <v>2000</v>
      </c>
      <c r="B49" s="65">
        <v>513</v>
      </c>
      <c r="C49" s="65">
        <v>57.4</v>
      </c>
      <c r="D49" s="65">
        <v>455.6</v>
      </c>
      <c r="E49" s="65" t="s">
        <v>90</v>
      </c>
      <c r="F49" s="65" t="s">
        <v>90</v>
      </c>
      <c r="G49" s="65" t="s">
        <v>90</v>
      </c>
      <c r="H49" s="65" t="s">
        <v>90</v>
      </c>
    </row>
    <row r="50" spans="1:11" x14ac:dyDescent="0.2">
      <c r="A50" s="10">
        <v>2001</v>
      </c>
      <c r="B50" s="65">
        <v>453.1</v>
      </c>
      <c r="C50" s="65">
        <v>81.5</v>
      </c>
      <c r="D50" s="65">
        <v>371.6</v>
      </c>
      <c r="E50" s="65" t="s">
        <v>90</v>
      </c>
      <c r="F50" s="65" t="s">
        <v>90</v>
      </c>
      <c r="G50" s="65" t="s">
        <v>90</v>
      </c>
      <c r="H50" s="65" t="s">
        <v>90</v>
      </c>
    </row>
    <row r="51" spans="1:11" x14ac:dyDescent="0.2">
      <c r="A51" s="10">
        <v>2002</v>
      </c>
      <c r="B51" s="65">
        <v>390.3</v>
      </c>
      <c r="C51" s="65">
        <v>28.2</v>
      </c>
      <c r="D51" s="65">
        <v>362.1</v>
      </c>
      <c r="E51" s="65" t="s">
        <v>90</v>
      </c>
      <c r="F51" s="65" t="s">
        <v>90</v>
      </c>
      <c r="G51" s="65" t="s">
        <v>90</v>
      </c>
      <c r="H51" s="65" t="s">
        <v>90</v>
      </c>
    </row>
    <row r="52" spans="1:11" x14ac:dyDescent="0.2">
      <c r="A52" s="10">
        <v>2003</v>
      </c>
      <c r="B52" s="65">
        <v>327.10000000000002</v>
      </c>
      <c r="C52" s="65">
        <v>50.8</v>
      </c>
      <c r="D52" s="65">
        <v>276.3</v>
      </c>
      <c r="E52" s="65" t="s">
        <v>90</v>
      </c>
      <c r="F52" s="65" t="s">
        <v>90</v>
      </c>
      <c r="G52" s="65" t="s">
        <v>90</v>
      </c>
      <c r="H52" s="65" t="s">
        <v>90</v>
      </c>
    </row>
    <row r="53" spans="1:11" x14ac:dyDescent="0.2">
      <c r="A53" s="10">
        <v>2004</v>
      </c>
      <c r="B53" s="65">
        <v>484.84900000000005</v>
      </c>
      <c r="C53" s="65">
        <v>90.3</v>
      </c>
      <c r="D53" s="65">
        <v>394.54900000000004</v>
      </c>
      <c r="E53" s="65" t="s">
        <v>90</v>
      </c>
      <c r="F53" s="65" t="s">
        <v>90</v>
      </c>
      <c r="G53" s="65" t="s">
        <v>90</v>
      </c>
      <c r="H53" s="65" t="s">
        <v>90</v>
      </c>
    </row>
    <row r="54" spans="1:11" x14ac:dyDescent="0.2">
      <c r="A54" s="10">
        <v>2005</v>
      </c>
      <c r="B54" s="65">
        <v>349.7</v>
      </c>
      <c r="C54" s="65">
        <v>97.5</v>
      </c>
      <c r="D54" s="65">
        <v>252.2</v>
      </c>
      <c r="E54" s="65" t="s">
        <v>90</v>
      </c>
      <c r="F54" s="65" t="s">
        <v>90</v>
      </c>
      <c r="G54" s="65" t="s">
        <v>90</v>
      </c>
      <c r="H54" s="65" t="s">
        <v>90</v>
      </c>
      <c r="K54" s="9"/>
    </row>
    <row r="55" spans="1:11" x14ac:dyDescent="0.2">
      <c r="A55" s="10">
        <v>2006</v>
      </c>
      <c r="B55" s="65">
        <v>349.24699999999996</v>
      </c>
      <c r="C55" s="65">
        <v>103.36199999999999</v>
      </c>
      <c r="D55" s="65">
        <v>245.88499999999996</v>
      </c>
      <c r="E55" s="65" t="s">
        <v>90</v>
      </c>
      <c r="F55" s="65" t="s">
        <v>90</v>
      </c>
      <c r="G55" s="65" t="s">
        <v>90</v>
      </c>
      <c r="H55" s="65" t="s">
        <v>90</v>
      </c>
    </row>
    <row r="56" spans="1:11" x14ac:dyDescent="0.2">
      <c r="A56" s="10">
        <v>2007</v>
      </c>
      <c r="B56" s="65">
        <v>460.9</v>
      </c>
      <c r="C56" s="65">
        <v>128</v>
      </c>
      <c r="D56" s="65">
        <v>332.9</v>
      </c>
      <c r="E56" s="65" t="s">
        <v>90</v>
      </c>
      <c r="F56" s="65" t="s">
        <v>90</v>
      </c>
      <c r="G56" s="65" t="s">
        <v>90</v>
      </c>
      <c r="H56" s="65" t="s">
        <v>90</v>
      </c>
    </row>
    <row r="57" spans="1:11" x14ac:dyDescent="0.2">
      <c r="A57" s="10">
        <v>2008</v>
      </c>
      <c r="B57" s="65">
        <v>420</v>
      </c>
      <c r="C57" s="65">
        <v>90.5</v>
      </c>
      <c r="D57" s="65">
        <v>329.5</v>
      </c>
      <c r="E57" s="65" t="s">
        <v>90</v>
      </c>
      <c r="F57" s="65" t="s">
        <v>90</v>
      </c>
      <c r="G57" s="65" t="s">
        <v>90</v>
      </c>
      <c r="H57" s="65" t="s">
        <v>90</v>
      </c>
    </row>
    <row r="58" spans="1:11" x14ac:dyDescent="0.2">
      <c r="A58" s="10">
        <v>2009</v>
      </c>
      <c r="B58" s="65">
        <v>467.41399999999999</v>
      </c>
      <c r="C58" s="65">
        <v>75.477999999999994</v>
      </c>
      <c r="D58" s="65">
        <v>391.93599999999998</v>
      </c>
      <c r="E58" s="65" t="s">
        <v>90</v>
      </c>
      <c r="F58" s="65" t="s">
        <v>90</v>
      </c>
      <c r="G58" s="65" t="s">
        <v>90</v>
      </c>
      <c r="H58" s="65" t="s">
        <v>90</v>
      </c>
      <c r="I58" s="5"/>
      <c r="J58" s="5"/>
    </row>
    <row r="59" spans="1:11" x14ac:dyDescent="0.2">
      <c r="A59" s="10">
        <v>2010</v>
      </c>
      <c r="B59" s="65">
        <v>427.82799999999992</v>
      </c>
      <c r="C59" s="65">
        <v>29.13</v>
      </c>
      <c r="D59" s="65">
        <v>398.69799999999992</v>
      </c>
      <c r="E59" s="65">
        <v>13.2</v>
      </c>
      <c r="F59" s="65">
        <v>271.3</v>
      </c>
      <c r="G59" s="65">
        <v>134.4</v>
      </c>
      <c r="H59" s="65">
        <v>8.9</v>
      </c>
    </row>
    <row r="60" spans="1:11" x14ac:dyDescent="0.2">
      <c r="A60" s="10">
        <v>2011</v>
      </c>
      <c r="B60" s="65">
        <v>563.5865</v>
      </c>
      <c r="C60" s="65">
        <v>32.671999999999997</v>
      </c>
      <c r="D60" s="65">
        <v>530.91449999999998</v>
      </c>
      <c r="E60" s="65">
        <v>46.8</v>
      </c>
      <c r="F60" s="65">
        <v>319.8</v>
      </c>
      <c r="G60" s="65">
        <v>193.4</v>
      </c>
      <c r="H60" s="65">
        <v>3.6</v>
      </c>
    </row>
    <row r="61" spans="1:11" x14ac:dyDescent="0.2">
      <c r="A61" s="10">
        <v>2012</v>
      </c>
      <c r="B61" s="65">
        <v>500.5</v>
      </c>
      <c r="C61" s="65">
        <v>19.8</v>
      </c>
      <c r="D61" s="65">
        <v>480.6</v>
      </c>
      <c r="E61" s="65">
        <v>42.7</v>
      </c>
      <c r="F61" s="65">
        <v>315.89999999999998</v>
      </c>
      <c r="G61" s="65">
        <v>138.4</v>
      </c>
      <c r="H61" s="65">
        <v>3.4</v>
      </c>
    </row>
    <row r="62" spans="1:11" x14ac:dyDescent="0.2">
      <c r="A62" s="10">
        <v>2013</v>
      </c>
      <c r="B62" s="65">
        <v>425</v>
      </c>
      <c r="C62" s="65">
        <v>52.5</v>
      </c>
      <c r="D62" s="65">
        <v>372.5</v>
      </c>
      <c r="E62" s="65">
        <v>71.8</v>
      </c>
      <c r="F62" s="65">
        <v>292.2</v>
      </c>
      <c r="G62" s="65">
        <v>54</v>
      </c>
      <c r="H62" s="65">
        <v>6.9</v>
      </c>
    </row>
    <row r="63" spans="1:11" x14ac:dyDescent="0.2">
      <c r="A63" s="10">
        <v>2014</v>
      </c>
      <c r="B63" s="65">
        <v>435.6</v>
      </c>
      <c r="C63" s="65">
        <v>42.7</v>
      </c>
      <c r="D63" s="65">
        <v>392.90000000000003</v>
      </c>
      <c r="E63" s="65">
        <v>42.5</v>
      </c>
      <c r="F63" s="65">
        <v>277.60000000000002</v>
      </c>
      <c r="G63" s="65">
        <v>113.1</v>
      </c>
      <c r="H63" s="65">
        <v>2.2999999999999998</v>
      </c>
    </row>
    <row r="64" spans="1:11" x14ac:dyDescent="0.2">
      <c r="A64" s="10">
        <v>2015</v>
      </c>
      <c r="B64" s="65">
        <v>385.3</v>
      </c>
      <c r="C64" s="65">
        <v>21.3</v>
      </c>
      <c r="D64" s="65">
        <v>364</v>
      </c>
      <c r="E64" s="65">
        <v>16.2</v>
      </c>
      <c r="F64" s="65">
        <v>276.2</v>
      </c>
      <c r="G64" s="65">
        <v>90.8</v>
      </c>
      <c r="H64" s="65">
        <v>2</v>
      </c>
    </row>
    <row r="65" spans="1:9" x14ac:dyDescent="0.2">
      <c r="A65" s="10">
        <v>2016</v>
      </c>
      <c r="B65" s="65">
        <v>471.9</v>
      </c>
      <c r="C65" s="65">
        <v>51.2</v>
      </c>
      <c r="D65" s="65">
        <v>420.7</v>
      </c>
      <c r="E65" s="65">
        <v>73.2</v>
      </c>
      <c r="F65" s="65">
        <v>293.2</v>
      </c>
      <c r="G65" s="65">
        <v>99.8</v>
      </c>
      <c r="H65" s="65">
        <v>5.6</v>
      </c>
    </row>
    <row r="66" spans="1:9" x14ac:dyDescent="0.2">
      <c r="A66" s="10">
        <v>2017</v>
      </c>
      <c r="B66" s="65">
        <v>564</v>
      </c>
      <c r="C66" s="65">
        <v>58.2</v>
      </c>
      <c r="D66" s="65">
        <v>505.8</v>
      </c>
      <c r="E66" s="65">
        <v>62</v>
      </c>
      <c r="F66" s="65">
        <v>328.3</v>
      </c>
      <c r="G66" s="65">
        <v>169</v>
      </c>
      <c r="H66" s="65">
        <v>4.7</v>
      </c>
    </row>
    <row r="67" spans="1:9" x14ac:dyDescent="0.2">
      <c r="A67" s="10">
        <v>2018</v>
      </c>
      <c r="B67" s="65">
        <v>462.3</v>
      </c>
      <c r="C67" s="65">
        <v>39.700000000000003</v>
      </c>
      <c r="D67" s="65">
        <v>422.6</v>
      </c>
      <c r="E67" s="65">
        <v>15.7</v>
      </c>
      <c r="F67" s="65">
        <v>244.7</v>
      </c>
      <c r="G67" s="65">
        <v>196.4</v>
      </c>
      <c r="H67" s="65">
        <v>5.5</v>
      </c>
    </row>
    <row r="68" spans="1:9" x14ac:dyDescent="0.2">
      <c r="A68" s="10">
        <v>2019</v>
      </c>
      <c r="B68" s="65">
        <v>445.4</v>
      </c>
      <c r="C68" s="65">
        <v>56.1</v>
      </c>
      <c r="D68" s="65">
        <v>389.29999999999995</v>
      </c>
      <c r="E68" s="65">
        <v>38.299999999999997</v>
      </c>
      <c r="F68" s="65">
        <v>279.8</v>
      </c>
      <c r="G68" s="65">
        <v>125.1</v>
      </c>
      <c r="H68" s="65">
        <v>2.2999999999999998</v>
      </c>
    </row>
    <row r="69" spans="1:9" x14ac:dyDescent="0.2">
      <c r="A69" s="10">
        <v>2020</v>
      </c>
      <c r="B69" s="65">
        <v>500.3</v>
      </c>
      <c r="C69" s="65">
        <v>61.2</v>
      </c>
      <c r="D69" s="65">
        <v>439.1</v>
      </c>
      <c r="E69" s="65">
        <v>27.3</v>
      </c>
      <c r="F69" s="65">
        <v>302.5</v>
      </c>
      <c r="G69" s="65">
        <v>167.7</v>
      </c>
      <c r="H69" s="65">
        <v>2.9</v>
      </c>
    </row>
    <row r="70" spans="1:9" x14ac:dyDescent="0.2">
      <c r="A70" s="10">
        <v>2021</v>
      </c>
      <c r="B70" s="65">
        <v>401.5</v>
      </c>
      <c r="C70" s="65">
        <v>11.7</v>
      </c>
      <c r="D70" s="65">
        <v>389.9</v>
      </c>
      <c r="E70" s="65">
        <v>8.6</v>
      </c>
      <c r="F70" s="65">
        <v>220.6</v>
      </c>
      <c r="G70" s="65">
        <v>165.6</v>
      </c>
      <c r="H70" s="65">
        <v>6.8</v>
      </c>
    </row>
    <row r="71" spans="1:9" x14ac:dyDescent="0.2">
      <c r="A71" s="10">
        <v>2022</v>
      </c>
      <c r="B71" s="65">
        <v>493</v>
      </c>
      <c r="C71" s="65">
        <v>99</v>
      </c>
      <c r="D71" s="65">
        <v>394</v>
      </c>
      <c r="E71" s="65">
        <v>136.4</v>
      </c>
      <c r="F71" s="65">
        <v>295.89999999999998</v>
      </c>
      <c r="G71" s="65">
        <v>59.4</v>
      </c>
      <c r="H71" s="65">
        <v>1.2</v>
      </c>
    </row>
    <row r="72" spans="1:9" ht="12.75" customHeight="1" x14ac:dyDescent="0.2"/>
    <row r="73" spans="1:9" s="52" customFormat="1" x14ac:dyDescent="0.2">
      <c r="A73" s="49" t="s">
        <v>1194</v>
      </c>
      <c r="B73" s="50"/>
      <c r="C73" s="51"/>
      <c r="E73" s="53"/>
      <c r="G73" s="54"/>
    </row>
    <row r="74" spans="1:9" s="52" customFormat="1" x14ac:dyDescent="0.2"/>
    <row r="75" spans="1:9" s="52" customFormat="1" x14ac:dyDescent="0.2">
      <c r="A75" s="55" t="s">
        <v>1195</v>
      </c>
      <c r="C75" s="46"/>
    </row>
    <row r="76" spans="1:9" s="10" customFormat="1" ht="12.75" customHeight="1" x14ac:dyDescent="0.2">
      <c r="A76" s="9" t="s">
        <v>330</v>
      </c>
      <c r="I76" s="4"/>
    </row>
    <row r="78" spans="1:9" s="6" customFormat="1" x14ac:dyDescent="0.2">
      <c r="A78" s="58" t="s">
        <v>34</v>
      </c>
    </row>
    <row r="79" spans="1:9" x14ac:dyDescent="0.2">
      <c r="A79" s="9" t="s">
        <v>582</v>
      </c>
    </row>
    <row r="86" spans="6:11" x14ac:dyDescent="0.2">
      <c r="F86" s="4" t="s">
        <v>304</v>
      </c>
      <c r="K86" s="4" t="s">
        <v>304</v>
      </c>
    </row>
  </sheetData>
  <phoneticPr fontId="0" type="noConversion"/>
  <hyperlinks>
    <hyperlink ref="E89" location="Tabellenverzeichnis!A1" display="Zurück" xr:uid="{00000000-0004-0000-1900-000000000000}"/>
    <hyperlink ref="A4" location="Inhalt!A1" display="&lt;&lt;&lt; Inhalt" xr:uid="{908D61B0-784D-4EC4-9BE9-06F078A6E9E3}"/>
    <hyperlink ref="A73" location="Metadaten!A1" display="Metadaten &lt;&lt;&lt;" xr:uid="{F23B7132-AE8E-4ABF-A3E1-1C18AD0E6699}"/>
  </hyperlinks>
  <pageMargins left="0.78740157499999996" right="0.78740157499999996" top="0.984251969" bottom="0.984251969" header="0.4921259845" footer="0.4921259845"/>
  <pageSetup paperSize="9" scale="5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O44"/>
  <sheetViews>
    <sheetView workbookViewId="0">
      <pane ySplit="8" topLeftCell="A9" activePane="bottomLeft" state="frozen"/>
      <selection activeCell="A4" sqref="A4"/>
      <selection pane="bottomLeft" activeCell="A4" sqref="A4"/>
    </sheetView>
  </sheetViews>
  <sheetFormatPr baseColWidth="10" defaultRowHeight="12.75" x14ac:dyDescent="0.2"/>
  <cols>
    <col min="1" max="1" width="6.42578125" style="4" customWidth="1"/>
    <col min="2" max="2" width="6" style="4" bestFit="1" customWidth="1"/>
    <col min="3" max="3" width="7.140625" style="4" bestFit="1" customWidth="1"/>
    <col min="4" max="8" width="5.85546875" style="4" bestFit="1" customWidth="1"/>
    <col min="9" max="9" width="6.42578125" style="4" bestFit="1" customWidth="1"/>
    <col min="10" max="10" width="9.85546875" style="4" bestFit="1" customWidth="1"/>
    <col min="11" max="11" width="7.5703125" style="4" bestFit="1" customWidth="1"/>
    <col min="12" max="12" width="9.42578125" style="4" bestFit="1" customWidth="1"/>
    <col min="13" max="13" width="9.140625" style="4" bestFit="1" customWidth="1"/>
    <col min="14" max="14" width="10.7109375" style="4" bestFit="1" customWidth="1"/>
    <col min="15" max="16384" width="11.42578125" style="4"/>
  </cols>
  <sheetData>
    <row r="1" spans="1:15" ht="15.75" x14ac:dyDescent="0.2">
      <c r="A1" s="38" t="s">
        <v>230</v>
      </c>
    </row>
    <row r="2" spans="1:15" ht="12.75" customHeight="1" x14ac:dyDescent="0.2">
      <c r="A2" s="4" t="s">
        <v>348</v>
      </c>
    </row>
    <row r="4" spans="1:15" x14ac:dyDescent="0.2">
      <c r="A4" s="45" t="s">
        <v>1192</v>
      </c>
    </row>
    <row r="5" spans="1:15" x14ac:dyDescent="0.2">
      <c r="A5" s="46"/>
    </row>
    <row r="6" spans="1:15" x14ac:dyDescent="0.2">
      <c r="A6" s="47" t="s">
        <v>1246</v>
      </c>
    </row>
    <row r="8" spans="1:15" s="39" customFormat="1" collapsed="1" x14ac:dyDescent="0.2">
      <c r="A8" s="39" t="s">
        <v>31</v>
      </c>
      <c r="B8" s="39" t="s">
        <v>217</v>
      </c>
      <c r="C8" s="39" t="s">
        <v>218</v>
      </c>
      <c r="D8" s="39" t="s">
        <v>219</v>
      </c>
      <c r="E8" s="39" t="s">
        <v>220</v>
      </c>
      <c r="F8" s="39" t="s">
        <v>221</v>
      </c>
      <c r="G8" s="39" t="s">
        <v>222</v>
      </c>
      <c r="H8" s="39" t="s">
        <v>223</v>
      </c>
      <c r="I8" s="39" t="s">
        <v>224</v>
      </c>
      <c r="J8" s="39" t="s">
        <v>225</v>
      </c>
      <c r="K8" s="39" t="s">
        <v>226</v>
      </c>
      <c r="L8" s="39" t="s">
        <v>227</v>
      </c>
      <c r="M8" s="39" t="s">
        <v>228</v>
      </c>
      <c r="N8" s="39" t="s">
        <v>231</v>
      </c>
    </row>
    <row r="9" spans="1:15" x14ac:dyDescent="0.2">
      <c r="A9" s="9">
        <v>2010</v>
      </c>
      <c r="B9" s="62" t="s">
        <v>85</v>
      </c>
      <c r="C9" s="62" t="s">
        <v>85</v>
      </c>
      <c r="D9" s="59" t="s">
        <v>85</v>
      </c>
      <c r="E9" s="59" t="s">
        <v>85</v>
      </c>
      <c r="F9" s="59" t="s">
        <v>85</v>
      </c>
      <c r="G9" s="59" t="s">
        <v>85</v>
      </c>
      <c r="H9" s="59" t="s">
        <v>85</v>
      </c>
      <c r="I9" s="59" t="s">
        <v>85</v>
      </c>
      <c r="J9" s="59" t="s">
        <v>85</v>
      </c>
      <c r="K9" s="59" t="s">
        <v>85</v>
      </c>
      <c r="L9" s="59" t="s">
        <v>85</v>
      </c>
      <c r="M9" s="59">
        <v>100</v>
      </c>
      <c r="N9" s="59" t="s">
        <v>85</v>
      </c>
      <c r="O9" s="5"/>
    </row>
    <row r="10" spans="1:15" x14ac:dyDescent="0.2">
      <c r="A10" s="9">
        <v>2011</v>
      </c>
      <c r="B10" s="62">
        <v>99.6</v>
      </c>
      <c r="C10" s="59">
        <v>100</v>
      </c>
      <c r="D10" s="59">
        <v>100.7</v>
      </c>
      <c r="E10" s="59">
        <v>100.8</v>
      </c>
      <c r="F10" s="59">
        <v>100.8</v>
      </c>
      <c r="G10" s="59">
        <v>100.5</v>
      </c>
      <c r="H10" s="59">
        <v>99.7</v>
      </c>
      <c r="I10" s="59">
        <v>99.4</v>
      </c>
      <c r="J10" s="59">
        <v>99.7</v>
      </c>
      <c r="K10" s="59">
        <v>99.6</v>
      </c>
      <c r="L10" s="59">
        <v>99.4</v>
      </c>
      <c r="M10" s="59">
        <v>99.3</v>
      </c>
      <c r="N10" s="59">
        <v>100</v>
      </c>
      <c r="O10" s="5"/>
    </row>
    <row r="11" spans="1:15" x14ac:dyDescent="0.2">
      <c r="A11" s="9">
        <v>2012</v>
      </c>
      <c r="B11" s="62">
        <v>98.9</v>
      </c>
      <c r="C11" s="59">
        <v>99.1</v>
      </c>
      <c r="D11" s="59">
        <v>99.7</v>
      </c>
      <c r="E11" s="59">
        <v>99.8</v>
      </c>
      <c r="F11" s="59">
        <v>99.8</v>
      </c>
      <c r="G11" s="59">
        <v>99.5</v>
      </c>
      <c r="H11" s="59">
        <v>99</v>
      </c>
      <c r="I11" s="59">
        <v>99</v>
      </c>
      <c r="J11" s="59">
        <v>99.3</v>
      </c>
      <c r="K11" s="59">
        <v>99.4</v>
      </c>
      <c r="L11" s="59">
        <v>99.1</v>
      </c>
      <c r="M11" s="59">
        <v>98.9</v>
      </c>
      <c r="N11" s="59">
        <v>99.3</v>
      </c>
      <c r="O11" s="5"/>
    </row>
    <row r="12" spans="1:15" x14ac:dyDescent="0.2">
      <c r="A12" s="9">
        <v>2013</v>
      </c>
      <c r="B12" s="59">
        <v>98.6</v>
      </c>
      <c r="C12" s="59">
        <v>98.9</v>
      </c>
      <c r="D12" s="59">
        <v>99.1</v>
      </c>
      <c r="E12" s="59">
        <v>99.1</v>
      </c>
      <c r="F12" s="59">
        <v>99.2</v>
      </c>
      <c r="G12" s="59">
        <v>99.3</v>
      </c>
      <c r="H12" s="59">
        <v>99</v>
      </c>
      <c r="I12" s="59">
        <v>98.9</v>
      </c>
      <c r="J12" s="59">
        <v>99.2</v>
      </c>
      <c r="K12" s="59">
        <v>99.1</v>
      </c>
      <c r="L12" s="59">
        <v>99.1</v>
      </c>
      <c r="M12" s="59">
        <v>98.9</v>
      </c>
      <c r="N12" s="59">
        <v>99</v>
      </c>
      <c r="O12" s="5"/>
    </row>
    <row r="13" spans="1:15" x14ac:dyDescent="0.2">
      <c r="A13" s="9">
        <v>2014</v>
      </c>
      <c r="B13" s="59">
        <v>98.6</v>
      </c>
      <c r="C13" s="59">
        <v>98.7</v>
      </c>
      <c r="D13" s="59">
        <v>99.1</v>
      </c>
      <c r="E13" s="59">
        <v>99.2</v>
      </c>
      <c r="F13" s="59">
        <v>99.5</v>
      </c>
      <c r="G13" s="59">
        <v>99.4</v>
      </c>
      <c r="H13" s="59">
        <v>99</v>
      </c>
      <c r="I13" s="59">
        <v>99</v>
      </c>
      <c r="J13" s="59">
        <v>99.1</v>
      </c>
      <c r="K13" s="59">
        <v>99.1</v>
      </c>
      <c r="L13" s="59">
        <v>99.1</v>
      </c>
      <c r="M13" s="59">
        <v>98.6</v>
      </c>
      <c r="N13" s="59">
        <v>99</v>
      </c>
      <c r="O13" s="5"/>
    </row>
    <row r="14" spans="1:15" x14ac:dyDescent="0.2">
      <c r="A14" s="9">
        <v>2015</v>
      </c>
      <c r="B14" s="59">
        <v>98.2</v>
      </c>
      <c r="C14" s="59">
        <v>97.9</v>
      </c>
      <c r="D14" s="59">
        <v>98.2</v>
      </c>
      <c r="E14" s="59">
        <v>98.1</v>
      </c>
      <c r="F14" s="59">
        <v>98.3</v>
      </c>
      <c r="G14" s="59">
        <v>98.4</v>
      </c>
      <c r="H14" s="59">
        <v>97.8</v>
      </c>
      <c r="I14" s="59">
        <v>97.6</v>
      </c>
      <c r="J14" s="59">
        <v>97.7</v>
      </c>
      <c r="K14" s="59">
        <v>97.8</v>
      </c>
      <c r="L14" s="59">
        <v>97.7</v>
      </c>
      <c r="M14" s="59">
        <v>97.3</v>
      </c>
      <c r="N14" s="59">
        <v>97.9</v>
      </c>
      <c r="O14" s="5"/>
    </row>
    <row r="15" spans="1:15" x14ac:dyDescent="0.2">
      <c r="A15" s="9">
        <v>2016</v>
      </c>
      <c r="B15" s="59">
        <v>96.9</v>
      </c>
      <c r="C15" s="59">
        <v>97.1</v>
      </c>
      <c r="D15" s="59">
        <v>97.4</v>
      </c>
      <c r="E15" s="59">
        <v>97.7</v>
      </c>
      <c r="F15" s="59">
        <v>97.9</v>
      </c>
      <c r="G15" s="59">
        <v>98</v>
      </c>
      <c r="H15" s="59">
        <v>97.6</v>
      </c>
      <c r="I15" s="59">
        <v>97.5</v>
      </c>
      <c r="J15" s="59">
        <v>97.5</v>
      </c>
      <c r="K15" s="59">
        <v>97.6</v>
      </c>
      <c r="L15" s="59">
        <v>97.4</v>
      </c>
      <c r="M15" s="59">
        <v>97.3</v>
      </c>
      <c r="N15" s="59">
        <v>97.5</v>
      </c>
      <c r="O15" s="5"/>
    </row>
    <row r="16" spans="1:15" x14ac:dyDescent="0.2">
      <c r="A16" s="9">
        <v>2017</v>
      </c>
      <c r="B16" s="59">
        <v>97.3</v>
      </c>
      <c r="C16" s="59">
        <v>97.7</v>
      </c>
      <c r="D16" s="59">
        <v>97.9</v>
      </c>
      <c r="E16" s="59">
        <v>98.1</v>
      </c>
      <c r="F16" s="72">
        <v>98.3</v>
      </c>
      <c r="G16" s="72">
        <v>98.2</v>
      </c>
      <c r="H16" s="72">
        <v>97.9</v>
      </c>
      <c r="I16" s="72">
        <v>97.9</v>
      </c>
      <c r="J16" s="59">
        <v>98.2</v>
      </c>
      <c r="K16" s="59">
        <v>98.2</v>
      </c>
      <c r="L16" s="73">
        <v>98.1</v>
      </c>
      <c r="M16" s="73">
        <v>98.1</v>
      </c>
      <c r="N16" s="73">
        <v>98</v>
      </c>
      <c r="O16" s="5"/>
    </row>
    <row r="17" spans="1:15" x14ac:dyDescent="0.2">
      <c r="A17" s="9">
        <v>2018</v>
      </c>
      <c r="B17" s="59">
        <v>98</v>
      </c>
      <c r="C17" s="59">
        <v>98.3</v>
      </c>
      <c r="D17" s="59">
        <v>98.7</v>
      </c>
      <c r="E17" s="59">
        <v>98.9</v>
      </c>
      <c r="F17" s="59">
        <v>99.3</v>
      </c>
      <c r="G17" s="59">
        <v>99.3</v>
      </c>
      <c r="H17" s="59">
        <v>99.1</v>
      </c>
      <c r="I17" s="59">
        <v>99.1</v>
      </c>
      <c r="J17" s="59">
        <v>99.1</v>
      </c>
      <c r="K17" s="59">
        <v>99.3</v>
      </c>
      <c r="L17" s="59">
        <v>99</v>
      </c>
      <c r="M17" s="59">
        <v>98.8</v>
      </c>
      <c r="N17" s="59">
        <v>98.9</v>
      </c>
      <c r="O17" s="5"/>
    </row>
    <row r="18" spans="1:15" x14ac:dyDescent="0.2">
      <c r="A18" s="9">
        <v>2019</v>
      </c>
      <c r="B18" s="59">
        <v>98.5</v>
      </c>
      <c r="C18" s="59">
        <v>98.9</v>
      </c>
      <c r="D18" s="59">
        <v>99.4</v>
      </c>
      <c r="E18" s="59">
        <v>99.6</v>
      </c>
      <c r="F18" s="59">
        <v>99.9</v>
      </c>
      <c r="G18" s="59">
        <v>99.9</v>
      </c>
      <c r="H18" s="59">
        <v>99.4</v>
      </c>
      <c r="I18" s="59">
        <v>99.4</v>
      </c>
      <c r="J18" s="59">
        <v>99.3</v>
      </c>
      <c r="K18" s="59">
        <v>99</v>
      </c>
      <c r="L18" s="59">
        <v>98.9</v>
      </c>
      <c r="M18" s="59">
        <v>98.9</v>
      </c>
      <c r="N18" s="59">
        <v>99.3</v>
      </c>
      <c r="O18" s="5"/>
    </row>
    <row r="19" spans="1:15" x14ac:dyDescent="0.2">
      <c r="A19" s="9">
        <v>2020</v>
      </c>
      <c r="B19" s="59">
        <v>98.7</v>
      </c>
      <c r="C19" s="59">
        <v>98.9</v>
      </c>
      <c r="D19" s="59">
        <v>98.9</v>
      </c>
      <c r="E19" s="59">
        <v>98.6</v>
      </c>
      <c r="F19" s="59">
        <v>98.6</v>
      </c>
      <c r="G19" s="59">
        <v>98.6</v>
      </c>
      <c r="H19" s="59">
        <v>98.5</v>
      </c>
      <c r="I19" s="59">
        <v>98.5</v>
      </c>
      <c r="J19" s="59">
        <v>98.5</v>
      </c>
      <c r="K19" s="59">
        <v>98.5</v>
      </c>
      <c r="L19" s="59">
        <v>98.2</v>
      </c>
      <c r="M19" s="59">
        <v>98.1</v>
      </c>
      <c r="N19" s="59">
        <v>98.6</v>
      </c>
      <c r="O19" s="5"/>
    </row>
    <row r="20" spans="1:15" x14ac:dyDescent="0.2">
      <c r="A20" s="9">
        <v>2021</v>
      </c>
      <c r="B20" s="59">
        <v>98.2</v>
      </c>
      <c r="C20" s="59">
        <v>98.4</v>
      </c>
      <c r="D20" s="59">
        <v>98.7</v>
      </c>
      <c r="E20" s="59">
        <v>98.9</v>
      </c>
      <c r="F20" s="59">
        <v>99.2</v>
      </c>
      <c r="G20" s="59">
        <v>99.2</v>
      </c>
      <c r="H20" s="59">
        <v>99.146000000000001</v>
      </c>
      <c r="I20" s="59">
        <v>99.388999999999996</v>
      </c>
      <c r="J20" s="59">
        <v>99.406000000000006</v>
      </c>
      <c r="K20" s="59">
        <v>99.7</v>
      </c>
      <c r="L20" s="59">
        <v>99.7</v>
      </c>
      <c r="M20" s="59">
        <v>99.6</v>
      </c>
      <c r="N20" s="59">
        <v>99.1</v>
      </c>
      <c r="O20" s="5"/>
    </row>
    <row r="21" spans="1:15" x14ac:dyDescent="0.2">
      <c r="A21" s="9">
        <v>2022</v>
      </c>
      <c r="B21" s="59">
        <v>99.8</v>
      </c>
      <c r="C21" s="59">
        <v>100.5</v>
      </c>
      <c r="D21" s="59">
        <v>101</v>
      </c>
      <c r="E21" s="59">
        <v>101.4</v>
      </c>
      <c r="F21" s="59">
        <v>102.1</v>
      </c>
      <c r="G21" s="59">
        <v>102.6</v>
      </c>
      <c r="H21" s="59">
        <v>102.6</v>
      </c>
      <c r="I21" s="59">
        <v>102.8</v>
      </c>
      <c r="J21" s="59">
        <v>102.6</v>
      </c>
      <c r="K21" s="59">
        <v>102.7</v>
      </c>
      <c r="L21" s="59">
        <v>102.7</v>
      </c>
      <c r="M21" s="59">
        <v>102.5</v>
      </c>
      <c r="N21" s="59">
        <v>101.9</v>
      </c>
      <c r="O21" s="5"/>
    </row>
    <row r="22" spans="1:15" x14ac:dyDescent="0.2">
      <c r="A22" s="9">
        <v>2023</v>
      </c>
      <c r="B22" s="59">
        <v>103.1</v>
      </c>
      <c r="C22" s="59">
        <v>103.9</v>
      </c>
      <c r="D22" s="59">
        <v>104</v>
      </c>
      <c r="E22" s="59">
        <v>104</v>
      </c>
      <c r="F22" s="59">
        <v>104.3</v>
      </c>
      <c r="G22" s="59">
        <v>104.3</v>
      </c>
      <c r="H22" s="59">
        <v>104.2</v>
      </c>
      <c r="I22" s="59">
        <v>104.4</v>
      </c>
      <c r="J22" s="59">
        <v>104.3</v>
      </c>
      <c r="K22" s="59">
        <v>104.4</v>
      </c>
      <c r="L22" s="59">
        <v>104.2</v>
      </c>
      <c r="M22" s="59"/>
      <c r="N22" s="59"/>
      <c r="O22" s="5"/>
    </row>
    <row r="23" spans="1:15" ht="12.75" customHeight="1" x14ac:dyDescent="0.2"/>
    <row r="24" spans="1:15" s="52" customFormat="1" x14ac:dyDescent="0.2">
      <c r="A24" s="49" t="s">
        <v>1194</v>
      </c>
      <c r="B24" s="50"/>
      <c r="C24" s="51"/>
      <c r="E24" s="53"/>
      <c r="G24" s="54"/>
    </row>
    <row r="25" spans="1:15" s="52" customFormat="1" x14ac:dyDescent="0.2"/>
    <row r="26" spans="1:15" s="52" customFormat="1" x14ac:dyDescent="0.2">
      <c r="A26" s="55" t="s">
        <v>1195</v>
      </c>
      <c r="C26" s="46"/>
    </row>
    <row r="27" spans="1:15" s="5" customFormat="1" x14ac:dyDescent="0.2">
      <c r="A27" s="5" t="s">
        <v>987</v>
      </c>
      <c r="H27" s="37"/>
    </row>
    <row r="28" spans="1:15" s="5" customFormat="1" x14ac:dyDescent="0.2"/>
    <row r="29" spans="1:15" x14ac:dyDescent="0.2">
      <c r="A29" s="5"/>
      <c r="B29" s="5"/>
      <c r="C29" s="5"/>
      <c r="D29" s="5"/>
      <c r="E29" s="5"/>
      <c r="F29" s="5"/>
      <c r="G29" s="5"/>
      <c r="H29" s="5"/>
      <c r="I29" s="9"/>
      <c r="J29" s="9"/>
      <c r="K29" s="9"/>
      <c r="L29" s="5"/>
      <c r="M29" s="9"/>
      <c r="N29" s="9"/>
      <c r="O29" s="5"/>
    </row>
    <row r="30" spans="1:15" x14ac:dyDescent="0.2">
      <c r="A30" s="5"/>
      <c r="B30" s="5"/>
      <c r="C30" s="5"/>
      <c r="D30" s="5"/>
      <c r="E30" s="5"/>
      <c r="F30" s="5"/>
      <c r="G30" s="9"/>
      <c r="H30" s="9"/>
      <c r="I30" s="9"/>
      <c r="J30" s="9"/>
      <c r="K30" s="5"/>
      <c r="L30" s="5"/>
      <c r="M30" s="5"/>
      <c r="N30" s="5"/>
      <c r="O30" s="5"/>
    </row>
    <row r="31" spans="1:15" x14ac:dyDescent="0.2">
      <c r="A31" s="5"/>
      <c r="B31" s="5"/>
      <c r="C31" s="5"/>
      <c r="D31" s="5"/>
      <c r="E31" s="5"/>
      <c r="F31" s="5"/>
      <c r="G31" s="5"/>
      <c r="H31" s="5"/>
      <c r="I31" s="5"/>
      <c r="J31" s="5"/>
      <c r="K31" s="5"/>
      <c r="L31" s="5"/>
      <c r="M31" s="5"/>
      <c r="N31" s="5"/>
      <c r="O31" s="5"/>
    </row>
    <row r="32" spans="1:15" x14ac:dyDescent="0.2">
      <c r="A32" s="5"/>
      <c r="B32" s="5"/>
      <c r="C32" s="5"/>
      <c r="D32" s="5"/>
      <c r="E32" s="5"/>
      <c r="F32" s="5"/>
      <c r="G32" s="5"/>
      <c r="H32" s="5"/>
      <c r="I32" s="5"/>
      <c r="J32" s="5"/>
      <c r="K32" s="5"/>
      <c r="L32" s="5"/>
      <c r="M32" s="5"/>
      <c r="N32" s="5"/>
      <c r="O32" s="5"/>
    </row>
    <row r="33" spans="1:15" x14ac:dyDescent="0.2">
      <c r="A33" s="5"/>
      <c r="B33" s="5"/>
      <c r="C33" s="5"/>
      <c r="D33" s="5"/>
      <c r="E33" s="5"/>
      <c r="F33" s="5"/>
      <c r="G33" s="5"/>
      <c r="H33" s="5"/>
      <c r="I33" s="5"/>
      <c r="J33" s="5"/>
      <c r="K33" s="5"/>
      <c r="L33" s="5"/>
      <c r="M33" s="5"/>
      <c r="N33" s="5"/>
      <c r="O33" s="5"/>
    </row>
    <row r="41" spans="1:15" x14ac:dyDescent="0.2">
      <c r="M41" s="4" t="s">
        <v>304</v>
      </c>
    </row>
    <row r="42" spans="1:15" x14ac:dyDescent="0.2">
      <c r="G42" s="4" t="s">
        <v>304</v>
      </c>
    </row>
    <row r="44" spans="1:15" x14ac:dyDescent="0.2">
      <c r="G44" s="4" t="s">
        <v>304</v>
      </c>
    </row>
  </sheetData>
  <phoneticPr fontId="4" type="noConversion"/>
  <hyperlinks>
    <hyperlink ref="N65496" r:id="rId1" display="http://www.lik.bfs.admin.ch" xr:uid="{00000000-0004-0000-1A00-000000000000}"/>
    <hyperlink ref="A4" location="Inhalt!A1" display="&lt;&lt;&lt; Inhalt" xr:uid="{2BC62800-FD59-4EE6-AA3C-300DF24E9372}"/>
    <hyperlink ref="A24" location="Metadaten!A1" display="Metadaten &lt;&lt;&lt;" xr:uid="{09B5C449-D448-4E4E-8B94-13B5F6635FC7}"/>
  </hyperlinks>
  <pageMargins left="0.78740157499999996" right="0.78740157499999996" top="0.984251969" bottom="0.984251969" header="0.4921259845" footer="0.4921259845"/>
  <pageSetup paperSize="9" scale="81" orientation="portrait" r:id="rId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O41"/>
  <sheetViews>
    <sheetView workbookViewId="0">
      <pane ySplit="8" topLeftCell="A9" activePane="bottomLeft" state="frozen"/>
      <selection activeCell="A4" sqref="A4"/>
      <selection pane="bottomLeft" activeCell="A4" sqref="A4"/>
    </sheetView>
  </sheetViews>
  <sheetFormatPr baseColWidth="10" defaultRowHeight="12.75" x14ac:dyDescent="0.2"/>
  <cols>
    <col min="1" max="1" width="6.5703125" style="4" customWidth="1"/>
    <col min="2" max="2" width="6" style="4" bestFit="1" customWidth="1"/>
    <col min="3" max="3" width="7.140625" style="4" bestFit="1" customWidth="1"/>
    <col min="4" max="8" width="6" style="4" bestFit="1" customWidth="1"/>
    <col min="9" max="9" width="6.42578125" style="4" bestFit="1" customWidth="1"/>
    <col min="10" max="10" width="9.85546875" style="4" bestFit="1" customWidth="1"/>
    <col min="11" max="11" width="7.5703125" style="4" bestFit="1" customWidth="1"/>
    <col min="12" max="12" width="9.42578125" style="4" bestFit="1" customWidth="1"/>
    <col min="13" max="13" width="9.140625" style="4" bestFit="1" customWidth="1"/>
    <col min="14" max="14" width="10.7109375" style="4" bestFit="1" customWidth="1"/>
    <col min="15" max="16384" width="11.42578125" style="4"/>
  </cols>
  <sheetData>
    <row r="1" spans="1:15" ht="15.75" x14ac:dyDescent="0.2">
      <c r="A1" s="38" t="s">
        <v>230</v>
      </c>
    </row>
    <row r="2" spans="1:15" ht="12.75" customHeight="1" x14ac:dyDescent="0.2">
      <c r="A2" s="4" t="s">
        <v>824</v>
      </c>
    </row>
    <row r="4" spans="1:15" x14ac:dyDescent="0.2">
      <c r="A4" s="45" t="s">
        <v>1192</v>
      </c>
    </row>
    <row r="5" spans="1:15" x14ac:dyDescent="0.2">
      <c r="A5" s="46"/>
    </row>
    <row r="6" spans="1:15" x14ac:dyDescent="0.2">
      <c r="A6" s="47" t="s">
        <v>1248</v>
      </c>
    </row>
    <row r="8" spans="1:15" s="39" customFormat="1" collapsed="1" x14ac:dyDescent="0.2">
      <c r="A8" s="39" t="s">
        <v>31</v>
      </c>
      <c r="B8" s="39" t="s">
        <v>217</v>
      </c>
      <c r="C8" s="39" t="s">
        <v>218</v>
      </c>
      <c r="D8" s="39" t="s">
        <v>219</v>
      </c>
      <c r="E8" s="39" t="s">
        <v>220</v>
      </c>
      <c r="F8" s="39" t="s">
        <v>221</v>
      </c>
      <c r="G8" s="39" t="s">
        <v>222</v>
      </c>
      <c r="H8" s="39" t="s">
        <v>223</v>
      </c>
      <c r="I8" s="39" t="s">
        <v>224</v>
      </c>
      <c r="J8" s="39" t="s">
        <v>225</v>
      </c>
      <c r="K8" s="39" t="s">
        <v>226</v>
      </c>
      <c r="L8" s="39" t="s">
        <v>227</v>
      </c>
      <c r="M8" s="39" t="s">
        <v>228</v>
      </c>
      <c r="N8" s="39" t="s">
        <v>231</v>
      </c>
    </row>
    <row r="9" spans="1:15" x14ac:dyDescent="0.2">
      <c r="A9" s="9">
        <v>2015</v>
      </c>
      <c r="B9" s="59"/>
      <c r="C9" s="59"/>
      <c r="D9" s="59"/>
      <c r="E9" s="59"/>
      <c r="F9" s="59"/>
      <c r="G9" s="59"/>
      <c r="H9" s="59"/>
      <c r="I9" s="59"/>
      <c r="J9" s="59"/>
      <c r="K9" s="59"/>
      <c r="L9" s="59"/>
      <c r="M9" s="59">
        <v>100</v>
      </c>
      <c r="N9" s="59"/>
      <c r="O9" s="5"/>
    </row>
    <row r="10" spans="1:15" x14ac:dyDescent="0.2">
      <c r="A10" s="9">
        <v>2016</v>
      </c>
      <c r="B10" s="59">
        <v>99.6</v>
      </c>
      <c r="C10" s="59">
        <v>99.8</v>
      </c>
      <c r="D10" s="59">
        <v>100.1</v>
      </c>
      <c r="E10" s="59">
        <v>100.4</v>
      </c>
      <c r="F10" s="59">
        <v>100.6</v>
      </c>
      <c r="G10" s="59">
        <v>100.7</v>
      </c>
      <c r="H10" s="59">
        <v>100.3</v>
      </c>
      <c r="I10" s="59">
        <v>100.2</v>
      </c>
      <c r="J10" s="59">
        <v>100.2</v>
      </c>
      <c r="K10" s="59">
        <v>100.3</v>
      </c>
      <c r="L10" s="59">
        <v>100.1</v>
      </c>
      <c r="M10" s="59">
        <v>100</v>
      </c>
      <c r="N10" s="59">
        <v>100.2</v>
      </c>
      <c r="O10" s="5"/>
    </row>
    <row r="11" spans="1:15" x14ac:dyDescent="0.2">
      <c r="A11" s="9">
        <v>2017</v>
      </c>
      <c r="B11" s="59">
        <v>100</v>
      </c>
      <c r="C11" s="59">
        <v>100.4</v>
      </c>
      <c r="D11" s="59">
        <v>100.7</v>
      </c>
      <c r="E11" s="59">
        <v>100.9</v>
      </c>
      <c r="F11" s="59">
        <v>101</v>
      </c>
      <c r="G11" s="59">
        <v>100.9</v>
      </c>
      <c r="H11" s="59">
        <v>100.6</v>
      </c>
      <c r="I11" s="59">
        <v>100.6</v>
      </c>
      <c r="J11" s="59">
        <v>100.9</v>
      </c>
      <c r="K11" s="59">
        <v>100.9</v>
      </c>
      <c r="L11" s="59">
        <v>100.9</v>
      </c>
      <c r="M11" s="59">
        <v>100.8</v>
      </c>
      <c r="N11" s="59">
        <v>100.7</v>
      </c>
      <c r="O11" s="5"/>
    </row>
    <row r="12" spans="1:15" x14ac:dyDescent="0.2">
      <c r="A12" s="9">
        <v>2018</v>
      </c>
      <c r="B12" s="59">
        <v>100.7</v>
      </c>
      <c r="C12" s="59">
        <v>101.1</v>
      </c>
      <c r="D12" s="59">
        <v>101.5</v>
      </c>
      <c r="E12" s="59">
        <v>101.7</v>
      </c>
      <c r="F12" s="59">
        <v>102.1</v>
      </c>
      <c r="G12" s="59">
        <v>102.1</v>
      </c>
      <c r="H12" s="59">
        <v>101.8</v>
      </c>
      <c r="I12" s="59">
        <v>101.8</v>
      </c>
      <c r="J12" s="59">
        <v>101.9</v>
      </c>
      <c r="K12" s="59">
        <v>102.1</v>
      </c>
      <c r="L12" s="59">
        <v>101.8</v>
      </c>
      <c r="M12" s="59">
        <v>101.5</v>
      </c>
      <c r="N12" s="59">
        <v>101.7</v>
      </c>
      <c r="O12" s="5"/>
    </row>
    <row r="13" spans="1:15" x14ac:dyDescent="0.2">
      <c r="A13" s="9">
        <v>2019</v>
      </c>
      <c r="B13" s="59">
        <v>101.3</v>
      </c>
      <c r="C13" s="59">
        <v>101.7</v>
      </c>
      <c r="D13" s="59">
        <v>102.2</v>
      </c>
      <c r="E13" s="59">
        <v>102.4</v>
      </c>
      <c r="F13" s="59">
        <v>102.7</v>
      </c>
      <c r="G13" s="59">
        <v>102.7</v>
      </c>
      <c r="H13" s="59">
        <v>102.1</v>
      </c>
      <c r="I13" s="59">
        <v>102.1</v>
      </c>
      <c r="J13" s="59">
        <v>102</v>
      </c>
      <c r="K13" s="59">
        <v>101.8</v>
      </c>
      <c r="L13" s="59">
        <v>101.7</v>
      </c>
      <c r="M13" s="59">
        <v>101.7</v>
      </c>
      <c r="N13" s="59">
        <v>102</v>
      </c>
      <c r="O13" s="5"/>
    </row>
    <row r="14" spans="1:15" x14ac:dyDescent="0.2">
      <c r="A14" s="9">
        <v>2020</v>
      </c>
      <c r="B14" s="59">
        <v>101.5</v>
      </c>
      <c r="C14" s="59">
        <v>101.6</v>
      </c>
      <c r="D14" s="59">
        <v>101.7</v>
      </c>
      <c r="E14" s="59">
        <v>101.3</v>
      </c>
      <c r="F14" s="59">
        <v>101.3</v>
      </c>
      <c r="G14" s="59">
        <v>101.4</v>
      </c>
      <c r="H14" s="59">
        <v>101.2</v>
      </c>
      <c r="I14" s="59">
        <v>101.2</v>
      </c>
      <c r="J14" s="59">
        <v>101.2</v>
      </c>
      <c r="K14" s="59">
        <v>101.2</v>
      </c>
      <c r="L14" s="59">
        <v>101</v>
      </c>
      <c r="M14" s="59">
        <v>100.9</v>
      </c>
      <c r="N14" s="59">
        <v>101.3</v>
      </c>
      <c r="O14" s="5"/>
    </row>
    <row r="15" spans="1:15" x14ac:dyDescent="0.2">
      <c r="A15" s="9">
        <v>2021</v>
      </c>
      <c r="B15" s="59">
        <v>100.9</v>
      </c>
      <c r="C15" s="59">
        <v>101.1</v>
      </c>
      <c r="D15" s="59">
        <v>101.4</v>
      </c>
      <c r="E15" s="59">
        <v>101.6</v>
      </c>
      <c r="F15" s="59">
        <v>101.9</v>
      </c>
      <c r="G15" s="59">
        <v>102</v>
      </c>
      <c r="H15" s="59">
        <v>101.9</v>
      </c>
      <c r="I15" s="59">
        <v>102.1</v>
      </c>
      <c r="J15" s="59">
        <v>102.2</v>
      </c>
      <c r="K15" s="59">
        <v>102.5</v>
      </c>
      <c r="L15" s="59">
        <v>102.5</v>
      </c>
      <c r="M15" s="59">
        <v>102.4</v>
      </c>
      <c r="N15" s="59">
        <v>101.9</v>
      </c>
      <c r="O15" s="5"/>
    </row>
    <row r="16" spans="1:15" x14ac:dyDescent="0.2">
      <c r="A16" s="9">
        <v>2022</v>
      </c>
      <c r="B16" s="59">
        <v>102.6</v>
      </c>
      <c r="C16" s="59">
        <v>103.3</v>
      </c>
      <c r="D16" s="59">
        <v>103.8</v>
      </c>
      <c r="E16" s="59">
        <v>104.2</v>
      </c>
      <c r="F16" s="59">
        <v>104.9</v>
      </c>
      <c r="G16" s="59">
        <v>105.4</v>
      </c>
      <c r="H16" s="59">
        <v>105.4</v>
      </c>
      <c r="I16" s="59">
        <v>105.7</v>
      </c>
      <c r="J16" s="59">
        <v>105.5</v>
      </c>
      <c r="K16" s="59">
        <v>105.5</v>
      </c>
      <c r="L16" s="59">
        <v>105.5</v>
      </c>
      <c r="M16" s="59">
        <v>105.3</v>
      </c>
      <c r="N16" s="59">
        <v>104.8</v>
      </c>
      <c r="O16" s="5"/>
    </row>
    <row r="17" spans="1:15" x14ac:dyDescent="0.2">
      <c r="A17" s="9">
        <v>2023</v>
      </c>
      <c r="B17" s="59">
        <v>105.9</v>
      </c>
      <c r="C17" s="59">
        <v>106.7</v>
      </c>
      <c r="D17" s="59">
        <v>106.9</v>
      </c>
      <c r="E17" s="59">
        <v>106.9</v>
      </c>
      <c r="F17" s="59">
        <v>107.2</v>
      </c>
      <c r="G17" s="59">
        <v>107.2</v>
      </c>
      <c r="H17" s="59">
        <v>107.1</v>
      </c>
      <c r="I17" s="59">
        <v>107.3</v>
      </c>
      <c r="J17" s="59">
        <v>107.2</v>
      </c>
      <c r="K17" s="59">
        <v>107.3</v>
      </c>
      <c r="L17" s="59">
        <v>107.1</v>
      </c>
      <c r="M17" s="59"/>
      <c r="N17" s="59"/>
      <c r="O17" s="5"/>
    </row>
    <row r="18" spans="1:15" ht="12.75" customHeight="1" x14ac:dyDescent="0.2"/>
    <row r="19" spans="1:15" s="52" customFormat="1" x14ac:dyDescent="0.2">
      <c r="A19" s="49" t="s">
        <v>1194</v>
      </c>
      <c r="B19" s="50"/>
      <c r="C19" s="51"/>
      <c r="E19" s="53"/>
      <c r="G19" s="54"/>
    </row>
    <row r="20" spans="1:15" s="52" customFormat="1" x14ac:dyDescent="0.2"/>
    <row r="21" spans="1:15" s="52" customFormat="1" x14ac:dyDescent="0.2">
      <c r="A21" s="55" t="s">
        <v>1195</v>
      </c>
      <c r="C21" s="46"/>
    </row>
    <row r="22" spans="1:15" s="5" customFormat="1" x14ac:dyDescent="0.2">
      <c r="A22" s="5" t="s">
        <v>987</v>
      </c>
      <c r="H22" s="37"/>
    </row>
    <row r="23" spans="1:15" s="5" customFormat="1" x14ac:dyDescent="0.2"/>
    <row r="24" spans="1:15" x14ac:dyDescent="0.2">
      <c r="A24" s="5"/>
      <c r="B24" s="5"/>
      <c r="C24" s="5"/>
      <c r="D24" s="5"/>
      <c r="E24" s="5"/>
      <c r="F24" s="5"/>
      <c r="G24" s="5"/>
      <c r="H24" s="5"/>
      <c r="I24" s="9"/>
      <c r="J24" s="9"/>
      <c r="K24" s="9"/>
      <c r="L24" s="5"/>
      <c r="M24" s="9"/>
      <c r="N24" s="9"/>
      <c r="O24" s="5"/>
    </row>
    <row r="25" spans="1:15" x14ac:dyDescent="0.2">
      <c r="A25" s="5"/>
      <c r="B25" s="5"/>
      <c r="C25" s="5"/>
      <c r="D25" s="5"/>
      <c r="E25" s="5"/>
      <c r="F25" s="5"/>
      <c r="G25" s="9"/>
      <c r="H25" s="9"/>
      <c r="I25" s="9"/>
      <c r="J25" s="9"/>
      <c r="K25" s="5"/>
      <c r="L25" s="5"/>
      <c r="M25" s="5"/>
      <c r="N25" s="5"/>
      <c r="O25" s="5"/>
    </row>
    <row r="26" spans="1:15" x14ac:dyDescent="0.2">
      <c r="A26" s="5"/>
      <c r="B26" s="5"/>
      <c r="C26" s="5"/>
      <c r="D26" s="5"/>
      <c r="E26" s="5"/>
      <c r="F26" s="5"/>
      <c r="G26" s="5"/>
      <c r="H26" s="5"/>
      <c r="I26" s="5"/>
      <c r="J26" s="5"/>
      <c r="K26" s="5"/>
      <c r="L26" s="5"/>
      <c r="M26" s="5"/>
      <c r="N26" s="5"/>
      <c r="O26" s="5"/>
    </row>
    <row r="27" spans="1:15" x14ac:dyDescent="0.2">
      <c r="A27" s="5"/>
      <c r="B27" s="5"/>
      <c r="C27" s="5"/>
      <c r="D27" s="5"/>
      <c r="E27" s="5"/>
      <c r="F27" s="5"/>
      <c r="G27" s="5"/>
      <c r="H27" s="5"/>
      <c r="I27" s="5"/>
      <c r="J27" s="5"/>
      <c r="K27" s="5"/>
      <c r="L27" s="5"/>
      <c r="M27" s="5"/>
      <c r="N27" s="5"/>
      <c r="O27" s="5"/>
    </row>
    <row r="28" spans="1:15" x14ac:dyDescent="0.2">
      <c r="A28" s="5"/>
      <c r="B28" s="5"/>
      <c r="C28" s="5"/>
      <c r="D28" s="5"/>
      <c r="E28" s="5"/>
      <c r="F28" s="5"/>
      <c r="G28" s="5"/>
      <c r="H28" s="5"/>
      <c r="I28" s="5"/>
      <c r="J28" s="5"/>
      <c r="K28" s="5"/>
      <c r="L28" s="5"/>
      <c r="M28" s="5"/>
      <c r="N28" s="5"/>
      <c r="O28" s="5"/>
    </row>
    <row r="37" spans="5:7" x14ac:dyDescent="0.2">
      <c r="G37" s="4" t="s">
        <v>304</v>
      </c>
    </row>
    <row r="39" spans="5:7" x14ac:dyDescent="0.2">
      <c r="G39" s="4" t="s">
        <v>304</v>
      </c>
    </row>
    <row r="41" spans="5:7" x14ac:dyDescent="0.2">
      <c r="E41" s="4" t="s">
        <v>304</v>
      </c>
    </row>
  </sheetData>
  <hyperlinks>
    <hyperlink ref="N65491" r:id="rId1" display="http://www.lik.bfs.admin.ch" xr:uid="{00000000-0004-0000-1B00-000000000000}"/>
    <hyperlink ref="A4" location="Inhalt!A1" display="&lt;&lt;&lt; Inhalt" xr:uid="{AF120AB5-5F34-4E5E-8676-9DA7149C5978}"/>
    <hyperlink ref="A19" location="Metadaten!A1" display="Metadaten &lt;&lt;&lt;" xr:uid="{104F7CFB-3502-4A5E-A69E-8F8BEF3A553A}"/>
  </hyperlinks>
  <pageMargins left="0.78740157499999996" right="0.78740157499999996" top="0.984251969" bottom="0.984251969" header="0.4921259845" footer="0.4921259845"/>
  <pageSetup paperSize="9" scale="84"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pageSetUpPr fitToPage="1"/>
  </sheetPr>
  <dimension ref="A1:L104"/>
  <sheetViews>
    <sheetView zoomScaleNormal="100" workbookViewId="0">
      <pane ySplit="8" topLeftCell="A9" activePane="bottomLeft" state="frozen"/>
      <selection pane="bottomLeft" activeCell="A4" sqref="A4"/>
    </sheetView>
  </sheetViews>
  <sheetFormatPr baseColWidth="10" defaultRowHeight="12.75" x14ac:dyDescent="0.2"/>
  <cols>
    <col min="1" max="1" width="3.85546875" style="9" customWidth="1"/>
    <col min="2" max="2" width="44.28515625" style="9" bestFit="1" customWidth="1"/>
    <col min="3" max="5" width="6.42578125" style="36" bestFit="1" customWidth="1"/>
    <col min="6" max="6" width="7" style="36" bestFit="1" customWidth="1"/>
    <col min="7" max="7" width="6.42578125" style="36" bestFit="1" customWidth="1"/>
    <col min="8" max="9" width="7" style="36" bestFit="1" customWidth="1"/>
    <col min="10" max="11" width="6.42578125" style="36" bestFit="1" customWidth="1"/>
    <col min="12" max="16384" width="11.42578125" style="9"/>
  </cols>
  <sheetData>
    <row r="1" spans="1:11" s="4" customFormat="1" ht="15.75" x14ac:dyDescent="0.2">
      <c r="A1" s="38" t="s">
        <v>30</v>
      </c>
      <c r="B1" s="38"/>
    </row>
    <row r="2" spans="1:11" s="4" customFormat="1" ht="12.75" customHeight="1" x14ac:dyDescent="0.2">
      <c r="A2" s="4" t="s">
        <v>1347</v>
      </c>
    </row>
    <row r="3" spans="1:11" s="4" customFormat="1" x14ac:dyDescent="0.2"/>
    <row r="4" spans="1:11" s="4" customFormat="1" x14ac:dyDescent="0.2">
      <c r="A4" s="45" t="s">
        <v>1192</v>
      </c>
      <c r="B4" s="45"/>
    </row>
    <row r="5" spans="1:11" s="4" customFormat="1" x14ac:dyDescent="0.2">
      <c r="A5" s="46"/>
      <c r="B5" s="46"/>
    </row>
    <row r="6" spans="1:11" s="4" customFormat="1" x14ac:dyDescent="0.2">
      <c r="A6" s="47" t="s">
        <v>1193</v>
      </c>
      <c r="B6" s="47"/>
    </row>
    <row r="7" spans="1:11" s="4" customFormat="1" x14ac:dyDescent="0.2"/>
    <row r="8" spans="1:11" s="39" customFormat="1" x14ac:dyDescent="0.2">
      <c r="A8" s="39" t="s">
        <v>593</v>
      </c>
      <c r="C8" s="39">
        <v>2013</v>
      </c>
      <c r="D8" s="39">
        <v>2014</v>
      </c>
      <c r="E8" s="39">
        <v>2015</v>
      </c>
      <c r="F8" s="39">
        <v>2016</v>
      </c>
      <c r="G8" s="39">
        <v>2017</v>
      </c>
      <c r="H8" s="39">
        <v>2018</v>
      </c>
      <c r="I8" s="39">
        <v>2019</v>
      </c>
      <c r="J8" s="39">
        <v>2020</v>
      </c>
      <c r="K8" s="39" t="s">
        <v>1343</v>
      </c>
    </row>
    <row r="9" spans="1:11" x14ac:dyDescent="0.2">
      <c r="A9" s="9" t="s">
        <v>0</v>
      </c>
      <c r="C9" s="9"/>
      <c r="D9" s="9"/>
      <c r="E9" s="9"/>
      <c r="F9" s="9"/>
      <c r="G9" s="9"/>
      <c r="H9" s="9"/>
      <c r="I9" s="9"/>
      <c r="J9" s="9"/>
      <c r="K9" s="9"/>
    </row>
    <row r="10" spans="1:11" x14ac:dyDescent="0.2">
      <c r="B10" s="9" t="s">
        <v>1</v>
      </c>
      <c r="C10" s="48">
        <v>14693.4</v>
      </c>
      <c r="D10" s="48">
        <v>15317.5</v>
      </c>
      <c r="E10" s="48">
        <v>14751.1</v>
      </c>
      <c r="F10" s="48">
        <v>16676.099999999999</v>
      </c>
      <c r="G10" s="48">
        <v>15612.7</v>
      </c>
      <c r="H10" s="48">
        <v>16502.900000000001</v>
      </c>
      <c r="I10" s="48">
        <v>16512.5</v>
      </c>
      <c r="J10" s="48">
        <v>15041.1</v>
      </c>
      <c r="K10" s="48">
        <v>16520.7</v>
      </c>
    </row>
    <row r="11" spans="1:11" x14ac:dyDescent="0.2">
      <c r="B11" s="9" t="s">
        <v>2</v>
      </c>
      <c r="C11" s="48">
        <v>-8965.4</v>
      </c>
      <c r="D11" s="48">
        <v>-9419.2000000000007</v>
      </c>
      <c r="E11" s="48">
        <v>-8967.1</v>
      </c>
      <c r="F11" s="48">
        <v>-10730.9</v>
      </c>
      <c r="G11" s="48">
        <v>-9506.1</v>
      </c>
      <c r="H11" s="48">
        <v>-10217.6</v>
      </c>
      <c r="I11" s="48">
        <v>-10334.4</v>
      </c>
      <c r="J11" s="48">
        <v>-9227.9</v>
      </c>
      <c r="K11" s="48">
        <v>-9772</v>
      </c>
    </row>
    <row r="12" spans="1:11" x14ac:dyDescent="0.2">
      <c r="B12" s="9" t="s">
        <v>3</v>
      </c>
      <c r="C12" s="48">
        <v>279.60000000000002</v>
      </c>
      <c r="D12" s="48">
        <v>272.2</v>
      </c>
      <c r="E12" s="48">
        <v>309.7</v>
      </c>
      <c r="F12" s="48">
        <v>266</v>
      </c>
      <c r="G12" s="48">
        <v>331</v>
      </c>
      <c r="H12" s="48">
        <v>319</v>
      </c>
      <c r="I12" s="48">
        <v>279.10000000000002</v>
      </c>
      <c r="J12" s="48">
        <v>266.89999999999998</v>
      </c>
      <c r="K12" s="48">
        <v>361.3</v>
      </c>
    </row>
    <row r="13" spans="1:11" x14ac:dyDescent="0.2">
      <c r="B13" s="9" t="s">
        <v>4</v>
      </c>
      <c r="C13" s="48">
        <v>-83.1</v>
      </c>
      <c r="D13" s="48">
        <v>-71.2</v>
      </c>
      <c r="E13" s="48">
        <v>-61</v>
      </c>
      <c r="F13" s="48">
        <v>-64.900000000000006</v>
      </c>
      <c r="G13" s="48">
        <v>-62.4</v>
      </c>
      <c r="H13" s="48">
        <v>-59.6</v>
      </c>
      <c r="I13" s="48">
        <v>-60.8</v>
      </c>
      <c r="J13" s="48">
        <v>-66.099999999999994</v>
      </c>
      <c r="K13" s="48">
        <v>-64</v>
      </c>
    </row>
    <row r="14" spans="1:11" x14ac:dyDescent="0.2">
      <c r="B14" s="9" t="s">
        <v>5</v>
      </c>
      <c r="C14" s="48">
        <v>5924.5</v>
      </c>
      <c r="D14" s="48">
        <v>6099.3</v>
      </c>
      <c r="E14" s="48">
        <v>6032.7</v>
      </c>
      <c r="F14" s="48">
        <v>6146.2</v>
      </c>
      <c r="G14" s="48">
        <v>6375.2</v>
      </c>
      <c r="H14" s="48">
        <v>6544.6</v>
      </c>
      <c r="I14" s="48">
        <v>6396.4</v>
      </c>
      <c r="J14" s="48">
        <v>6014.1</v>
      </c>
      <c r="K14" s="48">
        <v>7046.1</v>
      </c>
    </row>
    <row r="15" spans="1:11" x14ac:dyDescent="0.2">
      <c r="B15" s="9" t="s">
        <v>594</v>
      </c>
      <c r="C15" s="48">
        <v>-895.3</v>
      </c>
      <c r="D15" s="48">
        <v>-888.2</v>
      </c>
      <c r="E15" s="48">
        <v>-863.5</v>
      </c>
      <c r="F15" s="48">
        <v>-951.3</v>
      </c>
      <c r="G15" s="48">
        <v>-880.9</v>
      </c>
      <c r="H15" s="48">
        <v>-879.1</v>
      </c>
      <c r="I15" s="48">
        <v>-926.4</v>
      </c>
      <c r="J15" s="48">
        <v>-1020.6</v>
      </c>
      <c r="K15" s="48">
        <v>-890.9</v>
      </c>
    </row>
    <row r="16" spans="1:11" x14ac:dyDescent="0.2">
      <c r="B16" s="9" t="s">
        <v>7</v>
      </c>
      <c r="C16" s="48">
        <v>5029.2</v>
      </c>
      <c r="D16" s="48">
        <v>5211.1000000000004</v>
      </c>
      <c r="E16" s="48">
        <v>5169.2</v>
      </c>
      <c r="F16" s="48">
        <v>5194.8999999999996</v>
      </c>
      <c r="G16" s="48">
        <v>5494.3</v>
      </c>
      <c r="H16" s="48">
        <v>5665.5</v>
      </c>
      <c r="I16" s="48">
        <v>5470</v>
      </c>
      <c r="J16" s="48">
        <v>4993.5</v>
      </c>
      <c r="K16" s="48">
        <v>6155.2</v>
      </c>
    </row>
    <row r="17" spans="1:11" x14ac:dyDescent="0.2">
      <c r="A17" s="9" t="s">
        <v>8</v>
      </c>
      <c r="C17" s="48"/>
      <c r="D17" s="48"/>
      <c r="E17" s="48"/>
      <c r="F17" s="48"/>
      <c r="G17" s="48"/>
      <c r="H17" s="48"/>
      <c r="I17" s="48"/>
      <c r="J17" s="48"/>
      <c r="K17" s="48"/>
    </row>
    <row r="18" spans="1:11" x14ac:dyDescent="0.2">
      <c r="B18" s="9" t="s">
        <v>9</v>
      </c>
      <c r="C18" s="48">
        <v>5924.5</v>
      </c>
      <c r="D18" s="48">
        <v>6099.3</v>
      </c>
      <c r="E18" s="48">
        <v>6032.7</v>
      </c>
      <c r="F18" s="48">
        <v>6146.2</v>
      </c>
      <c r="G18" s="48">
        <v>6375.2</v>
      </c>
      <c r="H18" s="48">
        <v>6544.6</v>
      </c>
      <c r="I18" s="48">
        <v>6396.4</v>
      </c>
      <c r="J18" s="48">
        <v>6014.1</v>
      </c>
      <c r="K18" s="48">
        <v>7046.1</v>
      </c>
    </row>
    <row r="19" spans="1:11" x14ac:dyDescent="0.2">
      <c r="B19" s="9" t="s">
        <v>10</v>
      </c>
      <c r="C19" s="48">
        <v>-3377.6</v>
      </c>
      <c r="D19" s="48">
        <v>-3443.8</v>
      </c>
      <c r="E19" s="48">
        <v>-3409.8</v>
      </c>
      <c r="F19" s="48">
        <v>-3435.6</v>
      </c>
      <c r="G19" s="48">
        <v>-3600.4</v>
      </c>
      <c r="H19" s="48">
        <v>-3696.9</v>
      </c>
      <c r="I19" s="48">
        <v>-3896.3</v>
      </c>
      <c r="J19" s="48">
        <v>-3775.4</v>
      </c>
      <c r="K19" s="48">
        <v>-4055.4</v>
      </c>
    </row>
    <row r="20" spans="1:11" x14ac:dyDescent="0.2">
      <c r="B20" s="9" t="s">
        <v>11</v>
      </c>
      <c r="C20" s="48">
        <v>-312.3</v>
      </c>
      <c r="D20" s="48">
        <v>-311.39999999999998</v>
      </c>
      <c r="E20" s="48">
        <v>-347.7</v>
      </c>
      <c r="F20" s="48">
        <v>-303</v>
      </c>
      <c r="G20" s="48">
        <v>-372.5</v>
      </c>
      <c r="H20" s="48">
        <v>-359.4</v>
      </c>
      <c r="I20" s="48">
        <v>-318.2</v>
      </c>
      <c r="J20" s="48">
        <v>-311</v>
      </c>
      <c r="K20" s="48">
        <v>-415.4</v>
      </c>
    </row>
    <row r="21" spans="1:11" x14ac:dyDescent="0.2">
      <c r="B21" s="9" t="s">
        <v>12</v>
      </c>
      <c r="C21" s="48">
        <v>108.4</v>
      </c>
      <c r="D21" s="48">
        <v>91.2</v>
      </c>
      <c r="E21" s="48">
        <v>80.900000000000006</v>
      </c>
      <c r="F21" s="48">
        <v>84.8</v>
      </c>
      <c r="G21" s="48">
        <v>83.9</v>
      </c>
      <c r="H21" s="48">
        <v>83.8</v>
      </c>
      <c r="I21" s="48">
        <v>86</v>
      </c>
      <c r="J21" s="48">
        <v>117.6</v>
      </c>
      <c r="K21" s="48">
        <v>110.6</v>
      </c>
    </row>
    <row r="22" spans="1:11" x14ac:dyDescent="0.2">
      <c r="B22" s="9" t="s">
        <v>13</v>
      </c>
      <c r="C22" s="48">
        <v>2342.9</v>
      </c>
      <c r="D22" s="48">
        <v>2435.3000000000002</v>
      </c>
      <c r="E22" s="48">
        <v>2356.1</v>
      </c>
      <c r="F22" s="48">
        <v>2492.5</v>
      </c>
      <c r="G22" s="48">
        <v>2486.1999999999998</v>
      </c>
      <c r="H22" s="48">
        <v>2572.1999999999998</v>
      </c>
      <c r="I22" s="48">
        <v>2267.9</v>
      </c>
      <c r="J22" s="48">
        <v>2045.2</v>
      </c>
      <c r="K22" s="48">
        <v>2686</v>
      </c>
    </row>
    <row r="23" spans="1:11" x14ac:dyDescent="0.2">
      <c r="A23" s="9" t="s">
        <v>14</v>
      </c>
      <c r="C23" s="48"/>
      <c r="D23" s="48"/>
      <c r="E23" s="48"/>
      <c r="F23" s="48"/>
      <c r="G23" s="48"/>
      <c r="H23" s="48"/>
      <c r="I23" s="48"/>
      <c r="J23" s="48"/>
      <c r="K23" s="48"/>
    </row>
    <row r="24" spans="1:11" x14ac:dyDescent="0.2">
      <c r="B24" s="9" t="s">
        <v>13</v>
      </c>
      <c r="C24" s="48">
        <v>2342.9</v>
      </c>
      <c r="D24" s="48">
        <v>2435.3000000000002</v>
      </c>
      <c r="E24" s="48">
        <v>2356.1</v>
      </c>
      <c r="F24" s="48">
        <v>2492.5</v>
      </c>
      <c r="G24" s="48">
        <v>2486.1999999999998</v>
      </c>
      <c r="H24" s="48">
        <v>2572.1999999999998</v>
      </c>
      <c r="I24" s="48">
        <v>2267.9</v>
      </c>
      <c r="J24" s="48">
        <v>2045.2</v>
      </c>
      <c r="K24" s="48">
        <v>2686</v>
      </c>
    </row>
    <row r="25" spans="1:11" x14ac:dyDescent="0.2">
      <c r="B25" s="9" t="s">
        <v>10</v>
      </c>
      <c r="C25" s="48">
        <v>1826</v>
      </c>
      <c r="D25" s="48">
        <v>1831.8</v>
      </c>
      <c r="E25" s="48">
        <v>1871</v>
      </c>
      <c r="F25" s="48">
        <v>1928.1</v>
      </c>
      <c r="G25" s="48">
        <v>2036.6</v>
      </c>
      <c r="H25" s="48">
        <v>2108.5</v>
      </c>
      <c r="I25" s="48">
        <v>2209.8000000000002</v>
      </c>
      <c r="J25" s="48">
        <v>2151.1</v>
      </c>
      <c r="K25" s="48">
        <v>2200.8000000000002</v>
      </c>
    </row>
    <row r="26" spans="1:11" x14ac:dyDescent="0.2">
      <c r="B26" s="9" t="s">
        <v>11</v>
      </c>
      <c r="C26" s="48">
        <v>357</v>
      </c>
      <c r="D26" s="48">
        <v>324.3</v>
      </c>
      <c r="E26" s="48">
        <v>389.2</v>
      </c>
      <c r="F26" s="48">
        <v>360.3</v>
      </c>
      <c r="G26" s="48">
        <v>364.9</v>
      </c>
      <c r="H26" s="48">
        <v>373.1</v>
      </c>
      <c r="I26" s="48">
        <v>390.3</v>
      </c>
      <c r="J26" s="48">
        <v>386.8</v>
      </c>
      <c r="K26" s="48">
        <v>410.8</v>
      </c>
    </row>
    <row r="27" spans="1:11" x14ac:dyDescent="0.2">
      <c r="B27" s="9" t="s">
        <v>12</v>
      </c>
      <c r="C27" s="48">
        <v>-108.4</v>
      </c>
      <c r="D27" s="48">
        <v>-91.2</v>
      </c>
      <c r="E27" s="48">
        <v>-80.900000000000006</v>
      </c>
      <c r="F27" s="48">
        <v>-84.8</v>
      </c>
      <c r="G27" s="48">
        <v>-83.9</v>
      </c>
      <c r="H27" s="48">
        <v>-83.8</v>
      </c>
      <c r="I27" s="48">
        <v>-86</v>
      </c>
      <c r="J27" s="48">
        <v>-117.6</v>
      </c>
      <c r="K27" s="48">
        <v>-110.6</v>
      </c>
    </row>
    <row r="28" spans="1:11" x14ac:dyDescent="0.2">
      <c r="B28" s="9" t="s">
        <v>15</v>
      </c>
      <c r="C28" s="48">
        <v>319.39999999999998</v>
      </c>
      <c r="D28" s="48">
        <v>423.4</v>
      </c>
      <c r="E28" s="48">
        <v>433</v>
      </c>
      <c r="F28" s="48">
        <v>1202.4000000000001</v>
      </c>
      <c r="G28" s="48">
        <v>1841.6</v>
      </c>
      <c r="H28" s="48">
        <v>1794.6</v>
      </c>
      <c r="I28" s="48">
        <v>1448.8</v>
      </c>
      <c r="J28" s="48">
        <v>1980.7</v>
      </c>
      <c r="K28" s="48">
        <v>1300.2</v>
      </c>
    </row>
    <row r="29" spans="1:11" x14ac:dyDescent="0.2">
      <c r="B29" s="9" t="s">
        <v>16</v>
      </c>
      <c r="C29" s="48">
        <v>4737</v>
      </c>
      <c r="D29" s="48">
        <v>4923.6000000000004</v>
      </c>
      <c r="E29" s="48">
        <v>4968.3</v>
      </c>
      <c r="F29" s="48">
        <v>5898.5</v>
      </c>
      <c r="G29" s="48">
        <v>6645.4</v>
      </c>
      <c r="H29" s="48">
        <v>6764.6</v>
      </c>
      <c r="I29" s="48">
        <v>6230.8</v>
      </c>
      <c r="J29" s="48">
        <v>6446.4</v>
      </c>
      <c r="K29" s="48">
        <v>6487.2</v>
      </c>
    </row>
    <row r="30" spans="1:11" x14ac:dyDescent="0.2">
      <c r="A30" s="9" t="s">
        <v>17</v>
      </c>
      <c r="C30" s="48"/>
      <c r="D30" s="48"/>
      <c r="E30" s="48"/>
      <c r="F30" s="48"/>
      <c r="G30" s="48"/>
      <c r="H30" s="48"/>
      <c r="I30" s="48"/>
      <c r="J30" s="48"/>
      <c r="K30" s="48"/>
    </row>
    <row r="31" spans="1:11" x14ac:dyDescent="0.2">
      <c r="B31" s="9" t="s">
        <v>18</v>
      </c>
      <c r="C31" s="48">
        <v>4737</v>
      </c>
      <c r="D31" s="48">
        <v>4923.6000000000004</v>
      </c>
      <c r="E31" s="48">
        <v>4968.3</v>
      </c>
      <c r="F31" s="48">
        <v>5898.5</v>
      </c>
      <c r="G31" s="48">
        <v>6645.4</v>
      </c>
      <c r="H31" s="48">
        <v>6764.6</v>
      </c>
      <c r="I31" s="48">
        <v>6230.8</v>
      </c>
      <c r="J31" s="48">
        <v>6446.4</v>
      </c>
      <c r="K31" s="48">
        <v>6487.2</v>
      </c>
    </row>
    <row r="32" spans="1:11" x14ac:dyDescent="0.2">
      <c r="B32" s="9" t="s">
        <v>11</v>
      </c>
      <c r="C32" s="48">
        <v>-357</v>
      </c>
      <c r="D32" s="48">
        <v>-324.3</v>
      </c>
      <c r="E32" s="48">
        <v>-389.2</v>
      </c>
      <c r="F32" s="48">
        <v>-360.3</v>
      </c>
      <c r="G32" s="48">
        <v>-364.9</v>
      </c>
      <c r="H32" s="48">
        <v>-373.1</v>
      </c>
      <c r="I32" s="48">
        <v>-390.3</v>
      </c>
      <c r="J32" s="48">
        <v>-386.8</v>
      </c>
      <c r="K32" s="48">
        <v>-410.8</v>
      </c>
    </row>
    <row r="33" spans="1:12" x14ac:dyDescent="0.2">
      <c r="B33" s="9" t="s">
        <v>19</v>
      </c>
      <c r="C33" s="48">
        <v>108.4</v>
      </c>
      <c r="D33" s="48">
        <v>91.2</v>
      </c>
      <c r="E33" s="48">
        <v>80.900000000000006</v>
      </c>
      <c r="F33" s="48">
        <v>84.8</v>
      </c>
      <c r="G33" s="48">
        <v>83.9</v>
      </c>
      <c r="H33" s="48">
        <v>83.8</v>
      </c>
      <c r="I33" s="48">
        <v>86</v>
      </c>
      <c r="J33" s="48">
        <v>117.6</v>
      </c>
      <c r="K33" s="48">
        <v>110.6</v>
      </c>
    </row>
    <row r="34" spans="1:12" x14ac:dyDescent="0.2">
      <c r="B34" s="9" t="s">
        <v>599</v>
      </c>
      <c r="C34" s="48">
        <v>-21</v>
      </c>
      <c r="D34" s="48">
        <v>-197.10000000000002</v>
      </c>
      <c r="E34" s="48">
        <v>-205.20000000000002</v>
      </c>
      <c r="F34" s="48">
        <v>-882.6</v>
      </c>
      <c r="G34" s="48">
        <v>-918.59999999999991</v>
      </c>
      <c r="H34" s="48">
        <v>-938.59999999999991</v>
      </c>
      <c r="I34" s="48">
        <v>-823.90000000000009</v>
      </c>
      <c r="J34" s="48">
        <v>-1209.0999999999999</v>
      </c>
      <c r="K34" s="48">
        <v>-210.10000000000002</v>
      </c>
    </row>
    <row r="35" spans="1:12" x14ac:dyDescent="0.2">
      <c r="B35" s="9" t="s">
        <v>594</v>
      </c>
      <c r="C35" s="48">
        <v>-895.3</v>
      </c>
      <c r="D35" s="48">
        <v>-888.2</v>
      </c>
      <c r="E35" s="48">
        <v>-863.5</v>
      </c>
      <c r="F35" s="48">
        <v>-951.3</v>
      </c>
      <c r="G35" s="48">
        <v>-880.9</v>
      </c>
      <c r="H35" s="48">
        <v>-879.1</v>
      </c>
      <c r="I35" s="48">
        <v>-926.4</v>
      </c>
      <c r="J35" s="48">
        <v>-1020.6</v>
      </c>
      <c r="K35" s="48">
        <v>-890.9</v>
      </c>
    </row>
    <row r="36" spans="1:12" x14ac:dyDescent="0.2">
      <c r="B36" s="9" t="s">
        <v>21</v>
      </c>
      <c r="C36" s="48">
        <v>3572</v>
      </c>
      <c r="D36" s="48">
        <v>3605.2</v>
      </c>
      <c r="E36" s="48">
        <v>3591.3</v>
      </c>
      <c r="F36" s="48">
        <v>3789.1</v>
      </c>
      <c r="G36" s="48">
        <v>4564.8999999999996</v>
      </c>
      <c r="H36" s="48">
        <v>4657.6000000000004</v>
      </c>
      <c r="I36" s="48">
        <v>4176.3</v>
      </c>
      <c r="J36" s="48">
        <v>3947.3</v>
      </c>
      <c r="K36" s="48">
        <v>5086.1000000000004</v>
      </c>
    </row>
    <row r="37" spans="1:12" x14ac:dyDescent="0.2">
      <c r="A37" s="9" t="s">
        <v>22</v>
      </c>
      <c r="C37" s="48"/>
      <c r="D37" s="48"/>
      <c r="E37" s="48"/>
      <c r="F37" s="48"/>
      <c r="G37" s="48"/>
      <c r="H37" s="48"/>
      <c r="I37" s="48"/>
      <c r="J37" s="48"/>
      <c r="K37" s="48"/>
    </row>
    <row r="38" spans="1:12" x14ac:dyDescent="0.2">
      <c r="B38" s="9" t="s">
        <v>23</v>
      </c>
      <c r="C38" s="48">
        <v>3572</v>
      </c>
      <c r="D38" s="48">
        <v>3605.2</v>
      </c>
      <c r="E38" s="48">
        <v>3591.3</v>
      </c>
      <c r="F38" s="48">
        <v>3789.1</v>
      </c>
      <c r="G38" s="48">
        <v>4564.8999999999996</v>
      </c>
      <c r="H38" s="48">
        <v>4657.6000000000004</v>
      </c>
      <c r="I38" s="48">
        <v>4176.3</v>
      </c>
      <c r="J38" s="48">
        <v>3947.3</v>
      </c>
      <c r="K38" s="48">
        <v>5086.1000000000004</v>
      </c>
    </row>
    <row r="39" spans="1:12" x14ac:dyDescent="0.2">
      <c r="B39" s="9" t="s">
        <v>24</v>
      </c>
      <c r="C39" s="48">
        <v>1826</v>
      </c>
      <c r="D39" s="48">
        <v>1831.8</v>
      </c>
      <c r="E39" s="48">
        <v>1871</v>
      </c>
      <c r="F39" s="48">
        <v>1928.1</v>
      </c>
      <c r="G39" s="48">
        <v>2036.6</v>
      </c>
      <c r="H39" s="48">
        <v>2108.5</v>
      </c>
      <c r="I39" s="48">
        <v>2209.8000000000002</v>
      </c>
      <c r="J39" s="48">
        <v>2151.1</v>
      </c>
      <c r="K39" s="48">
        <v>2200.8000000000002</v>
      </c>
    </row>
    <row r="40" spans="1:12" x14ac:dyDescent="0.2">
      <c r="B40" s="9" t="s">
        <v>25</v>
      </c>
      <c r="C40" s="48">
        <v>60.4</v>
      </c>
      <c r="D40" s="48">
        <v>63.5</v>
      </c>
      <c r="E40" s="48">
        <v>59.3</v>
      </c>
      <c r="F40" s="48">
        <v>59.9</v>
      </c>
      <c r="G40" s="48">
        <v>64</v>
      </c>
      <c r="H40" s="48">
        <v>63.1</v>
      </c>
      <c r="I40" s="48">
        <v>60.9</v>
      </c>
      <c r="J40" s="48">
        <v>60.5</v>
      </c>
      <c r="K40" s="48">
        <v>63.6</v>
      </c>
      <c r="L40" s="9" t="s">
        <v>304</v>
      </c>
    </row>
    <row r="41" spans="1:12" x14ac:dyDescent="0.2">
      <c r="B41" s="9" t="s">
        <v>26</v>
      </c>
      <c r="C41" s="48">
        <v>792.2</v>
      </c>
      <c r="D41" s="48">
        <v>1056.7</v>
      </c>
      <c r="E41" s="48">
        <v>1195.0999999999999</v>
      </c>
      <c r="F41" s="48">
        <v>790</v>
      </c>
      <c r="G41" s="48">
        <v>902.6</v>
      </c>
      <c r="H41" s="48">
        <v>874.6</v>
      </c>
      <c r="I41" s="48">
        <v>840</v>
      </c>
      <c r="J41" s="48">
        <v>852.9</v>
      </c>
      <c r="K41" s="48">
        <v>601</v>
      </c>
    </row>
    <row r="42" spans="1:12" x14ac:dyDescent="0.2">
      <c r="B42" s="9" t="s">
        <v>27</v>
      </c>
      <c r="C42" s="48">
        <v>617.70000000000005</v>
      </c>
      <c r="D42" s="48">
        <v>362.3</v>
      </c>
      <c r="E42" s="48">
        <v>206.8</v>
      </c>
      <c r="F42" s="48">
        <v>686.7</v>
      </c>
      <c r="G42" s="48">
        <v>1231.5999999999999</v>
      </c>
      <c r="H42" s="48">
        <v>1276.5</v>
      </c>
      <c r="I42" s="48">
        <v>729.6</v>
      </c>
      <c r="J42" s="48">
        <v>548.6</v>
      </c>
      <c r="K42" s="48">
        <v>1848</v>
      </c>
    </row>
    <row r="43" spans="1:12" x14ac:dyDescent="0.2">
      <c r="B43" s="9" t="s">
        <v>28</v>
      </c>
      <c r="C43" s="48">
        <v>158.19999999999999</v>
      </c>
      <c r="D43" s="48">
        <v>175.3</v>
      </c>
      <c r="E43" s="48">
        <v>152.80000000000001</v>
      </c>
      <c r="F43" s="48">
        <v>218.6</v>
      </c>
      <c r="G43" s="48">
        <v>222.7</v>
      </c>
      <c r="H43" s="48">
        <v>227</v>
      </c>
      <c r="I43" s="48">
        <v>231.7</v>
      </c>
      <c r="J43" s="48">
        <v>221.4</v>
      </c>
      <c r="K43" s="48">
        <v>265.8</v>
      </c>
    </row>
    <row r="44" spans="1:12" x14ac:dyDescent="0.2">
      <c r="B44" s="9" t="s">
        <v>29</v>
      </c>
      <c r="C44" s="48">
        <v>117.5</v>
      </c>
      <c r="D44" s="48">
        <v>115.6</v>
      </c>
      <c r="E44" s="48">
        <v>106.4</v>
      </c>
      <c r="F44" s="48">
        <v>105.8</v>
      </c>
      <c r="G44" s="48">
        <v>107.4</v>
      </c>
      <c r="H44" s="48">
        <v>107.9</v>
      </c>
      <c r="I44" s="48">
        <v>104.2</v>
      </c>
      <c r="J44" s="48">
        <v>112.8</v>
      </c>
      <c r="K44" s="48">
        <v>106.9</v>
      </c>
    </row>
    <row r="45" spans="1:12" s="4" customFormat="1" ht="12.75" customHeight="1" x14ac:dyDescent="0.2"/>
    <row r="46" spans="1:12" s="52" customFormat="1" x14ac:dyDescent="0.2">
      <c r="A46" s="49" t="s">
        <v>1194</v>
      </c>
      <c r="B46" s="49"/>
      <c r="C46" s="50"/>
      <c r="D46" s="51"/>
      <c r="F46" s="53"/>
      <c r="H46" s="54"/>
    </row>
    <row r="47" spans="1:12" s="52" customFormat="1" x14ac:dyDescent="0.2"/>
    <row r="48" spans="1:12" s="52" customFormat="1" x14ac:dyDescent="0.2">
      <c r="A48" s="55" t="s">
        <v>1195</v>
      </c>
      <c r="B48" s="55"/>
      <c r="D48" s="46"/>
    </row>
    <row r="49" spans="1:1" x14ac:dyDescent="0.2">
      <c r="A49" s="9" t="s">
        <v>324</v>
      </c>
    </row>
    <row r="51" spans="1:1" s="56" customFormat="1" x14ac:dyDescent="0.2">
      <c r="A51" s="56" t="s">
        <v>34</v>
      </c>
    </row>
    <row r="52" spans="1:1" s="32" customFormat="1" x14ac:dyDescent="0.2">
      <c r="A52" s="32" t="s">
        <v>935</v>
      </c>
    </row>
    <row r="104" ht="112.5" customHeight="1" x14ac:dyDescent="0.2"/>
  </sheetData>
  <hyperlinks>
    <hyperlink ref="A4" location="Inhalt!A1" display="&lt;&lt;&lt; Inhalt" xr:uid="{59EC25F3-2A62-49C0-BBD1-49FE818CF724}"/>
    <hyperlink ref="A46" location="Metadaten!A1" display="Metadaten &lt;&lt;&lt;" xr:uid="{5AFBF014-7F1A-41CF-AAE8-14617A3F9697}"/>
  </hyperlinks>
  <pageMargins left="0.78740157499999996" right="0.78740157499999996" top="0.984251969" bottom="0.984251969" header="0.4921259845" footer="0.4921259845"/>
  <pageSetup paperSize="9" scale="6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O33"/>
  <sheetViews>
    <sheetView workbookViewId="0">
      <pane ySplit="8" topLeftCell="A9" activePane="bottomLeft" state="frozen"/>
      <selection activeCell="A4" sqref="A4"/>
      <selection pane="bottomLeft" activeCell="A4" sqref="A4"/>
    </sheetView>
  </sheetViews>
  <sheetFormatPr baseColWidth="10" defaultRowHeight="12.75" x14ac:dyDescent="0.2"/>
  <cols>
    <col min="1" max="1" width="7" style="4" customWidth="1"/>
    <col min="2" max="2" width="6" style="4" bestFit="1" customWidth="1"/>
    <col min="3" max="3" width="7.140625" style="4" bestFit="1" customWidth="1"/>
    <col min="4" max="8" width="5.85546875" style="4" bestFit="1" customWidth="1"/>
    <col min="9" max="9" width="6.42578125" style="4" bestFit="1" customWidth="1"/>
    <col min="10" max="10" width="9.85546875" style="4" bestFit="1" customWidth="1"/>
    <col min="11" max="11" width="7.5703125" style="4" bestFit="1" customWidth="1"/>
    <col min="12" max="12" width="9.42578125" style="4" bestFit="1" customWidth="1"/>
    <col min="13" max="13" width="9.140625" style="4" bestFit="1" customWidth="1"/>
    <col min="14" max="14" width="10.7109375" style="4" bestFit="1" customWidth="1"/>
    <col min="15" max="16384" width="11.42578125" style="4"/>
  </cols>
  <sheetData>
    <row r="1" spans="1:15" ht="15.75" x14ac:dyDescent="0.2">
      <c r="A1" s="38" t="s">
        <v>230</v>
      </c>
    </row>
    <row r="2" spans="1:15" ht="12.75" customHeight="1" x14ac:dyDescent="0.2">
      <c r="A2" s="4" t="s">
        <v>1099</v>
      </c>
    </row>
    <row r="4" spans="1:15" x14ac:dyDescent="0.2">
      <c r="A4" s="45" t="s">
        <v>1192</v>
      </c>
    </row>
    <row r="5" spans="1:15" x14ac:dyDescent="0.2">
      <c r="A5" s="46"/>
    </row>
    <row r="6" spans="1:15" x14ac:dyDescent="0.2">
      <c r="A6" s="47" t="s">
        <v>1250</v>
      </c>
    </row>
    <row r="8" spans="1:15" s="39" customFormat="1" collapsed="1" x14ac:dyDescent="0.2">
      <c r="A8" s="39" t="s">
        <v>31</v>
      </c>
      <c r="B8" s="39" t="s">
        <v>217</v>
      </c>
      <c r="C8" s="39" t="s">
        <v>218</v>
      </c>
      <c r="D8" s="39" t="s">
        <v>219</v>
      </c>
      <c r="E8" s="39" t="s">
        <v>220</v>
      </c>
      <c r="F8" s="39" t="s">
        <v>221</v>
      </c>
      <c r="G8" s="39" t="s">
        <v>222</v>
      </c>
      <c r="H8" s="39" t="s">
        <v>223</v>
      </c>
      <c r="I8" s="39" t="s">
        <v>224</v>
      </c>
      <c r="J8" s="39" t="s">
        <v>225</v>
      </c>
      <c r="K8" s="39" t="s">
        <v>226</v>
      </c>
      <c r="L8" s="39" t="s">
        <v>227</v>
      </c>
      <c r="M8" s="39" t="s">
        <v>228</v>
      </c>
      <c r="N8" s="39" t="s">
        <v>231</v>
      </c>
    </row>
    <row r="9" spans="1:15" x14ac:dyDescent="0.2">
      <c r="A9" s="9">
        <v>2020</v>
      </c>
      <c r="B9" s="59"/>
      <c r="C9" s="59"/>
      <c r="D9" s="59"/>
      <c r="E9" s="59"/>
      <c r="F9" s="59"/>
      <c r="G9" s="59"/>
      <c r="H9" s="59"/>
      <c r="I9" s="59"/>
      <c r="J9" s="59"/>
      <c r="K9" s="59"/>
      <c r="L9" s="59"/>
      <c r="M9" s="59">
        <v>100</v>
      </c>
      <c r="N9" s="59"/>
      <c r="O9" s="5"/>
    </row>
    <row r="10" spans="1:15" x14ac:dyDescent="0.2">
      <c r="A10" s="9">
        <v>2021</v>
      </c>
      <c r="B10" s="59">
        <v>100.1</v>
      </c>
      <c r="C10" s="59">
        <v>101.2</v>
      </c>
      <c r="D10" s="59">
        <v>100.6</v>
      </c>
      <c r="E10" s="59">
        <v>100.8</v>
      </c>
      <c r="F10" s="59">
        <v>101</v>
      </c>
      <c r="G10" s="59">
        <v>101.1</v>
      </c>
      <c r="H10" s="59">
        <v>101</v>
      </c>
      <c r="I10" s="59">
        <v>101.3</v>
      </c>
      <c r="J10" s="59">
        <v>101.3</v>
      </c>
      <c r="K10" s="59">
        <v>101.6</v>
      </c>
      <c r="L10" s="59">
        <v>101.6</v>
      </c>
      <c r="M10" s="59">
        <v>101.5</v>
      </c>
      <c r="N10" s="59">
        <v>101</v>
      </c>
      <c r="O10" s="5"/>
    </row>
    <row r="11" spans="1:15" x14ac:dyDescent="0.2">
      <c r="A11" s="9">
        <v>2022</v>
      </c>
      <c r="B11" s="59">
        <v>101.7</v>
      </c>
      <c r="C11" s="59">
        <v>102.4</v>
      </c>
      <c r="D11" s="59">
        <v>103</v>
      </c>
      <c r="E11" s="59">
        <v>103.3</v>
      </c>
      <c r="F11" s="59">
        <v>104</v>
      </c>
      <c r="G11" s="59">
        <v>104.5</v>
      </c>
      <c r="H11" s="59">
        <v>104.5</v>
      </c>
      <c r="I11" s="59">
        <v>104.8</v>
      </c>
      <c r="J11" s="59">
        <v>104.6</v>
      </c>
      <c r="K11" s="59">
        <v>104.6</v>
      </c>
      <c r="L11" s="59">
        <v>104.6</v>
      </c>
      <c r="M11" s="59">
        <v>104.4</v>
      </c>
      <c r="N11" s="59">
        <v>103.9</v>
      </c>
      <c r="O11" s="5"/>
    </row>
    <row r="12" spans="1:15" x14ac:dyDescent="0.2">
      <c r="A12" s="9">
        <v>2023</v>
      </c>
      <c r="B12" s="59">
        <v>105</v>
      </c>
      <c r="C12" s="59">
        <v>105.8</v>
      </c>
      <c r="D12" s="59">
        <v>106</v>
      </c>
      <c r="E12" s="59">
        <v>106</v>
      </c>
      <c r="F12" s="59">
        <v>106.3</v>
      </c>
      <c r="G12" s="59">
        <v>106.3</v>
      </c>
      <c r="H12" s="59">
        <v>106.2</v>
      </c>
      <c r="I12" s="59">
        <v>106.4</v>
      </c>
      <c r="J12" s="59">
        <v>106.3</v>
      </c>
      <c r="K12" s="59">
        <v>106.4</v>
      </c>
      <c r="L12" s="59">
        <v>106.2</v>
      </c>
      <c r="M12" s="59"/>
      <c r="N12" s="59"/>
      <c r="O12" s="5"/>
    </row>
    <row r="13" spans="1:15" ht="12.75" customHeight="1" x14ac:dyDescent="0.2"/>
    <row r="14" spans="1:15" s="52" customFormat="1" x14ac:dyDescent="0.2">
      <c r="A14" s="49" t="s">
        <v>1194</v>
      </c>
      <c r="B14" s="50"/>
      <c r="C14" s="51"/>
      <c r="E14" s="53"/>
      <c r="G14" s="54"/>
    </row>
    <row r="15" spans="1:15" s="52" customFormat="1" x14ac:dyDescent="0.2"/>
    <row r="16" spans="1:15" s="52" customFormat="1" x14ac:dyDescent="0.2">
      <c r="A16" s="55" t="s">
        <v>1195</v>
      </c>
      <c r="C16" s="46"/>
    </row>
    <row r="17" spans="1:15" s="5" customFormat="1" x14ac:dyDescent="0.2">
      <c r="A17" s="5" t="s">
        <v>987</v>
      </c>
      <c r="H17" s="37"/>
    </row>
    <row r="18" spans="1:15" x14ac:dyDescent="0.2">
      <c r="A18" s="5"/>
      <c r="B18" s="5"/>
      <c r="C18" s="5"/>
      <c r="D18" s="5"/>
      <c r="E18" s="5"/>
      <c r="F18" s="5"/>
      <c r="G18" s="5"/>
      <c r="H18" s="5"/>
      <c r="I18" s="5"/>
      <c r="J18" s="5"/>
      <c r="K18" s="5"/>
      <c r="L18" s="5"/>
      <c r="M18" s="5"/>
      <c r="N18" s="5"/>
      <c r="O18" s="5"/>
    </row>
    <row r="19" spans="1:15" x14ac:dyDescent="0.2">
      <c r="A19" s="5"/>
      <c r="B19" s="5"/>
      <c r="C19" s="5"/>
      <c r="D19" s="5"/>
      <c r="E19" s="5"/>
      <c r="F19" s="5"/>
      <c r="G19" s="5"/>
      <c r="H19" s="5"/>
      <c r="I19" s="5"/>
      <c r="J19" s="5"/>
      <c r="K19" s="5"/>
      <c r="L19" s="5"/>
      <c r="M19" s="5"/>
      <c r="N19" s="5"/>
      <c r="O19" s="5"/>
    </row>
    <row r="20" spans="1:15" x14ac:dyDescent="0.2">
      <c r="A20" s="5"/>
      <c r="B20" s="5"/>
      <c r="C20" s="5"/>
      <c r="D20" s="5"/>
      <c r="E20" s="5"/>
      <c r="F20" s="5"/>
      <c r="G20" s="5"/>
      <c r="H20" s="5"/>
      <c r="I20" s="5"/>
      <c r="J20" s="5"/>
      <c r="K20" s="5"/>
      <c r="L20" s="5"/>
      <c r="M20" s="5"/>
      <c r="N20" s="5"/>
      <c r="O20" s="5"/>
    </row>
    <row r="29" spans="1:15" x14ac:dyDescent="0.2">
      <c r="G29" s="4" t="s">
        <v>304</v>
      </c>
    </row>
    <row r="31" spans="1:15" x14ac:dyDescent="0.2">
      <c r="G31" s="4" t="s">
        <v>304</v>
      </c>
    </row>
    <row r="33" spans="5:5" x14ac:dyDescent="0.2">
      <c r="E33" s="4" t="s">
        <v>304</v>
      </c>
    </row>
  </sheetData>
  <hyperlinks>
    <hyperlink ref="N65483" r:id="rId1" display="http://www.lik.bfs.admin.ch" xr:uid="{00000000-0004-0000-1C00-000000000000}"/>
    <hyperlink ref="A4" location="Inhalt!A1" display="&lt;&lt;&lt; Inhalt" xr:uid="{9FA8DAE8-833C-4EE3-886C-06422D00DBFB}"/>
    <hyperlink ref="A14" location="Metadaten!A1" display="Metadaten &lt;&lt;&lt;" xr:uid="{EC4B2F33-1972-439D-A88B-7106F7DA125E}"/>
  </hyperlinks>
  <pageMargins left="0.78740157499999996" right="0.78740157499999996" top="0.984251969" bottom="0.984251969" header="0.4921259845" footer="0.4921259845"/>
  <pageSetup paperSize="9" scale="83" orientation="portrait"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S36"/>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13" style="4" customWidth="1"/>
    <col min="2" max="2" width="14.7109375" style="4" bestFit="1" customWidth="1"/>
    <col min="3" max="15" width="9.140625" style="4" bestFit="1" customWidth="1"/>
    <col min="16" max="17" width="9.140625" style="4" customWidth="1"/>
    <col min="18" max="19" width="12.140625" style="4" customWidth="1"/>
    <col min="20" max="16384" width="11.42578125" style="4"/>
  </cols>
  <sheetData>
    <row r="1" spans="1:19" ht="15.75" x14ac:dyDescent="0.2">
      <c r="A1" s="38" t="s">
        <v>326</v>
      </c>
    </row>
    <row r="2" spans="1:19" ht="12.75" customHeight="1" x14ac:dyDescent="0.2">
      <c r="A2" s="4" t="s">
        <v>1317</v>
      </c>
    </row>
    <row r="4" spans="1:19" x14ac:dyDescent="0.2">
      <c r="A4" s="45" t="s">
        <v>1192</v>
      </c>
    </row>
    <row r="5" spans="1:19" x14ac:dyDescent="0.2">
      <c r="A5" s="46"/>
    </row>
    <row r="6" spans="1:19" x14ac:dyDescent="0.2">
      <c r="A6" s="47" t="s">
        <v>1253</v>
      </c>
    </row>
    <row r="8" spans="1:19" s="39" customFormat="1" collapsed="1" x14ac:dyDescent="0.2">
      <c r="A8" s="39" t="s">
        <v>232</v>
      </c>
      <c r="B8" s="39" t="s">
        <v>233</v>
      </c>
      <c r="R8" s="39" t="s">
        <v>1252</v>
      </c>
    </row>
    <row r="9" spans="1:19" s="39" customFormat="1" collapsed="1" x14ac:dyDescent="0.2">
      <c r="B9" s="39" t="s">
        <v>234</v>
      </c>
      <c r="C9" s="39" t="s">
        <v>235</v>
      </c>
      <c r="D9" s="39" t="s">
        <v>302</v>
      </c>
      <c r="E9" s="39" t="s">
        <v>323</v>
      </c>
      <c r="F9" s="39" t="s">
        <v>329</v>
      </c>
      <c r="G9" s="39" t="s">
        <v>350</v>
      </c>
      <c r="H9" s="39" t="s">
        <v>533</v>
      </c>
      <c r="I9" s="39" t="s">
        <v>559</v>
      </c>
      <c r="J9" s="39" t="s">
        <v>592</v>
      </c>
      <c r="K9" s="39" t="s">
        <v>601</v>
      </c>
      <c r="L9" s="39" t="s">
        <v>831</v>
      </c>
      <c r="M9" s="39" t="s">
        <v>832</v>
      </c>
      <c r="N9" s="39" t="s">
        <v>1041</v>
      </c>
      <c r="O9" s="39" t="s">
        <v>1096</v>
      </c>
      <c r="P9" s="39" t="s">
        <v>1282</v>
      </c>
      <c r="Q9" s="39" t="s">
        <v>1318</v>
      </c>
      <c r="R9" s="39" t="s">
        <v>236</v>
      </c>
      <c r="S9" s="39" t="s">
        <v>237</v>
      </c>
    </row>
    <row r="10" spans="1:19" x14ac:dyDescent="0.2">
      <c r="A10" s="74" t="s">
        <v>243</v>
      </c>
      <c r="B10" s="59">
        <v>100</v>
      </c>
      <c r="C10" s="59">
        <v>323.5</v>
      </c>
      <c r="D10" s="59">
        <v>327.2</v>
      </c>
      <c r="E10" s="59">
        <v>332.6</v>
      </c>
      <c r="F10" s="59">
        <v>335</v>
      </c>
      <c r="G10" s="59">
        <v>333</v>
      </c>
      <c r="H10" s="59">
        <v>334.6</v>
      </c>
      <c r="I10" s="59">
        <v>330.6</v>
      </c>
      <c r="J10" s="59">
        <v>324.7</v>
      </c>
      <c r="K10" s="59">
        <v>324.7</v>
      </c>
      <c r="L10" s="59">
        <v>325.39999999999998</v>
      </c>
      <c r="M10" s="59">
        <v>328.4</v>
      </c>
      <c r="N10" s="59">
        <v>328.2</v>
      </c>
      <c r="O10" s="59">
        <v>332</v>
      </c>
      <c r="P10" s="59">
        <v>354.3</v>
      </c>
      <c r="Q10" s="59">
        <v>373.8</v>
      </c>
      <c r="R10" s="57">
        <v>5.5E-2</v>
      </c>
      <c r="S10" s="57">
        <v>2.738</v>
      </c>
    </row>
    <row r="11" spans="1:19" x14ac:dyDescent="0.2">
      <c r="A11" s="74" t="s">
        <v>244</v>
      </c>
      <c r="B11" s="59">
        <v>100</v>
      </c>
      <c r="C11" s="59">
        <v>200.1</v>
      </c>
      <c r="D11" s="59">
        <v>202.4</v>
      </c>
      <c r="E11" s="59">
        <v>205.8</v>
      </c>
      <c r="F11" s="59">
        <v>207.2</v>
      </c>
      <c r="G11" s="59">
        <v>206</v>
      </c>
      <c r="H11" s="59">
        <v>207</v>
      </c>
      <c r="I11" s="59">
        <v>204.5</v>
      </c>
      <c r="J11" s="59">
        <v>200.8</v>
      </c>
      <c r="K11" s="59">
        <v>200.8</v>
      </c>
      <c r="L11" s="59">
        <v>201.3</v>
      </c>
      <c r="M11" s="59">
        <v>203.1</v>
      </c>
      <c r="N11" s="59">
        <v>203</v>
      </c>
      <c r="O11" s="59">
        <v>205.3</v>
      </c>
      <c r="P11" s="59">
        <v>219.1</v>
      </c>
      <c r="Q11" s="59">
        <v>231.2</v>
      </c>
      <c r="R11" s="57">
        <v>5.5E-2</v>
      </c>
      <c r="S11" s="57">
        <v>1.3120000000000001</v>
      </c>
    </row>
    <row r="12" spans="1:19" x14ac:dyDescent="0.2">
      <c r="A12" s="74" t="s">
        <v>245</v>
      </c>
      <c r="B12" s="59">
        <v>100</v>
      </c>
      <c r="C12" s="59">
        <v>136.19999999999999</v>
      </c>
      <c r="D12" s="59">
        <v>137.80000000000001</v>
      </c>
      <c r="E12" s="59">
        <v>140.1</v>
      </c>
      <c r="F12" s="59">
        <v>141.1</v>
      </c>
      <c r="G12" s="59">
        <v>140.19999999999999</v>
      </c>
      <c r="H12" s="59">
        <v>140.9</v>
      </c>
      <c r="I12" s="59">
        <v>139.19999999999999</v>
      </c>
      <c r="J12" s="59">
        <v>136.69999999999999</v>
      </c>
      <c r="K12" s="59">
        <v>136.69999999999999</v>
      </c>
      <c r="L12" s="59">
        <v>137</v>
      </c>
      <c r="M12" s="59">
        <v>138.30000000000001</v>
      </c>
      <c r="N12" s="59">
        <v>138.19999999999999</v>
      </c>
      <c r="O12" s="59">
        <v>139.80000000000001</v>
      </c>
      <c r="P12" s="59">
        <v>149.19999999999999</v>
      </c>
      <c r="Q12" s="59">
        <v>157.4</v>
      </c>
      <c r="R12" s="57">
        <v>5.5E-2</v>
      </c>
      <c r="S12" s="57">
        <v>0.57399999999999995</v>
      </c>
    </row>
    <row r="13" spans="1:19" x14ac:dyDescent="0.2">
      <c r="A13" s="74" t="s">
        <v>246</v>
      </c>
      <c r="B13" s="59">
        <v>100</v>
      </c>
      <c r="C13" s="59">
        <v>122.2</v>
      </c>
      <c r="D13" s="59">
        <v>123.6</v>
      </c>
      <c r="E13" s="59">
        <v>125.6</v>
      </c>
      <c r="F13" s="59">
        <v>126.5</v>
      </c>
      <c r="G13" s="59">
        <v>125.7</v>
      </c>
      <c r="H13" s="59">
        <v>126.3</v>
      </c>
      <c r="I13" s="59">
        <v>124.8</v>
      </c>
      <c r="J13" s="59">
        <v>122.6</v>
      </c>
      <c r="K13" s="59">
        <v>122.6</v>
      </c>
      <c r="L13" s="59">
        <v>122.9</v>
      </c>
      <c r="M13" s="59">
        <v>124</v>
      </c>
      <c r="N13" s="59">
        <v>123.9</v>
      </c>
      <c r="O13" s="59">
        <v>125.3</v>
      </c>
      <c r="P13" s="59">
        <v>133.69999999999999</v>
      </c>
      <c r="Q13" s="59">
        <v>141.1</v>
      </c>
      <c r="R13" s="57">
        <v>5.5E-2</v>
      </c>
      <c r="S13" s="57">
        <v>0.41099999999999998</v>
      </c>
    </row>
    <row r="14" spans="1:19" x14ac:dyDescent="0.2">
      <c r="A14" s="74" t="s">
        <v>247</v>
      </c>
      <c r="B14" s="59">
        <v>100</v>
      </c>
      <c r="C14" s="59">
        <v>110.9</v>
      </c>
      <c r="D14" s="59">
        <v>112.2</v>
      </c>
      <c r="E14" s="59">
        <v>114</v>
      </c>
      <c r="F14" s="59">
        <v>114.8</v>
      </c>
      <c r="G14" s="59">
        <v>114.1</v>
      </c>
      <c r="H14" s="59">
        <v>114.7</v>
      </c>
      <c r="I14" s="59">
        <v>113.3</v>
      </c>
      <c r="J14" s="59">
        <v>111.3</v>
      </c>
      <c r="K14" s="59">
        <v>111.3</v>
      </c>
      <c r="L14" s="59">
        <v>111.5</v>
      </c>
      <c r="M14" s="59">
        <v>112.5</v>
      </c>
      <c r="N14" s="59">
        <v>112.4</v>
      </c>
      <c r="O14" s="59">
        <v>113.7</v>
      </c>
      <c r="P14" s="59">
        <v>121.3</v>
      </c>
      <c r="Q14" s="59">
        <v>128</v>
      </c>
      <c r="R14" s="57">
        <v>5.5E-2</v>
      </c>
      <c r="S14" s="57">
        <v>0.28000000000000003</v>
      </c>
    </row>
    <row r="15" spans="1:19" x14ac:dyDescent="0.2">
      <c r="A15" s="74" t="s">
        <v>302</v>
      </c>
      <c r="B15" s="59">
        <v>100</v>
      </c>
      <c r="C15" s="59" t="s">
        <v>85</v>
      </c>
      <c r="D15" s="59">
        <v>100</v>
      </c>
      <c r="E15" s="59">
        <v>101.7</v>
      </c>
      <c r="F15" s="59">
        <v>102.4</v>
      </c>
      <c r="G15" s="59">
        <v>101.8</v>
      </c>
      <c r="H15" s="59">
        <v>102.3</v>
      </c>
      <c r="I15" s="59">
        <v>101</v>
      </c>
      <c r="J15" s="59">
        <v>99.2</v>
      </c>
      <c r="K15" s="59">
        <v>99.2</v>
      </c>
      <c r="L15" s="59">
        <v>99.4</v>
      </c>
      <c r="M15" s="59">
        <v>100.3</v>
      </c>
      <c r="N15" s="59">
        <v>100.2</v>
      </c>
      <c r="O15" s="59">
        <v>101.4</v>
      </c>
      <c r="P15" s="59">
        <v>108.2</v>
      </c>
      <c r="Q15" s="59">
        <v>114.2</v>
      </c>
      <c r="R15" s="57">
        <v>5.5E-2</v>
      </c>
      <c r="S15" s="57">
        <v>0.14199999999999999</v>
      </c>
    </row>
    <row r="16" spans="1:19" x14ac:dyDescent="0.2">
      <c r="A16" s="74" t="s">
        <v>601</v>
      </c>
      <c r="B16" s="59">
        <v>100</v>
      </c>
      <c r="C16" s="59" t="s">
        <v>85</v>
      </c>
      <c r="D16" s="59" t="s">
        <v>85</v>
      </c>
      <c r="E16" s="59" t="s">
        <v>85</v>
      </c>
      <c r="F16" s="59" t="s">
        <v>85</v>
      </c>
      <c r="G16" s="59" t="s">
        <v>85</v>
      </c>
      <c r="H16" s="59" t="s">
        <v>85</v>
      </c>
      <c r="I16" s="59" t="s">
        <v>85</v>
      </c>
      <c r="J16" s="59" t="s">
        <v>85</v>
      </c>
      <c r="K16" s="59">
        <v>100</v>
      </c>
      <c r="L16" s="59">
        <v>100.2</v>
      </c>
      <c r="M16" s="59">
        <v>101.1</v>
      </c>
      <c r="N16" s="59">
        <v>101.1</v>
      </c>
      <c r="O16" s="59">
        <v>102.3</v>
      </c>
      <c r="P16" s="59">
        <v>109.2</v>
      </c>
      <c r="Q16" s="59">
        <v>115.2</v>
      </c>
      <c r="R16" s="57">
        <v>5.5E-2</v>
      </c>
      <c r="S16" s="57">
        <v>0.152</v>
      </c>
    </row>
    <row r="17" spans="1:19" x14ac:dyDescent="0.2">
      <c r="A17" s="74" t="s">
        <v>1041</v>
      </c>
      <c r="B17" s="59">
        <v>100</v>
      </c>
      <c r="C17" s="59" t="s">
        <v>85</v>
      </c>
      <c r="D17" s="59" t="s">
        <v>85</v>
      </c>
      <c r="E17" s="59" t="s">
        <v>85</v>
      </c>
      <c r="F17" s="59" t="s">
        <v>85</v>
      </c>
      <c r="G17" s="59" t="s">
        <v>85</v>
      </c>
      <c r="H17" s="59" t="s">
        <v>85</v>
      </c>
      <c r="I17" s="59" t="s">
        <v>85</v>
      </c>
      <c r="J17" s="59" t="s">
        <v>85</v>
      </c>
      <c r="K17" s="59" t="s">
        <v>85</v>
      </c>
      <c r="L17" s="59" t="s">
        <v>85</v>
      </c>
      <c r="M17" s="59" t="s">
        <v>85</v>
      </c>
      <c r="N17" s="59">
        <v>100</v>
      </c>
      <c r="O17" s="59">
        <v>101.2</v>
      </c>
      <c r="P17" s="59">
        <v>107.9</v>
      </c>
      <c r="Q17" s="59">
        <v>113.9</v>
      </c>
      <c r="R17" s="57">
        <v>5.5E-2</v>
      </c>
      <c r="S17" s="57">
        <v>0.13900000000000001</v>
      </c>
    </row>
    <row r="18" spans="1:19" ht="12.75" customHeight="1" x14ac:dyDescent="0.2"/>
    <row r="19" spans="1:19" s="52" customFormat="1" x14ac:dyDescent="0.2">
      <c r="A19" s="49" t="s">
        <v>1194</v>
      </c>
      <c r="B19" s="50"/>
      <c r="C19" s="51"/>
      <c r="E19" s="53"/>
      <c r="G19" s="54"/>
    </row>
    <row r="20" spans="1:19" s="52" customFormat="1" x14ac:dyDescent="0.2"/>
    <row r="21" spans="1:19" s="52" customFormat="1" x14ac:dyDescent="0.2">
      <c r="A21" s="55" t="s">
        <v>1195</v>
      </c>
      <c r="C21" s="46"/>
    </row>
    <row r="22" spans="1:19" x14ac:dyDescent="0.2">
      <c r="A22" s="4" t="s">
        <v>238</v>
      </c>
    </row>
    <row r="23" spans="1:19" x14ac:dyDescent="0.2">
      <c r="R23" s="4" t="s">
        <v>304</v>
      </c>
    </row>
    <row r="24" spans="1:19" s="6" customFormat="1" x14ac:dyDescent="0.2">
      <c r="A24" s="6" t="s">
        <v>34</v>
      </c>
    </row>
    <row r="25" spans="1:19" x14ac:dyDescent="0.2">
      <c r="A25" s="4" t="s">
        <v>239</v>
      </c>
    </row>
    <row r="31" spans="1:19" x14ac:dyDescent="0.2">
      <c r="G31" s="4" t="s">
        <v>304</v>
      </c>
    </row>
    <row r="36" spans="4:4" x14ac:dyDescent="0.2">
      <c r="D36" s="4" t="s">
        <v>304</v>
      </c>
    </row>
  </sheetData>
  <phoneticPr fontId="4" type="noConversion"/>
  <hyperlinks>
    <hyperlink ref="A4" location="Inhalt!A1" display="&lt;&lt;&lt; Inhalt" xr:uid="{6B44B6D8-D404-495D-A2F8-6D822F08A1E9}"/>
    <hyperlink ref="A19" location="Metadaten!A1" display="Metadaten &lt;&lt;&lt;" xr:uid="{CD20B1AE-4BC0-41D6-8F23-F37C4B0E1728}"/>
  </hyperlinks>
  <pageMargins left="0.78740157499999996" right="0.78740157499999996" top="0.984251969" bottom="0.984251969" header="0.4921259845" footer="0.4921259845"/>
  <pageSetup paperSize="9" scale="4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O73"/>
  <sheetViews>
    <sheetView zoomScaleNormal="100"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9.140625" style="10" customWidth="1"/>
    <col min="2" max="2" width="12" style="10" bestFit="1" customWidth="1"/>
    <col min="3" max="3" width="9.140625" style="10" bestFit="1" customWidth="1"/>
    <col min="4" max="4" width="12" style="10" bestFit="1" customWidth="1"/>
    <col min="5" max="9" width="9.140625" style="10" bestFit="1" customWidth="1"/>
    <col min="10" max="16384" width="11.42578125" style="10"/>
  </cols>
  <sheetData>
    <row r="1" spans="1:9" s="4" customFormat="1" ht="15.75" x14ac:dyDescent="0.2">
      <c r="A1" s="38" t="s">
        <v>240</v>
      </c>
    </row>
    <row r="2" spans="1:9" s="4" customFormat="1" ht="12.75" customHeight="1" x14ac:dyDescent="0.2">
      <c r="A2" s="4" t="s">
        <v>1319</v>
      </c>
    </row>
    <row r="3" spans="1:9" s="4" customFormat="1" x14ac:dyDescent="0.2"/>
    <row r="4" spans="1:9" s="4" customFormat="1" x14ac:dyDescent="0.2">
      <c r="A4" s="45" t="s">
        <v>1192</v>
      </c>
    </row>
    <row r="5" spans="1:9" s="4" customFormat="1" x14ac:dyDescent="0.2">
      <c r="A5" s="46"/>
    </row>
    <row r="6" spans="1:9" s="4" customFormat="1" x14ac:dyDescent="0.2">
      <c r="A6" s="47" t="s">
        <v>1255</v>
      </c>
    </row>
    <row r="7" spans="1:9" s="4" customFormat="1" x14ac:dyDescent="0.2"/>
    <row r="8" spans="1:9" s="39" customFormat="1" collapsed="1" x14ac:dyDescent="0.2">
      <c r="A8" s="39" t="s">
        <v>31</v>
      </c>
      <c r="B8" s="39" t="s">
        <v>241</v>
      </c>
    </row>
    <row r="9" spans="1:9" s="39" customFormat="1" collapsed="1" x14ac:dyDescent="0.2">
      <c r="A9" s="39" t="s">
        <v>242</v>
      </c>
      <c r="B9" s="39" t="s">
        <v>243</v>
      </c>
      <c r="C9" s="39" t="s">
        <v>244</v>
      </c>
      <c r="D9" s="39" t="s">
        <v>245</v>
      </c>
      <c r="E9" s="39" t="s">
        <v>246</v>
      </c>
      <c r="F9" s="39" t="s">
        <v>247</v>
      </c>
      <c r="G9" s="39" t="s">
        <v>302</v>
      </c>
      <c r="H9" s="39" t="s">
        <v>601</v>
      </c>
      <c r="I9" s="39" t="s">
        <v>1041</v>
      </c>
    </row>
    <row r="10" spans="1:9" x14ac:dyDescent="0.2">
      <c r="A10" s="9">
        <v>1966</v>
      </c>
      <c r="B10" s="59" t="s">
        <v>90</v>
      </c>
      <c r="C10" s="59"/>
      <c r="D10" s="59"/>
      <c r="E10" s="59"/>
      <c r="F10" s="59"/>
      <c r="G10" s="59"/>
      <c r="H10" s="59"/>
      <c r="I10" s="39"/>
    </row>
    <row r="11" spans="1:9" x14ac:dyDescent="0.2">
      <c r="A11" s="9">
        <v>1967</v>
      </c>
      <c r="B11" s="59">
        <v>101.3</v>
      </c>
      <c r="C11" s="59"/>
      <c r="D11" s="59"/>
      <c r="E11" s="59"/>
      <c r="F11" s="59"/>
      <c r="G11" s="59"/>
      <c r="H11" s="59"/>
      <c r="I11" s="39"/>
    </row>
    <row r="12" spans="1:9" x14ac:dyDescent="0.2">
      <c r="A12" s="9">
        <v>1968</v>
      </c>
      <c r="B12" s="59">
        <v>102.1</v>
      </c>
      <c r="C12" s="59"/>
      <c r="D12" s="59"/>
      <c r="E12" s="59"/>
      <c r="F12" s="59"/>
      <c r="G12" s="59"/>
      <c r="H12" s="59"/>
      <c r="I12" s="39"/>
    </row>
    <row r="13" spans="1:9" x14ac:dyDescent="0.2">
      <c r="A13" s="9">
        <v>1969</v>
      </c>
      <c r="B13" s="59">
        <v>104</v>
      </c>
      <c r="C13" s="59"/>
      <c r="D13" s="59"/>
      <c r="E13" s="59"/>
      <c r="F13" s="59"/>
      <c r="G13" s="59"/>
      <c r="H13" s="59"/>
      <c r="I13" s="39"/>
    </row>
    <row r="14" spans="1:9" x14ac:dyDescent="0.2">
      <c r="A14" s="9">
        <v>1970</v>
      </c>
      <c r="B14" s="59">
        <v>117.6</v>
      </c>
      <c r="C14" s="59"/>
      <c r="D14" s="59"/>
      <c r="E14" s="59"/>
      <c r="F14" s="59"/>
      <c r="G14" s="59"/>
      <c r="H14" s="59"/>
      <c r="I14" s="39"/>
    </row>
    <row r="15" spans="1:9" x14ac:dyDescent="0.2">
      <c r="A15" s="9">
        <v>1971</v>
      </c>
      <c r="B15" s="59">
        <v>132.19999999999999</v>
      </c>
      <c r="C15" s="59"/>
      <c r="D15" s="59"/>
      <c r="E15" s="59"/>
      <c r="F15" s="59"/>
      <c r="G15" s="59"/>
      <c r="H15" s="59"/>
      <c r="I15" s="39"/>
    </row>
    <row r="16" spans="1:9" x14ac:dyDescent="0.2">
      <c r="A16" s="9">
        <v>1972</v>
      </c>
      <c r="B16" s="59">
        <v>146.30000000000001</v>
      </c>
      <c r="C16" s="59"/>
      <c r="D16" s="59"/>
      <c r="E16" s="59"/>
      <c r="F16" s="59"/>
      <c r="G16" s="59"/>
      <c r="H16" s="59"/>
      <c r="I16" s="39"/>
    </row>
    <row r="17" spans="1:9" x14ac:dyDescent="0.2">
      <c r="A17" s="9">
        <v>1973</v>
      </c>
      <c r="B17" s="59">
        <v>160.9</v>
      </c>
      <c r="C17" s="59"/>
      <c r="D17" s="59"/>
      <c r="E17" s="59"/>
      <c r="F17" s="59"/>
      <c r="G17" s="59"/>
      <c r="H17" s="59"/>
      <c r="I17" s="39"/>
    </row>
    <row r="18" spans="1:9" x14ac:dyDescent="0.2">
      <c r="A18" s="9">
        <v>1974</v>
      </c>
      <c r="B18" s="59">
        <v>175</v>
      </c>
      <c r="C18" s="59"/>
      <c r="D18" s="59"/>
      <c r="E18" s="59"/>
      <c r="F18" s="59"/>
      <c r="G18" s="59"/>
      <c r="H18" s="59"/>
      <c r="I18" s="39"/>
    </row>
    <row r="19" spans="1:9" x14ac:dyDescent="0.2">
      <c r="A19" s="9">
        <v>1975</v>
      </c>
      <c r="B19" s="59">
        <v>168.1</v>
      </c>
      <c r="C19" s="59"/>
      <c r="D19" s="59"/>
      <c r="E19" s="59"/>
      <c r="F19" s="59"/>
      <c r="G19" s="59"/>
      <c r="H19" s="59"/>
      <c r="I19" s="39"/>
    </row>
    <row r="20" spans="1:9" x14ac:dyDescent="0.2">
      <c r="A20" s="10">
        <v>1976</v>
      </c>
      <c r="B20" s="59">
        <v>157.1</v>
      </c>
      <c r="C20" s="59"/>
      <c r="D20" s="59"/>
      <c r="E20" s="59"/>
      <c r="F20" s="59"/>
      <c r="G20" s="59"/>
      <c r="H20" s="59"/>
      <c r="I20" s="39"/>
    </row>
    <row r="21" spans="1:9" x14ac:dyDescent="0.2">
      <c r="A21" s="10">
        <v>1977</v>
      </c>
      <c r="B21" s="59">
        <v>161.69999999999999</v>
      </c>
      <c r="C21" s="59">
        <v>100</v>
      </c>
      <c r="D21" s="59"/>
      <c r="E21" s="59"/>
      <c r="F21" s="59"/>
      <c r="G21" s="59"/>
      <c r="H21" s="59"/>
      <c r="I21" s="39"/>
    </row>
    <row r="22" spans="1:9" x14ac:dyDescent="0.2">
      <c r="A22" s="10">
        <v>1978</v>
      </c>
      <c r="B22" s="59">
        <v>166.8</v>
      </c>
      <c r="C22" s="59">
        <v>103.1</v>
      </c>
      <c r="D22" s="59"/>
      <c r="E22" s="59"/>
      <c r="F22" s="59"/>
      <c r="G22" s="59"/>
      <c r="H22" s="59"/>
      <c r="I22" s="39"/>
    </row>
    <row r="23" spans="1:9" x14ac:dyDescent="0.2">
      <c r="A23" s="10">
        <v>1979</v>
      </c>
      <c r="B23" s="59">
        <v>172.4</v>
      </c>
      <c r="C23" s="59">
        <v>106.6</v>
      </c>
      <c r="D23" s="59"/>
      <c r="E23" s="59"/>
      <c r="F23" s="59"/>
      <c r="G23" s="59"/>
      <c r="H23" s="59"/>
      <c r="I23" s="39"/>
    </row>
    <row r="24" spans="1:9" x14ac:dyDescent="0.2">
      <c r="A24" s="10">
        <v>1980</v>
      </c>
      <c r="B24" s="59">
        <v>188.3</v>
      </c>
      <c r="C24" s="59">
        <v>116.5</v>
      </c>
      <c r="D24" s="59"/>
      <c r="E24" s="59"/>
      <c r="F24" s="59"/>
      <c r="G24" s="59"/>
      <c r="H24" s="59"/>
      <c r="I24" s="39"/>
    </row>
    <row r="25" spans="1:9" x14ac:dyDescent="0.2">
      <c r="A25" s="10">
        <v>1981</v>
      </c>
      <c r="B25" s="59">
        <v>205.3</v>
      </c>
      <c r="C25" s="59">
        <v>127</v>
      </c>
      <c r="D25" s="59"/>
      <c r="E25" s="59"/>
      <c r="F25" s="59"/>
      <c r="G25" s="59"/>
      <c r="H25" s="59"/>
      <c r="I25" s="39"/>
    </row>
    <row r="26" spans="1:9" x14ac:dyDescent="0.2">
      <c r="A26" s="10">
        <v>1982</v>
      </c>
      <c r="B26" s="59">
        <v>219.2</v>
      </c>
      <c r="C26" s="59">
        <v>135.6</v>
      </c>
      <c r="D26" s="59"/>
      <c r="E26" s="59"/>
      <c r="F26" s="59"/>
      <c r="G26" s="59"/>
      <c r="H26" s="59"/>
      <c r="I26" s="39"/>
    </row>
    <row r="27" spans="1:9" x14ac:dyDescent="0.2">
      <c r="A27" s="10">
        <v>1983</v>
      </c>
      <c r="B27" s="59">
        <v>210.3</v>
      </c>
      <c r="C27" s="59">
        <v>130.1</v>
      </c>
      <c r="D27" s="59"/>
      <c r="E27" s="59"/>
      <c r="F27" s="59"/>
      <c r="G27" s="59"/>
      <c r="H27" s="59"/>
      <c r="I27" s="39"/>
    </row>
    <row r="28" spans="1:9" x14ac:dyDescent="0.2">
      <c r="A28" s="10">
        <v>1984</v>
      </c>
      <c r="B28" s="59">
        <v>210.4</v>
      </c>
      <c r="C28" s="59">
        <v>130.1</v>
      </c>
      <c r="D28" s="59"/>
      <c r="E28" s="59"/>
      <c r="F28" s="59"/>
      <c r="G28" s="59"/>
      <c r="H28" s="59"/>
      <c r="I28" s="39"/>
    </row>
    <row r="29" spans="1:9" x14ac:dyDescent="0.2">
      <c r="A29" s="10">
        <v>1985</v>
      </c>
      <c r="B29" s="59">
        <v>214.9</v>
      </c>
      <c r="C29" s="59">
        <v>132.9</v>
      </c>
      <c r="D29" s="59"/>
      <c r="E29" s="59"/>
      <c r="F29" s="59"/>
      <c r="G29" s="59"/>
      <c r="H29" s="59"/>
      <c r="I29" s="39"/>
    </row>
    <row r="30" spans="1:9" x14ac:dyDescent="0.2">
      <c r="A30" s="10">
        <v>1986</v>
      </c>
      <c r="B30" s="59">
        <v>221.3</v>
      </c>
      <c r="C30" s="59">
        <v>136.9</v>
      </c>
      <c r="D30" s="59"/>
      <c r="E30" s="59"/>
      <c r="F30" s="59"/>
      <c r="G30" s="59"/>
      <c r="H30" s="59"/>
      <c r="I30" s="39"/>
    </row>
    <row r="31" spans="1:9" x14ac:dyDescent="0.2">
      <c r="A31" s="10">
        <v>1987</v>
      </c>
      <c r="B31" s="59">
        <v>225.7</v>
      </c>
      <c r="C31" s="59">
        <v>139.6</v>
      </c>
      <c r="D31" s="59"/>
      <c r="E31" s="59"/>
      <c r="F31" s="59"/>
      <c r="G31" s="59"/>
      <c r="H31" s="59"/>
      <c r="I31" s="39"/>
    </row>
    <row r="32" spans="1:9" x14ac:dyDescent="0.2">
      <c r="A32" s="10">
        <v>1988</v>
      </c>
      <c r="B32" s="59">
        <v>235.5</v>
      </c>
      <c r="C32" s="59">
        <v>145.69999999999999</v>
      </c>
      <c r="D32" s="59">
        <v>100</v>
      </c>
      <c r="E32" s="59"/>
      <c r="F32" s="59"/>
      <c r="G32" s="59"/>
      <c r="H32" s="59"/>
      <c r="I32" s="39"/>
    </row>
    <row r="33" spans="1:9" x14ac:dyDescent="0.2">
      <c r="A33" s="10">
        <v>1989</v>
      </c>
      <c r="B33" s="59">
        <v>248</v>
      </c>
      <c r="C33" s="59">
        <v>153.4</v>
      </c>
      <c r="D33" s="59">
        <v>104.4</v>
      </c>
      <c r="E33" s="59"/>
      <c r="F33" s="59"/>
      <c r="G33" s="59"/>
      <c r="H33" s="59"/>
      <c r="I33" s="39"/>
    </row>
    <row r="34" spans="1:9" x14ac:dyDescent="0.2">
      <c r="A34" s="10">
        <v>1990</v>
      </c>
      <c r="B34" s="59">
        <v>269.39999999999998</v>
      </c>
      <c r="C34" s="59">
        <v>166.7</v>
      </c>
      <c r="D34" s="59">
        <v>113.5</v>
      </c>
      <c r="E34" s="59"/>
      <c r="F34" s="59"/>
      <c r="G34" s="59"/>
      <c r="H34" s="59"/>
      <c r="I34" s="39"/>
    </row>
    <row r="35" spans="1:9" x14ac:dyDescent="0.2">
      <c r="A35" s="10">
        <v>1991</v>
      </c>
      <c r="B35" s="59">
        <v>286</v>
      </c>
      <c r="C35" s="59">
        <v>176.9</v>
      </c>
      <c r="D35" s="59">
        <v>120.4</v>
      </c>
      <c r="E35" s="59"/>
      <c r="F35" s="59"/>
      <c r="G35" s="59"/>
      <c r="H35" s="59"/>
      <c r="I35" s="39"/>
    </row>
    <row r="36" spans="1:9" x14ac:dyDescent="0.2">
      <c r="A36" s="10">
        <v>1992</v>
      </c>
      <c r="B36" s="59">
        <v>284.10000000000002</v>
      </c>
      <c r="C36" s="59">
        <v>175.7</v>
      </c>
      <c r="D36" s="59">
        <v>119.6</v>
      </c>
      <c r="E36" s="59"/>
      <c r="F36" s="59"/>
      <c r="G36" s="59"/>
      <c r="H36" s="59"/>
      <c r="I36" s="39"/>
    </row>
    <row r="37" spans="1:9" x14ac:dyDescent="0.2">
      <c r="A37" s="10">
        <v>1993</v>
      </c>
      <c r="B37" s="59">
        <v>271.10000000000002</v>
      </c>
      <c r="C37" s="59">
        <v>167.7</v>
      </c>
      <c r="D37" s="59">
        <v>114.2</v>
      </c>
      <c r="E37" s="59"/>
      <c r="F37" s="59"/>
      <c r="G37" s="59"/>
      <c r="H37" s="59"/>
      <c r="I37" s="39"/>
    </row>
    <row r="38" spans="1:9" x14ac:dyDescent="0.2">
      <c r="A38" s="10">
        <v>1994</v>
      </c>
      <c r="B38" s="59">
        <v>267.8</v>
      </c>
      <c r="C38" s="59">
        <v>165.6</v>
      </c>
      <c r="D38" s="59">
        <v>112.7</v>
      </c>
      <c r="E38" s="59"/>
      <c r="F38" s="59"/>
      <c r="G38" s="59"/>
      <c r="H38" s="59"/>
      <c r="I38" s="39"/>
    </row>
    <row r="39" spans="1:9" x14ac:dyDescent="0.2">
      <c r="A39" s="10">
        <v>1995</v>
      </c>
      <c r="B39" s="59">
        <v>274.39999999999998</v>
      </c>
      <c r="C39" s="59">
        <v>169.7</v>
      </c>
      <c r="D39" s="59">
        <v>115.5</v>
      </c>
      <c r="E39" s="59"/>
      <c r="F39" s="59"/>
      <c r="G39" s="59"/>
      <c r="H39" s="59"/>
      <c r="I39" s="39"/>
    </row>
    <row r="40" spans="1:9" x14ac:dyDescent="0.2">
      <c r="A40" s="10">
        <v>1996</v>
      </c>
      <c r="B40" s="59">
        <v>270.3</v>
      </c>
      <c r="C40" s="59">
        <v>167.2</v>
      </c>
      <c r="D40" s="59">
        <v>113.8</v>
      </c>
      <c r="E40" s="59"/>
      <c r="F40" s="59"/>
      <c r="G40" s="59"/>
      <c r="H40" s="59"/>
      <c r="I40" s="39"/>
    </row>
    <row r="41" spans="1:9" x14ac:dyDescent="0.2">
      <c r="A41" s="10">
        <v>1997</v>
      </c>
      <c r="B41" s="59">
        <v>266</v>
      </c>
      <c r="C41" s="59">
        <v>164.5</v>
      </c>
      <c r="D41" s="59">
        <v>112</v>
      </c>
      <c r="E41" s="59"/>
      <c r="F41" s="59"/>
      <c r="G41" s="59"/>
      <c r="H41" s="59"/>
      <c r="I41" s="39"/>
    </row>
    <row r="42" spans="1:9" x14ac:dyDescent="0.2">
      <c r="A42" s="10">
        <v>1998</v>
      </c>
      <c r="B42" s="59">
        <v>264.8</v>
      </c>
      <c r="C42" s="59">
        <v>163.80000000000001</v>
      </c>
      <c r="D42" s="59">
        <v>111.5</v>
      </c>
      <c r="E42" s="59">
        <v>100</v>
      </c>
      <c r="F42" s="59"/>
      <c r="G42" s="59"/>
      <c r="H42" s="59"/>
      <c r="I42" s="39"/>
    </row>
    <row r="43" spans="1:9" x14ac:dyDescent="0.2">
      <c r="A43" s="10">
        <v>1999</v>
      </c>
      <c r="B43" s="59">
        <v>268.2</v>
      </c>
      <c r="C43" s="59">
        <v>165.9</v>
      </c>
      <c r="D43" s="59">
        <v>112.9</v>
      </c>
      <c r="E43" s="59">
        <v>101.3</v>
      </c>
      <c r="F43" s="59"/>
      <c r="G43" s="59"/>
      <c r="H43" s="59"/>
      <c r="I43" s="39"/>
    </row>
    <row r="44" spans="1:9" x14ac:dyDescent="0.2">
      <c r="A44" s="10">
        <v>2000</v>
      </c>
      <c r="B44" s="59">
        <v>278.39999999999998</v>
      </c>
      <c r="C44" s="59">
        <v>172.2</v>
      </c>
      <c r="D44" s="59">
        <v>117.2</v>
      </c>
      <c r="E44" s="59">
        <v>105.1</v>
      </c>
      <c r="F44" s="59"/>
      <c r="G44" s="59"/>
      <c r="H44" s="59"/>
      <c r="I44" s="39"/>
    </row>
    <row r="45" spans="1:9" x14ac:dyDescent="0.2">
      <c r="A45" s="10">
        <v>2001</v>
      </c>
      <c r="B45" s="59">
        <v>291.7</v>
      </c>
      <c r="C45" s="59">
        <v>180.4</v>
      </c>
      <c r="D45" s="59">
        <v>122.8</v>
      </c>
      <c r="E45" s="59">
        <v>110.1</v>
      </c>
      <c r="F45" s="59"/>
      <c r="G45" s="59"/>
      <c r="H45" s="59"/>
      <c r="I45" s="39"/>
    </row>
    <row r="46" spans="1:9" x14ac:dyDescent="0.2">
      <c r="A46" s="10">
        <v>2002</v>
      </c>
      <c r="B46" s="59">
        <v>291.39999999999998</v>
      </c>
      <c r="C46" s="59">
        <v>180.2</v>
      </c>
      <c r="D46" s="59">
        <v>122.7</v>
      </c>
      <c r="E46" s="59">
        <v>110</v>
      </c>
      <c r="F46" s="59"/>
      <c r="G46" s="59"/>
      <c r="H46" s="59"/>
      <c r="I46" s="39"/>
    </row>
    <row r="47" spans="1:9" x14ac:dyDescent="0.2">
      <c r="A47" s="10">
        <v>2003</v>
      </c>
      <c r="B47" s="59">
        <v>282.2</v>
      </c>
      <c r="C47" s="59">
        <v>174.6</v>
      </c>
      <c r="D47" s="59">
        <v>118.8</v>
      </c>
      <c r="E47" s="59">
        <v>106.6</v>
      </c>
      <c r="F47" s="59"/>
      <c r="G47" s="59"/>
      <c r="H47" s="59"/>
      <c r="I47" s="39"/>
    </row>
    <row r="48" spans="1:9" x14ac:dyDescent="0.2">
      <c r="A48" s="10">
        <v>2004</v>
      </c>
      <c r="B48" s="59">
        <v>284.89999999999998</v>
      </c>
      <c r="C48" s="59">
        <v>176.2</v>
      </c>
      <c r="D48" s="59">
        <v>119.9</v>
      </c>
      <c r="E48" s="59">
        <v>107.6</v>
      </c>
      <c r="F48" s="59"/>
      <c r="G48" s="59"/>
      <c r="H48" s="59"/>
      <c r="I48" s="39"/>
    </row>
    <row r="49" spans="1:15" x14ac:dyDescent="0.2">
      <c r="A49" s="10">
        <v>2005</v>
      </c>
      <c r="B49" s="59">
        <v>291.7</v>
      </c>
      <c r="C49" s="59">
        <v>180.5</v>
      </c>
      <c r="D49" s="59">
        <v>122.8</v>
      </c>
      <c r="E49" s="59">
        <v>110.2</v>
      </c>
      <c r="F49" s="59">
        <v>100</v>
      </c>
      <c r="G49" s="59"/>
      <c r="H49" s="59"/>
      <c r="I49" s="39"/>
    </row>
    <row r="50" spans="1:15" x14ac:dyDescent="0.2">
      <c r="A50" s="10">
        <v>2006</v>
      </c>
      <c r="B50" s="59">
        <v>296.5</v>
      </c>
      <c r="C50" s="59">
        <v>183.4</v>
      </c>
      <c r="D50" s="59">
        <v>124.8</v>
      </c>
      <c r="E50" s="59">
        <v>111.9</v>
      </c>
      <c r="F50" s="59">
        <v>101.6</v>
      </c>
      <c r="G50" s="59"/>
      <c r="H50" s="59"/>
      <c r="I50" s="39"/>
    </row>
    <row r="51" spans="1:15" x14ac:dyDescent="0.2">
      <c r="A51" s="10">
        <v>2007</v>
      </c>
      <c r="B51" s="59">
        <v>309.89999999999998</v>
      </c>
      <c r="C51" s="59">
        <v>191.7</v>
      </c>
      <c r="D51" s="59">
        <v>130.5</v>
      </c>
      <c r="E51" s="59">
        <v>117</v>
      </c>
      <c r="F51" s="59">
        <v>106.2</v>
      </c>
      <c r="G51" s="59"/>
      <c r="H51" s="59"/>
      <c r="I51" s="39"/>
    </row>
    <row r="52" spans="1:15" x14ac:dyDescent="0.2">
      <c r="A52" s="10">
        <v>2008</v>
      </c>
      <c r="B52" s="59">
        <v>322.3</v>
      </c>
      <c r="C52" s="59">
        <v>199.3</v>
      </c>
      <c r="D52" s="59">
        <v>135.69999999999999</v>
      </c>
      <c r="E52" s="59">
        <v>121.7</v>
      </c>
      <c r="F52" s="59">
        <v>110.5</v>
      </c>
      <c r="G52" s="59"/>
      <c r="H52" s="59"/>
      <c r="I52" s="39"/>
    </row>
    <row r="53" spans="1:15" x14ac:dyDescent="0.2">
      <c r="A53" s="10">
        <v>2009</v>
      </c>
      <c r="B53" s="59">
        <v>323.5</v>
      </c>
      <c r="C53" s="59">
        <v>200.1</v>
      </c>
      <c r="D53" s="59">
        <v>136.19999999999999</v>
      </c>
      <c r="E53" s="59">
        <v>122.2</v>
      </c>
      <c r="F53" s="59">
        <v>110.9</v>
      </c>
      <c r="G53" s="59"/>
      <c r="H53" s="59"/>
      <c r="I53" s="39"/>
    </row>
    <row r="54" spans="1:15" x14ac:dyDescent="0.2">
      <c r="A54" s="10">
        <v>2010</v>
      </c>
      <c r="B54" s="59">
        <v>327.2</v>
      </c>
      <c r="C54" s="59">
        <v>202.4</v>
      </c>
      <c r="D54" s="59">
        <v>137.80000000000001</v>
      </c>
      <c r="E54" s="59">
        <v>123.6</v>
      </c>
      <c r="F54" s="59">
        <v>112.2</v>
      </c>
      <c r="G54" s="59">
        <v>100</v>
      </c>
      <c r="H54" s="59"/>
      <c r="I54" s="39"/>
    </row>
    <row r="55" spans="1:15" x14ac:dyDescent="0.2">
      <c r="A55" s="10">
        <v>2011</v>
      </c>
      <c r="B55" s="59">
        <v>332.6</v>
      </c>
      <c r="C55" s="59">
        <v>205.8</v>
      </c>
      <c r="D55" s="59">
        <v>140.1</v>
      </c>
      <c r="E55" s="59">
        <v>125.6</v>
      </c>
      <c r="F55" s="59">
        <v>114</v>
      </c>
      <c r="G55" s="59">
        <v>101.7</v>
      </c>
      <c r="H55" s="59"/>
      <c r="I55" s="59"/>
      <c r="K55" s="9"/>
      <c r="L55" s="9"/>
      <c r="M55" s="9"/>
      <c r="N55" s="9"/>
      <c r="O55" s="9"/>
    </row>
    <row r="56" spans="1:15" x14ac:dyDescent="0.2">
      <c r="A56" s="10">
        <v>2012</v>
      </c>
      <c r="B56" s="59">
        <v>335</v>
      </c>
      <c r="C56" s="59">
        <v>207.2</v>
      </c>
      <c r="D56" s="59">
        <v>141.1</v>
      </c>
      <c r="E56" s="59">
        <v>126.5</v>
      </c>
      <c r="F56" s="59">
        <v>114.8</v>
      </c>
      <c r="G56" s="59">
        <v>102.4</v>
      </c>
      <c r="H56" s="59"/>
      <c r="I56" s="59"/>
    </row>
    <row r="57" spans="1:15" x14ac:dyDescent="0.2">
      <c r="A57" s="10">
        <v>2013</v>
      </c>
      <c r="B57" s="59">
        <v>333</v>
      </c>
      <c r="C57" s="59">
        <v>206</v>
      </c>
      <c r="D57" s="59">
        <v>140.19999999999999</v>
      </c>
      <c r="E57" s="59">
        <v>125.7</v>
      </c>
      <c r="F57" s="59">
        <v>114.1</v>
      </c>
      <c r="G57" s="59">
        <v>101.8</v>
      </c>
      <c r="H57" s="59"/>
      <c r="I57" s="59"/>
    </row>
    <row r="58" spans="1:15" x14ac:dyDescent="0.2">
      <c r="A58" s="10">
        <v>2014</v>
      </c>
      <c r="B58" s="59">
        <v>334.6</v>
      </c>
      <c r="C58" s="59">
        <v>207</v>
      </c>
      <c r="D58" s="59">
        <v>140.9</v>
      </c>
      <c r="E58" s="59">
        <v>126.3</v>
      </c>
      <c r="F58" s="59">
        <v>114.7</v>
      </c>
      <c r="G58" s="59">
        <v>102.3</v>
      </c>
      <c r="H58" s="59"/>
      <c r="I58" s="59"/>
    </row>
    <row r="59" spans="1:15" x14ac:dyDescent="0.2">
      <c r="A59" s="10">
        <v>2015</v>
      </c>
      <c r="B59" s="59">
        <v>330.6</v>
      </c>
      <c r="C59" s="59">
        <v>204.5</v>
      </c>
      <c r="D59" s="59">
        <v>139.19999999999999</v>
      </c>
      <c r="E59" s="59">
        <v>124.8</v>
      </c>
      <c r="F59" s="59">
        <v>113.3</v>
      </c>
      <c r="G59" s="59">
        <v>101</v>
      </c>
      <c r="H59" s="59"/>
      <c r="I59" s="59"/>
    </row>
    <row r="60" spans="1:15" x14ac:dyDescent="0.2">
      <c r="A60" s="10">
        <v>2016</v>
      </c>
      <c r="B60" s="59">
        <v>324.7</v>
      </c>
      <c r="C60" s="59">
        <v>200.8</v>
      </c>
      <c r="D60" s="59">
        <v>136.69999999999999</v>
      </c>
      <c r="E60" s="59">
        <v>122.6</v>
      </c>
      <c r="F60" s="59">
        <v>111.3</v>
      </c>
      <c r="G60" s="59">
        <v>99.2</v>
      </c>
      <c r="H60" s="59"/>
      <c r="I60" s="59"/>
    </row>
    <row r="61" spans="1:15" x14ac:dyDescent="0.2">
      <c r="A61" s="10">
        <v>2017</v>
      </c>
      <c r="B61" s="59">
        <v>324.7</v>
      </c>
      <c r="C61" s="59">
        <v>200.8</v>
      </c>
      <c r="D61" s="59">
        <v>136.69999999999999</v>
      </c>
      <c r="E61" s="59">
        <v>122.6</v>
      </c>
      <c r="F61" s="59">
        <v>111.3</v>
      </c>
      <c r="G61" s="59">
        <v>99.2</v>
      </c>
      <c r="H61" s="59">
        <v>100</v>
      </c>
      <c r="I61" s="59"/>
    </row>
    <row r="62" spans="1:15" x14ac:dyDescent="0.2">
      <c r="A62" s="10">
        <v>2018</v>
      </c>
      <c r="B62" s="59">
        <v>325.39999999999998</v>
      </c>
      <c r="C62" s="59">
        <v>201.3</v>
      </c>
      <c r="D62" s="59">
        <v>137</v>
      </c>
      <c r="E62" s="59">
        <v>122.9</v>
      </c>
      <c r="F62" s="59">
        <v>111.5</v>
      </c>
      <c r="G62" s="59">
        <v>99.4</v>
      </c>
      <c r="H62" s="59">
        <v>100.2</v>
      </c>
      <c r="I62" s="59"/>
    </row>
    <row r="63" spans="1:15" x14ac:dyDescent="0.2">
      <c r="A63" s="10">
        <v>2019</v>
      </c>
      <c r="B63" s="59">
        <v>328.4</v>
      </c>
      <c r="C63" s="59">
        <v>203.1</v>
      </c>
      <c r="D63" s="59">
        <v>138.30000000000001</v>
      </c>
      <c r="E63" s="59">
        <v>124</v>
      </c>
      <c r="F63" s="59">
        <v>112.5</v>
      </c>
      <c r="G63" s="59">
        <v>100.3</v>
      </c>
      <c r="H63" s="59">
        <v>101.1</v>
      </c>
      <c r="I63" s="59"/>
    </row>
    <row r="64" spans="1:15" x14ac:dyDescent="0.2">
      <c r="A64" s="10">
        <v>2020</v>
      </c>
      <c r="B64" s="59">
        <v>328.2</v>
      </c>
      <c r="C64" s="59">
        <v>203</v>
      </c>
      <c r="D64" s="59">
        <v>138.19999999999999</v>
      </c>
      <c r="E64" s="59">
        <v>123.9</v>
      </c>
      <c r="F64" s="59">
        <v>112.4</v>
      </c>
      <c r="G64" s="59">
        <v>100.2</v>
      </c>
      <c r="H64" s="59">
        <v>101.1</v>
      </c>
      <c r="I64" s="59">
        <v>100</v>
      </c>
    </row>
    <row r="65" spans="1:15" x14ac:dyDescent="0.2">
      <c r="A65" s="10">
        <v>2021</v>
      </c>
      <c r="B65" s="59">
        <v>332</v>
      </c>
      <c r="C65" s="59">
        <v>205.3</v>
      </c>
      <c r="D65" s="59">
        <v>139.80000000000001</v>
      </c>
      <c r="E65" s="59">
        <v>125.3</v>
      </c>
      <c r="F65" s="59">
        <v>113.7</v>
      </c>
      <c r="G65" s="59">
        <v>101.4</v>
      </c>
      <c r="H65" s="59">
        <v>102.3</v>
      </c>
      <c r="I65" s="59">
        <v>101.2</v>
      </c>
    </row>
    <row r="66" spans="1:15" x14ac:dyDescent="0.2">
      <c r="A66" s="10">
        <v>2022</v>
      </c>
      <c r="B66" s="59">
        <v>354.3</v>
      </c>
      <c r="C66" s="59">
        <v>219.1</v>
      </c>
      <c r="D66" s="59">
        <v>149.19999999999999</v>
      </c>
      <c r="E66" s="59">
        <v>133.69999999999999</v>
      </c>
      <c r="F66" s="59">
        <v>121.3</v>
      </c>
      <c r="G66" s="59">
        <v>108.2</v>
      </c>
      <c r="H66" s="59">
        <v>109.2</v>
      </c>
      <c r="I66" s="59">
        <v>107.9</v>
      </c>
    </row>
    <row r="67" spans="1:15" x14ac:dyDescent="0.2">
      <c r="A67" s="10">
        <v>2023</v>
      </c>
      <c r="B67" s="59">
        <v>373.8</v>
      </c>
      <c r="C67" s="59">
        <v>231.2</v>
      </c>
      <c r="D67" s="59">
        <v>157.4</v>
      </c>
      <c r="E67" s="59">
        <v>141.1</v>
      </c>
      <c r="F67" s="59">
        <v>128</v>
      </c>
      <c r="G67" s="59">
        <v>114.2</v>
      </c>
      <c r="H67" s="59">
        <v>115.2</v>
      </c>
      <c r="I67" s="59">
        <v>113.8</v>
      </c>
    </row>
    <row r="68" spans="1:15" s="4" customFormat="1" ht="12.75" customHeight="1" x14ac:dyDescent="0.2"/>
    <row r="69" spans="1:15" s="52" customFormat="1" x14ac:dyDescent="0.2">
      <c r="A69" s="49" t="s">
        <v>1194</v>
      </c>
      <c r="B69" s="50"/>
      <c r="C69" s="51"/>
      <c r="E69" s="53"/>
      <c r="G69" s="54"/>
    </row>
    <row r="70" spans="1:15" s="52" customFormat="1" x14ac:dyDescent="0.2"/>
    <row r="71" spans="1:15" s="52" customFormat="1" x14ac:dyDescent="0.2">
      <c r="A71" s="55" t="s">
        <v>1195</v>
      </c>
      <c r="C71" s="46"/>
    </row>
    <row r="72" spans="1:15" s="4" customFormat="1" x14ac:dyDescent="0.2">
      <c r="A72" s="4" t="s">
        <v>238</v>
      </c>
    </row>
    <row r="73" spans="1:15" s="4" customFormat="1" x14ac:dyDescent="0.2">
      <c r="O73" s="4" t="s">
        <v>304</v>
      </c>
    </row>
  </sheetData>
  <phoneticPr fontId="4" type="noConversion"/>
  <hyperlinks>
    <hyperlink ref="A4" location="Inhalt!A1" display="&lt;&lt;&lt; Inhalt" xr:uid="{1D40BACE-EAEF-45D9-BE63-8D9ADD27F47D}"/>
    <hyperlink ref="A69" location="Metadaten!A1" display="Metadaten &lt;&lt;&lt;" xr:uid="{5006C6E7-2789-41B0-A50E-A7B24D66B169}"/>
  </hyperlinks>
  <pageMargins left="0.78740157499999996" right="0.78740157499999996" top="0.984251969" bottom="0.984251969" header="0.4921259845" footer="0.4921259845"/>
  <pageSetup paperSize="9" scale="53"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R71"/>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8.140625" style="4" customWidth="1"/>
    <col min="2" max="2" width="15.140625" style="4" bestFit="1" customWidth="1"/>
    <col min="3" max="3" width="12.5703125" style="4" bestFit="1" customWidth="1"/>
    <col min="4" max="4" width="11.5703125" style="4" bestFit="1" customWidth="1"/>
    <col min="5" max="5" width="15.42578125" style="4" bestFit="1" customWidth="1"/>
    <col min="6" max="6" width="12.5703125" style="4" bestFit="1" customWidth="1"/>
    <col min="7" max="7" width="11.5703125" style="4" bestFit="1" customWidth="1"/>
    <col min="8" max="16384" width="11.42578125" style="4"/>
  </cols>
  <sheetData>
    <row r="1" spans="1:18" ht="15.75" x14ac:dyDescent="0.2">
      <c r="A1" s="38" t="s">
        <v>275</v>
      </c>
      <c r="P1" s="4" t="s">
        <v>276</v>
      </c>
      <c r="Q1" s="4" t="s">
        <v>276</v>
      </c>
      <c r="R1" s="4" t="s">
        <v>276</v>
      </c>
    </row>
    <row r="2" spans="1:18" ht="12.75" customHeight="1" x14ac:dyDescent="0.2">
      <c r="A2" s="4" t="s">
        <v>349</v>
      </c>
    </row>
    <row r="4" spans="1:18" x14ac:dyDescent="0.2">
      <c r="A4" s="45" t="s">
        <v>1192</v>
      </c>
    </row>
    <row r="5" spans="1:18" x14ac:dyDescent="0.2">
      <c r="A5" s="46"/>
    </row>
    <row r="6" spans="1:18" x14ac:dyDescent="0.2">
      <c r="A6" s="47" t="s">
        <v>1257</v>
      </c>
    </row>
    <row r="8" spans="1:18" s="39" customFormat="1" collapsed="1" x14ac:dyDescent="0.2">
      <c r="B8" s="39" t="s">
        <v>277</v>
      </c>
      <c r="E8" s="39" t="s">
        <v>278</v>
      </c>
    </row>
    <row r="9" spans="1:18" s="39" customFormat="1" collapsed="1" x14ac:dyDescent="0.2">
      <c r="B9" s="39" t="s">
        <v>279</v>
      </c>
      <c r="C9" s="39" t="s">
        <v>280</v>
      </c>
      <c r="D9" s="39" t="s">
        <v>281</v>
      </c>
      <c r="E9" s="39" t="s">
        <v>279</v>
      </c>
      <c r="F9" s="39" t="s">
        <v>280</v>
      </c>
      <c r="G9" s="39" t="s">
        <v>281</v>
      </c>
    </row>
    <row r="10" spans="1:18" x14ac:dyDescent="0.2">
      <c r="A10" s="75">
        <v>36069</v>
      </c>
      <c r="B10" s="59">
        <v>100</v>
      </c>
      <c r="C10" s="59">
        <v>100</v>
      </c>
      <c r="D10" s="59">
        <v>100</v>
      </c>
      <c r="E10" s="59">
        <v>100</v>
      </c>
      <c r="F10" s="59">
        <v>100</v>
      </c>
      <c r="G10" s="59">
        <v>100</v>
      </c>
      <c r="I10" s="15"/>
    </row>
    <row r="11" spans="1:18" x14ac:dyDescent="0.2">
      <c r="A11" s="75">
        <v>36251</v>
      </c>
      <c r="B11" s="59">
        <v>101</v>
      </c>
      <c r="C11" s="59">
        <v>100.7</v>
      </c>
      <c r="D11" s="59">
        <v>102</v>
      </c>
      <c r="E11" s="59">
        <v>100.3</v>
      </c>
      <c r="F11" s="59">
        <v>100.2</v>
      </c>
      <c r="G11" s="59">
        <v>100.6</v>
      </c>
    </row>
    <row r="12" spans="1:18" x14ac:dyDescent="0.2">
      <c r="A12" s="75">
        <v>36434</v>
      </c>
      <c r="B12" s="59">
        <v>103.7</v>
      </c>
      <c r="C12" s="59">
        <v>103.1</v>
      </c>
      <c r="D12" s="59">
        <v>105.8</v>
      </c>
      <c r="E12" s="59">
        <v>103.7</v>
      </c>
      <c r="F12" s="59">
        <v>102.9</v>
      </c>
      <c r="G12" s="59">
        <v>105.9</v>
      </c>
    </row>
    <row r="13" spans="1:18" x14ac:dyDescent="0.2">
      <c r="A13" s="75">
        <v>36617</v>
      </c>
      <c r="B13" s="59">
        <v>105.6</v>
      </c>
      <c r="C13" s="59">
        <v>104.8</v>
      </c>
      <c r="D13" s="59">
        <v>108.1</v>
      </c>
      <c r="E13" s="59">
        <v>104.9</v>
      </c>
      <c r="F13" s="59">
        <v>104.4</v>
      </c>
      <c r="G13" s="59">
        <v>106.5</v>
      </c>
    </row>
    <row r="14" spans="1:18" x14ac:dyDescent="0.2">
      <c r="A14" s="75">
        <v>36800</v>
      </c>
      <c r="B14" s="59">
        <v>108.1</v>
      </c>
      <c r="C14" s="59">
        <v>107</v>
      </c>
      <c r="D14" s="59">
        <v>111.5</v>
      </c>
      <c r="E14" s="59">
        <v>107.1</v>
      </c>
      <c r="F14" s="59">
        <v>105</v>
      </c>
      <c r="G14" s="59">
        <v>113.7</v>
      </c>
    </row>
    <row r="15" spans="1:18" x14ac:dyDescent="0.2">
      <c r="A15" s="75">
        <v>36982</v>
      </c>
      <c r="B15" s="59">
        <v>110.6</v>
      </c>
      <c r="C15" s="59">
        <v>109</v>
      </c>
      <c r="D15" s="59">
        <v>115.5</v>
      </c>
      <c r="E15" s="59">
        <v>109</v>
      </c>
      <c r="F15" s="59">
        <v>107.9</v>
      </c>
      <c r="G15" s="59">
        <v>112.5</v>
      </c>
    </row>
    <row r="16" spans="1:18" x14ac:dyDescent="0.2">
      <c r="A16" s="75">
        <v>37165</v>
      </c>
      <c r="B16" s="59">
        <v>110.4</v>
      </c>
      <c r="C16" s="59">
        <v>109.2</v>
      </c>
      <c r="D16" s="59">
        <v>114.2</v>
      </c>
      <c r="E16" s="59">
        <v>108.9</v>
      </c>
      <c r="F16" s="59">
        <v>108.2</v>
      </c>
      <c r="G16" s="59">
        <v>111.2</v>
      </c>
    </row>
    <row r="17" spans="1:7" x14ac:dyDescent="0.2">
      <c r="A17" s="75">
        <v>37347</v>
      </c>
      <c r="B17" s="59">
        <v>109.7</v>
      </c>
      <c r="C17" s="59">
        <v>108.9</v>
      </c>
      <c r="D17" s="59">
        <v>112</v>
      </c>
      <c r="E17" s="59">
        <v>108.3</v>
      </c>
      <c r="F17" s="59">
        <v>107.9</v>
      </c>
      <c r="G17" s="59">
        <v>109.5</v>
      </c>
    </row>
    <row r="18" spans="1:7" x14ac:dyDescent="0.2">
      <c r="A18" s="75">
        <v>37530</v>
      </c>
      <c r="B18" s="59">
        <v>108.7</v>
      </c>
      <c r="C18" s="59">
        <v>108.1</v>
      </c>
      <c r="D18" s="59">
        <v>110.7</v>
      </c>
      <c r="E18" s="59">
        <v>107.6</v>
      </c>
      <c r="F18" s="59">
        <v>106.8</v>
      </c>
      <c r="G18" s="59">
        <v>110.1</v>
      </c>
    </row>
    <row r="19" spans="1:7" x14ac:dyDescent="0.2">
      <c r="A19" s="75">
        <v>37712</v>
      </c>
      <c r="B19" s="59">
        <v>107.5</v>
      </c>
      <c r="C19" s="59">
        <v>106.6</v>
      </c>
      <c r="D19" s="59">
        <v>110.2</v>
      </c>
      <c r="E19" s="59">
        <v>106.4</v>
      </c>
      <c r="F19" s="59">
        <v>105.5</v>
      </c>
      <c r="G19" s="59">
        <v>109.4</v>
      </c>
    </row>
    <row r="20" spans="1:7" x14ac:dyDescent="0.2">
      <c r="A20" s="75">
        <v>37895</v>
      </c>
      <c r="B20" s="59">
        <v>107.8</v>
      </c>
      <c r="C20" s="59">
        <v>106.8</v>
      </c>
      <c r="D20" s="59">
        <v>111.2</v>
      </c>
      <c r="E20" s="59">
        <v>107.7</v>
      </c>
      <c r="F20" s="59">
        <v>106.8</v>
      </c>
      <c r="G20" s="59">
        <v>110.5</v>
      </c>
    </row>
    <row r="21" spans="1:7" x14ac:dyDescent="0.2">
      <c r="A21" s="75">
        <v>38078</v>
      </c>
      <c r="B21" s="59">
        <v>108.3</v>
      </c>
      <c r="C21" s="59">
        <v>106.7</v>
      </c>
      <c r="D21" s="59">
        <v>113.4</v>
      </c>
      <c r="E21" s="59">
        <v>107.7</v>
      </c>
      <c r="F21" s="59">
        <v>106.4</v>
      </c>
      <c r="G21" s="59">
        <v>111.6</v>
      </c>
    </row>
    <row r="22" spans="1:7" x14ac:dyDescent="0.2">
      <c r="A22" s="75">
        <v>38261</v>
      </c>
      <c r="B22" s="59">
        <v>110.5</v>
      </c>
      <c r="C22" s="59">
        <v>108.6</v>
      </c>
      <c r="D22" s="59">
        <v>116.3</v>
      </c>
      <c r="E22" s="59">
        <v>109.1</v>
      </c>
      <c r="F22" s="59">
        <v>108.2</v>
      </c>
      <c r="G22" s="59">
        <v>111.9</v>
      </c>
    </row>
    <row r="23" spans="1:7" x14ac:dyDescent="0.2">
      <c r="A23" s="75">
        <v>38443</v>
      </c>
      <c r="B23" s="59">
        <v>111.1</v>
      </c>
      <c r="C23" s="59">
        <v>109.6</v>
      </c>
      <c r="D23" s="59">
        <v>115.8</v>
      </c>
      <c r="E23" s="59">
        <v>109.5</v>
      </c>
      <c r="F23" s="59">
        <v>108.8</v>
      </c>
      <c r="G23" s="59">
        <v>111.7</v>
      </c>
    </row>
    <row r="24" spans="1:7" x14ac:dyDescent="0.2">
      <c r="A24" s="75">
        <v>38626</v>
      </c>
      <c r="B24" s="59">
        <v>112.6</v>
      </c>
      <c r="C24" s="59">
        <v>110.6</v>
      </c>
      <c r="D24" s="59">
        <v>118.7</v>
      </c>
      <c r="E24" s="59">
        <v>111.3</v>
      </c>
      <c r="F24" s="59">
        <v>110.2</v>
      </c>
      <c r="G24" s="59">
        <v>114.8</v>
      </c>
    </row>
    <row r="25" spans="1:7" x14ac:dyDescent="0.2">
      <c r="A25" s="75">
        <v>38808</v>
      </c>
      <c r="B25" s="59">
        <v>113.9</v>
      </c>
      <c r="C25" s="59">
        <v>112.1</v>
      </c>
      <c r="D25" s="59">
        <v>119.8</v>
      </c>
      <c r="E25" s="59">
        <v>111.8</v>
      </c>
      <c r="F25" s="59">
        <v>110.8</v>
      </c>
      <c r="G25" s="59">
        <v>115</v>
      </c>
    </row>
    <row r="26" spans="1:7" x14ac:dyDescent="0.2">
      <c r="A26" s="75">
        <v>38991</v>
      </c>
      <c r="B26" s="59">
        <v>116.8</v>
      </c>
      <c r="C26" s="59">
        <v>114.7</v>
      </c>
      <c r="D26" s="59">
        <v>123.3</v>
      </c>
      <c r="E26" s="59">
        <v>114.2</v>
      </c>
      <c r="F26" s="59">
        <v>112.9</v>
      </c>
      <c r="G26" s="59">
        <v>118.5</v>
      </c>
    </row>
    <row r="27" spans="1:7" x14ac:dyDescent="0.2">
      <c r="A27" s="75">
        <v>39173</v>
      </c>
      <c r="B27" s="59">
        <v>118.9</v>
      </c>
      <c r="C27" s="59">
        <v>116.8</v>
      </c>
      <c r="D27" s="59">
        <v>125.3</v>
      </c>
      <c r="E27" s="59">
        <v>116.7</v>
      </c>
      <c r="F27" s="59">
        <v>115.3</v>
      </c>
      <c r="G27" s="59">
        <v>121.3</v>
      </c>
    </row>
    <row r="28" spans="1:7" x14ac:dyDescent="0.2">
      <c r="A28" s="75">
        <v>39356</v>
      </c>
      <c r="B28" s="59">
        <v>121.1</v>
      </c>
      <c r="C28" s="59">
        <v>119</v>
      </c>
      <c r="D28" s="59">
        <v>127.6</v>
      </c>
      <c r="E28" s="59">
        <v>119.3</v>
      </c>
      <c r="F28" s="59">
        <v>117</v>
      </c>
      <c r="G28" s="59">
        <v>126.5</v>
      </c>
    </row>
    <row r="29" spans="1:7" x14ac:dyDescent="0.2">
      <c r="A29" s="75">
        <v>39539</v>
      </c>
      <c r="B29" s="59">
        <v>123.3</v>
      </c>
      <c r="C29" s="59">
        <v>121.5</v>
      </c>
      <c r="D29" s="59">
        <v>129.1</v>
      </c>
      <c r="E29" s="59">
        <v>122.3</v>
      </c>
      <c r="F29" s="59">
        <v>120.3</v>
      </c>
      <c r="G29" s="59">
        <v>128.4</v>
      </c>
    </row>
    <row r="30" spans="1:7" s="5" customFormat="1" x14ac:dyDescent="0.2">
      <c r="A30" s="76">
        <v>39722</v>
      </c>
      <c r="B30" s="59">
        <v>125.5</v>
      </c>
      <c r="C30" s="59">
        <v>123.5</v>
      </c>
      <c r="D30" s="59">
        <v>131.69999999999999</v>
      </c>
      <c r="E30" s="59">
        <v>124.7</v>
      </c>
      <c r="F30" s="59">
        <v>122.4</v>
      </c>
      <c r="G30" s="59">
        <v>131.9</v>
      </c>
    </row>
    <row r="31" spans="1:7" s="5" customFormat="1" x14ac:dyDescent="0.2">
      <c r="A31" s="75">
        <v>39904</v>
      </c>
      <c r="B31" s="59">
        <v>123</v>
      </c>
      <c r="C31" s="59">
        <v>121.8</v>
      </c>
      <c r="D31" s="59">
        <v>126.6</v>
      </c>
      <c r="E31" s="59">
        <v>122.4</v>
      </c>
      <c r="F31" s="59">
        <v>120.8</v>
      </c>
      <c r="G31" s="59">
        <v>127.3</v>
      </c>
    </row>
    <row r="32" spans="1:7" s="5" customFormat="1" x14ac:dyDescent="0.2">
      <c r="A32" s="76">
        <v>40087</v>
      </c>
      <c r="B32" s="59">
        <v>123.1</v>
      </c>
      <c r="C32" s="59">
        <v>121.7</v>
      </c>
      <c r="D32" s="59">
        <v>127.3</v>
      </c>
      <c r="E32" s="59">
        <v>122.9</v>
      </c>
      <c r="F32" s="59">
        <v>121.4</v>
      </c>
      <c r="G32" s="59">
        <v>127.8</v>
      </c>
    </row>
    <row r="33" spans="1:9" s="5" customFormat="1" x14ac:dyDescent="0.2">
      <c r="A33" s="75">
        <v>40269</v>
      </c>
      <c r="B33" s="59">
        <v>123.1</v>
      </c>
      <c r="C33" s="59">
        <v>121.4</v>
      </c>
      <c r="D33" s="59">
        <v>128.5</v>
      </c>
      <c r="E33" s="59">
        <v>121.5</v>
      </c>
      <c r="F33" s="59">
        <v>119.4</v>
      </c>
      <c r="G33" s="59">
        <v>128.19999999999999</v>
      </c>
    </row>
    <row r="34" spans="1:9" s="5" customFormat="1" x14ac:dyDescent="0.2">
      <c r="A34" s="76">
        <v>40452</v>
      </c>
      <c r="B34" s="59">
        <v>124.1</v>
      </c>
      <c r="C34" s="59">
        <v>122.7</v>
      </c>
      <c r="D34" s="59">
        <v>128.5</v>
      </c>
      <c r="E34" s="59">
        <v>122.7</v>
      </c>
      <c r="F34" s="59">
        <v>121.4</v>
      </c>
      <c r="G34" s="59">
        <v>126.8</v>
      </c>
    </row>
    <row r="35" spans="1:9" s="5" customFormat="1" x14ac:dyDescent="0.2">
      <c r="A35" s="75">
        <v>40634</v>
      </c>
      <c r="B35" s="59">
        <v>125.9</v>
      </c>
      <c r="C35" s="59">
        <v>124.3</v>
      </c>
      <c r="D35" s="59">
        <v>131.19999999999999</v>
      </c>
      <c r="E35" s="59">
        <v>125.3</v>
      </c>
      <c r="F35" s="59">
        <v>123.2</v>
      </c>
      <c r="G35" s="59">
        <v>133.19999999999999</v>
      </c>
    </row>
    <row r="36" spans="1:9" s="5" customFormat="1" x14ac:dyDescent="0.2">
      <c r="A36" s="76">
        <v>40817</v>
      </c>
      <c r="B36" s="59">
        <v>126.7</v>
      </c>
      <c r="C36" s="59">
        <v>125</v>
      </c>
      <c r="D36" s="59">
        <v>132.6</v>
      </c>
      <c r="E36" s="59">
        <v>126.9</v>
      </c>
      <c r="F36" s="59">
        <v>124.3</v>
      </c>
      <c r="G36" s="59">
        <v>136.30000000000001</v>
      </c>
    </row>
    <row r="37" spans="1:9" s="5" customFormat="1" x14ac:dyDescent="0.2">
      <c r="A37" s="75">
        <v>41000</v>
      </c>
      <c r="B37" s="59">
        <v>126.7</v>
      </c>
      <c r="C37" s="59">
        <v>124.8</v>
      </c>
      <c r="D37" s="59">
        <v>133.30000000000001</v>
      </c>
      <c r="E37" s="59">
        <v>125</v>
      </c>
      <c r="F37" s="59">
        <v>122.5</v>
      </c>
      <c r="G37" s="59">
        <v>134.19999999999999</v>
      </c>
    </row>
    <row r="38" spans="1:9" s="5" customFormat="1" x14ac:dyDescent="0.2">
      <c r="A38" s="76">
        <v>41183</v>
      </c>
      <c r="B38" s="59">
        <v>127</v>
      </c>
      <c r="C38" s="59">
        <v>125</v>
      </c>
      <c r="D38" s="59">
        <v>134.1</v>
      </c>
      <c r="E38" s="59">
        <v>124.9</v>
      </c>
      <c r="F38" s="59">
        <v>122.3</v>
      </c>
      <c r="G38" s="59">
        <v>134.5</v>
      </c>
    </row>
    <row r="39" spans="1:9" s="5" customFormat="1" x14ac:dyDescent="0.2">
      <c r="A39" s="75">
        <v>41365</v>
      </c>
      <c r="B39" s="59">
        <v>127.3</v>
      </c>
      <c r="C39" s="59">
        <v>125.2</v>
      </c>
      <c r="D39" s="59">
        <v>134.69999999999999</v>
      </c>
      <c r="E39" s="59">
        <v>125.1</v>
      </c>
      <c r="F39" s="59">
        <v>122.6</v>
      </c>
      <c r="G39" s="59">
        <v>134.1</v>
      </c>
    </row>
    <row r="40" spans="1:9" s="5" customFormat="1" x14ac:dyDescent="0.2">
      <c r="A40" s="76">
        <v>41548</v>
      </c>
      <c r="B40" s="59">
        <v>128</v>
      </c>
      <c r="C40" s="59">
        <v>125.8</v>
      </c>
      <c r="D40" s="59">
        <v>135.9</v>
      </c>
      <c r="E40" s="59">
        <v>126.4</v>
      </c>
      <c r="F40" s="59">
        <v>124</v>
      </c>
      <c r="G40" s="59">
        <v>135.30000000000001</v>
      </c>
    </row>
    <row r="41" spans="1:9" s="5" customFormat="1" x14ac:dyDescent="0.2">
      <c r="A41" s="75">
        <v>41730</v>
      </c>
      <c r="B41" s="59">
        <v>127.7</v>
      </c>
      <c r="C41" s="59">
        <v>125.8</v>
      </c>
      <c r="D41" s="59">
        <v>134.6</v>
      </c>
      <c r="E41" s="59">
        <v>125.7</v>
      </c>
      <c r="F41" s="59">
        <v>123.1</v>
      </c>
      <c r="G41" s="59">
        <v>135.19999999999999</v>
      </c>
    </row>
    <row r="42" spans="1:9" s="5" customFormat="1" x14ac:dyDescent="0.2">
      <c r="A42" s="76">
        <v>41913</v>
      </c>
      <c r="B42" s="59">
        <v>127.6</v>
      </c>
      <c r="C42" s="59">
        <v>125.4</v>
      </c>
      <c r="D42" s="59">
        <v>135.4</v>
      </c>
      <c r="E42" s="59">
        <v>125.5</v>
      </c>
      <c r="F42" s="59">
        <v>123</v>
      </c>
      <c r="G42" s="59">
        <v>134.4</v>
      </c>
    </row>
    <row r="43" spans="1:9" s="5" customFormat="1" x14ac:dyDescent="0.2">
      <c r="A43" s="76">
        <v>42095</v>
      </c>
      <c r="B43" s="59">
        <v>126.8</v>
      </c>
      <c r="C43" s="59">
        <v>124.7</v>
      </c>
      <c r="D43" s="59">
        <v>134.5</v>
      </c>
      <c r="E43" s="59">
        <v>123.9</v>
      </c>
      <c r="F43" s="59">
        <v>121.9</v>
      </c>
      <c r="G43" s="59">
        <v>131</v>
      </c>
    </row>
    <row r="44" spans="1:9" s="5" customFormat="1" x14ac:dyDescent="0.2">
      <c r="A44" s="76">
        <v>42278</v>
      </c>
      <c r="B44" s="59">
        <v>127.4</v>
      </c>
      <c r="C44" s="59">
        <v>125.3</v>
      </c>
      <c r="D44" s="59">
        <v>135</v>
      </c>
      <c r="E44" s="59">
        <v>124.4</v>
      </c>
      <c r="F44" s="59">
        <v>122.5</v>
      </c>
      <c r="G44" s="59">
        <v>130.69999999999999</v>
      </c>
    </row>
    <row r="45" spans="1:9" s="5" customFormat="1" x14ac:dyDescent="0.2">
      <c r="A45" s="76">
        <v>42461</v>
      </c>
      <c r="B45" s="59">
        <v>126.7</v>
      </c>
      <c r="C45" s="59">
        <v>124.5</v>
      </c>
      <c r="D45" s="59">
        <v>134.80000000000001</v>
      </c>
      <c r="E45" s="59">
        <v>123.8</v>
      </c>
      <c r="F45" s="59">
        <v>121.3</v>
      </c>
      <c r="G45" s="59">
        <v>132.69999999999999</v>
      </c>
      <c r="I45" s="5" t="s">
        <v>304</v>
      </c>
    </row>
    <row r="46" spans="1:9" s="5" customFormat="1" x14ac:dyDescent="0.2">
      <c r="A46" s="76">
        <v>42644</v>
      </c>
      <c r="B46" s="59">
        <v>126.2</v>
      </c>
      <c r="C46" s="59">
        <v>123.8</v>
      </c>
      <c r="D46" s="59">
        <v>135.1</v>
      </c>
      <c r="E46" s="59">
        <v>123.2</v>
      </c>
      <c r="F46" s="59">
        <v>119.8</v>
      </c>
      <c r="G46" s="59">
        <v>136.5</v>
      </c>
    </row>
    <row r="47" spans="1:9" s="5" customFormat="1" x14ac:dyDescent="0.2">
      <c r="A47" s="76">
        <v>42826</v>
      </c>
      <c r="B47" s="59">
        <v>125.7</v>
      </c>
      <c r="C47" s="59">
        <v>123.2</v>
      </c>
      <c r="D47" s="59">
        <v>135.1</v>
      </c>
      <c r="E47" s="59">
        <v>123.8</v>
      </c>
      <c r="F47" s="59">
        <v>120.2</v>
      </c>
      <c r="G47" s="59">
        <v>138</v>
      </c>
    </row>
    <row r="48" spans="1:9" s="5" customFormat="1" x14ac:dyDescent="0.2">
      <c r="A48" s="76">
        <v>43009</v>
      </c>
      <c r="B48" s="59">
        <v>125.7</v>
      </c>
      <c r="C48" s="59">
        <v>123.3</v>
      </c>
      <c r="D48" s="59">
        <v>135</v>
      </c>
      <c r="E48" s="59">
        <v>122.5</v>
      </c>
      <c r="F48" s="59">
        <v>119.2</v>
      </c>
      <c r="G48" s="59">
        <v>135</v>
      </c>
    </row>
    <row r="49" spans="1:7" s="5" customFormat="1" x14ac:dyDescent="0.2">
      <c r="A49" s="76">
        <v>43191</v>
      </c>
      <c r="B49" s="59">
        <v>126.2</v>
      </c>
      <c r="C49" s="59">
        <v>123.9</v>
      </c>
      <c r="D49" s="59">
        <v>134.6</v>
      </c>
      <c r="E49" s="59">
        <v>124.7</v>
      </c>
      <c r="F49" s="59">
        <v>121.7</v>
      </c>
      <c r="G49" s="59">
        <v>135.80000000000001</v>
      </c>
    </row>
    <row r="50" spans="1:7" s="5" customFormat="1" x14ac:dyDescent="0.2">
      <c r="A50" s="76">
        <v>43374</v>
      </c>
      <c r="B50" s="59">
        <v>126.5</v>
      </c>
      <c r="C50" s="59">
        <v>124.1</v>
      </c>
      <c r="D50" s="59">
        <v>135.80000000000001</v>
      </c>
      <c r="E50" s="59">
        <v>126.9</v>
      </c>
      <c r="F50" s="59">
        <v>122</v>
      </c>
      <c r="G50" s="59">
        <v>137</v>
      </c>
    </row>
    <row r="51" spans="1:7" s="5" customFormat="1" x14ac:dyDescent="0.2">
      <c r="A51" s="76">
        <v>43556</v>
      </c>
      <c r="B51" s="59">
        <v>127.1</v>
      </c>
      <c r="C51" s="59">
        <v>124.8</v>
      </c>
      <c r="D51" s="59">
        <v>135.80000000000001</v>
      </c>
      <c r="E51" s="59">
        <v>127.3</v>
      </c>
      <c r="F51" s="59">
        <v>122.3</v>
      </c>
      <c r="G51" s="59">
        <v>135.69999999999999</v>
      </c>
    </row>
    <row r="52" spans="1:7" s="5" customFormat="1" x14ac:dyDescent="0.2">
      <c r="A52" s="76">
        <v>43739</v>
      </c>
      <c r="B52" s="59">
        <v>127.1</v>
      </c>
      <c r="C52" s="59">
        <v>124.6</v>
      </c>
      <c r="D52" s="59">
        <v>136.69999999999999</v>
      </c>
      <c r="E52" s="59">
        <v>126.1</v>
      </c>
      <c r="F52" s="59">
        <v>123.1</v>
      </c>
      <c r="G52" s="59">
        <v>137.30000000000001</v>
      </c>
    </row>
    <row r="53" spans="1:7" s="5" customFormat="1" x14ac:dyDescent="0.2">
      <c r="A53" s="76">
        <v>43922</v>
      </c>
      <c r="B53" s="59">
        <v>127.4</v>
      </c>
      <c r="C53" s="59">
        <v>124.8</v>
      </c>
      <c r="D53" s="59">
        <v>136.9</v>
      </c>
      <c r="E53" s="59">
        <v>126.6</v>
      </c>
      <c r="F53" s="59">
        <v>124</v>
      </c>
      <c r="G53" s="59">
        <v>136.1</v>
      </c>
    </row>
    <row r="54" spans="1:7" s="5" customFormat="1" x14ac:dyDescent="0.2">
      <c r="A54" s="76">
        <v>44105</v>
      </c>
      <c r="B54" s="59">
        <v>127.1</v>
      </c>
      <c r="C54" s="59">
        <v>124.5</v>
      </c>
      <c r="D54" s="59">
        <v>137</v>
      </c>
      <c r="E54" s="59">
        <v>126.6</v>
      </c>
      <c r="F54" s="59">
        <v>124.5</v>
      </c>
      <c r="G54" s="59">
        <v>133.9</v>
      </c>
    </row>
    <row r="55" spans="1:7" s="5" customFormat="1" x14ac:dyDescent="0.2">
      <c r="A55" s="76">
        <v>44287</v>
      </c>
      <c r="B55" s="59">
        <v>128.9</v>
      </c>
      <c r="C55" s="59">
        <v>126.3</v>
      </c>
      <c r="D55" s="59">
        <v>138.5</v>
      </c>
      <c r="E55" s="59">
        <v>127.9</v>
      </c>
      <c r="F55" s="59">
        <v>126.3</v>
      </c>
      <c r="G55" s="59">
        <v>133.69999999999999</v>
      </c>
    </row>
    <row r="56" spans="1:7" s="5" customFormat="1" x14ac:dyDescent="0.2">
      <c r="A56" s="76">
        <v>44470</v>
      </c>
      <c r="B56" s="59">
        <v>132.30000000000001</v>
      </c>
      <c r="C56" s="59">
        <v>130.19999999999999</v>
      </c>
      <c r="D56" s="59">
        <v>140.30000000000001</v>
      </c>
      <c r="E56" s="59">
        <v>130.69999999999999</v>
      </c>
      <c r="F56" s="59">
        <v>130.1</v>
      </c>
      <c r="G56" s="59">
        <v>133.30000000000001</v>
      </c>
    </row>
    <row r="57" spans="1:7" s="5" customFormat="1" x14ac:dyDescent="0.2">
      <c r="A57" s="76">
        <v>44652</v>
      </c>
      <c r="B57" s="59">
        <v>138.80000000000001</v>
      </c>
      <c r="C57" s="59">
        <v>136.6</v>
      </c>
      <c r="D57" s="59">
        <v>147.30000000000001</v>
      </c>
      <c r="E57" s="59">
        <v>138.30000000000001</v>
      </c>
      <c r="F57" s="59">
        <v>136</v>
      </c>
      <c r="G57" s="59">
        <v>146.4</v>
      </c>
    </row>
    <row r="58" spans="1:7" s="5" customFormat="1" x14ac:dyDescent="0.2">
      <c r="A58" s="76">
        <v>44835</v>
      </c>
      <c r="B58" s="59">
        <v>143.30000000000001</v>
      </c>
      <c r="C58" s="59">
        <v>140.9</v>
      </c>
      <c r="D58" s="59">
        <v>152.19999999999999</v>
      </c>
      <c r="E58" s="59">
        <v>143.1</v>
      </c>
      <c r="F58" s="59">
        <v>140.6</v>
      </c>
      <c r="G58" s="59">
        <v>151.9</v>
      </c>
    </row>
    <row r="59" spans="1:7" s="5" customFormat="1" x14ac:dyDescent="0.2">
      <c r="A59" s="76">
        <v>45017</v>
      </c>
      <c r="B59" s="59">
        <v>144.69999999999999</v>
      </c>
      <c r="C59" s="59">
        <v>142.30000000000001</v>
      </c>
      <c r="D59" s="59">
        <v>154</v>
      </c>
      <c r="E59" s="59">
        <v>144.1</v>
      </c>
      <c r="F59" s="59">
        <v>141.4</v>
      </c>
      <c r="G59" s="59">
        <v>153.4</v>
      </c>
    </row>
    <row r="60" spans="1:7" ht="12.75" customHeight="1" x14ac:dyDescent="0.2"/>
    <row r="61" spans="1:7" s="52" customFormat="1" x14ac:dyDescent="0.2">
      <c r="A61" s="49" t="s">
        <v>1194</v>
      </c>
      <c r="B61" s="50"/>
      <c r="C61" s="51"/>
      <c r="E61" s="53"/>
      <c r="G61" s="54"/>
    </row>
    <row r="62" spans="1:7" s="52" customFormat="1" x14ac:dyDescent="0.2"/>
    <row r="63" spans="1:7" s="52" customFormat="1" x14ac:dyDescent="0.2">
      <c r="A63" s="55" t="s">
        <v>1195</v>
      </c>
      <c r="C63" s="46"/>
    </row>
    <row r="64" spans="1:7" x14ac:dyDescent="0.2">
      <c r="A64" s="4" t="s">
        <v>987</v>
      </c>
    </row>
    <row r="65" spans="1:12" x14ac:dyDescent="0.2">
      <c r="L65" s="4" t="s">
        <v>304</v>
      </c>
    </row>
    <row r="66" spans="1:12" s="6" customFormat="1" x14ac:dyDescent="0.2">
      <c r="A66" s="58" t="s">
        <v>34</v>
      </c>
    </row>
    <row r="67" spans="1:12" x14ac:dyDescent="0.2">
      <c r="A67" s="4" t="s">
        <v>282</v>
      </c>
    </row>
    <row r="68" spans="1:12" x14ac:dyDescent="0.2">
      <c r="A68" s="4" t="s">
        <v>283</v>
      </c>
      <c r="I68" s="4" t="s">
        <v>304</v>
      </c>
      <c r="L68" s="4" t="s">
        <v>304</v>
      </c>
    </row>
    <row r="69" spans="1:12" x14ac:dyDescent="0.2">
      <c r="A69" s="4" t="s">
        <v>284</v>
      </c>
    </row>
    <row r="70" spans="1:12" x14ac:dyDescent="0.2">
      <c r="A70" s="4" t="s">
        <v>285</v>
      </c>
    </row>
    <row r="71" spans="1:12" x14ac:dyDescent="0.2">
      <c r="A71" s="4" t="s">
        <v>286</v>
      </c>
    </row>
  </sheetData>
  <phoneticPr fontId="4" type="noConversion"/>
  <hyperlinks>
    <hyperlink ref="A4" location="Inhalt!A1" display="&lt;&lt;&lt; Inhalt" xr:uid="{B7B04F5D-D13F-42EF-A485-C509DCAC2A93}"/>
    <hyperlink ref="A61" location="Metadaten!A1" display="Metadaten &lt;&lt;&lt;" xr:uid="{95171102-589E-473D-B4D1-7B3D174387DD}"/>
  </hyperlinks>
  <pageMargins left="0.78740157499999996" right="0.78740157499999996" top="0.984251969" bottom="0.984251969" header="0.4921259845" footer="0.4921259845"/>
  <pageSetup paperSize="9" scale="37"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G71"/>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7.5703125" style="4" customWidth="1"/>
    <col min="2" max="2" width="15.140625" style="4" bestFit="1" customWidth="1"/>
    <col min="3" max="3" width="12.5703125" style="4" bestFit="1" customWidth="1"/>
    <col min="4" max="4" width="11.5703125" style="4" bestFit="1" customWidth="1"/>
    <col min="5" max="5" width="15.42578125" style="4" bestFit="1" customWidth="1"/>
    <col min="6" max="6" width="12.5703125" style="4" bestFit="1" customWidth="1"/>
    <col min="7" max="7" width="11.5703125" style="4" bestFit="1" customWidth="1"/>
    <col min="8" max="16384" width="11.42578125" style="4"/>
  </cols>
  <sheetData>
    <row r="1" spans="1:7" ht="15.75" x14ac:dyDescent="0.2">
      <c r="A1" s="38" t="s">
        <v>275</v>
      </c>
    </row>
    <row r="2" spans="1:7" ht="12.75" customHeight="1" x14ac:dyDescent="0.2">
      <c r="A2" s="4" t="s">
        <v>1045</v>
      </c>
    </row>
    <row r="4" spans="1:7" x14ac:dyDescent="0.2">
      <c r="A4" s="45" t="s">
        <v>1192</v>
      </c>
    </row>
    <row r="5" spans="1:7" x14ac:dyDescent="0.2">
      <c r="A5" s="46"/>
    </row>
    <row r="6" spans="1:7" x14ac:dyDescent="0.2">
      <c r="A6" s="47" t="s">
        <v>1259</v>
      </c>
    </row>
    <row r="8" spans="1:7" s="39" customFormat="1" collapsed="1" x14ac:dyDescent="0.2">
      <c r="B8" s="39" t="s">
        <v>277</v>
      </c>
      <c r="E8" s="39" t="s">
        <v>278</v>
      </c>
    </row>
    <row r="9" spans="1:7" s="39" customFormat="1" collapsed="1" x14ac:dyDescent="0.2">
      <c r="B9" s="39" t="s">
        <v>279</v>
      </c>
      <c r="C9" s="39" t="s">
        <v>1309</v>
      </c>
      <c r="D9" s="39" t="s">
        <v>1310</v>
      </c>
      <c r="E9" s="39" t="s">
        <v>279</v>
      </c>
      <c r="F9" s="39" t="s">
        <v>1311</v>
      </c>
      <c r="G9" s="39" t="s">
        <v>1312</v>
      </c>
    </row>
    <row r="10" spans="1:7" x14ac:dyDescent="0.2">
      <c r="A10" s="75">
        <v>36069</v>
      </c>
      <c r="B10" s="59">
        <v>80.599999999999994</v>
      </c>
      <c r="C10" s="59">
        <v>81.5</v>
      </c>
      <c r="D10" s="59">
        <v>77.8</v>
      </c>
      <c r="E10" s="59">
        <v>81.5</v>
      </c>
      <c r="F10" s="59">
        <v>82.4</v>
      </c>
      <c r="G10" s="59">
        <v>78.900000000000006</v>
      </c>
    </row>
    <row r="11" spans="1:7" x14ac:dyDescent="0.2">
      <c r="A11" s="75">
        <v>36251</v>
      </c>
      <c r="B11" s="59">
        <v>81.400000000000006</v>
      </c>
      <c r="C11" s="59">
        <v>82.1</v>
      </c>
      <c r="D11" s="59">
        <v>79.400000000000006</v>
      </c>
      <c r="E11" s="59">
        <v>81.7</v>
      </c>
      <c r="F11" s="59">
        <v>82.5</v>
      </c>
      <c r="G11" s="59">
        <v>79.3</v>
      </c>
    </row>
    <row r="12" spans="1:7" x14ac:dyDescent="0.2">
      <c r="A12" s="75">
        <v>36434</v>
      </c>
      <c r="B12" s="59">
        <v>83.6</v>
      </c>
      <c r="C12" s="59">
        <v>84</v>
      </c>
      <c r="D12" s="59">
        <v>82.4</v>
      </c>
      <c r="E12" s="59">
        <v>84.5</v>
      </c>
      <c r="F12" s="59">
        <v>84.8</v>
      </c>
      <c r="G12" s="59">
        <v>83.5</v>
      </c>
    </row>
    <row r="13" spans="1:7" x14ac:dyDescent="0.2">
      <c r="A13" s="75">
        <v>36617</v>
      </c>
      <c r="B13" s="59">
        <v>85.1</v>
      </c>
      <c r="C13" s="59">
        <v>85.4</v>
      </c>
      <c r="D13" s="59">
        <v>84.2</v>
      </c>
      <c r="E13" s="59">
        <v>85.5</v>
      </c>
      <c r="F13" s="59">
        <v>86</v>
      </c>
      <c r="G13" s="59">
        <v>84</v>
      </c>
    </row>
    <row r="14" spans="1:7" x14ac:dyDescent="0.2">
      <c r="A14" s="75">
        <v>36800</v>
      </c>
      <c r="B14" s="59">
        <v>87.1</v>
      </c>
      <c r="C14" s="59">
        <v>87.2</v>
      </c>
      <c r="D14" s="59">
        <v>86.8</v>
      </c>
      <c r="E14" s="59">
        <v>87.3</v>
      </c>
      <c r="F14" s="59">
        <v>86.5</v>
      </c>
      <c r="G14" s="59">
        <v>89.7</v>
      </c>
    </row>
    <row r="15" spans="1:7" x14ac:dyDescent="0.2">
      <c r="A15" s="75">
        <v>36982</v>
      </c>
      <c r="B15" s="59">
        <v>89.1</v>
      </c>
      <c r="C15" s="59">
        <v>88.8</v>
      </c>
      <c r="D15" s="59">
        <v>89.9</v>
      </c>
      <c r="E15" s="59">
        <v>88.8</v>
      </c>
      <c r="F15" s="59">
        <v>88.9</v>
      </c>
      <c r="G15" s="59">
        <v>88.7</v>
      </c>
    </row>
    <row r="16" spans="1:7" x14ac:dyDescent="0.2">
      <c r="A16" s="75">
        <v>37165</v>
      </c>
      <c r="B16" s="59">
        <v>89</v>
      </c>
      <c r="C16" s="59">
        <v>89</v>
      </c>
      <c r="D16" s="59">
        <v>88.9</v>
      </c>
      <c r="E16" s="59">
        <v>88.8</v>
      </c>
      <c r="F16" s="59">
        <v>89.1</v>
      </c>
      <c r="G16" s="59">
        <v>87.7</v>
      </c>
    </row>
    <row r="17" spans="1:7" x14ac:dyDescent="0.2">
      <c r="A17" s="75">
        <v>37347</v>
      </c>
      <c r="B17" s="59">
        <v>88.4</v>
      </c>
      <c r="C17" s="59">
        <v>88.8</v>
      </c>
      <c r="D17" s="59">
        <v>87.2</v>
      </c>
      <c r="E17" s="59">
        <v>88.2</v>
      </c>
      <c r="F17" s="59">
        <v>88.9</v>
      </c>
      <c r="G17" s="59">
        <v>86.4</v>
      </c>
    </row>
    <row r="18" spans="1:7" x14ac:dyDescent="0.2">
      <c r="A18" s="75">
        <v>37530</v>
      </c>
      <c r="B18" s="59">
        <v>87.6</v>
      </c>
      <c r="C18" s="59">
        <v>88.1</v>
      </c>
      <c r="D18" s="59">
        <v>86.2</v>
      </c>
      <c r="E18" s="59">
        <v>87.7</v>
      </c>
      <c r="F18" s="59">
        <v>88</v>
      </c>
      <c r="G18" s="59">
        <v>86.8</v>
      </c>
    </row>
    <row r="19" spans="1:7" x14ac:dyDescent="0.2">
      <c r="A19" s="75">
        <v>37712</v>
      </c>
      <c r="B19" s="59">
        <v>86.6</v>
      </c>
      <c r="C19" s="59">
        <v>86.9</v>
      </c>
      <c r="D19" s="59">
        <v>85.8</v>
      </c>
      <c r="E19" s="59">
        <v>86.7</v>
      </c>
      <c r="F19" s="59">
        <v>86.9</v>
      </c>
      <c r="G19" s="59">
        <v>86.3</v>
      </c>
    </row>
    <row r="20" spans="1:7" x14ac:dyDescent="0.2">
      <c r="A20" s="75">
        <v>37895</v>
      </c>
      <c r="B20" s="59">
        <v>86.9</v>
      </c>
      <c r="C20" s="59">
        <v>87</v>
      </c>
      <c r="D20" s="59">
        <v>86.5</v>
      </c>
      <c r="E20" s="59">
        <v>87.8</v>
      </c>
      <c r="F20" s="59">
        <v>88</v>
      </c>
      <c r="G20" s="59">
        <v>87.1</v>
      </c>
    </row>
    <row r="21" spans="1:7" x14ac:dyDescent="0.2">
      <c r="A21" s="75">
        <v>38078</v>
      </c>
      <c r="B21" s="59">
        <v>87.3</v>
      </c>
      <c r="C21" s="59">
        <v>87</v>
      </c>
      <c r="D21" s="59">
        <v>88.2</v>
      </c>
      <c r="E21" s="59">
        <v>87.8</v>
      </c>
      <c r="F21" s="59">
        <v>87.7</v>
      </c>
      <c r="G21" s="59">
        <v>88</v>
      </c>
    </row>
    <row r="22" spans="1:7" x14ac:dyDescent="0.2">
      <c r="A22" s="75">
        <v>38261</v>
      </c>
      <c r="B22" s="59">
        <v>89</v>
      </c>
      <c r="C22" s="59">
        <v>88.5</v>
      </c>
      <c r="D22" s="59">
        <v>90.5</v>
      </c>
      <c r="E22" s="59">
        <v>88.9</v>
      </c>
      <c r="F22" s="59">
        <v>89.1</v>
      </c>
      <c r="G22" s="59">
        <v>88.2</v>
      </c>
    </row>
    <row r="23" spans="1:7" x14ac:dyDescent="0.2">
      <c r="A23" s="75">
        <v>38443</v>
      </c>
      <c r="B23" s="59">
        <v>89.5</v>
      </c>
      <c r="C23" s="59">
        <v>89.3</v>
      </c>
      <c r="D23" s="59">
        <v>90.1</v>
      </c>
      <c r="E23" s="59">
        <v>89.2</v>
      </c>
      <c r="F23" s="59">
        <v>89.6</v>
      </c>
      <c r="G23" s="59">
        <v>88.1</v>
      </c>
    </row>
    <row r="24" spans="1:7" x14ac:dyDescent="0.2">
      <c r="A24" s="75">
        <v>38626</v>
      </c>
      <c r="B24" s="59">
        <v>90.7</v>
      </c>
      <c r="C24" s="59">
        <v>90.2</v>
      </c>
      <c r="D24" s="59">
        <v>92.4</v>
      </c>
      <c r="E24" s="59">
        <v>90.7</v>
      </c>
      <c r="F24" s="59">
        <v>90.8</v>
      </c>
      <c r="G24" s="59">
        <v>90.5</v>
      </c>
    </row>
    <row r="25" spans="1:7" x14ac:dyDescent="0.2">
      <c r="A25" s="75">
        <v>38808</v>
      </c>
      <c r="B25" s="59">
        <v>91.8</v>
      </c>
      <c r="C25" s="59">
        <v>91.3</v>
      </c>
      <c r="D25" s="59">
        <v>93.3</v>
      </c>
      <c r="E25" s="59">
        <v>91.1</v>
      </c>
      <c r="F25" s="59">
        <v>91.3</v>
      </c>
      <c r="G25" s="59">
        <v>90.6</v>
      </c>
    </row>
    <row r="26" spans="1:7" x14ac:dyDescent="0.2">
      <c r="A26" s="75">
        <v>38991</v>
      </c>
      <c r="B26" s="59">
        <v>94.1</v>
      </c>
      <c r="C26" s="59">
        <v>93.5</v>
      </c>
      <c r="D26" s="59">
        <v>96</v>
      </c>
      <c r="E26" s="59">
        <v>93.1</v>
      </c>
      <c r="F26" s="59">
        <v>93</v>
      </c>
      <c r="G26" s="59">
        <v>93.4</v>
      </c>
    </row>
    <row r="27" spans="1:7" x14ac:dyDescent="0.2">
      <c r="A27" s="75">
        <v>39173</v>
      </c>
      <c r="B27" s="59">
        <v>95.8</v>
      </c>
      <c r="C27" s="59">
        <v>95.2</v>
      </c>
      <c r="D27" s="59">
        <v>97.6</v>
      </c>
      <c r="E27" s="59">
        <v>95.1</v>
      </c>
      <c r="F27" s="59">
        <v>94.9</v>
      </c>
      <c r="G27" s="59">
        <v>95.6</v>
      </c>
    </row>
    <row r="28" spans="1:7" x14ac:dyDescent="0.2">
      <c r="A28" s="75">
        <v>39356</v>
      </c>
      <c r="B28" s="59">
        <v>97.6</v>
      </c>
      <c r="C28" s="59">
        <v>97</v>
      </c>
      <c r="D28" s="59">
        <v>99.3</v>
      </c>
      <c r="E28" s="59">
        <v>97.2</v>
      </c>
      <c r="F28" s="59">
        <v>96.4</v>
      </c>
      <c r="G28" s="59">
        <v>99.7</v>
      </c>
    </row>
    <row r="29" spans="1:7" x14ac:dyDescent="0.2">
      <c r="A29" s="75">
        <v>39539</v>
      </c>
      <c r="B29" s="59">
        <v>99.4</v>
      </c>
      <c r="C29" s="59">
        <v>99</v>
      </c>
      <c r="D29" s="59">
        <v>100.5</v>
      </c>
      <c r="E29" s="59">
        <v>99.7</v>
      </c>
      <c r="F29" s="59">
        <v>99.1</v>
      </c>
      <c r="G29" s="59">
        <v>101.2</v>
      </c>
    </row>
    <row r="30" spans="1:7" s="5" customFormat="1" x14ac:dyDescent="0.2">
      <c r="A30" s="76">
        <v>39722</v>
      </c>
      <c r="B30" s="59">
        <v>101.1</v>
      </c>
      <c r="C30" s="59">
        <v>100.7</v>
      </c>
      <c r="D30" s="59">
        <v>102.5</v>
      </c>
      <c r="E30" s="59">
        <v>101.7</v>
      </c>
      <c r="F30" s="59">
        <v>100.9</v>
      </c>
      <c r="G30" s="59">
        <v>104</v>
      </c>
    </row>
    <row r="31" spans="1:7" s="5" customFormat="1" x14ac:dyDescent="0.2">
      <c r="A31" s="75">
        <v>39904</v>
      </c>
      <c r="B31" s="59">
        <v>99.1</v>
      </c>
      <c r="C31" s="59">
        <v>99.3</v>
      </c>
      <c r="D31" s="59">
        <v>98.6</v>
      </c>
      <c r="E31" s="59">
        <v>99.7</v>
      </c>
      <c r="F31" s="59">
        <v>99.5</v>
      </c>
      <c r="G31" s="59">
        <v>100.3</v>
      </c>
    </row>
    <row r="32" spans="1:7" s="5" customFormat="1" x14ac:dyDescent="0.2">
      <c r="A32" s="76">
        <v>40087</v>
      </c>
      <c r="B32" s="59">
        <v>99.2</v>
      </c>
      <c r="C32" s="59">
        <v>99.2</v>
      </c>
      <c r="D32" s="59">
        <v>99.1</v>
      </c>
      <c r="E32" s="59">
        <v>100.2</v>
      </c>
      <c r="F32" s="59">
        <v>100</v>
      </c>
      <c r="G32" s="59">
        <v>100.8</v>
      </c>
    </row>
    <row r="33" spans="1:7" s="5" customFormat="1" x14ac:dyDescent="0.2">
      <c r="A33" s="75">
        <v>40269</v>
      </c>
      <c r="B33" s="59">
        <v>99.2</v>
      </c>
      <c r="C33" s="59">
        <v>98.9</v>
      </c>
      <c r="D33" s="59">
        <v>100</v>
      </c>
      <c r="E33" s="59">
        <v>99.1</v>
      </c>
      <c r="F33" s="59">
        <v>98.4</v>
      </c>
      <c r="G33" s="59">
        <v>101.1</v>
      </c>
    </row>
    <row r="34" spans="1:7" s="5" customFormat="1" x14ac:dyDescent="0.2">
      <c r="A34" s="76">
        <v>40452</v>
      </c>
      <c r="B34" s="59">
        <v>100</v>
      </c>
      <c r="C34" s="59">
        <v>100</v>
      </c>
      <c r="D34" s="59">
        <v>100</v>
      </c>
      <c r="E34" s="59">
        <v>100</v>
      </c>
      <c r="F34" s="59">
        <v>100</v>
      </c>
      <c r="G34" s="59">
        <v>100</v>
      </c>
    </row>
    <row r="35" spans="1:7" s="5" customFormat="1" x14ac:dyDescent="0.2">
      <c r="A35" s="75">
        <v>40634</v>
      </c>
      <c r="B35" s="59">
        <v>101.5</v>
      </c>
      <c r="C35" s="59">
        <v>101.3</v>
      </c>
      <c r="D35" s="59">
        <v>102.1</v>
      </c>
      <c r="E35" s="59">
        <v>102.2</v>
      </c>
      <c r="F35" s="59">
        <v>101.5</v>
      </c>
      <c r="G35" s="59">
        <v>105.1</v>
      </c>
    </row>
    <row r="36" spans="1:7" s="5" customFormat="1" x14ac:dyDescent="0.2">
      <c r="A36" s="76">
        <v>40817</v>
      </c>
      <c r="B36" s="59">
        <v>102.1</v>
      </c>
      <c r="C36" s="59">
        <v>101.8</v>
      </c>
      <c r="D36" s="59">
        <v>103.2</v>
      </c>
      <c r="E36" s="59">
        <v>103.4</v>
      </c>
      <c r="F36" s="59">
        <v>102.4</v>
      </c>
      <c r="G36" s="59">
        <v>107.4</v>
      </c>
    </row>
    <row r="37" spans="1:7" s="5" customFormat="1" x14ac:dyDescent="0.2">
      <c r="A37" s="75">
        <v>41000</v>
      </c>
      <c r="B37" s="59">
        <v>102.1</v>
      </c>
      <c r="C37" s="59">
        <v>101.7</v>
      </c>
      <c r="D37" s="59">
        <v>103.7</v>
      </c>
      <c r="E37" s="59">
        <v>101.9</v>
      </c>
      <c r="F37" s="59">
        <v>100.9</v>
      </c>
      <c r="G37" s="59">
        <v>105.8</v>
      </c>
    </row>
    <row r="38" spans="1:7" s="5" customFormat="1" x14ac:dyDescent="0.2">
      <c r="A38" s="76">
        <v>41183</v>
      </c>
      <c r="B38" s="59">
        <v>102.4</v>
      </c>
      <c r="C38" s="59">
        <v>101.9</v>
      </c>
      <c r="D38" s="59">
        <v>104.4</v>
      </c>
      <c r="E38" s="59">
        <v>101.8</v>
      </c>
      <c r="F38" s="59">
        <v>100.7</v>
      </c>
      <c r="G38" s="59">
        <v>106</v>
      </c>
    </row>
    <row r="39" spans="1:7" s="5" customFormat="1" x14ac:dyDescent="0.2">
      <c r="A39" s="75">
        <v>41365</v>
      </c>
      <c r="B39" s="59">
        <v>102.6</v>
      </c>
      <c r="C39" s="59">
        <v>102</v>
      </c>
      <c r="D39" s="59">
        <v>104.8</v>
      </c>
      <c r="E39" s="59">
        <v>102</v>
      </c>
      <c r="F39" s="59">
        <v>101</v>
      </c>
      <c r="G39" s="59">
        <v>105.8</v>
      </c>
    </row>
    <row r="40" spans="1:7" s="5" customFormat="1" x14ac:dyDescent="0.2">
      <c r="A40" s="76">
        <v>41548</v>
      </c>
      <c r="B40" s="59">
        <v>103.1</v>
      </c>
      <c r="C40" s="59">
        <v>102.5</v>
      </c>
      <c r="D40" s="59">
        <v>105.8</v>
      </c>
      <c r="E40" s="59">
        <v>103</v>
      </c>
      <c r="F40" s="59">
        <v>102.1</v>
      </c>
      <c r="G40" s="59">
        <v>106.7</v>
      </c>
    </row>
    <row r="41" spans="1:7" s="5" customFormat="1" x14ac:dyDescent="0.2">
      <c r="A41" s="75">
        <v>41730</v>
      </c>
      <c r="B41" s="59">
        <v>103</v>
      </c>
      <c r="C41" s="59">
        <v>102.5</v>
      </c>
      <c r="D41" s="59">
        <v>104.8</v>
      </c>
      <c r="E41" s="59">
        <v>102.5</v>
      </c>
      <c r="F41" s="59">
        <v>101.4</v>
      </c>
      <c r="G41" s="59">
        <v>106.6</v>
      </c>
    </row>
    <row r="42" spans="1:7" s="5" customFormat="1" x14ac:dyDescent="0.2">
      <c r="A42" s="76">
        <v>41913</v>
      </c>
      <c r="B42" s="59">
        <v>102.8</v>
      </c>
      <c r="C42" s="59">
        <v>102.2</v>
      </c>
      <c r="D42" s="59">
        <v>105.4</v>
      </c>
      <c r="E42" s="59">
        <v>102.3</v>
      </c>
      <c r="F42" s="59">
        <v>101.4</v>
      </c>
      <c r="G42" s="59">
        <v>106</v>
      </c>
    </row>
    <row r="43" spans="1:7" s="5" customFormat="1" x14ac:dyDescent="0.2">
      <c r="A43" s="76">
        <v>42095</v>
      </c>
      <c r="B43" s="59">
        <v>102.2</v>
      </c>
      <c r="C43" s="59">
        <v>101.6</v>
      </c>
      <c r="D43" s="59">
        <v>104.7</v>
      </c>
      <c r="E43" s="59">
        <v>101</v>
      </c>
      <c r="F43" s="59">
        <v>100.4</v>
      </c>
      <c r="G43" s="59">
        <v>103.3</v>
      </c>
    </row>
    <row r="44" spans="1:7" s="5" customFormat="1" x14ac:dyDescent="0.2">
      <c r="A44" s="76">
        <v>42278</v>
      </c>
      <c r="B44" s="59">
        <v>102.7</v>
      </c>
      <c r="C44" s="59">
        <v>102.1</v>
      </c>
      <c r="D44" s="59">
        <v>105.1</v>
      </c>
      <c r="E44" s="59">
        <v>101.4</v>
      </c>
      <c r="F44" s="59">
        <v>100.9</v>
      </c>
      <c r="G44" s="59">
        <v>103</v>
      </c>
    </row>
    <row r="45" spans="1:7" s="5" customFormat="1" x14ac:dyDescent="0.2">
      <c r="A45" s="76">
        <v>42461</v>
      </c>
      <c r="B45" s="59">
        <v>102.1</v>
      </c>
      <c r="C45" s="59">
        <v>101.5</v>
      </c>
      <c r="D45" s="59">
        <v>104.9</v>
      </c>
      <c r="E45" s="59">
        <v>100.9</v>
      </c>
      <c r="F45" s="59">
        <v>99.9</v>
      </c>
      <c r="G45" s="59">
        <v>104.7</v>
      </c>
    </row>
    <row r="46" spans="1:7" s="5" customFormat="1" x14ac:dyDescent="0.2">
      <c r="A46" s="76">
        <v>42644</v>
      </c>
      <c r="B46" s="59">
        <v>101.7</v>
      </c>
      <c r="C46" s="59">
        <v>100.9</v>
      </c>
      <c r="D46" s="59">
        <v>105.1</v>
      </c>
      <c r="E46" s="59">
        <v>100.4</v>
      </c>
      <c r="F46" s="59">
        <v>98.67</v>
      </c>
      <c r="G46" s="59">
        <v>107.6</v>
      </c>
    </row>
    <row r="47" spans="1:7" s="5" customFormat="1" x14ac:dyDescent="0.2">
      <c r="A47" s="76">
        <v>42826</v>
      </c>
      <c r="B47" s="59">
        <v>101.3</v>
      </c>
      <c r="C47" s="59">
        <v>100.4</v>
      </c>
      <c r="D47" s="59">
        <v>105.2</v>
      </c>
      <c r="E47" s="59">
        <v>100.9</v>
      </c>
      <c r="F47" s="59">
        <v>99</v>
      </c>
      <c r="G47" s="59">
        <v>108.8</v>
      </c>
    </row>
    <row r="48" spans="1:7" s="5" customFormat="1" x14ac:dyDescent="0.2">
      <c r="A48" s="76">
        <v>43009</v>
      </c>
      <c r="B48" s="59">
        <v>101.3</v>
      </c>
      <c r="C48" s="59">
        <v>100.5</v>
      </c>
      <c r="D48" s="59">
        <v>105.1</v>
      </c>
      <c r="E48" s="59">
        <v>99.8</v>
      </c>
      <c r="F48" s="59">
        <v>98.2</v>
      </c>
      <c r="G48" s="59">
        <v>106.4</v>
      </c>
    </row>
    <row r="49" spans="1:7" s="5" customFormat="1" x14ac:dyDescent="0.2">
      <c r="A49" s="76">
        <v>43191</v>
      </c>
      <c r="B49" s="59">
        <v>101.7</v>
      </c>
      <c r="C49" s="59">
        <v>101</v>
      </c>
      <c r="D49" s="59">
        <v>104.8</v>
      </c>
      <c r="E49" s="59">
        <v>101.6</v>
      </c>
      <c r="F49" s="59">
        <v>100.3</v>
      </c>
      <c r="G49" s="59">
        <v>107.1</v>
      </c>
    </row>
    <row r="50" spans="1:7" s="5" customFormat="1" x14ac:dyDescent="0.2">
      <c r="A50" s="76">
        <v>43374</v>
      </c>
      <c r="B50" s="59">
        <v>102</v>
      </c>
      <c r="C50" s="59">
        <v>101.1</v>
      </c>
      <c r="D50" s="59">
        <v>105.7</v>
      </c>
      <c r="E50" s="59">
        <v>102</v>
      </c>
      <c r="F50" s="59">
        <v>100.5</v>
      </c>
      <c r="G50" s="59">
        <v>108</v>
      </c>
    </row>
    <row r="51" spans="1:7" s="5" customFormat="1" x14ac:dyDescent="0.2">
      <c r="A51" s="76">
        <v>43556</v>
      </c>
      <c r="B51" s="59">
        <v>102.4</v>
      </c>
      <c r="C51" s="59">
        <v>101.7</v>
      </c>
      <c r="D51" s="59">
        <v>105.7</v>
      </c>
      <c r="E51" s="59">
        <v>102</v>
      </c>
      <c r="F51" s="59">
        <v>100.8</v>
      </c>
      <c r="G51" s="59">
        <v>107</v>
      </c>
    </row>
    <row r="52" spans="1:7" s="5" customFormat="1" x14ac:dyDescent="0.2">
      <c r="A52" s="76">
        <v>43739</v>
      </c>
      <c r="B52" s="59">
        <v>102.4</v>
      </c>
      <c r="C52" s="59">
        <v>101.5</v>
      </c>
      <c r="D52" s="59">
        <v>106.4</v>
      </c>
      <c r="E52" s="59">
        <v>102.7</v>
      </c>
      <c r="F52" s="59">
        <v>101.4</v>
      </c>
      <c r="G52" s="59">
        <v>108.3</v>
      </c>
    </row>
    <row r="53" spans="1:7" s="5" customFormat="1" x14ac:dyDescent="0.2">
      <c r="A53" s="76">
        <v>43922</v>
      </c>
      <c r="B53" s="59">
        <v>102.7</v>
      </c>
      <c r="C53" s="59">
        <v>101.7</v>
      </c>
      <c r="D53" s="59">
        <v>106.6</v>
      </c>
      <c r="E53" s="59">
        <v>103.2</v>
      </c>
      <c r="F53" s="59">
        <v>102.2</v>
      </c>
      <c r="G53" s="59">
        <v>107.3</v>
      </c>
    </row>
    <row r="54" spans="1:7" s="5" customFormat="1" x14ac:dyDescent="0.2">
      <c r="A54" s="76">
        <v>44105</v>
      </c>
      <c r="B54" s="59">
        <v>102.4</v>
      </c>
      <c r="C54" s="59">
        <v>101.4</v>
      </c>
      <c r="D54" s="59">
        <v>106.7</v>
      </c>
      <c r="E54" s="59">
        <v>103.2</v>
      </c>
      <c r="F54" s="59">
        <v>102.6</v>
      </c>
      <c r="G54" s="59">
        <v>105.6</v>
      </c>
    </row>
    <row r="55" spans="1:7" s="5" customFormat="1" x14ac:dyDescent="0.2">
      <c r="A55" s="76">
        <v>44287</v>
      </c>
      <c r="B55" s="59">
        <v>103.9</v>
      </c>
      <c r="C55" s="59">
        <v>103</v>
      </c>
      <c r="D55" s="59">
        <v>107.8</v>
      </c>
      <c r="E55" s="59">
        <v>104.2</v>
      </c>
      <c r="F55" s="59">
        <v>104</v>
      </c>
      <c r="G55" s="59">
        <v>105.5</v>
      </c>
    </row>
    <row r="56" spans="1:7" s="5" customFormat="1" x14ac:dyDescent="0.2">
      <c r="A56" s="76">
        <v>44470</v>
      </c>
      <c r="B56" s="59">
        <v>106.6</v>
      </c>
      <c r="C56" s="59">
        <v>106.1</v>
      </c>
      <c r="D56" s="59">
        <v>109.2</v>
      </c>
      <c r="E56" s="59">
        <v>106.5</v>
      </c>
      <c r="F56" s="59">
        <v>107.2</v>
      </c>
      <c r="G56" s="59">
        <v>105.1</v>
      </c>
    </row>
    <row r="57" spans="1:7" s="5" customFormat="1" x14ac:dyDescent="0.2">
      <c r="A57" s="76">
        <v>44652</v>
      </c>
      <c r="B57" s="59">
        <v>111.9</v>
      </c>
      <c r="C57" s="59">
        <v>111.3</v>
      </c>
      <c r="D57" s="59">
        <v>114.7</v>
      </c>
      <c r="E57" s="59">
        <v>112.7</v>
      </c>
      <c r="F57" s="59">
        <v>112.1</v>
      </c>
      <c r="G57" s="59">
        <v>115.4</v>
      </c>
    </row>
    <row r="58" spans="1:7" s="5" customFormat="1" x14ac:dyDescent="0.2">
      <c r="A58" s="76">
        <v>44835</v>
      </c>
      <c r="B58" s="59">
        <v>115.5</v>
      </c>
      <c r="C58" s="59">
        <v>114.8</v>
      </c>
      <c r="D58" s="59">
        <v>118.5</v>
      </c>
      <c r="E58" s="59">
        <v>116.7</v>
      </c>
      <c r="F58" s="59">
        <v>115.9</v>
      </c>
      <c r="G58" s="59">
        <v>119.8</v>
      </c>
    </row>
    <row r="59" spans="1:7" s="5" customFormat="1" x14ac:dyDescent="0.2">
      <c r="A59" s="76">
        <v>45017</v>
      </c>
      <c r="B59" s="59">
        <v>116.6</v>
      </c>
      <c r="C59" s="59">
        <v>116</v>
      </c>
      <c r="D59" s="59">
        <v>119.9</v>
      </c>
      <c r="E59" s="59">
        <v>117.4</v>
      </c>
      <c r="F59" s="59">
        <v>116.5</v>
      </c>
      <c r="G59" s="59">
        <v>120.9</v>
      </c>
    </row>
    <row r="60" spans="1:7" ht="12.75" customHeight="1" x14ac:dyDescent="0.2"/>
    <row r="61" spans="1:7" s="52" customFormat="1" x14ac:dyDescent="0.2">
      <c r="A61" s="49" t="s">
        <v>1194</v>
      </c>
      <c r="B61" s="50"/>
      <c r="C61" s="51"/>
      <c r="E61" s="53"/>
      <c r="G61" s="54"/>
    </row>
    <row r="62" spans="1:7" s="52" customFormat="1" x14ac:dyDescent="0.2"/>
    <row r="63" spans="1:7" s="52" customFormat="1" x14ac:dyDescent="0.2">
      <c r="A63" s="55" t="s">
        <v>1195</v>
      </c>
      <c r="C63" s="46"/>
    </row>
    <row r="64" spans="1:7" x14ac:dyDescent="0.2">
      <c r="A64" s="4" t="s">
        <v>987</v>
      </c>
    </row>
    <row r="66" spans="1:1" s="6" customFormat="1" x14ac:dyDescent="0.2">
      <c r="A66" s="58" t="s">
        <v>34</v>
      </c>
    </row>
    <row r="67" spans="1:1" x14ac:dyDescent="0.2">
      <c r="A67" s="4" t="s">
        <v>282</v>
      </c>
    </row>
    <row r="68" spans="1:1" x14ac:dyDescent="0.2">
      <c r="A68" s="4" t="s">
        <v>283</v>
      </c>
    </row>
    <row r="69" spans="1:1" x14ac:dyDescent="0.2">
      <c r="A69" s="4" t="s">
        <v>284</v>
      </c>
    </row>
    <row r="70" spans="1:1" x14ac:dyDescent="0.2">
      <c r="A70" s="4" t="s">
        <v>285</v>
      </c>
    </row>
    <row r="71" spans="1:1" x14ac:dyDescent="0.2">
      <c r="A71" s="4" t="s">
        <v>286</v>
      </c>
    </row>
  </sheetData>
  <hyperlinks>
    <hyperlink ref="A4" location="Inhalt!A1" display="&lt;&lt;&lt; Inhalt" xr:uid="{878F4645-2063-4DAE-8E6F-BC3470D73D4A}"/>
    <hyperlink ref="A61" location="Metadaten!A1" display="Metadaten &lt;&lt;&lt;" xr:uid="{3F5B6F50-7807-4534-A48F-FB8F5D94AF82}"/>
  </hyperlinks>
  <pageMargins left="0.78740157499999996" right="0.78740157499999996" top="0.984251969" bottom="0.984251969" header="0.4921259845" footer="0.4921259845"/>
  <pageSetup paperSize="9" scale="7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S70"/>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7.140625" style="4" customWidth="1"/>
    <col min="2" max="2" width="15.140625" style="4" bestFit="1" customWidth="1"/>
    <col min="3" max="3" width="12.5703125" style="4" bestFit="1" customWidth="1"/>
    <col min="4" max="4" width="11.5703125" style="4" bestFit="1" customWidth="1"/>
    <col min="5" max="5" width="15.42578125" style="4" bestFit="1" customWidth="1"/>
    <col min="6" max="6" width="12.5703125" style="4" bestFit="1" customWidth="1"/>
    <col min="7" max="7" width="11.5703125" style="4" bestFit="1" customWidth="1"/>
    <col min="8" max="16384" width="11.42578125" style="4"/>
  </cols>
  <sheetData>
    <row r="1" spans="1:19" ht="15.75" x14ac:dyDescent="0.2">
      <c r="A1" s="38" t="s">
        <v>275</v>
      </c>
      <c r="Q1" s="4" t="s">
        <v>276</v>
      </c>
      <c r="R1" s="4" t="s">
        <v>276</v>
      </c>
      <c r="S1" s="4" t="s">
        <v>276</v>
      </c>
    </row>
    <row r="2" spans="1:19" ht="12.75" customHeight="1" x14ac:dyDescent="0.2">
      <c r="A2" s="4" t="s">
        <v>1046</v>
      </c>
    </row>
    <row r="4" spans="1:19" x14ac:dyDescent="0.2">
      <c r="A4" s="45" t="s">
        <v>1192</v>
      </c>
    </row>
    <row r="5" spans="1:19" x14ac:dyDescent="0.2">
      <c r="A5" s="46"/>
    </row>
    <row r="6" spans="1:19" x14ac:dyDescent="0.2">
      <c r="A6" s="47" t="s">
        <v>1261</v>
      </c>
    </row>
    <row r="8" spans="1:19" s="39" customFormat="1" collapsed="1" x14ac:dyDescent="0.2">
      <c r="B8" s="39" t="s">
        <v>277</v>
      </c>
      <c r="E8" s="39" t="s">
        <v>278</v>
      </c>
    </row>
    <row r="9" spans="1:19" s="39" customFormat="1" collapsed="1" x14ac:dyDescent="0.2">
      <c r="B9" s="39" t="s">
        <v>279</v>
      </c>
      <c r="C9" s="39" t="s">
        <v>1309</v>
      </c>
      <c r="D9" s="39" t="s">
        <v>1310</v>
      </c>
      <c r="E9" s="39" t="s">
        <v>279</v>
      </c>
      <c r="F9" s="39" t="s">
        <v>1311</v>
      </c>
      <c r="G9" s="39" t="s">
        <v>1312</v>
      </c>
    </row>
    <row r="10" spans="1:19" x14ac:dyDescent="0.2">
      <c r="A10" s="75">
        <v>36069</v>
      </c>
      <c r="B10" s="59">
        <v>78.5</v>
      </c>
      <c r="C10" s="59">
        <v>79.8</v>
      </c>
      <c r="D10" s="59">
        <v>74.099999999999994</v>
      </c>
      <c r="E10" s="59">
        <v>80.400000000000006</v>
      </c>
      <c r="F10" s="59">
        <v>81.599999999999994</v>
      </c>
      <c r="G10" s="59">
        <v>76.5</v>
      </c>
      <c r="I10" s="15"/>
    </row>
    <row r="11" spans="1:19" x14ac:dyDescent="0.2">
      <c r="A11" s="75">
        <v>36251</v>
      </c>
      <c r="B11" s="59">
        <v>79.3</v>
      </c>
      <c r="C11" s="59">
        <v>80.400000000000006</v>
      </c>
      <c r="D11" s="59">
        <v>75.5</v>
      </c>
      <c r="E11" s="59">
        <v>80.599999999999994</v>
      </c>
      <c r="F11" s="59">
        <v>81.8</v>
      </c>
      <c r="G11" s="59">
        <v>77</v>
      </c>
    </row>
    <row r="12" spans="1:19" x14ac:dyDescent="0.2">
      <c r="A12" s="75">
        <v>36434</v>
      </c>
      <c r="B12" s="59">
        <v>81.400000000000006</v>
      </c>
      <c r="C12" s="59">
        <v>82.2</v>
      </c>
      <c r="D12" s="59">
        <v>78.400000000000006</v>
      </c>
      <c r="E12" s="59">
        <v>83.4</v>
      </c>
      <c r="F12" s="59">
        <v>84</v>
      </c>
      <c r="G12" s="59">
        <v>81.099999999999994</v>
      </c>
    </row>
    <row r="13" spans="1:19" x14ac:dyDescent="0.2">
      <c r="A13" s="75">
        <v>36617</v>
      </c>
      <c r="B13" s="59">
        <v>82.9</v>
      </c>
      <c r="C13" s="59">
        <v>83.6</v>
      </c>
      <c r="D13" s="59">
        <v>80.099999999999994</v>
      </c>
      <c r="E13" s="59">
        <v>84.3</v>
      </c>
      <c r="F13" s="59">
        <v>85.2</v>
      </c>
      <c r="G13" s="59">
        <v>81.5</v>
      </c>
    </row>
    <row r="14" spans="1:19" x14ac:dyDescent="0.2">
      <c r="A14" s="75">
        <v>36800</v>
      </c>
      <c r="B14" s="59">
        <v>84.8</v>
      </c>
      <c r="C14" s="59">
        <v>85.4</v>
      </c>
      <c r="D14" s="59">
        <v>82.6</v>
      </c>
      <c r="E14" s="59">
        <v>86.1</v>
      </c>
      <c r="F14" s="59">
        <v>85.7</v>
      </c>
      <c r="G14" s="59">
        <v>87</v>
      </c>
    </row>
    <row r="15" spans="1:19" x14ac:dyDescent="0.2">
      <c r="A15" s="75">
        <v>36982</v>
      </c>
      <c r="B15" s="59">
        <v>86.8</v>
      </c>
      <c r="C15" s="59">
        <v>87</v>
      </c>
      <c r="D15" s="59">
        <v>85.6</v>
      </c>
      <c r="E15" s="59">
        <v>87.6</v>
      </c>
      <c r="F15" s="59">
        <v>88.1</v>
      </c>
      <c r="G15" s="59">
        <v>86.1</v>
      </c>
    </row>
    <row r="16" spans="1:19" x14ac:dyDescent="0.2">
      <c r="A16" s="75">
        <v>37165</v>
      </c>
      <c r="B16" s="59">
        <v>86.7</v>
      </c>
      <c r="C16" s="59">
        <v>87.2</v>
      </c>
      <c r="D16" s="59">
        <v>84.6</v>
      </c>
      <c r="E16" s="59">
        <v>87.6</v>
      </c>
      <c r="F16" s="59">
        <v>88.3</v>
      </c>
      <c r="G16" s="59">
        <v>85.1</v>
      </c>
    </row>
    <row r="17" spans="1:7" x14ac:dyDescent="0.2">
      <c r="A17" s="75">
        <v>37347</v>
      </c>
      <c r="B17" s="59">
        <v>86.1</v>
      </c>
      <c r="C17" s="59">
        <v>86.9</v>
      </c>
      <c r="D17" s="59">
        <v>83</v>
      </c>
      <c r="E17" s="59">
        <v>87.1</v>
      </c>
      <c r="F17" s="59">
        <v>88</v>
      </c>
      <c r="G17" s="59">
        <v>83.8</v>
      </c>
    </row>
    <row r="18" spans="1:7" x14ac:dyDescent="0.2">
      <c r="A18" s="75">
        <v>37530</v>
      </c>
      <c r="B18" s="59">
        <v>85.3</v>
      </c>
      <c r="C18" s="59">
        <v>86.2</v>
      </c>
      <c r="D18" s="59">
        <v>82</v>
      </c>
      <c r="E18" s="59">
        <v>86.6</v>
      </c>
      <c r="F18" s="59">
        <v>87.2</v>
      </c>
      <c r="G18" s="59">
        <v>84.3</v>
      </c>
    </row>
    <row r="19" spans="1:7" x14ac:dyDescent="0.2">
      <c r="A19" s="75">
        <v>37712</v>
      </c>
      <c r="B19" s="59">
        <v>84.4</v>
      </c>
      <c r="C19" s="59">
        <v>85.1</v>
      </c>
      <c r="D19" s="59">
        <v>81.599999999999994</v>
      </c>
      <c r="E19" s="59">
        <v>85.6</v>
      </c>
      <c r="F19" s="59">
        <v>86.1</v>
      </c>
      <c r="G19" s="59">
        <v>83.8</v>
      </c>
    </row>
    <row r="20" spans="1:7" x14ac:dyDescent="0.2">
      <c r="A20" s="75">
        <v>37895</v>
      </c>
      <c r="B20" s="59">
        <v>84.6</v>
      </c>
      <c r="C20" s="59">
        <v>85.2</v>
      </c>
      <c r="D20" s="59">
        <v>82.4</v>
      </c>
      <c r="E20" s="59">
        <v>86.6</v>
      </c>
      <c r="F20" s="59">
        <v>87.2</v>
      </c>
      <c r="G20" s="59">
        <v>84.6</v>
      </c>
    </row>
    <row r="21" spans="1:7" x14ac:dyDescent="0.2">
      <c r="A21" s="75">
        <v>38078</v>
      </c>
      <c r="B21" s="59">
        <v>85</v>
      </c>
      <c r="C21" s="59">
        <v>85.2</v>
      </c>
      <c r="D21" s="59">
        <v>84</v>
      </c>
      <c r="E21" s="59">
        <v>86.6</v>
      </c>
      <c r="F21" s="59">
        <v>86.9</v>
      </c>
      <c r="G21" s="59">
        <v>85.4</v>
      </c>
    </row>
    <row r="22" spans="1:7" x14ac:dyDescent="0.2">
      <c r="A22" s="75">
        <v>38261</v>
      </c>
      <c r="B22" s="59">
        <v>86.7</v>
      </c>
      <c r="C22" s="59">
        <v>86.7</v>
      </c>
      <c r="D22" s="59">
        <v>86.2</v>
      </c>
      <c r="E22" s="59">
        <v>87.7</v>
      </c>
      <c r="F22" s="59">
        <v>88.3</v>
      </c>
      <c r="G22" s="59">
        <v>85.6</v>
      </c>
    </row>
    <row r="23" spans="1:7" x14ac:dyDescent="0.2">
      <c r="A23" s="75">
        <v>38443</v>
      </c>
      <c r="B23" s="59">
        <v>87.2</v>
      </c>
      <c r="C23" s="59">
        <v>87.5</v>
      </c>
      <c r="D23" s="59">
        <v>85.8</v>
      </c>
      <c r="E23" s="59">
        <v>88.1</v>
      </c>
      <c r="F23" s="59">
        <v>88.8</v>
      </c>
      <c r="G23" s="59">
        <v>85.5</v>
      </c>
    </row>
    <row r="24" spans="1:7" x14ac:dyDescent="0.2">
      <c r="A24" s="75">
        <v>38626</v>
      </c>
      <c r="B24" s="59">
        <v>88.4</v>
      </c>
      <c r="C24" s="59">
        <v>88.3</v>
      </c>
      <c r="D24" s="59">
        <v>88</v>
      </c>
      <c r="E24" s="59">
        <v>89.5</v>
      </c>
      <c r="F24" s="59">
        <v>89.9</v>
      </c>
      <c r="G24" s="59">
        <v>87.9</v>
      </c>
    </row>
    <row r="25" spans="1:7" x14ac:dyDescent="0.2">
      <c r="A25" s="75">
        <v>38808</v>
      </c>
      <c r="B25" s="59">
        <v>89.4</v>
      </c>
      <c r="C25" s="59">
        <v>89.4</v>
      </c>
      <c r="D25" s="59">
        <v>88.8</v>
      </c>
      <c r="E25" s="59">
        <v>89.9</v>
      </c>
      <c r="F25" s="59">
        <v>90.4</v>
      </c>
      <c r="G25" s="59">
        <v>88</v>
      </c>
    </row>
    <row r="26" spans="1:7" x14ac:dyDescent="0.2">
      <c r="A26" s="75">
        <v>38991</v>
      </c>
      <c r="B26" s="59">
        <v>91.6</v>
      </c>
      <c r="C26" s="59">
        <v>91.5</v>
      </c>
      <c r="D26" s="59">
        <v>91.4</v>
      </c>
      <c r="E26" s="59">
        <v>91.9</v>
      </c>
      <c r="F26" s="59">
        <v>92.2</v>
      </c>
      <c r="G26" s="59">
        <v>90.7</v>
      </c>
    </row>
    <row r="27" spans="1:7" x14ac:dyDescent="0.2">
      <c r="A27" s="75">
        <v>39173</v>
      </c>
      <c r="B27" s="59">
        <v>93.3</v>
      </c>
      <c r="C27" s="59">
        <v>93.2</v>
      </c>
      <c r="D27" s="59">
        <v>92.9</v>
      </c>
      <c r="E27" s="59">
        <v>93.9</v>
      </c>
      <c r="F27" s="59">
        <v>94.1</v>
      </c>
      <c r="G27" s="59">
        <v>92.8</v>
      </c>
    </row>
    <row r="28" spans="1:7" x14ac:dyDescent="0.2">
      <c r="A28" s="75">
        <v>39356</v>
      </c>
      <c r="B28" s="59">
        <v>95</v>
      </c>
      <c r="C28" s="59">
        <v>94.9</v>
      </c>
      <c r="D28" s="59">
        <v>94.5</v>
      </c>
      <c r="E28" s="59">
        <v>95.9</v>
      </c>
      <c r="F28" s="59">
        <v>95.5</v>
      </c>
      <c r="G28" s="59">
        <v>96.8</v>
      </c>
    </row>
    <row r="29" spans="1:7" x14ac:dyDescent="0.2">
      <c r="A29" s="75">
        <v>39539</v>
      </c>
      <c r="B29" s="59">
        <v>96.8</v>
      </c>
      <c r="C29" s="59">
        <v>97</v>
      </c>
      <c r="D29" s="59">
        <v>95.6</v>
      </c>
      <c r="E29" s="59">
        <v>98.3</v>
      </c>
      <c r="F29" s="59">
        <v>98.2</v>
      </c>
      <c r="G29" s="59">
        <v>98.3</v>
      </c>
    </row>
    <row r="30" spans="1:7" s="5" customFormat="1" x14ac:dyDescent="0.2">
      <c r="A30" s="76">
        <v>39722</v>
      </c>
      <c r="B30" s="59">
        <v>98.5</v>
      </c>
      <c r="C30" s="59">
        <v>98.6</v>
      </c>
      <c r="D30" s="59">
        <v>97.6</v>
      </c>
      <c r="E30" s="59">
        <v>100.3</v>
      </c>
      <c r="F30" s="59">
        <v>99.9</v>
      </c>
      <c r="G30" s="59">
        <v>101</v>
      </c>
    </row>
    <row r="31" spans="1:7" s="5" customFormat="1" x14ac:dyDescent="0.2">
      <c r="A31" s="75">
        <v>39904</v>
      </c>
      <c r="B31" s="59">
        <v>96.5</v>
      </c>
      <c r="C31" s="59">
        <v>97.2</v>
      </c>
      <c r="D31" s="59">
        <v>93.8</v>
      </c>
      <c r="E31" s="59">
        <v>98.4</v>
      </c>
      <c r="F31" s="59">
        <v>98.6</v>
      </c>
      <c r="G31" s="59">
        <v>97.4</v>
      </c>
    </row>
    <row r="32" spans="1:7" s="5" customFormat="1" x14ac:dyDescent="0.2">
      <c r="A32" s="76">
        <v>40087</v>
      </c>
      <c r="B32" s="59">
        <v>96.6</v>
      </c>
      <c r="C32" s="59">
        <v>97.2</v>
      </c>
      <c r="D32" s="59">
        <v>94.3</v>
      </c>
      <c r="E32" s="59">
        <v>98.8</v>
      </c>
      <c r="F32" s="59">
        <v>99.1</v>
      </c>
      <c r="G32" s="59">
        <v>97.8</v>
      </c>
    </row>
    <row r="33" spans="1:11" s="5" customFormat="1" x14ac:dyDescent="0.2">
      <c r="A33" s="75">
        <v>40269</v>
      </c>
      <c r="B33" s="59">
        <v>96.6</v>
      </c>
      <c r="C33" s="59">
        <v>96.9</v>
      </c>
      <c r="D33" s="59">
        <v>95.2</v>
      </c>
      <c r="E33" s="59">
        <v>97.7</v>
      </c>
      <c r="F33" s="59">
        <v>97.5</v>
      </c>
      <c r="G33" s="59">
        <v>98.1</v>
      </c>
    </row>
    <row r="34" spans="1:11" s="5" customFormat="1" x14ac:dyDescent="0.2">
      <c r="A34" s="76">
        <v>40452</v>
      </c>
      <c r="B34" s="59">
        <v>97.4</v>
      </c>
      <c r="C34" s="59">
        <v>97.9</v>
      </c>
      <c r="D34" s="59">
        <v>95.2</v>
      </c>
      <c r="E34" s="59">
        <v>98.7</v>
      </c>
      <c r="F34" s="59">
        <v>99.1</v>
      </c>
      <c r="G34" s="59">
        <v>97.1</v>
      </c>
    </row>
    <row r="35" spans="1:11" s="5" customFormat="1" x14ac:dyDescent="0.2">
      <c r="A35" s="75">
        <v>40634</v>
      </c>
      <c r="B35" s="59">
        <v>98.8</v>
      </c>
      <c r="C35" s="59">
        <v>99.2</v>
      </c>
      <c r="D35" s="59">
        <v>97.2</v>
      </c>
      <c r="E35" s="59">
        <v>100.8</v>
      </c>
      <c r="F35" s="59">
        <v>100.5</v>
      </c>
      <c r="G35" s="59">
        <v>102</v>
      </c>
    </row>
    <row r="36" spans="1:11" s="5" customFormat="1" x14ac:dyDescent="0.2">
      <c r="A36" s="76">
        <v>40817</v>
      </c>
      <c r="B36" s="59">
        <v>99.4</v>
      </c>
      <c r="C36" s="59">
        <v>99.7</v>
      </c>
      <c r="D36" s="59">
        <v>98.2</v>
      </c>
      <c r="E36" s="59">
        <v>102.1</v>
      </c>
      <c r="F36" s="59">
        <v>101.5</v>
      </c>
      <c r="G36" s="59">
        <v>104.3</v>
      </c>
    </row>
    <row r="37" spans="1:11" s="5" customFormat="1" x14ac:dyDescent="0.2">
      <c r="A37" s="75">
        <v>41000</v>
      </c>
      <c r="B37" s="59">
        <v>99.4</v>
      </c>
      <c r="C37" s="59">
        <v>99.6</v>
      </c>
      <c r="D37" s="59">
        <v>98.7</v>
      </c>
      <c r="E37" s="59">
        <v>100.5</v>
      </c>
      <c r="F37" s="59">
        <v>100</v>
      </c>
      <c r="G37" s="59">
        <v>102.7</v>
      </c>
    </row>
    <row r="38" spans="1:11" s="5" customFormat="1" x14ac:dyDescent="0.2">
      <c r="A38" s="76">
        <v>41183</v>
      </c>
      <c r="B38" s="59">
        <v>99.7</v>
      </c>
      <c r="C38" s="59">
        <v>99.8</v>
      </c>
      <c r="D38" s="59">
        <v>99.3</v>
      </c>
      <c r="E38" s="59">
        <v>100.4</v>
      </c>
      <c r="F38" s="59">
        <v>99.8</v>
      </c>
      <c r="G38" s="59">
        <v>102.9</v>
      </c>
    </row>
    <row r="39" spans="1:11" s="5" customFormat="1" x14ac:dyDescent="0.2">
      <c r="A39" s="75">
        <v>41365</v>
      </c>
      <c r="B39" s="59">
        <v>99.9</v>
      </c>
      <c r="C39" s="59">
        <v>99.9</v>
      </c>
      <c r="D39" s="59">
        <v>99.8</v>
      </c>
      <c r="E39" s="59">
        <v>100.6</v>
      </c>
      <c r="F39" s="59">
        <v>100.1</v>
      </c>
      <c r="G39" s="59">
        <v>102.7</v>
      </c>
    </row>
    <row r="40" spans="1:11" s="5" customFormat="1" x14ac:dyDescent="0.2">
      <c r="A40" s="76">
        <v>41548</v>
      </c>
      <c r="B40" s="59">
        <v>100.4</v>
      </c>
      <c r="C40" s="59">
        <v>100.4</v>
      </c>
      <c r="D40" s="59">
        <v>100.7</v>
      </c>
      <c r="E40" s="59">
        <v>101.7</v>
      </c>
      <c r="F40" s="59">
        <v>101.2</v>
      </c>
      <c r="G40" s="59">
        <v>103.5</v>
      </c>
    </row>
    <row r="41" spans="1:11" s="5" customFormat="1" x14ac:dyDescent="0.2">
      <c r="A41" s="75">
        <v>41730</v>
      </c>
      <c r="B41" s="59">
        <v>100.3</v>
      </c>
      <c r="C41" s="59">
        <v>100.4</v>
      </c>
      <c r="D41" s="59">
        <v>99.7</v>
      </c>
      <c r="E41" s="59">
        <v>101.1</v>
      </c>
      <c r="F41" s="59">
        <v>100.5</v>
      </c>
      <c r="G41" s="59">
        <v>103.5</v>
      </c>
    </row>
    <row r="42" spans="1:11" s="5" customFormat="1" x14ac:dyDescent="0.2">
      <c r="A42" s="76">
        <v>41913</v>
      </c>
      <c r="B42" s="59">
        <v>100.1</v>
      </c>
      <c r="C42" s="59">
        <v>100.1</v>
      </c>
      <c r="D42" s="59">
        <v>100.3</v>
      </c>
      <c r="E42" s="59">
        <v>100.9</v>
      </c>
      <c r="F42" s="59">
        <v>100.4</v>
      </c>
      <c r="G42" s="59">
        <v>102.8</v>
      </c>
    </row>
    <row r="43" spans="1:11" s="5" customFormat="1" x14ac:dyDescent="0.2">
      <c r="A43" s="76">
        <v>42095</v>
      </c>
      <c r="B43" s="59">
        <v>99.5</v>
      </c>
      <c r="C43" s="59">
        <v>99.5</v>
      </c>
      <c r="D43" s="59">
        <v>99.6</v>
      </c>
      <c r="E43" s="59">
        <v>99.6</v>
      </c>
      <c r="F43" s="59">
        <v>99.5</v>
      </c>
      <c r="G43" s="59">
        <v>100.3</v>
      </c>
    </row>
    <row r="44" spans="1:11" s="5" customFormat="1" x14ac:dyDescent="0.2">
      <c r="A44" s="76">
        <v>42278</v>
      </c>
      <c r="B44" s="59">
        <v>100</v>
      </c>
      <c r="C44" s="59">
        <v>100</v>
      </c>
      <c r="D44" s="59">
        <v>100</v>
      </c>
      <c r="E44" s="59">
        <v>100</v>
      </c>
      <c r="F44" s="59">
        <v>100</v>
      </c>
      <c r="G44" s="59">
        <v>100</v>
      </c>
    </row>
    <row r="45" spans="1:11" s="5" customFormat="1" x14ac:dyDescent="0.2">
      <c r="A45" s="76">
        <v>42461</v>
      </c>
      <c r="B45" s="59">
        <v>99.5</v>
      </c>
      <c r="C45" s="59">
        <v>99.4</v>
      </c>
      <c r="D45" s="59">
        <v>99.8</v>
      </c>
      <c r="E45" s="59">
        <v>99.5</v>
      </c>
      <c r="F45" s="59">
        <v>99</v>
      </c>
      <c r="G45" s="59">
        <v>101.6</v>
      </c>
      <c r="I45" s="5" t="s">
        <v>304</v>
      </c>
    </row>
    <row r="46" spans="1:11" s="5" customFormat="1" x14ac:dyDescent="0.2">
      <c r="A46" s="76">
        <v>42644</v>
      </c>
      <c r="B46" s="59">
        <v>99</v>
      </c>
      <c r="C46" s="59">
        <v>98.8</v>
      </c>
      <c r="D46" s="59">
        <v>100.1</v>
      </c>
      <c r="E46" s="59">
        <v>99.1</v>
      </c>
      <c r="F46" s="59">
        <v>97.8</v>
      </c>
      <c r="G46" s="59">
        <v>104.5</v>
      </c>
    </row>
    <row r="47" spans="1:11" s="5" customFormat="1" x14ac:dyDescent="0.2">
      <c r="A47" s="76">
        <v>42826</v>
      </c>
      <c r="B47" s="59">
        <v>98.6</v>
      </c>
      <c r="C47" s="59">
        <v>98.3</v>
      </c>
      <c r="D47" s="59">
        <v>100.1</v>
      </c>
      <c r="E47" s="59">
        <v>99.6</v>
      </c>
      <c r="F47" s="59">
        <v>98.1</v>
      </c>
      <c r="G47" s="59">
        <v>105.6</v>
      </c>
      <c r="K47" s="5" t="s">
        <v>304</v>
      </c>
    </row>
    <row r="48" spans="1:11" s="5" customFormat="1" x14ac:dyDescent="0.2">
      <c r="A48" s="76">
        <v>43009</v>
      </c>
      <c r="B48" s="59">
        <v>98.7</v>
      </c>
      <c r="C48" s="59">
        <v>98.4</v>
      </c>
      <c r="D48" s="59">
        <v>100</v>
      </c>
      <c r="E48" s="59">
        <v>98.5</v>
      </c>
      <c r="F48" s="59">
        <v>97.3</v>
      </c>
      <c r="G48" s="59">
        <v>103.3</v>
      </c>
    </row>
    <row r="49" spans="1:7" s="5" customFormat="1" x14ac:dyDescent="0.2">
      <c r="A49" s="76">
        <v>43191</v>
      </c>
      <c r="B49" s="59">
        <v>99</v>
      </c>
      <c r="C49" s="59">
        <v>98.9</v>
      </c>
      <c r="D49" s="59">
        <v>99.7</v>
      </c>
      <c r="E49" s="59">
        <v>100.3</v>
      </c>
      <c r="F49" s="59">
        <v>99.4</v>
      </c>
      <c r="G49" s="59">
        <v>104</v>
      </c>
    </row>
    <row r="50" spans="1:7" s="5" customFormat="1" x14ac:dyDescent="0.2">
      <c r="A50" s="76">
        <v>43374</v>
      </c>
      <c r="B50" s="59">
        <v>99.3</v>
      </c>
      <c r="C50" s="59">
        <v>99</v>
      </c>
      <c r="D50" s="59">
        <v>100.6</v>
      </c>
      <c r="E50" s="59">
        <v>100.6</v>
      </c>
      <c r="F50" s="59">
        <v>99.6</v>
      </c>
      <c r="G50" s="59">
        <v>104.9</v>
      </c>
    </row>
    <row r="51" spans="1:7" s="5" customFormat="1" x14ac:dyDescent="0.2">
      <c r="A51" s="76">
        <v>43556</v>
      </c>
      <c r="B51" s="59">
        <v>99.8</v>
      </c>
      <c r="C51" s="59">
        <v>99.6</v>
      </c>
      <c r="D51" s="59">
        <v>100.6</v>
      </c>
      <c r="E51" s="59">
        <v>100.6</v>
      </c>
      <c r="F51" s="59">
        <v>99.8</v>
      </c>
      <c r="G51" s="59">
        <v>103.9</v>
      </c>
    </row>
    <row r="52" spans="1:7" s="5" customFormat="1" x14ac:dyDescent="0.2">
      <c r="A52" s="76">
        <v>43739</v>
      </c>
      <c r="B52" s="59">
        <v>99.7</v>
      </c>
      <c r="C52" s="59">
        <v>99.4</v>
      </c>
      <c r="D52" s="59">
        <v>101.2</v>
      </c>
      <c r="E52" s="59">
        <v>101.4</v>
      </c>
      <c r="F52" s="59">
        <v>100.5</v>
      </c>
      <c r="G52" s="59">
        <v>105.1</v>
      </c>
    </row>
    <row r="53" spans="1:7" s="5" customFormat="1" x14ac:dyDescent="0.2">
      <c r="A53" s="76">
        <v>43922</v>
      </c>
      <c r="B53" s="59">
        <v>100</v>
      </c>
      <c r="C53" s="59">
        <v>99.6</v>
      </c>
      <c r="D53" s="59">
        <v>101.4</v>
      </c>
      <c r="E53" s="59">
        <v>101.8</v>
      </c>
      <c r="F53" s="59">
        <v>101.2</v>
      </c>
      <c r="G53" s="59">
        <v>104.2</v>
      </c>
    </row>
    <row r="54" spans="1:7" s="5" customFormat="1" x14ac:dyDescent="0.2">
      <c r="A54" s="76">
        <v>44105</v>
      </c>
      <c r="B54" s="59">
        <v>99.7</v>
      </c>
      <c r="C54" s="59">
        <v>99.3</v>
      </c>
      <c r="D54" s="59">
        <v>101.5</v>
      </c>
      <c r="E54" s="59">
        <v>101.8</v>
      </c>
      <c r="F54" s="59">
        <v>101.6</v>
      </c>
      <c r="G54" s="59">
        <v>102.5</v>
      </c>
    </row>
    <row r="55" spans="1:7" s="5" customFormat="1" x14ac:dyDescent="0.2">
      <c r="A55" s="76">
        <v>44287</v>
      </c>
      <c r="B55" s="59">
        <v>101.1</v>
      </c>
      <c r="C55" s="59">
        <v>100.8</v>
      </c>
      <c r="D55" s="59">
        <v>102.6</v>
      </c>
      <c r="E55" s="59">
        <v>102.9</v>
      </c>
      <c r="F55" s="59">
        <v>103.1</v>
      </c>
      <c r="G55" s="59">
        <v>102.4</v>
      </c>
    </row>
    <row r="56" spans="1:7" s="5" customFormat="1" x14ac:dyDescent="0.2">
      <c r="A56" s="76">
        <v>44470</v>
      </c>
      <c r="B56" s="59">
        <v>103.8</v>
      </c>
      <c r="C56" s="59">
        <v>103.9</v>
      </c>
      <c r="D56" s="59">
        <v>104</v>
      </c>
      <c r="E56" s="59">
        <v>105.1</v>
      </c>
      <c r="F56" s="59">
        <v>106.2</v>
      </c>
      <c r="G56" s="59">
        <v>102</v>
      </c>
    </row>
    <row r="57" spans="1:7" s="5" customFormat="1" x14ac:dyDescent="0.2">
      <c r="A57" s="76">
        <v>44652</v>
      </c>
      <c r="B57" s="59">
        <v>108.9</v>
      </c>
      <c r="C57" s="59">
        <v>109</v>
      </c>
      <c r="D57" s="59">
        <v>109.1</v>
      </c>
      <c r="E57" s="59">
        <v>111.2</v>
      </c>
      <c r="F57" s="59">
        <v>111</v>
      </c>
      <c r="G57" s="59">
        <v>112</v>
      </c>
    </row>
    <row r="58" spans="1:7" s="5" customFormat="1" x14ac:dyDescent="0.2">
      <c r="A58" s="76">
        <v>44835</v>
      </c>
      <c r="B58" s="59">
        <v>112.4</v>
      </c>
      <c r="C58" s="59">
        <v>112.4</v>
      </c>
      <c r="D58" s="59">
        <v>112.8</v>
      </c>
      <c r="E58" s="59">
        <v>115.1</v>
      </c>
      <c r="F58" s="59">
        <v>114.8</v>
      </c>
      <c r="G58" s="59">
        <v>116.3</v>
      </c>
    </row>
    <row r="59" spans="1:7" s="5" customFormat="1" x14ac:dyDescent="0.2">
      <c r="A59" s="76">
        <v>45017</v>
      </c>
      <c r="B59" s="59">
        <v>113.6</v>
      </c>
      <c r="C59" s="59">
        <v>113.5</v>
      </c>
      <c r="D59" s="59">
        <v>114.1</v>
      </c>
      <c r="E59" s="59">
        <v>115.9</v>
      </c>
      <c r="F59" s="59">
        <v>115.4</v>
      </c>
      <c r="G59" s="59">
        <v>117.4</v>
      </c>
    </row>
    <row r="60" spans="1:7" ht="12.75" customHeight="1" x14ac:dyDescent="0.2"/>
    <row r="61" spans="1:7" s="52" customFormat="1" x14ac:dyDescent="0.2">
      <c r="A61" s="49" t="s">
        <v>1194</v>
      </c>
      <c r="B61" s="50"/>
      <c r="C61" s="51"/>
      <c r="E61" s="53"/>
      <c r="G61" s="54"/>
    </row>
    <row r="62" spans="1:7" s="52" customFormat="1" x14ac:dyDescent="0.2"/>
    <row r="63" spans="1:7" s="52" customFormat="1" x14ac:dyDescent="0.2">
      <c r="A63" s="55" t="s">
        <v>1195</v>
      </c>
      <c r="C63" s="46"/>
    </row>
    <row r="64" spans="1:7" x14ac:dyDescent="0.2">
      <c r="A64" s="4" t="s">
        <v>987</v>
      </c>
    </row>
    <row r="66" spans="1:13" s="6" customFormat="1" x14ac:dyDescent="0.2">
      <c r="A66" s="58" t="s">
        <v>34</v>
      </c>
    </row>
    <row r="67" spans="1:13" x14ac:dyDescent="0.2">
      <c r="A67" s="4" t="s">
        <v>1156</v>
      </c>
    </row>
    <row r="68" spans="1:13" x14ac:dyDescent="0.2">
      <c r="A68" s="10" t="s">
        <v>284</v>
      </c>
    </row>
    <row r="69" spans="1:13" x14ac:dyDescent="0.2">
      <c r="A69" s="10" t="s">
        <v>285</v>
      </c>
    </row>
    <row r="70" spans="1:13" x14ac:dyDescent="0.2">
      <c r="A70" s="10" t="s">
        <v>286</v>
      </c>
      <c r="M70" s="4" t="s">
        <v>304</v>
      </c>
    </row>
  </sheetData>
  <hyperlinks>
    <hyperlink ref="A4" location="Inhalt!A1" display="&lt;&lt;&lt; Inhalt" xr:uid="{E55B5372-D232-4B76-99C1-75E7D059B309}"/>
    <hyperlink ref="A61" location="Metadaten!A1" display="Metadaten &lt;&lt;&lt;" xr:uid="{8F12F5C6-46E8-4603-A8A1-4C8321D38D7B}"/>
  </hyperlinks>
  <pageMargins left="0.78740157499999996" right="0.78740157499999996" top="0.984251969" bottom="0.984251969" header="0.4921259845" footer="0.4921259845"/>
  <pageSetup paperSize="9" scale="30"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J69"/>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7.28515625" style="4" customWidth="1"/>
    <col min="2" max="2" width="15.140625" style="4" bestFit="1" customWidth="1"/>
    <col min="3" max="3" width="12.5703125" style="4" bestFit="1" customWidth="1"/>
    <col min="4" max="4" width="11.5703125" style="4" bestFit="1" customWidth="1"/>
    <col min="5" max="5" width="15.42578125" style="4" bestFit="1" customWidth="1"/>
    <col min="6" max="6" width="12.5703125" style="4" bestFit="1" customWidth="1"/>
    <col min="7" max="7" width="11.5703125" style="4" bestFit="1" customWidth="1"/>
    <col min="8" max="16384" width="11.42578125" style="4"/>
  </cols>
  <sheetData>
    <row r="1" spans="1:7" ht="15.75" x14ac:dyDescent="0.2">
      <c r="A1" s="38" t="s">
        <v>275</v>
      </c>
    </row>
    <row r="2" spans="1:7" ht="12.75" customHeight="1" x14ac:dyDescent="0.2">
      <c r="A2" s="4" t="s">
        <v>1097</v>
      </c>
    </row>
    <row r="4" spans="1:7" x14ac:dyDescent="0.2">
      <c r="A4" s="45" t="s">
        <v>1192</v>
      </c>
    </row>
    <row r="5" spans="1:7" x14ac:dyDescent="0.2">
      <c r="A5" s="46"/>
    </row>
    <row r="6" spans="1:7" x14ac:dyDescent="0.2">
      <c r="A6" s="47" t="s">
        <v>1263</v>
      </c>
    </row>
    <row r="8" spans="1:7" s="39" customFormat="1" collapsed="1" x14ac:dyDescent="0.2">
      <c r="B8" s="39" t="s">
        <v>277</v>
      </c>
      <c r="E8" s="39" t="s">
        <v>278</v>
      </c>
    </row>
    <row r="9" spans="1:7" s="39" customFormat="1" collapsed="1" x14ac:dyDescent="0.2">
      <c r="B9" s="39" t="s">
        <v>279</v>
      </c>
      <c r="C9" s="39" t="s">
        <v>1313</v>
      </c>
      <c r="D9" s="39" t="s">
        <v>1314</v>
      </c>
      <c r="E9" s="39" t="s">
        <v>279</v>
      </c>
      <c r="F9" s="39" t="s">
        <v>1315</v>
      </c>
      <c r="G9" s="39" t="s">
        <v>1316</v>
      </c>
    </row>
    <row r="10" spans="1:7" x14ac:dyDescent="0.2">
      <c r="A10" s="75">
        <v>36069</v>
      </c>
      <c r="B10" s="59">
        <v>78.680000000000007</v>
      </c>
      <c r="C10" s="59">
        <v>80.349999999999994</v>
      </c>
      <c r="D10" s="59">
        <v>72.98</v>
      </c>
      <c r="E10" s="59">
        <v>78.989999999999995</v>
      </c>
      <c r="F10" s="59">
        <v>80.31</v>
      </c>
      <c r="G10" s="59">
        <v>74.67</v>
      </c>
    </row>
    <row r="11" spans="1:7" x14ac:dyDescent="0.2">
      <c r="A11" s="75">
        <v>36251</v>
      </c>
      <c r="B11" s="59">
        <v>79.47</v>
      </c>
      <c r="C11" s="59">
        <v>80.91</v>
      </c>
      <c r="D11" s="59">
        <v>74.42</v>
      </c>
      <c r="E11" s="59">
        <v>79.2</v>
      </c>
      <c r="F11" s="59">
        <v>80.44</v>
      </c>
      <c r="G11" s="59">
        <v>75.11</v>
      </c>
    </row>
    <row r="12" spans="1:7" x14ac:dyDescent="0.2">
      <c r="A12" s="75">
        <v>36434</v>
      </c>
      <c r="B12" s="59">
        <v>81.61</v>
      </c>
      <c r="C12" s="59">
        <v>82.81</v>
      </c>
      <c r="D12" s="59">
        <v>77.22</v>
      </c>
      <c r="E12" s="59">
        <v>81.89</v>
      </c>
      <c r="F12" s="59">
        <v>82.68</v>
      </c>
      <c r="G12" s="59">
        <v>79.08</v>
      </c>
    </row>
    <row r="13" spans="1:7" x14ac:dyDescent="0.2">
      <c r="A13" s="75">
        <v>36617</v>
      </c>
      <c r="B13" s="59">
        <v>83.1</v>
      </c>
      <c r="C13" s="59">
        <v>84.23</v>
      </c>
      <c r="D13" s="59">
        <v>78.92</v>
      </c>
      <c r="E13" s="59">
        <v>82.85</v>
      </c>
      <c r="F13" s="59">
        <v>83.82</v>
      </c>
      <c r="G13" s="59">
        <v>79.53</v>
      </c>
    </row>
    <row r="14" spans="1:7" x14ac:dyDescent="0.2">
      <c r="A14" s="75">
        <v>36800</v>
      </c>
      <c r="B14" s="59">
        <v>85.02</v>
      </c>
      <c r="C14" s="59">
        <v>85.95</v>
      </c>
      <c r="D14" s="59">
        <v>81.34</v>
      </c>
      <c r="E14" s="59">
        <v>84.62</v>
      </c>
      <c r="F14" s="59">
        <v>84.36</v>
      </c>
      <c r="G14" s="59">
        <v>84.9</v>
      </c>
    </row>
    <row r="15" spans="1:7" x14ac:dyDescent="0.2">
      <c r="A15" s="75">
        <v>36982</v>
      </c>
      <c r="B15" s="59">
        <v>87</v>
      </c>
      <c r="C15" s="59">
        <v>87.59</v>
      </c>
      <c r="D15" s="59">
        <v>84.29</v>
      </c>
      <c r="E15" s="59">
        <v>86.1</v>
      </c>
      <c r="F15" s="59">
        <v>86.65</v>
      </c>
      <c r="G15" s="59">
        <v>83.98</v>
      </c>
    </row>
    <row r="16" spans="1:7" x14ac:dyDescent="0.2">
      <c r="A16" s="75">
        <v>37165</v>
      </c>
      <c r="B16" s="59">
        <v>86.88</v>
      </c>
      <c r="C16" s="59">
        <v>87.77</v>
      </c>
      <c r="D16" s="59">
        <v>83.31</v>
      </c>
      <c r="E16" s="59">
        <v>86.02</v>
      </c>
      <c r="F16" s="59">
        <v>86.87</v>
      </c>
      <c r="G16" s="59">
        <v>83.02</v>
      </c>
    </row>
    <row r="17" spans="1:7" x14ac:dyDescent="0.2">
      <c r="A17" s="75">
        <v>37347</v>
      </c>
      <c r="B17" s="59">
        <v>86.29</v>
      </c>
      <c r="C17" s="59">
        <v>87.53</v>
      </c>
      <c r="D17" s="59">
        <v>81.75</v>
      </c>
      <c r="E17" s="59">
        <v>85.53</v>
      </c>
      <c r="F17" s="59">
        <v>86.64</v>
      </c>
      <c r="G17" s="59">
        <v>81.78</v>
      </c>
    </row>
    <row r="18" spans="1:7" x14ac:dyDescent="0.2">
      <c r="A18" s="75">
        <v>37530</v>
      </c>
      <c r="B18" s="59">
        <v>85.54</v>
      </c>
      <c r="C18" s="59">
        <v>86.84</v>
      </c>
      <c r="D18" s="59">
        <v>80.81</v>
      </c>
      <c r="E18" s="59">
        <v>85.02</v>
      </c>
      <c r="F18" s="59">
        <v>85.8</v>
      </c>
      <c r="G18" s="59">
        <v>82.23</v>
      </c>
    </row>
    <row r="19" spans="1:7" x14ac:dyDescent="0.2">
      <c r="A19" s="75">
        <v>37712</v>
      </c>
      <c r="B19" s="59">
        <v>84.58</v>
      </c>
      <c r="C19" s="59">
        <v>85.69</v>
      </c>
      <c r="D19" s="59">
        <v>80.39</v>
      </c>
      <c r="E19" s="59">
        <v>84.06</v>
      </c>
      <c r="F19" s="59">
        <v>84.69</v>
      </c>
      <c r="G19" s="59">
        <v>81.72</v>
      </c>
    </row>
    <row r="20" spans="1:7" x14ac:dyDescent="0.2">
      <c r="A20" s="75">
        <v>37895</v>
      </c>
      <c r="B20" s="59">
        <v>84.85</v>
      </c>
      <c r="C20" s="59">
        <v>85.8</v>
      </c>
      <c r="D20" s="59">
        <v>81.12</v>
      </c>
      <c r="E20" s="59">
        <v>85.06</v>
      </c>
      <c r="F20" s="59">
        <v>85.77</v>
      </c>
      <c r="G20" s="59">
        <v>82.49</v>
      </c>
    </row>
    <row r="21" spans="1:7" x14ac:dyDescent="0.2">
      <c r="A21" s="75">
        <v>38078</v>
      </c>
      <c r="B21" s="59">
        <v>85.22</v>
      </c>
      <c r="C21" s="59">
        <v>85.75</v>
      </c>
      <c r="D21" s="59">
        <v>82.73</v>
      </c>
      <c r="E21" s="59">
        <v>85.06</v>
      </c>
      <c r="F21" s="59">
        <v>85.48</v>
      </c>
      <c r="G21" s="59">
        <v>83.33</v>
      </c>
    </row>
    <row r="22" spans="1:7" x14ac:dyDescent="0.2">
      <c r="A22" s="75">
        <v>38261</v>
      </c>
      <c r="B22" s="59">
        <v>86.91</v>
      </c>
      <c r="C22" s="59">
        <v>87.27</v>
      </c>
      <c r="D22" s="59">
        <v>84.89</v>
      </c>
      <c r="E22" s="59">
        <v>86.16</v>
      </c>
      <c r="F22" s="59">
        <v>86.9</v>
      </c>
      <c r="G22" s="59">
        <v>83.52</v>
      </c>
    </row>
    <row r="23" spans="1:7" x14ac:dyDescent="0.2">
      <c r="A23" s="75">
        <v>38443</v>
      </c>
      <c r="B23" s="59">
        <v>87.41</v>
      </c>
      <c r="C23" s="59">
        <v>88.07</v>
      </c>
      <c r="D23" s="59">
        <v>84.48</v>
      </c>
      <c r="E23" s="59">
        <v>86.49</v>
      </c>
      <c r="F23" s="59">
        <v>87.38</v>
      </c>
      <c r="G23" s="59">
        <v>83.4</v>
      </c>
    </row>
    <row r="24" spans="1:7" x14ac:dyDescent="0.2">
      <c r="A24" s="75">
        <v>38626</v>
      </c>
      <c r="B24" s="59">
        <v>88.58</v>
      </c>
      <c r="C24" s="59">
        <v>88.9</v>
      </c>
      <c r="D24" s="59">
        <v>86.64</v>
      </c>
      <c r="E24" s="59">
        <v>87.93</v>
      </c>
      <c r="F24" s="59">
        <v>88.51</v>
      </c>
      <c r="G24" s="59">
        <v>85.71</v>
      </c>
    </row>
    <row r="25" spans="1:7" x14ac:dyDescent="0.2">
      <c r="A25" s="75">
        <v>38808</v>
      </c>
      <c r="B25" s="59">
        <v>89.63</v>
      </c>
      <c r="C25" s="59">
        <v>90.03</v>
      </c>
      <c r="D25" s="59">
        <v>87.43</v>
      </c>
      <c r="E25" s="59">
        <v>88.3</v>
      </c>
      <c r="F25" s="59">
        <v>88.97</v>
      </c>
      <c r="G25" s="59">
        <v>85.83</v>
      </c>
    </row>
    <row r="26" spans="1:7" x14ac:dyDescent="0.2">
      <c r="A26" s="75">
        <v>38991</v>
      </c>
      <c r="B26" s="59">
        <v>91.88</v>
      </c>
      <c r="C26" s="59">
        <v>92.16</v>
      </c>
      <c r="D26" s="59">
        <v>90</v>
      </c>
      <c r="E26" s="59">
        <v>90.25</v>
      </c>
      <c r="F26" s="59">
        <v>90.69</v>
      </c>
      <c r="G26" s="59">
        <v>88.45</v>
      </c>
    </row>
    <row r="27" spans="1:7" x14ac:dyDescent="0.2">
      <c r="A27" s="75">
        <v>39173</v>
      </c>
      <c r="B27" s="59">
        <v>93.52</v>
      </c>
      <c r="C27" s="59">
        <v>93.85</v>
      </c>
      <c r="D27" s="59">
        <v>91.47</v>
      </c>
      <c r="E27" s="59">
        <v>92.19</v>
      </c>
      <c r="F27" s="59">
        <v>92.56</v>
      </c>
      <c r="G27" s="59">
        <v>90.56</v>
      </c>
    </row>
    <row r="28" spans="1:7" x14ac:dyDescent="0.2">
      <c r="A28" s="75">
        <v>39356</v>
      </c>
      <c r="B28" s="59">
        <v>95.25</v>
      </c>
      <c r="C28" s="59">
        <v>95.61</v>
      </c>
      <c r="D28" s="59">
        <v>93.12</v>
      </c>
      <c r="E28" s="59">
        <v>94.22</v>
      </c>
      <c r="F28" s="59">
        <v>93.97</v>
      </c>
      <c r="G28" s="59">
        <v>94.43</v>
      </c>
    </row>
    <row r="29" spans="1:7" x14ac:dyDescent="0.2">
      <c r="A29" s="75">
        <v>39539</v>
      </c>
      <c r="B29" s="59">
        <v>97.04</v>
      </c>
      <c r="C29" s="59">
        <v>97.63</v>
      </c>
      <c r="D29" s="59">
        <v>94.2</v>
      </c>
      <c r="E29" s="59">
        <v>96.59</v>
      </c>
      <c r="F29" s="59">
        <v>96.64</v>
      </c>
      <c r="G29" s="59">
        <v>95.87</v>
      </c>
    </row>
    <row r="30" spans="1:7" s="5" customFormat="1" x14ac:dyDescent="0.2">
      <c r="A30" s="76">
        <v>39722</v>
      </c>
      <c r="B30" s="59">
        <v>98.73</v>
      </c>
      <c r="C30" s="59">
        <v>99.24</v>
      </c>
      <c r="D30" s="59">
        <v>96.13</v>
      </c>
      <c r="E30" s="59">
        <v>98.53</v>
      </c>
      <c r="F30" s="59">
        <v>98.34</v>
      </c>
      <c r="G30" s="59">
        <v>98.52</v>
      </c>
    </row>
    <row r="31" spans="1:7" s="5" customFormat="1" x14ac:dyDescent="0.2">
      <c r="A31" s="75">
        <v>39904</v>
      </c>
      <c r="B31" s="59">
        <v>96.77</v>
      </c>
      <c r="C31" s="59">
        <v>97.9</v>
      </c>
      <c r="D31" s="59">
        <v>92.4</v>
      </c>
      <c r="E31" s="59">
        <v>96.66</v>
      </c>
      <c r="F31" s="59">
        <v>97.03</v>
      </c>
      <c r="G31" s="59">
        <v>95.01</v>
      </c>
    </row>
    <row r="32" spans="1:7" s="5" customFormat="1" x14ac:dyDescent="0.2">
      <c r="A32" s="76">
        <v>40087</v>
      </c>
      <c r="B32" s="59">
        <v>96.85</v>
      </c>
      <c r="C32" s="59">
        <v>97.82</v>
      </c>
      <c r="D32" s="59">
        <v>92.93</v>
      </c>
      <c r="E32" s="59">
        <v>97.1</v>
      </c>
      <c r="F32" s="59">
        <v>97.47</v>
      </c>
      <c r="G32" s="59">
        <v>95.42</v>
      </c>
    </row>
    <row r="33" spans="1:7" s="5" customFormat="1" x14ac:dyDescent="0.2">
      <c r="A33" s="75">
        <v>40269</v>
      </c>
      <c r="B33" s="59">
        <v>96.85</v>
      </c>
      <c r="C33" s="59">
        <v>97.53</v>
      </c>
      <c r="D33" s="59">
        <v>93.79</v>
      </c>
      <c r="E33" s="59">
        <v>96.01</v>
      </c>
      <c r="F33" s="59">
        <v>95.93</v>
      </c>
      <c r="G33" s="59">
        <v>95.72</v>
      </c>
    </row>
    <row r="34" spans="1:7" s="5" customFormat="1" x14ac:dyDescent="0.2">
      <c r="A34" s="76">
        <v>40452</v>
      </c>
      <c r="B34" s="59">
        <v>97.63</v>
      </c>
      <c r="C34" s="59">
        <v>98.59</v>
      </c>
      <c r="D34" s="59">
        <v>93.75</v>
      </c>
      <c r="E34" s="59">
        <v>96.92</v>
      </c>
      <c r="F34" s="59">
        <v>97.49</v>
      </c>
      <c r="G34" s="59">
        <v>94.69</v>
      </c>
    </row>
    <row r="35" spans="1:7" s="5" customFormat="1" x14ac:dyDescent="0.2">
      <c r="A35" s="75">
        <v>40634</v>
      </c>
      <c r="B35" s="59">
        <v>99.08</v>
      </c>
      <c r="C35" s="59">
        <v>99.9</v>
      </c>
      <c r="D35" s="59">
        <v>95.72</v>
      </c>
      <c r="E35" s="59">
        <v>99.01</v>
      </c>
      <c r="F35" s="59">
        <v>98.93</v>
      </c>
      <c r="G35" s="59">
        <v>99.47</v>
      </c>
    </row>
    <row r="36" spans="1:7" s="5" customFormat="1" x14ac:dyDescent="0.2">
      <c r="A36" s="76">
        <v>40817</v>
      </c>
      <c r="B36" s="59">
        <v>99.68</v>
      </c>
      <c r="C36" s="59">
        <v>100.41</v>
      </c>
      <c r="D36" s="59">
        <v>96.74</v>
      </c>
      <c r="E36" s="59">
        <v>100.25</v>
      </c>
      <c r="F36" s="59">
        <v>99.86</v>
      </c>
      <c r="G36" s="59">
        <v>101.74</v>
      </c>
    </row>
    <row r="37" spans="1:7" s="5" customFormat="1" x14ac:dyDescent="0.2">
      <c r="A37" s="75">
        <v>41000</v>
      </c>
      <c r="B37" s="59">
        <v>99.66</v>
      </c>
      <c r="C37" s="59">
        <v>100.25</v>
      </c>
      <c r="D37" s="59">
        <v>97.26</v>
      </c>
      <c r="E37" s="59">
        <v>98.75</v>
      </c>
      <c r="F37" s="59">
        <v>98.37</v>
      </c>
      <c r="G37" s="59">
        <v>100.22</v>
      </c>
    </row>
    <row r="38" spans="1:7" s="5" customFormat="1" x14ac:dyDescent="0.2">
      <c r="A38" s="76">
        <v>41183</v>
      </c>
      <c r="B38" s="59">
        <v>99.93</v>
      </c>
      <c r="C38" s="59">
        <v>100.44</v>
      </c>
      <c r="D38" s="59">
        <v>97.86</v>
      </c>
      <c r="E38" s="59">
        <v>98.67</v>
      </c>
      <c r="F38" s="59">
        <v>98.21</v>
      </c>
      <c r="G38" s="59">
        <v>100.41</v>
      </c>
    </row>
    <row r="39" spans="1:7" s="5" customFormat="1" x14ac:dyDescent="0.2">
      <c r="A39" s="75">
        <v>41365</v>
      </c>
      <c r="B39" s="59">
        <v>100.14</v>
      </c>
      <c r="C39" s="59">
        <v>100.6</v>
      </c>
      <c r="D39" s="59">
        <v>98.29</v>
      </c>
      <c r="E39" s="59">
        <v>98.81</v>
      </c>
      <c r="F39" s="59">
        <v>98.46</v>
      </c>
      <c r="G39" s="59">
        <v>100.15</v>
      </c>
    </row>
    <row r="40" spans="1:7" s="5" customFormat="1" x14ac:dyDescent="0.2">
      <c r="A40" s="76">
        <v>41548</v>
      </c>
      <c r="B40" s="59">
        <v>100.69</v>
      </c>
      <c r="C40" s="59">
        <v>101.07</v>
      </c>
      <c r="D40" s="59">
        <v>99.15</v>
      </c>
      <c r="E40" s="59">
        <v>99.88</v>
      </c>
      <c r="F40" s="59">
        <v>99.57</v>
      </c>
      <c r="G40" s="59">
        <v>101.02</v>
      </c>
    </row>
    <row r="41" spans="1:7" s="5" customFormat="1" x14ac:dyDescent="0.2">
      <c r="A41" s="75">
        <v>41730</v>
      </c>
      <c r="B41" s="59">
        <v>100.52</v>
      </c>
      <c r="C41" s="59">
        <v>101.07</v>
      </c>
      <c r="D41" s="59">
        <v>98.24</v>
      </c>
      <c r="E41" s="59">
        <v>99.33</v>
      </c>
      <c r="F41" s="59">
        <v>98.9</v>
      </c>
      <c r="G41" s="59">
        <v>100.98</v>
      </c>
    </row>
    <row r="42" spans="1:7" s="5" customFormat="1" x14ac:dyDescent="0.2">
      <c r="A42" s="76">
        <v>41913</v>
      </c>
      <c r="B42" s="59">
        <v>100.39</v>
      </c>
      <c r="C42" s="59">
        <v>100.77</v>
      </c>
      <c r="D42" s="59">
        <v>98.83</v>
      </c>
      <c r="E42" s="59">
        <v>99.13</v>
      </c>
      <c r="F42" s="59">
        <v>98.82</v>
      </c>
      <c r="G42" s="59">
        <v>100.33</v>
      </c>
    </row>
    <row r="43" spans="1:7" s="5" customFormat="1" x14ac:dyDescent="0.2">
      <c r="A43" s="76">
        <v>42095</v>
      </c>
      <c r="B43" s="59">
        <v>99.8</v>
      </c>
      <c r="C43" s="59">
        <v>100.2</v>
      </c>
      <c r="D43" s="59">
        <v>98.16</v>
      </c>
      <c r="E43" s="59">
        <v>97.88</v>
      </c>
      <c r="F43" s="59">
        <v>97.89</v>
      </c>
      <c r="G43" s="59">
        <v>97.82</v>
      </c>
    </row>
    <row r="44" spans="1:7" s="5" customFormat="1" x14ac:dyDescent="0.2">
      <c r="A44" s="76">
        <v>42278</v>
      </c>
      <c r="B44" s="59">
        <v>100.26</v>
      </c>
      <c r="C44" s="59">
        <v>100.69</v>
      </c>
      <c r="D44" s="59">
        <v>98.51</v>
      </c>
      <c r="E44" s="59">
        <v>98.23</v>
      </c>
      <c r="F44" s="59">
        <v>98.4</v>
      </c>
      <c r="G44" s="59">
        <v>97.56</v>
      </c>
    </row>
    <row r="45" spans="1:7" s="5" customFormat="1" x14ac:dyDescent="0.2">
      <c r="A45" s="76">
        <v>42461</v>
      </c>
      <c r="B45" s="59">
        <v>99.71</v>
      </c>
      <c r="C45" s="59">
        <v>100.05</v>
      </c>
      <c r="D45" s="59">
        <v>98.34</v>
      </c>
      <c r="E45" s="59">
        <v>97.76</v>
      </c>
      <c r="F45" s="59">
        <v>97.42</v>
      </c>
      <c r="G45" s="59">
        <v>99.12</v>
      </c>
    </row>
    <row r="46" spans="1:7" s="5" customFormat="1" x14ac:dyDescent="0.2">
      <c r="A46" s="76">
        <v>42644</v>
      </c>
      <c r="B46" s="59">
        <v>99.26</v>
      </c>
      <c r="C46" s="59">
        <v>99.44</v>
      </c>
      <c r="D46" s="59">
        <v>98.56</v>
      </c>
      <c r="E46" s="59">
        <v>97.34</v>
      </c>
      <c r="F46" s="59">
        <v>96.2</v>
      </c>
      <c r="G46" s="59">
        <v>101.93</v>
      </c>
    </row>
    <row r="47" spans="1:7" s="5" customFormat="1" x14ac:dyDescent="0.2">
      <c r="A47" s="76">
        <v>42826</v>
      </c>
      <c r="B47" s="59">
        <v>98.91</v>
      </c>
      <c r="C47" s="59">
        <v>98.99</v>
      </c>
      <c r="D47" s="59">
        <v>98.58</v>
      </c>
      <c r="E47" s="59">
        <v>97.82</v>
      </c>
      <c r="F47" s="59">
        <v>96.52</v>
      </c>
      <c r="G47" s="59">
        <v>103.03</v>
      </c>
    </row>
    <row r="48" spans="1:7" s="5" customFormat="1" x14ac:dyDescent="0.2">
      <c r="A48" s="76">
        <v>43009</v>
      </c>
      <c r="B48" s="59">
        <v>98.94</v>
      </c>
      <c r="C48" s="59">
        <v>99.05</v>
      </c>
      <c r="D48" s="59">
        <v>98.49</v>
      </c>
      <c r="E48" s="59">
        <v>96.75</v>
      </c>
      <c r="F48" s="59">
        <v>95.75</v>
      </c>
      <c r="G48" s="59">
        <v>100.77</v>
      </c>
    </row>
    <row r="49" spans="1:10" s="5" customFormat="1" x14ac:dyDescent="0.2">
      <c r="A49" s="76">
        <v>43191</v>
      </c>
      <c r="B49" s="59">
        <v>99.29</v>
      </c>
      <c r="C49" s="59">
        <v>99.54</v>
      </c>
      <c r="D49" s="59">
        <v>98.26</v>
      </c>
      <c r="E49" s="59">
        <v>98.5</v>
      </c>
      <c r="F49" s="59">
        <v>97.78</v>
      </c>
      <c r="G49" s="59">
        <v>101.42</v>
      </c>
    </row>
    <row r="50" spans="1:10" s="5" customFormat="1" x14ac:dyDescent="0.2">
      <c r="A50" s="76">
        <v>43374</v>
      </c>
      <c r="B50" s="59">
        <v>99.57</v>
      </c>
      <c r="C50" s="59">
        <v>99.69</v>
      </c>
      <c r="D50" s="59">
        <v>99.1</v>
      </c>
      <c r="E50" s="59">
        <v>98.85</v>
      </c>
      <c r="F50" s="59">
        <v>97.99</v>
      </c>
      <c r="G50" s="59">
        <v>102.31</v>
      </c>
    </row>
    <row r="51" spans="1:10" s="5" customFormat="1" x14ac:dyDescent="0.2">
      <c r="A51" s="76">
        <v>43556</v>
      </c>
      <c r="B51" s="59">
        <v>100.02</v>
      </c>
      <c r="C51" s="59">
        <v>100.25</v>
      </c>
      <c r="D51" s="59">
        <v>99.11</v>
      </c>
      <c r="E51" s="59">
        <v>98.85</v>
      </c>
      <c r="F51" s="59">
        <v>98.23</v>
      </c>
      <c r="G51" s="59">
        <v>101.33</v>
      </c>
    </row>
    <row r="52" spans="1:10" s="5" customFormat="1" x14ac:dyDescent="0.2">
      <c r="A52" s="76">
        <v>43739</v>
      </c>
      <c r="B52" s="59">
        <v>100.01</v>
      </c>
      <c r="C52" s="59">
        <v>100.08</v>
      </c>
      <c r="D52" s="59">
        <v>99.73</v>
      </c>
      <c r="E52" s="59">
        <v>99.59</v>
      </c>
      <c r="F52" s="59">
        <v>98.85</v>
      </c>
      <c r="G52" s="59">
        <v>102.55</v>
      </c>
    </row>
    <row r="53" spans="1:10" s="5" customFormat="1" x14ac:dyDescent="0.2">
      <c r="A53" s="76">
        <v>43922</v>
      </c>
      <c r="B53" s="59">
        <v>100.22</v>
      </c>
      <c r="C53" s="59">
        <v>100.29</v>
      </c>
      <c r="D53" s="59">
        <v>99.93</v>
      </c>
      <c r="E53" s="59">
        <v>100.02</v>
      </c>
      <c r="F53" s="59">
        <v>99.61</v>
      </c>
      <c r="G53" s="59">
        <v>101.65</v>
      </c>
    </row>
    <row r="54" spans="1:10" s="5" customFormat="1" x14ac:dyDescent="0.2">
      <c r="A54" s="76">
        <v>44105</v>
      </c>
      <c r="B54" s="59">
        <v>100</v>
      </c>
      <c r="C54" s="59">
        <v>100</v>
      </c>
      <c r="D54" s="59">
        <v>100</v>
      </c>
      <c r="E54" s="59">
        <v>100</v>
      </c>
      <c r="F54" s="59">
        <v>100</v>
      </c>
      <c r="G54" s="59">
        <v>100</v>
      </c>
    </row>
    <row r="55" spans="1:10" s="5" customFormat="1" x14ac:dyDescent="0.2">
      <c r="A55" s="76">
        <v>44287</v>
      </c>
      <c r="B55" s="59">
        <v>101.4</v>
      </c>
      <c r="C55" s="59">
        <v>101.5</v>
      </c>
      <c r="D55" s="59">
        <v>101.1</v>
      </c>
      <c r="E55" s="59">
        <v>101</v>
      </c>
      <c r="F55" s="59">
        <v>101.4</v>
      </c>
      <c r="G55" s="59">
        <v>99.9</v>
      </c>
      <c r="J55" s="5" t="s">
        <v>304</v>
      </c>
    </row>
    <row r="56" spans="1:10" s="5" customFormat="1" x14ac:dyDescent="0.2">
      <c r="A56" s="76">
        <v>44470</v>
      </c>
      <c r="B56" s="59">
        <v>104.1</v>
      </c>
      <c r="C56" s="59">
        <v>104.6</v>
      </c>
      <c r="D56" s="59">
        <v>102.4</v>
      </c>
      <c r="E56" s="59">
        <v>103.3</v>
      </c>
      <c r="F56" s="59">
        <v>104.5</v>
      </c>
      <c r="G56" s="59">
        <v>99.5</v>
      </c>
    </row>
    <row r="57" spans="1:10" s="5" customFormat="1" x14ac:dyDescent="0.2">
      <c r="A57" s="76">
        <v>44652</v>
      </c>
      <c r="B57" s="59">
        <v>109.2</v>
      </c>
      <c r="C57" s="59">
        <v>109.7</v>
      </c>
      <c r="D57" s="59">
        <v>107.5</v>
      </c>
      <c r="E57" s="59">
        <v>109.3</v>
      </c>
      <c r="F57" s="59">
        <v>109.3</v>
      </c>
      <c r="G57" s="59">
        <v>109.3</v>
      </c>
    </row>
    <row r="58" spans="1:10" s="5" customFormat="1" x14ac:dyDescent="0.2">
      <c r="A58" s="76">
        <v>44835</v>
      </c>
      <c r="B58" s="59">
        <v>112.7</v>
      </c>
      <c r="C58" s="59">
        <v>113.2</v>
      </c>
      <c r="D58" s="59">
        <v>111.1</v>
      </c>
      <c r="E58" s="59">
        <v>113.1</v>
      </c>
      <c r="F58" s="59">
        <v>113</v>
      </c>
      <c r="G58" s="59">
        <v>113.4</v>
      </c>
    </row>
    <row r="59" spans="1:10" s="5" customFormat="1" x14ac:dyDescent="0.2">
      <c r="A59" s="76">
        <v>45017</v>
      </c>
      <c r="B59" s="59">
        <v>113.9</v>
      </c>
      <c r="C59" s="59">
        <v>114.3</v>
      </c>
      <c r="D59" s="59">
        <v>112.4</v>
      </c>
      <c r="E59" s="59">
        <v>113.8</v>
      </c>
      <c r="F59" s="59">
        <v>113.6</v>
      </c>
      <c r="G59" s="59">
        <v>114.5</v>
      </c>
    </row>
    <row r="60" spans="1:10" ht="12.75" customHeight="1" x14ac:dyDescent="0.2"/>
    <row r="61" spans="1:10" s="52" customFormat="1" x14ac:dyDescent="0.2">
      <c r="A61" s="49" t="s">
        <v>1194</v>
      </c>
      <c r="B61" s="50"/>
      <c r="C61" s="51"/>
      <c r="E61" s="53"/>
      <c r="G61" s="54"/>
    </row>
    <row r="62" spans="1:10" s="52" customFormat="1" x14ac:dyDescent="0.2"/>
    <row r="63" spans="1:10" s="52" customFormat="1" x14ac:dyDescent="0.2">
      <c r="A63" s="55" t="s">
        <v>1195</v>
      </c>
      <c r="C63" s="46"/>
    </row>
    <row r="64" spans="1:10" x14ac:dyDescent="0.2">
      <c r="A64" s="4" t="s">
        <v>987</v>
      </c>
    </row>
    <row r="66" spans="1:1" s="6" customFormat="1" x14ac:dyDescent="0.2">
      <c r="A66" s="58" t="s">
        <v>34</v>
      </c>
    </row>
    <row r="67" spans="1:1" x14ac:dyDescent="0.2">
      <c r="A67" s="4" t="s">
        <v>1156</v>
      </c>
    </row>
    <row r="68" spans="1:1" x14ac:dyDescent="0.2">
      <c r="A68" s="4" t="s">
        <v>285</v>
      </c>
    </row>
    <row r="69" spans="1:1" x14ac:dyDescent="0.2">
      <c r="A69" s="4" t="s">
        <v>286</v>
      </c>
    </row>
  </sheetData>
  <hyperlinks>
    <hyperlink ref="A4" location="Inhalt!A1" display="&lt;&lt;&lt; Inhalt" xr:uid="{41C63431-651F-4B8D-8F38-F4FEC42F44BC}"/>
    <hyperlink ref="A61" location="Metadaten!A1" display="Metadaten &lt;&lt;&lt;" xr:uid="{C6BBC41A-3A7C-4D8E-ABE7-1641CD98257C}"/>
  </hyperlinks>
  <pageMargins left="0.78740157499999996" right="0.78740157499999996" top="0.984251969" bottom="0.984251969" header="0.4921259845" footer="0.4921259845"/>
  <pageSetup paperSize="9" scale="18"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I34"/>
  <sheetViews>
    <sheetView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52.28515625" style="9" customWidth="1"/>
    <col min="2" max="2" width="7.140625" style="9" customWidth="1"/>
    <col min="3" max="9" width="6.7109375" style="9" customWidth="1"/>
    <col min="10" max="16384" width="11.42578125" style="9"/>
  </cols>
  <sheetData>
    <row r="1" spans="1:9" s="4" customFormat="1" ht="15.75" x14ac:dyDescent="0.2">
      <c r="A1" s="38" t="s">
        <v>248</v>
      </c>
    </row>
    <row r="2" spans="1:9" s="4" customFormat="1" ht="12.75" customHeight="1" x14ac:dyDescent="0.2">
      <c r="A2" s="4" t="s">
        <v>1284</v>
      </c>
    </row>
    <row r="3" spans="1:9" s="4" customFormat="1" x14ac:dyDescent="0.2"/>
    <row r="4" spans="1:9" s="4" customFormat="1" x14ac:dyDescent="0.2">
      <c r="A4" s="45" t="s">
        <v>1192</v>
      </c>
    </row>
    <row r="5" spans="1:9" s="4" customFormat="1" x14ac:dyDescent="0.2">
      <c r="A5" s="46"/>
    </row>
    <row r="6" spans="1:9" s="4" customFormat="1" x14ac:dyDescent="0.2">
      <c r="A6" s="47" t="s">
        <v>1265</v>
      </c>
    </row>
    <row r="7" spans="1:9" s="4" customFormat="1" x14ac:dyDescent="0.2"/>
    <row r="8" spans="1:9" s="39" customFormat="1" collapsed="1" x14ac:dyDescent="0.2">
      <c r="B8" s="39" t="s">
        <v>31</v>
      </c>
      <c r="C8" s="39" t="s">
        <v>62</v>
      </c>
      <c r="D8" s="39" t="s">
        <v>249</v>
      </c>
    </row>
    <row r="9" spans="1:9" s="39" customFormat="1" collapsed="1" x14ac:dyDescent="0.2">
      <c r="D9" s="39">
        <v>1</v>
      </c>
      <c r="E9" s="39">
        <v>2</v>
      </c>
      <c r="F9" s="39">
        <v>3</v>
      </c>
      <c r="G9" s="39">
        <v>4</v>
      </c>
      <c r="H9" s="39">
        <v>5</v>
      </c>
      <c r="I9" s="39" t="s">
        <v>250</v>
      </c>
    </row>
    <row r="10" spans="1:9" x14ac:dyDescent="0.2">
      <c r="A10" s="9" t="s">
        <v>352</v>
      </c>
      <c r="B10" s="9">
        <v>1960</v>
      </c>
      <c r="C10" s="77">
        <v>1482</v>
      </c>
      <c r="D10" s="77">
        <v>669</v>
      </c>
      <c r="E10" s="77">
        <v>949</v>
      </c>
      <c r="F10" s="77">
        <v>1207</v>
      </c>
      <c r="G10" s="77">
        <v>1580</v>
      </c>
      <c r="H10" s="77">
        <v>2662</v>
      </c>
      <c r="I10" s="77" t="s">
        <v>90</v>
      </c>
    </row>
    <row r="11" spans="1:9" ht="12.75" customHeight="1" x14ac:dyDescent="0.2">
      <c r="B11" s="9">
        <v>1970</v>
      </c>
      <c r="C11" s="77">
        <v>3256</v>
      </c>
      <c r="D11" s="77">
        <v>2189</v>
      </c>
      <c r="E11" s="77">
        <v>2023</v>
      </c>
      <c r="F11" s="77">
        <v>2499</v>
      </c>
      <c r="G11" s="77">
        <v>3162</v>
      </c>
      <c r="H11" s="77">
        <v>4010</v>
      </c>
      <c r="I11" s="77">
        <v>6354</v>
      </c>
    </row>
    <row r="12" spans="1:9" ht="12.75" customHeight="1" x14ac:dyDescent="0.2">
      <c r="B12" s="9">
        <v>1980</v>
      </c>
      <c r="C12" s="77">
        <v>6244</v>
      </c>
      <c r="D12" s="77">
        <v>3386</v>
      </c>
      <c r="E12" s="77">
        <v>4681</v>
      </c>
      <c r="F12" s="77">
        <v>5901</v>
      </c>
      <c r="G12" s="77">
        <v>7330</v>
      </c>
      <c r="H12" s="77">
        <v>7603</v>
      </c>
      <c r="I12" s="77">
        <v>10501</v>
      </c>
    </row>
    <row r="13" spans="1:9" ht="12.75" customHeight="1" x14ac:dyDescent="0.2">
      <c r="B13" s="9">
        <v>1990</v>
      </c>
      <c r="C13" s="77">
        <v>10572</v>
      </c>
      <c r="D13" s="77">
        <v>5400</v>
      </c>
      <c r="E13" s="77">
        <v>7620</v>
      </c>
      <c r="F13" s="77">
        <v>9744</v>
      </c>
      <c r="G13" s="77">
        <v>11784</v>
      </c>
      <c r="H13" s="77">
        <v>13500</v>
      </c>
      <c r="I13" s="77">
        <v>18144</v>
      </c>
    </row>
    <row r="14" spans="1:9" x14ac:dyDescent="0.2">
      <c r="B14" s="9">
        <v>2000</v>
      </c>
      <c r="C14" s="77">
        <v>14700</v>
      </c>
      <c r="D14" s="77">
        <v>7404</v>
      </c>
      <c r="E14" s="77">
        <v>10752</v>
      </c>
      <c r="F14" s="77">
        <v>13932</v>
      </c>
      <c r="G14" s="77">
        <v>16704</v>
      </c>
      <c r="H14" s="77">
        <v>18348</v>
      </c>
      <c r="I14" s="77">
        <v>23652</v>
      </c>
    </row>
    <row r="15" spans="1:9" x14ac:dyDescent="0.2">
      <c r="B15" s="9">
        <v>2010</v>
      </c>
      <c r="C15" s="77">
        <v>18048</v>
      </c>
      <c r="D15" s="77">
        <v>9480</v>
      </c>
      <c r="E15" s="77">
        <v>12912</v>
      </c>
      <c r="F15" s="77">
        <v>17160</v>
      </c>
      <c r="G15" s="77">
        <v>20160</v>
      </c>
      <c r="H15" s="77">
        <v>21960</v>
      </c>
      <c r="I15" s="77">
        <v>24960</v>
      </c>
    </row>
    <row r="16" spans="1:9" x14ac:dyDescent="0.2">
      <c r="B16" s="9">
        <v>2015</v>
      </c>
      <c r="C16" s="77">
        <v>18569</v>
      </c>
      <c r="D16" s="77">
        <v>9450</v>
      </c>
      <c r="E16" s="77">
        <v>13361</v>
      </c>
      <c r="F16" s="77">
        <v>17814</v>
      </c>
      <c r="G16" s="77">
        <v>20865</v>
      </c>
      <c r="H16" s="77">
        <v>22586</v>
      </c>
      <c r="I16" s="77">
        <v>24826</v>
      </c>
    </row>
    <row r="17" spans="1:9" x14ac:dyDescent="0.2">
      <c r="B17" s="9">
        <v>2020</v>
      </c>
      <c r="C17" s="77">
        <v>19031</v>
      </c>
      <c r="D17" s="77">
        <v>9939</v>
      </c>
      <c r="E17" s="77">
        <v>13463</v>
      </c>
      <c r="F17" s="77">
        <v>17940</v>
      </c>
      <c r="G17" s="77">
        <v>21136</v>
      </c>
      <c r="H17" s="77">
        <v>23232</v>
      </c>
      <c r="I17" s="77">
        <v>25115</v>
      </c>
    </row>
    <row r="18" spans="1:9" x14ac:dyDescent="0.2">
      <c r="A18" s="9" t="s">
        <v>251</v>
      </c>
      <c r="B18" s="9">
        <v>1960</v>
      </c>
      <c r="C18" s="77">
        <v>966</v>
      </c>
      <c r="D18" s="77">
        <v>23</v>
      </c>
      <c r="E18" s="77">
        <v>184</v>
      </c>
      <c r="F18" s="77">
        <v>370</v>
      </c>
      <c r="G18" s="77">
        <v>224</v>
      </c>
      <c r="H18" s="77">
        <v>165</v>
      </c>
      <c r="I18" s="77" t="s">
        <v>90</v>
      </c>
    </row>
    <row r="19" spans="1:9" ht="12.75" customHeight="1" x14ac:dyDescent="0.2">
      <c r="B19" s="9">
        <v>1970</v>
      </c>
      <c r="C19" s="77">
        <v>619</v>
      </c>
      <c r="D19" s="77">
        <v>79</v>
      </c>
      <c r="E19" s="77">
        <v>172</v>
      </c>
      <c r="F19" s="77">
        <v>322</v>
      </c>
      <c r="G19" s="77">
        <v>257</v>
      </c>
      <c r="H19" s="77">
        <v>157</v>
      </c>
      <c r="I19" s="77">
        <v>144</v>
      </c>
    </row>
    <row r="20" spans="1:9" ht="12.75" customHeight="1" x14ac:dyDescent="0.2">
      <c r="B20" s="9">
        <v>1980</v>
      </c>
      <c r="C20" s="77">
        <v>2691</v>
      </c>
      <c r="D20" s="77">
        <v>425</v>
      </c>
      <c r="E20" s="77">
        <v>456</v>
      </c>
      <c r="F20" s="77">
        <v>589</v>
      </c>
      <c r="G20" s="77">
        <v>694</v>
      </c>
      <c r="H20" s="77">
        <v>300</v>
      </c>
      <c r="I20" s="77">
        <v>227</v>
      </c>
    </row>
    <row r="21" spans="1:9" ht="12.75" customHeight="1" x14ac:dyDescent="0.2">
      <c r="B21" s="9">
        <v>1990</v>
      </c>
      <c r="C21" s="77">
        <v>3053</v>
      </c>
      <c r="D21" s="77">
        <v>360</v>
      </c>
      <c r="E21" s="77">
        <v>535</v>
      </c>
      <c r="F21" s="77">
        <v>762</v>
      </c>
      <c r="G21" s="77">
        <v>767</v>
      </c>
      <c r="H21" s="77">
        <v>350</v>
      </c>
      <c r="I21" s="77">
        <v>279</v>
      </c>
    </row>
    <row r="22" spans="1:9" ht="12.75" customHeight="1" x14ac:dyDescent="0.2">
      <c r="B22" s="9">
        <v>2000</v>
      </c>
      <c r="C22" s="77">
        <v>4089</v>
      </c>
      <c r="D22" s="77">
        <v>399</v>
      </c>
      <c r="E22" s="77">
        <v>780</v>
      </c>
      <c r="F22" s="77">
        <v>1037</v>
      </c>
      <c r="G22" s="77">
        <v>1111</v>
      </c>
      <c r="H22" s="77">
        <v>759</v>
      </c>
      <c r="I22" s="77" t="s">
        <v>90</v>
      </c>
    </row>
    <row r="23" spans="1:9" ht="12.75" customHeight="1" x14ac:dyDescent="0.2">
      <c r="B23" s="9">
        <v>2010</v>
      </c>
      <c r="C23" s="77">
        <v>6116</v>
      </c>
      <c r="D23" s="77">
        <v>381</v>
      </c>
      <c r="E23" s="77">
        <v>1126</v>
      </c>
      <c r="F23" s="77">
        <v>1583</v>
      </c>
      <c r="G23" s="77">
        <v>1664</v>
      </c>
      <c r="H23" s="77">
        <v>826</v>
      </c>
      <c r="I23" s="77">
        <v>536</v>
      </c>
    </row>
    <row r="24" spans="1:9" ht="12.75" customHeight="1" x14ac:dyDescent="0.2">
      <c r="B24" s="9">
        <v>2015</v>
      </c>
      <c r="C24" s="77">
        <v>6223</v>
      </c>
      <c r="D24" s="77">
        <v>346</v>
      </c>
      <c r="E24" s="77">
        <v>1155</v>
      </c>
      <c r="F24" s="77">
        <v>1676</v>
      </c>
      <c r="G24" s="77">
        <v>1722</v>
      </c>
      <c r="H24" s="77">
        <v>805</v>
      </c>
      <c r="I24" s="77">
        <v>519</v>
      </c>
    </row>
    <row r="25" spans="1:9" ht="12.75" customHeight="1" x14ac:dyDescent="0.2">
      <c r="B25" s="9">
        <v>2020</v>
      </c>
      <c r="C25" s="77">
        <v>5447</v>
      </c>
      <c r="D25" s="77">
        <v>270</v>
      </c>
      <c r="E25" s="77">
        <v>967</v>
      </c>
      <c r="F25" s="77">
        <v>1417</v>
      </c>
      <c r="G25" s="77">
        <v>1552</v>
      </c>
      <c r="H25" s="77">
        <v>760</v>
      </c>
      <c r="I25" s="77">
        <v>481</v>
      </c>
    </row>
    <row r="26" spans="1:9" s="4" customFormat="1" ht="12.75" customHeight="1" x14ac:dyDescent="0.2"/>
    <row r="27" spans="1:9" s="52" customFormat="1" x14ac:dyDescent="0.2">
      <c r="A27" s="49" t="s">
        <v>1194</v>
      </c>
      <c r="B27" s="50"/>
      <c r="C27" s="51"/>
      <c r="E27" s="53"/>
      <c r="G27" s="54"/>
    </row>
    <row r="28" spans="1:9" s="52" customFormat="1" x14ac:dyDescent="0.2"/>
    <row r="29" spans="1:9" s="52" customFormat="1" x14ac:dyDescent="0.2">
      <c r="A29" s="55" t="s">
        <v>1195</v>
      </c>
      <c r="C29" s="46"/>
    </row>
    <row r="30" spans="1:9" ht="12.75" customHeight="1" x14ac:dyDescent="0.2">
      <c r="A30" s="9" t="s">
        <v>252</v>
      </c>
    </row>
    <row r="32" spans="1:9" s="20" customFormat="1" ht="14.25" customHeight="1" x14ac:dyDescent="0.2">
      <c r="A32" s="20" t="s">
        <v>34</v>
      </c>
    </row>
    <row r="33" spans="1:1" x14ac:dyDescent="0.2">
      <c r="A33" s="9" t="s">
        <v>1157</v>
      </c>
    </row>
    <row r="34" spans="1:1" ht="12.75" customHeight="1" x14ac:dyDescent="0.2">
      <c r="A34" s="9" t="s">
        <v>1158</v>
      </c>
    </row>
  </sheetData>
  <phoneticPr fontId="4" type="noConversion"/>
  <hyperlinks>
    <hyperlink ref="A4" location="Inhalt!A1" display="&lt;&lt;&lt; Inhalt" xr:uid="{8877F7EF-BA35-4318-B9D8-8DEFAF813C68}"/>
    <hyperlink ref="A27" location="Metadaten!A1" display="Metadaten &lt;&lt;&lt;" xr:uid="{C1B7DAC8-C3E7-4819-9B81-B8A2EA33F747}"/>
  </hyperlinks>
  <pageMargins left="0.78740157499999996" right="0.78740157499999996" top="0.984251969" bottom="0.984251969" header="0.4921259845" footer="0.4921259845"/>
  <pageSetup paperSize="9" scale="81"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25"/>
  <sheetViews>
    <sheetView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45.28515625" style="10" customWidth="1"/>
    <col min="2" max="2" width="6.85546875" style="10" bestFit="1" customWidth="1"/>
    <col min="3" max="3" width="7.85546875" style="10" bestFit="1" customWidth="1"/>
    <col min="4" max="10" width="10.42578125" style="10" bestFit="1" customWidth="1"/>
    <col min="11" max="11" width="8.7109375" style="10" customWidth="1"/>
    <col min="12" max="16384" width="11.42578125" style="10"/>
  </cols>
  <sheetData>
    <row r="1" spans="1:10" s="4" customFormat="1" ht="15.75" x14ac:dyDescent="0.2">
      <c r="A1" s="38" t="s">
        <v>248</v>
      </c>
    </row>
    <row r="2" spans="1:10" s="4" customFormat="1" ht="12.75" customHeight="1" x14ac:dyDescent="0.2">
      <c r="A2" s="4" t="s">
        <v>353</v>
      </c>
    </row>
    <row r="3" spans="1:10" s="4" customFormat="1" x14ac:dyDescent="0.2"/>
    <row r="4" spans="1:10" s="4" customFormat="1" x14ac:dyDescent="0.2">
      <c r="A4" s="45" t="s">
        <v>1192</v>
      </c>
    </row>
    <row r="5" spans="1:10" s="4" customFormat="1" x14ac:dyDescent="0.2">
      <c r="A5" s="46"/>
    </row>
    <row r="6" spans="1:10" s="4" customFormat="1" x14ac:dyDescent="0.2">
      <c r="A6" s="47" t="s">
        <v>1267</v>
      </c>
    </row>
    <row r="7" spans="1:10" s="4" customFormat="1" x14ac:dyDescent="0.2"/>
    <row r="8" spans="1:10" s="39" customFormat="1" collapsed="1" x14ac:dyDescent="0.2">
      <c r="B8" s="39" t="s">
        <v>62</v>
      </c>
      <c r="C8" s="39" t="s">
        <v>318</v>
      </c>
    </row>
    <row r="9" spans="1:10" s="39" customFormat="1" collapsed="1" x14ac:dyDescent="0.2">
      <c r="C9" s="39" t="s">
        <v>317</v>
      </c>
      <c r="D9" s="39" t="s">
        <v>306</v>
      </c>
      <c r="E9" s="39" t="s">
        <v>307</v>
      </c>
      <c r="F9" s="39" t="s">
        <v>308</v>
      </c>
      <c r="G9" s="39" t="s">
        <v>309</v>
      </c>
      <c r="H9" s="39" t="s">
        <v>310</v>
      </c>
      <c r="I9" s="39" t="s">
        <v>311</v>
      </c>
      <c r="J9" s="39" t="s">
        <v>312</v>
      </c>
    </row>
    <row r="10" spans="1:10" x14ac:dyDescent="0.2">
      <c r="A10" s="10" t="s">
        <v>251</v>
      </c>
      <c r="B10" s="77">
        <v>4089</v>
      </c>
      <c r="C10" s="77" t="s">
        <v>90</v>
      </c>
      <c r="D10" s="77" t="s">
        <v>90</v>
      </c>
      <c r="E10" s="77">
        <v>276</v>
      </c>
      <c r="F10" s="77" t="s">
        <v>90</v>
      </c>
      <c r="G10" s="77" t="s">
        <v>90</v>
      </c>
      <c r="H10" s="77" t="s">
        <v>90</v>
      </c>
      <c r="I10" s="77" t="s">
        <v>90</v>
      </c>
      <c r="J10" s="77" t="s">
        <v>90</v>
      </c>
    </row>
    <row r="11" spans="1:10" ht="12" customHeight="1" x14ac:dyDescent="0.2">
      <c r="A11" s="10" t="s">
        <v>319</v>
      </c>
      <c r="B11" s="77">
        <v>14700</v>
      </c>
      <c r="C11" s="77">
        <v>12912</v>
      </c>
      <c r="D11" s="77">
        <v>13164</v>
      </c>
      <c r="E11" s="77">
        <v>14340</v>
      </c>
      <c r="F11" s="77">
        <v>12600</v>
      </c>
      <c r="G11" s="77">
        <v>13392</v>
      </c>
      <c r="H11" s="77">
        <v>16068</v>
      </c>
      <c r="I11" s="77">
        <v>17832</v>
      </c>
      <c r="J11" s="77">
        <v>18648</v>
      </c>
    </row>
    <row r="12" spans="1:10" ht="12.75" customHeight="1" x14ac:dyDescent="0.2">
      <c r="A12" s="10" t="s">
        <v>313</v>
      </c>
      <c r="B12" s="77">
        <v>14172</v>
      </c>
      <c r="C12" s="77">
        <v>13524</v>
      </c>
      <c r="D12" s="77">
        <v>14220</v>
      </c>
      <c r="E12" s="77">
        <v>15420</v>
      </c>
      <c r="F12" s="77">
        <v>14004</v>
      </c>
      <c r="G12" s="77" t="s">
        <v>90</v>
      </c>
      <c r="H12" s="77" t="s">
        <v>85</v>
      </c>
      <c r="I12" s="77" t="s">
        <v>85</v>
      </c>
      <c r="J12" s="77" t="s">
        <v>85</v>
      </c>
    </row>
    <row r="13" spans="1:10" ht="12.75" customHeight="1" x14ac:dyDescent="0.2">
      <c r="A13" s="10" t="s">
        <v>314</v>
      </c>
      <c r="B13" s="77">
        <v>12516</v>
      </c>
      <c r="C13" s="77">
        <v>12336</v>
      </c>
      <c r="D13" s="77">
        <v>13848</v>
      </c>
      <c r="E13" s="77">
        <v>17736</v>
      </c>
      <c r="F13" s="77">
        <v>10080</v>
      </c>
      <c r="G13" s="77">
        <v>12480</v>
      </c>
      <c r="H13" s="77">
        <v>15708</v>
      </c>
      <c r="I13" s="77" t="s">
        <v>85</v>
      </c>
      <c r="J13" s="77" t="s">
        <v>85</v>
      </c>
    </row>
    <row r="14" spans="1:10" ht="12.75" customHeight="1" x14ac:dyDescent="0.2">
      <c r="A14" s="10" t="s">
        <v>315</v>
      </c>
      <c r="B14" s="77">
        <v>14988</v>
      </c>
      <c r="C14" s="77">
        <v>13548</v>
      </c>
      <c r="D14" s="77">
        <v>16584</v>
      </c>
      <c r="E14" s="77">
        <v>19476</v>
      </c>
      <c r="F14" s="77">
        <v>13548</v>
      </c>
      <c r="G14" s="77">
        <v>13740</v>
      </c>
      <c r="H14" s="77">
        <v>19740</v>
      </c>
      <c r="I14" s="77">
        <v>17760</v>
      </c>
      <c r="J14" s="77" t="s">
        <v>85</v>
      </c>
    </row>
    <row r="15" spans="1:10" ht="12.75" customHeight="1" x14ac:dyDescent="0.2">
      <c r="A15" s="10" t="s">
        <v>316</v>
      </c>
      <c r="B15" s="77">
        <v>14268</v>
      </c>
      <c r="C15" s="77">
        <v>14676</v>
      </c>
      <c r="D15" s="77">
        <v>12444</v>
      </c>
      <c r="E15" s="77">
        <v>13176</v>
      </c>
      <c r="F15" s="77">
        <v>14880</v>
      </c>
      <c r="G15" s="77">
        <v>13596</v>
      </c>
      <c r="H15" s="77">
        <v>18828</v>
      </c>
      <c r="I15" s="77" t="s">
        <v>90</v>
      </c>
      <c r="J15" s="77" t="s">
        <v>90</v>
      </c>
    </row>
    <row r="16" spans="1:10" x14ac:dyDescent="0.2">
      <c r="A16" s="10" t="s">
        <v>253</v>
      </c>
      <c r="B16" s="77">
        <v>15000</v>
      </c>
      <c r="C16" s="77">
        <v>12360</v>
      </c>
      <c r="D16" s="77">
        <v>11724</v>
      </c>
      <c r="E16" s="77">
        <v>12744</v>
      </c>
      <c r="F16" s="77">
        <v>12612</v>
      </c>
      <c r="G16" s="77">
        <v>13356</v>
      </c>
      <c r="H16" s="77">
        <v>15924</v>
      </c>
      <c r="I16" s="77">
        <v>17760</v>
      </c>
      <c r="J16" s="77">
        <v>18660</v>
      </c>
    </row>
    <row r="17" spans="1:7" s="4" customFormat="1" ht="12.75" customHeight="1" x14ac:dyDescent="0.2"/>
    <row r="18" spans="1:7" s="52" customFormat="1" x14ac:dyDescent="0.2">
      <c r="A18" s="49" t="s">
        <v>1194</v>
      </c>
      <c r="B18" s="50"/>
      <c r="C18" s="51"/>
      <c r="E18" s="53"/>
      <c r="G18" s="54"/>
    </row>
    <row r="19" spans="1:7" s="52" customFormat="1" x14ac:dyDescent="0.2"/>
    <row r="20" spans="1:7" s="52" customFormat="1" x14ac:dyDescent="0.2">
      <c r="A20" s="55" t="s">
        <v>1195</v>
      </c>
      <c r="C20" s="46"/>
    </row>
    <row r="21" spans="1:7" s="9" customFormat="1" ht="12.75" customHeight="1" x14ac:dyDescent="0.2">
      <c r="A21" s="9" t="s">
        <v>252</v>
      </c>
    </row>
    <row r="23" spans="1:7" s="58" customFormat="1" ht="12.75" customHeight="1" x14ac:dyDescent="0.2">
      <c r="A23" s="58" t="s">
        <v>34</v>
      </c>
    </row>
    <row r="24" spans="1:7" ht="12.75" customHeight="1" x14ac:dyDescent="0.2">
      <c r="A24" s="10" t="s">
        <v>1159</v>
      </c>
    </row>
    <row r="25" spans="1:7" ht="12.75" customHeight="1" x14ac:dyDescent="0.2">
      <c r="A25" s="10" t="s">
        <v>1160</v>
      </c>
    </row>
  </sheetData>
  <phoneticPr fontId="4" type="noConversion"/>
  <hyperlinks>
    <hyperlink ref="A4" location="Inhalt!A1" display="&lt;&lt;&lt; Inhalt" xr:uid="{9F65853D-6FA8-431D-B168-1AEFBDF94B9E}"/>
    <hyperlink ref="A18" location="Metadaten!A1" display="Metadaten &lt;&lt;&lt;" xr:uid="{585F78AD-BFFD-4CD9-BB48-DCB73A7FAA69}"/>
  </hyperlinks>
  <pageMargins left="0.78740157499999996" right="0.78740157499999996" top="0.984251969" bottom="0.984251969" header="0.4921259845" footer="0.4921259845"/>
  <pageSetup paperSize="9" scale="61"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Q61"/>
  <sheetViews>
    <sheetView workbookViewId="0">
      <selection activeCell="A4" sqref="A4"/>
    </sheetView>
  </sheetViews>
  <sheetFormatPr baseColWidth="10" defaultRowHeight="12.75" x14ac:dyDescent="0.2"/>
  <cols>
    <col min="1" max="1" width="2.5703125" style="14" customWidth="1"/>
    <col min="2" max="2" width="17.5703125" style="14" customWidth="1"/>
    <col min="3" max="4" width="7.42578125" style="14" bestFit="1" customWidth="1"/>
    <col min="5" max="11" width="6.85546875" style="14" bestFit="1" customWidth="1"/>
    <col min="12" max="16384" width="11.42578125" style="14"/>
  </cols>
  <sheetData>
    <row r="1" spans="1:11" s="4" customFormat="1" ht="15.75" x14ac:dyDescent="0.2">
      <c r="A1" s="38" t="s">
        <v>248</v>
      </c>
    </row>
    <row r="2" spans="1:11" s="4" customFormat="1" ht="12.75" customHeight="1" x14ac:dyDescent="0.2">
      <c r="A2" s="4" t="s">
        <v>1290</v>
      </c>
    </row>
    <row r="3" spans="1:11" s="4" customFormat="1" x14ac:dyDescent="0.2"/>
    <row r="4" spans="1:11" s="4" customFormat="1" x14ac:dyDescent="0.2">
      <c r="A4" s="45" t="s">
        <v>1192</v>
      </c>
    </row>
    <row r="5" spans="1:11" s="4" customFormat="1" x14ac:dyDescent="0.2">
      <c r="A5" s="46"/>
    </row>
    <row r="6" spans="1:11" s="4" customFormat="1" x14ac:dyDescent="0.2">
      <c r="A6" s="47" t="s">
        <v>1269</v>
      </c>
    </row>
    <row r="7" spans="1:11" s="4" customFormat="1" x14ac:dyDescent="0.2"/>
    <row r="8" spans="1:11" s="39" customFormat="1" collapsed="1" x14ac:dyDescent="0.2">
      <c r="C8" s="39" t="s">
        <v>62</v>
      </c>
      <c r="D8" s="39" t="s">
        <v>249</v>
      </c>
    </row>
    <row r="9" spans="1:11" s="39" customFormat="1" collapsed="1" x14ac:dyDescent="0.2">
      <c r="D9" s="39">
        <v>1</v>
      </c>
      <c r="E9" s="39">
        <v>2</v>
      </c>
      <c r="F9" s="39">
        <v>3</v>
      </c>
      <c r="G9" s="39">
        <v>4</v>
      </c>
      <c r="H9" s="39">
        <v>5</v>
      </c>
      <c r="I9" s="39">
        <v>6</v>
      </c>
      <c r="J9" s="39">
        <v>7</v>
      </c>
      <c r="K9" s="39" t="s">
        <v>525</v>
      </c>
    </row>
    <row r="10" spans="1:11" s="39" customFormat="1" collapsed="1" x14ac:dyDescent="0.2">
      <c r="C10" s="39" t="s">
        <v>526</v>
      </c>
    </row>
    <row r="11" spans="1:11" x14ac:dyDescent="0.2">
      <c r="A11" s="14" t="s">
        <v>805</v>
      </c>
      <c r="C11" s="77">
        <v>18048</v>
      </c>
      <c r="D11" s="77">
        <v>9480</v>
      </c>
      <c r="E11" s="77">
        <v>12912</v>
      </c>
      <c r="F11" s="77">
        <v>17160</v>
      </c>
      <c r="G11" s="77">
        <v>20160</v>
      </c>
      <c r="H11" s="77">
        <v>21960</v>
      </c>
      <c r="I11" s="77">
        <v>23280</v>
      </c>
      <c r="J11" s="77">
        <v>23268</v>
      </c>
      <c r="K11" s="77">
        <v>34068</v>
      </c>
    </row>
    <row r="12" spans="1:11" ht="12.75" customHeight="1" x14ac:dyDescent="0.2">
      <c r="A12" s="14" t="s">
        <v>527</v>
      </c>
      <c r="C12" s="77"/>
      <c r="D12" s="77"/>
      <c r="E12" s="77"/>
      <c r="F12" s="77"/>
      <c r="G12" s="77"/>
      <c r="H12" s="77"/>
      <c r="I12" s="77"/>
      <c r="J12" s="77"/>
      <c r="K12" s="77"/>
    </row>
    <row r="13" spans="1:11" ht="15" x14ac:dyDescent="0.2">
      <c r="B13" s="14" t="s">
        <v>1161</v>
      </c>
      <c r="C13" s="77">
        <v>8400</v>
      </c>
      <c r="D13" s="77">
        <v>8304</v>
      </c>
      <c r="E13" s="77" t="s">
        <v>90</v>
      </c>
      <c r="F13" s="77">
        <v>0</v>
      </c>
      <c r="G13" s="77">
        <v>0</v>
      </c>
      <c r="H13" s="77">
        <v>0</v>
      </c>
      <c r="I13" s="77">
        <v>0</v>
      </c>
      <c r="J13" s="77">
        <v>0</v>
      </c>
      <c r="K13" s="77">
        <v>0</v>
      </c>
    </row>
    <row r="14" spans="1:11" ht="15" x14ac:dyDescent="0.2">
      <c r="B14" s="14" t="s">
        <v>1162</v>
      </c>
      <c r="C14" s="77">
        <v>10128</v>
      </c>
      <c r="D14" s="77">
        <v>9564</v>
      </c>
      <c r="E14" s="77">
        <v>11112</v>
      </c>
      <c r="F14" s="77" t="s">
        <v>90</v>
      </c>
      <c r="G14" s="77">
        <v>0</v>
      </c>
      <c r="H14" s="77">
        <v>0</v>
      </c>
      <c r="I14" s="77">
        <v>0</v>
      </c>
      <c r="J14" s="77">
        <v>0</v>
      </c>
      <c r="K14" s="77">
        <v>0</v>
      </c>
    </row>
    <row r="15" spans="1:11" ht="15" x14ac:dyDescent="0.2">
      <c r="B15" s="14" t="s">
        <v>1163</v>
      </c>
      <c r="C15" s="77">
        <v>12048</v>
      </c>
      <c r="D15" s="77">
        <v>11556</v>
      </c>
      <c r="E15" s="77">
        <v>12084</v>
      </c>
      <c r="F15" s="77">
        <v>12792</v>
      </c>
      <c r="G15" s="77" t="s">
        <v>90</v>
      </c>
      <c r="H15" s="77">
        <v>0</v>
      </c>
      <c r="I15" s="77">
        <v>0</v>
      </c>
      <c r="J15" s="77">
        <v>0</v>
      </c>
      <c r="K15" s="77">
        <v>0</v>
      </c>
    </row>
    <row r="16" spans="1:11" ht="15" x14ac:dyDescent="0.2">
      <c r="B16" s="14" t="s">
        <v>1164</v>
      </c>
      <c r="C16" s="77">
        <v>13164</v>
      </c>
      <c r="D16" s="77">
        <v>11268</v>
      </c>
      <c r="E16" s="77">
        <v>12972</v>
      </c>
      <c r="F16" s="77">
        <v>15060</v>
      </c>
      <c r="G16" s="77" t="s">
        <v>90</v>
      </c>
      <c r="H16" s="77">
        <v>0</v>
      </c>
      <c r="I16" s="77">
        <v>0</v>
      </c>
      <c r="J16" s="77">
        <v>0</v>
      </c>
      <c r="K16" s="77">
        <v>0</v>
      </c>
    </row>
    <row r="17" spans="1:11" ht="15" x14ac:dyDescent="0.2">
      <c r="B17" s="14" t="s">
        <v>1165</v>
      </c>
      <c r="C17" s="77">
        <v>15624</v>
      </c>
      <c r="D17" s="77" t="s">
        <v>90</v>
      </c>
      <c r="E17" s="77">
        <v>13776</v>
      </c>
      <c r="F17" s="77">
        <v>16380</v>
      </c>
      <c r="G17" s="77">
        <v>15828</v>
      </c>
      <c r="H17" s="77" t="s">
        <v>90</v>
      </c>
      <c r="I17" s="77" t="s">
        <v>90</v>
      </c>
      <c r="J17" s="77">
        <v>0</v>
      </c>
      <c r="K17" s="77">
        <v>0</v>
      </c>
    </row>
    <row r="18" spans="1:11" ht="15" x14ac:dyDescent="0.2">
      <c r="B18" s="14" t="s">
        <v>1166</v>
      </c>
      <c r="C18" s="77">
        <v>17832</v>
      </c>
      <c r="D18" s="77">
        <v>0</v>
      </c>
      <c r="E18" s="77">
        <v>15636</v>
      </c>
      <c r="F18" s="77">
        <v>17568</v>
      </c>
      <c r="G18" s="77">
        <v>18216</v>
      </c>
      <c r="H18" s="77">
        <v>18444</v>
      </c>
      <c r="I18" s="77">
        <v>16884</v>
      </c>
      <c r="J18" s="77" t="s">
        <v>90</v>
      </c>
      <c r="K18" s="77" t="s">
        <v>90</v>
      </c>
    </row>
    <row r="19" spans="1:11" ht="15" x14ac:dyDescent="0.2">
      <c r="B19" s="14" t="s">
        <v>1167</v>
      </c>
      <c r="C19" s="77">
        <v>20016</v>
      </c>
      <c r="D19" s="77">
        <v>0</v>
      </c>
      <c r="E19" s="77" t="s">
        <v>90</v>
      </c>
      <c r="F19" s="77">
        <v>19056</v>
      </c>
      <c r="G19" s="77">
        <v>20544</v>
      </c>
      <c r="H19" s="77">
        <v>19668</v>
      </c>
      <c r="I19" s="77">
        <v>17772</v>
      </c>
      <c r="J19" s="77">
        <v>21012</v>
      </c>
      <c r="K19" s="77" t="s">
        <v>90</v>
      </c>
    </row>
    <row r="20" spans="1:11" ht="15" x14ac:dyDescent="0.2">
      <c r="B20" s="14" t="s">
        <v>1168</v>
      </c>
      <c r="C20" s="77">
        <v>22008</v>
      </c>
      <c r="D20" s="77">
        <v>0</v>
      </c>
      <c r="E20" s="77">
        <v>0</v>
      </c>
      <c r="F20" s="77">
        <v>20976</v>
      </c>
      <c r="G20" s="77">
        <v>22956</v>
      </c>
      <c r="H20" s="77">
        <v>21972</v>
      </c>
      <c r="I20" s="77">
        <v>21120</v>
      </c>
      <c r="J20" s="77">
        <v>19596</v>
      </c>
      <c r="K20" s="77">
        <v>20808</v>
      </c>
    </row>
    <row r="21" spans="1:11" ht="15" x14ac:dyDescent="0.2">
      <c r="B21" s="14" t="s">
        <v>1169</v>
      </c>
      <c r="C21" s="77">
        <v>25416</v>
      </c>
      <c r="D21" s="77">
        <v>0</v>
      </c>
      <c r="E21" s="77" t="s">
        <v>90</v>
      </c>
      <c r="F21" s="77" t="s">
        <v>90</v>
      </c>
      <c r="G21" s="77">
        <v>27660</v>
      </c>
      <c r="H21" s="77">
        <v>26436</v>
      </c>
      <c r="I21" s="77">
        <v>23880</v>
      </c>
      <c r="J21" s="77">
        <v>24108</v>
      </c>
      <c r="K21" s="77">
        <v>23724</v>
      </c>
    </row>
    <row r="22" spans="1:11" ht="15" x14ac:dyDescent="0.2">
      <c r="B22" s="14" t="s">
        <v>1170</v>
      </c>
      <c r="C22" s="77">
        <v>34452</v>
      </c>
      <c r="D22" s="77">
        <v>0</v>
      </c>
      <c r="E22" s="77">
        <v>0</v>
      </c>
      <c r="F22" s="77" t="s">
        <v>90</v>
      </c>
      <c r="G22" s="77">
        <v>31344</v>
      </c>
      <c r="H22" s="77">
        <v>34464</v>
      </c>
      <c r="I22" s="77">
        <v>32004</v>
      </c>
      <c r="J22" s="77">
        <v>28728</v>
      </c>
      <c r="K22" s="77">
        <v>41268</v>
      </c>
    </row>
    <row r="23" spans="1:11" x14ac:dyDescent="0.2">
      <c r="A23" s="14" t="s">
        <v>806</v>
      </c>
      <c r="C23" s="77">
        <v>18960</v>
      </c>
      <c r="D23" s="77">
        <v>9012</v>
      </c>
      <c r="E23" s="77">
        <v>13236</v>
      </c>
      <c r="F23" s="77">
        <v>17676</v>
      </c>
      <c r="G23" s="77">
        <v>20832</v>
      </c>
      <c r="H23" s="77">
        <v>23088</v>
      </c>
      <c r="I23" s="77">
        <v>23688</v>
      </c>
      <c r="J23" s="77">
        <v>24036</v>
      </c>
      <c r="K23" s="77">
        <v>31212</v>
      </c>
    </row>
    <row r="24" spans="1:11" x14ac:dyDescent="0.2">
      <c r="A24" s="14" t="s">
        <v>527</v>
      </c>
      <c r="C24" s="77"/>
      <c r="D24" s="77"/>
      <c r="E24" s="77"/>
      <c r="F24" s="77"/>
      <c r="G24" s="77"/>
      <c r="H24" s="77"/>
      <c r="I24" s="77"/>
      <c r="J24" s="77"/>
      <c r="K24" s="77"/>
    </row>
    <row r="25" spans="1:11" ht="15" x14ac:dyDescent="0.2">
      <c r="B25" s="14" t="s">
        <v>1161</v>
      </c>
      <c r="C25" s="77">
        <v>7836</v>
      </c>
      <c r="D25" s="77">
        <v>7776</v>
      </c>
      <c r="E25" s="77" t="s">
        <v>90</v>
      </c>
      <c r="F25" s="77">
        <v>0</v>
      </c>
      <c r="G25" s="77">
        <v>0</v>
      </c>
      <c r="H25" s="77">
        <v>0</v>
      </c>
      <c r="I25" s="77">
        <v>0</v>
      </c>
      <c r="J25" s="77">
        <v>0</v>
      </c>
      <c r="K25" s="77">
        <v>0</v>
      </c>
    </row>
    <row r="26" spans="1:11" ht="15" x14ac:dyDescent="0.2">
      <c r="B26" s="14" t="s">
        <v>1162</v>
      </c>
      <c r="C26" s="77">
        <v>10164</v>
      </c>
      <c r="D26" s="77">
        <v>9348</v>
      </c>
      <c r="E26" s="77">
        <v>11256</v>
      </c>
      <c r="F26" s="77" t="s">
        <v>90</v>
      </c>
      <c r="G26" s="77">
        <v>0</v>
      </c>
      <c r="H26" s="77">
        <v>0</v>
      </c>
      <c r="I26" s="77">
        <v>0</v>
      </c>
      <c r="J26" s="77">
        <v>0</v>
      </c>
      <c r="K26" s="77">
        <v>0</v>
      </c>
    </row>
    <row r="27" spans="1:11" ht="15" x14ac:dyDescent="0.2">
      <c r="B27" s="14" t="s">
        <v>1163</v>
      </c>
      <c r="C27" s="77">
        <v>11940</v>
      </c>
      <c r="D27" s="77">
        <v>11184</v>
      </c>
      <c r="E27" s="77">
        <v>11964</v>
      </c>
      <c r="F27" s="77" t="s">
        <v>90</v>
      </c>
      <c r="G27" s="77">
        <v>0</v>
      </c>
      <c r="H27" s="77">
        <v>0</v>
      </c>
      <c r="I27" s="77">
        <v>0</v>
      </c>
      <c r="J27" s="77">
        <v>0</v>
      </c>
      <c r="K27" s="77">
        <v>0</v>
      </c>
    </row>
    <row r="28" spans="1:11" ht="15" x14ac:dyDescent="0.2">
      <c r="B28" s="14" t="s">
        <v>1164</v>
      </c>
      <c r="C28" s="77">
        <v>13572</v>
      </c>
      <c r="D28" s="77" t="s">
        <v>90</v>
      </c>
      <c r="E28" s="77">
        <v>13092</v>
      </c>
      <c r="F28" s="77">
        <v>14388</v>
      </c>
      <c r="G28" s="77" t="s">
        <v>90</v>
      </c>
      <c r="H28" s="77" t="s">
        <v>90</v>
      </c>
      <c r="I28" s="77">
        <v>0</v>
      </c>
      <c r="J28" s="77">
        <v>0</v>
      </c>
      <c r="K28" s="77">
        <v>0</v>
      </c>
    </row>
    <row r="29" spans="1:11" ht="15" x14ac:dyDescent="0.2">
      <c r="B29" s="14" t="s">
        <v>1165</v>
      </c>
      <c r="C29" s="77">
        <v>15300</v>
      </c>
      <c r="D29" s="77" t="s">
        <v>90</v>
      </c>
      <c r="E29" s="77">
        <v>13848</v>
      </c>
      <c r="F29" s="77">
        <v>15912</v>
      </c>
      <c r="G29" s="77">
        <v>16416</v>
      </c>
      <c r="H29" s="77" t="s">
        <v>90</v>
      </c>
      <c r="I29" s="77" t="s">
        <v>90</v>
      </c>
      <c r="J29" s="77">
        <v>0</v>
      </c>
      <c r="K29" s="77">
        <v>0</v>
      </c>
    </row>
    <row r="30" spans="1:11" ht="15" x14ac:dyDescent="0.2">
      <c r="B30" s="14" t="s">
        <v>1166</v>
      </c>
      <c r="C30" s="77">
        <v>18012</v>
      </c>
      <c r="D30" s="77">
        <v>0</v>
      </c>
      <c r="E30" s="77">
        <v>16308</v>
      </c>
      <c r="F30" s="77">
        <v>18012</v>
      </c>
      <c r="G30" s="77">
        <v>18036</v>
      </c>
      <c r="H30" s="77">
        <v>18012</v>
      </c>
      <c r="I30" s="77">
        <v>20220</v>
      </c>
      <c r="J30" s="77" t="s">
        <v>90</v>
      </c>
      <c r="K30" s="77" t="s">
        <v>90</v>
      </c>
    </row>
    <row r="31" spans="1:11" ht="15" x14ac:dyDescent="0.2">
      <c r="B31" s="14" t="s">
        <v>1167</v>
      </c>
      <c r="C31" s="77">
        <v>20448</v>
      </c>
      <c r="D31" s="77">
        <v>0</v>
      </c>
      <c r="E31" s="77" t="s">
        <v>90</v>
      </c>
      <c r="F31" s="77">
        <v>20940</v>
      </c>
      <c r="G31" s="77">
        <v>20568</v>
      </c>
      <c r="H31" s="77">
        <v>20148</v>
      </c>
      <c r="I31" s="77">
        <v>18936</v>
      </c>
      <c r="J31" s="77">
        <v>21336</v>
      </c>
      <c r="K31" s="77">
        <v>0</v>
      </c>
    </row>
    <row r="32" spans="1:11" ht="15" x14ac:dyDescent="0.2">
      <c r="B32" s="14" t="s">
        <v>1168</v>
      </c>
      <c r="C32" s="77">
        <v>22512</v>
      </c>
      <c r="D32" s="77">
        <v>0</v>
      </c>
      <c r="E32" s="77">
        <v>0</v>
      </c>
      <c r="F32" s="77">
        <v>22896</v>
      </c>
      <c r="G32" s="77">
        <v>23424</v>
      </c>
      <c r="H32" s="77">
        <v>22104</v>
      </c>
      <c r="I32" s="77">
        <v>21780</v>
      </c>
      <c r="J32" s="77">
        <v>19608</v>
      </c>
      <c r="K32" s="77">
        <v>20928</v>
      </c>
    </row>
    <row r="33" spans="1:17" ht="15" x14ac:dyDescent="0.2">
      <c r="B33" s="14" t="s">
        <v>1169</v>
      </c>
      <c r="C33" s="77">
        <v>26448</v>
      </c>
      <c r="D33" s="77">
        <v>0</v>
      </c>
      <c r="E33" s="77" t="s">
        <v>90</v>
      </c>
      <c r="F33" s="77" t="s">
        <v>90</v>
      </c>
      <c r="G33" s="77">
        <v>29592</v>
      </c>
      <c r="H33" s="77">
        <v>27396</v>
      </c>
      <c r="I33" s="77">
        <v>22248</v>
      </c>
      <c r="J33" s="77">
        <v>24492</v>
      </c>
      <c r="K33" s="77" t="s">
        <v>90</v>
      </c>
    </row>
    <row r="34" spans="1:17" ht="15" x14ac:dyDescent="0.2">
      <c r="B34" s="14" t="s">
        <v>1170</v>
      </c>
      <c r="C34" s="77">
        <v>37380</v>
      </c>
      <c r="D34" s="77">
        <v>0</v>
      </c>
      <c r="E34" s="77">
        <v>0</v>
      </c>
      <c r="F34" s="77" t="s">
        <v>90</v>
      </c>
      <c r="G34" s="77" t="s">
        <v>90</v>
      </c>
      <c r="H34" s="77">
        <v>40812</v>
      </c>
      <c r="I34" s="77">
        <v>35472</v>
      </c>
      <c r="J34" s="77">
        <v>29808</v>
      </c>
      <c r="K34" s="77">
        <v>39060</v>
      </c>
    </row>
    <row r="35" spans="1:17" x14ac:dyDescent="0.2">
      <c r="A35" s="14" t="s">
        <v>1286</v>
      </c>
      <c r="C35" s="77">
        <v>19464</v>
      </c>
      <c r="D35" s="77">
        <v>9684</v>
      </c>
      <c r="E35" s="77">
        <v>13404</v>
      </c>
      <c r="F35" s="77">
        <v>17952</v>
      </c>
      <c r="G35" s="77">
        <v>21396</v>
      </c>
      <c r="H35" s="77">
        <v>23412</v>
      </c>
      <c r="I35" s="77">
        <v>24180</v>
      </c>
      <c r="J35" s="77">
        <v>26172</v>
      </c>
      <c r="K35" s="77">
        <v>32952</v>
      </c>
    </row>
    <row r="36" spans="1:17" x14ac:dyDescent="0.2">
      <c r="A36" s="14" t="s">
        <v>527</v>
      </c>
      <c r="C36" s="77"/>
      <c r="D36" s="77"/>
      <c r="E36" s="77"/>
      <c r="F36" s="77"/>
      <c r="G36" s="77"/>
      <c r="H36" s="77"/>
      <c r="I36" s="77"/>
      <c r="J36" s="77"/>
      <c r="K36" s="77"/>
    </row>
    <row r="37" spans="1:17" ht="15" x14ac:dyDescent="0.2">
      <c r="B37" s="14" t="s">
        <v>1161</v>
      </c>
      <c r="C37" s="77">
        <v>9036</v>
      </c>
      <c r="D37" s="77">
        <v>9036</v>
      </c>
      <c r="E37" s="77" t="s">
        <v>90</v>
      </c>
      <c r="F37" s="77" t="s">
        <v>90</v>
      </c>
      <c r="G37" s="77" t="s">
        <v>90</v>
      </c>
      <c r="H37" s="77" t="s">
        <v>90</v>
      </c>
      <c r="I37" s="77" t="s">
        <v>90</v>
      </c>
      <c r="J37" s="77" t="s">
        <v>90</v>
      </c>
      <c r="K37" s="77" t="s">
        <v>90</v>
      </c>
    </row>
    <row r="38" spans="1:17" ht="15" x14ac:dyDescent="0.2">
      <c r="B38" s="14" t="s">
        <v>1162</v>
      </c>
      <c r="C38" s="77">
        <v>9732</v>
      </c>
      <c r="D38" s="77">
        <v>9324</v>
      </c>
      <c r="E38" s="77">
        <v>10524</v>
      </c>
      <c r="F38" s="77" t="s">
        <v>90</v>
      </c>
      <c r="G38" s="77" t="s">
        <v>90</v>
      </c>
      <c r="H38" s="77" t="s">
        <v>90</v>
      </c>
      <c r="I38" s="77" t="s">
        <v>90</v>
      </c>
      <c r="J38" s="77" t="s">
        <v>90</v>
      </c>
      <c r="K38" s="77" t="s">
        <v>90</v>
      </c>
    </row>
    <row r="39" spans="1:17" ht="15" x14ac:dyDescent="0.2">
      <c r="B39" s="14" t="s">
        <v>1163</v>
      </c>
      <c r="C39" s="77">
        <v>11760</v>
      </c>
      <c r="D39" s="77">
        <v>10896</v>
      </c>
      <c r="E39" s="77">
        <v>11892</v>
      </c>
      <c r="F39" s="77" t="s">
        <v>90</v>
      </c>
      <c r="G39" s="77" t="s">
        <v>90</v>
      </c>
      <c r="H39" s="77" t="s">
        <v>90</v>
      </c>
      <c r="I39" s="77" t="s">
        <v>90</v>
      </c>
      <c r="J39" s="77" t="s">
        <v>90</v>
      </c>
      <c r="K39" s="77" t="s">
        <v>90</v>
      </c>
    </row>
    <row r="40" spans="1:17" ht="15" x14ac:dyDescent="0.2">
      <c r="B40" s="14" t="s">
        <v>1164</v>
      </c>
      <c r="C40" s="77">
        <v>13236</v>
      </c>
      <c r="D40" s="77" t="s">
        <v>90</v>
      </c>
      <c r="E40" s="77">
        <v>13176</v>
      </c>
      <c r="F40" s="77">
        <v>13536</v>
      </c>
      <c r="G40" s="77" t="s">
        <v>90</v>
      </c>
      <c r="H40" s="77" t="s">
        <v>90</v>
      </c>
      <c r="I40" s="77" t="s">
        <v>90</v>
      </c>
      <c r="J40" s="77" t="s">
        <v>90</v>
      </c>
      <c r="K40" s="77" t="s">
        <v>90</v>
      </c>
    </row>
    <row r="41" spans="1:17" ht="15" x14ac:dyDescent="0.2">
      <c r="B41" s="14" t="s">
        <v>1165</v>
      </c>
      <c r="C41" s="77">
        <v>15504</v>
      </c>
      <c r="D41" s="77" t="s">
        <v>90</v>
      </c>
      <c r="E41" s="77">
        <v>14388</v>
      </c>
      <c r="F41" s="77">
        <v>16128</v>
      </c>
      <c r="G41" s="77">
        <v>15804</v>
      </c>
      <c r="H41" s="77" t="s">
        <v>90</v>
      </c>
      <c r="I41" s="77" t="s">
        <v>90</v>
      </c>
      <c r="J41" s="77" t="s">
        <v>90</v>
      </c>
      <c r="K41" s="77" t="s">
        <v>90</v>
      </c>
    </row>
    <row r="42" spans="1:17" ht="15" x14ac:dyDescent="0.2">
      <c r="B42" s="14" t="s">
        <v>1166</v>
      </c>
      <c r="C42" s="77">
        <v>18264</v>
      </c>
      <c r="D42" s="77" t="s">
        <v>90</v>
      </c>
      <c r="E42" s="77">
        <v>18000</v>
      </c>
      <c r="F42" s="77">
        <v>18288</v>
      </c>
      <c r="G42" s="77">
        <v>18048</v>
      </c>
      <c r="H42" s="77">
        <v>19440</v>
      </c>
      <c r="I42" s="77" t="s">
        <v>90</v>
      </c>
      <c r="J42" s="77" t="s">
        <v>90</v>
      </c>
      <c r="K42" s="77" t="s">
        <v>90</v>
      </c>
      <c r="Q42" s="14" t="s">
        <v>304</v>
      </c>
    </row>
    <row r="43" spans="1:17" ht="15" x14ac:dyDescent="0.2">
      <c r="B43" s="14" t="s">
        <v>1167</v>
      </c>
      <c r="C43" s="77">
        <v>20580</v>
      </c>
      <c r="D43" s="77" t="s">
        <v>90</v>
      </c>
      <c r="E43" s="77" t="s">
        <v>90</v>
      </c>
      <c r="F43" s="77">
        <v>20388</v>
      </c>
      <c r="G43" s="77">
        <v>20820</v>
      </c>
      <c r="H43" s="77">
        <v>20196</v>
      </c>
      <c r="I43" s="77">
        <v>20220</v>
      </c>
      <c r="J43" s="77" t="s">
        <v>90</v>
      </c>
      <c r="K43" s="77" t="s">
        <v>90</v>
      </c>
    </row>
    <row r="44" spans="1:17" ht="15" x14ac:dyDescent="0.2">
      <c r="B44" s="14" t="s">
        <v>1168</v>
      </c>
      <c r="C44" s="77">
        <v>23232</v>
      </c>
      <c r="D44" s="77" t="s">
        <v>90</v>
      </c>
      <c r="E44" s="77" t="s">
        <v>90</v>
      </c>
      <c r="F44" s="77">
        <v>24192</v>
      </c>
      <c r="G44" s="77">
        <v>24360</v>
      </c>
      <c r="H44" s="77">
        <v>22644</v>
      </c>
      <c r="I44" s="77">
        <v>21852</v>
      </c>
      <c r="J44" s="77">
        <v>20292</v>
      </c>
      <c r="K44" s="77">
        <v>20484</v>
      </c>
    </row>
    <row r="45" spans="1:17" ht="15" x14ac:dyDescent="0.2">
      <c r="B45" s="14" t="s">
        <v>1169</v>
      </c>
      <c r="C45" s="77">
        <v>26484</v>
      </c>
      <c r="D45" s="77" t="s">
        <v>90</v>
      </c>
      <c r="E45" s="77" t="s">
        <v>90</v>
      </c>
      <c r="F45" s="77" t="s">
        <v>90</v>
      </c>
      <c r="G45" s="77">
        <v>31236</v>
      </c>
      <c r="H45" s="77">
        <v>26064</v>
      </c>
      <c r="I45" s="77">
        <v>24120</v>
      </c>
      <c r="J45" s="77">
        <v>25716</v>
      </c>
      <c r="K45" s="77" t="s">
        <v>90</v>
      </c>
    </row>
    <row r="46" spans="1:17" ht="15" x14ac:dyDescent="0.2">
      <c r="B46" s="14" t="s">
        <v>1170</v>
      </c>
      <c r="C46" s="77">
        <v>36996</v>
      </c>
      <c r="D46" s="77" t="s">
        <v>90</v>
      </c>
      <c r="E46" s="77" t="s">
        <v>90</v>
      </c>
      <c r="F46" s="77" t="s">
        <v>90</v>
      </c>
      <c r="G46" s="77" t="s">
        <v>90</v>
      </c>
      <c r="H46" s="77">
        <v>39504</v>
      </c>
      <c r="I46" s="77">
        <v>31512</v>
      </c>
      <c r="J46" s="77">
        <v>34200</v>
      </c>
      <c r="K46" s="77">
        <v>42348</v>
      </c>
    </row>
    <row r="47" spans="1:17" s="4" customFormat="1" ht="12.75" customHeight="1" x14ac:dyDescent="0.2"/>
    <row r="48" spans="1:17" s="52" customFormat="1" x14ac:dyDescent="0.2">
      <c r="A48" s="49" t="s">
        <v>1194</v>
      </c>
      <c r="B48" s="50"/>
      <c r="C48" s="51"/>
      <c r="E48" s="53"/>
      <c r="G48" s="54"/>
    </row>
    <row r="49" spans="1:4" s="52" customFormat="1" x14ac:dyDescent="0.2"/>
    <row r="50" spans="1:4" s="52" customFormat="1" x14ac:dyDescent="0.2">
      <c r="A50" s="55" t="s">
        <v>1195</v>
      </c>
      <c r="C50" s="46"/>
    </row>
    <row r="51" spans="1:4" s="9" customFormat="1" ht="12.75" customHeight="1" x14ac:dyDescent="0.2">
      <c r="A51" s="9" t="s">
        <v>252</v>
      </c>
    </row>
    <row r="53" spans="1:4" s="78" customFormat="1" x14ac:dyDescent="0.2">
      <c r="A53" s="78" t="s">
        <v>528</v>
      </c>
    </row>
    <row r="54" spans="1:4" x14ac:dyDescent="0.2">
      <c r="A54" s="14" t="s">
        <v>807</v>
      </c>
    </row>
    <row r="55" spans="1:4" x14ac:dyDescent="0.2">
      <c r="A55" s="14" t="s">
        <v>1285</v>
      </c>
    </row>
    <row r="56" spans="1:4" x14ac:dyDescent="0.2">
      <c r="A56" s="14" t="s">
        <v>808</v>
      </c>
    </row>
    <row r="61" spans="1:4" x14ac:dyDescent="0.2">
      <c r="D61" s="14" t="s">
        <v>304</v>
      </c>
    </row>
  </sheetData>
  <hyperlinks>
    <hyperlink ref="A4" location="Inhalt!A1" display="&lt;&lt;&lt; Inhalt" xr:uid="{476D7E74-233B-498B-97B3-9EF0A8EE53F1}"/>
    <hyperlink ref="A48" location="Metadaten!A1" display="Metadaten &lt;&lt;&lt;" xr:uid="{CD5E5DCC-97FB-40A0-8216-977E8273D7AB}"/>
  </hyperlinks>
  <printOptions gridLines="1"/>
  <pageMargins left="0.78740157480314965" right="0.78740157480314965" top="0.98425196850393704" bottom="0.98425196850393704" header="0.51181102362204722" footer="0.51181102362204722"/>
  <pageSetup paperSize="8" scale="63"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5"/>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9.28515625" style="32" customWidth="1"/>
    <col min="2" max="2" width="77.5703125" style="32" bestFit="1" customWidth="1"/>
    <col min="3" max="8" width="5.42578125" style="32" bestFit="1" customWidth="1"/>
    <col min="9" max="16384" width="11.42578125" style="32"/>
  </cols>
  <sheetData>
    <row r="1" spans="1:8" s="4" customFormat="1" ht="15.75" x14ac:dyDescent="0.2">
      <c r="A1" s="38" t="s">
        <v>46</v>
      </c>
    </row>
    <row r="2" spans="1:8" s="4" customFormat="1" ht="12.75" customHeight="1" x14ac:dyDescent="0.2">
      <c r="A2" s="4" t="s">
        <v>1348</v>
      </c>
    </row>
    <row r="3" spans="1:8" s="4" customFormat="1" x14ac:dyDescent="0.2"/>
    <row r="4" spans="1:8" s="4" customFormat="1" x14ac:dyDescent="0.2">
      <c r="A4" s="45" t="s">
        <v>1192</v>
      </c>
    </row>
    <row r="5" spans="1:8" s="4" customFormat="1" x14ac:dyDescent="0.2">
      <c r="A5" s="46"/>
    </row>
    <row r="6" spans="1:8" s="4" customFormat="1" x14ac:dyDescent="0.2">
      <c r="A6" s="47" t="s">
        <v>1197</v>
      </c>
    </row>
    <row r="7" spans="1:8" s="4" customFormat="1" x14ac:dyDescent="0.2"/>
    <row r="8" spans="1:8" s="39" customFormat="1" x14ac:dyDescent="0.2">
      <c r="A8" s="39" t="s">
        <v>593</v>
      </c>
    </row>
    <row r="9" spans="1:8" s="39" customFormat="1" x14ac:dyDescent="0.2">
      <c r="A9" s="39" t="s">
        <v>889</v>
      </c>
      <c r="C9" s="39">
        <v>2016</v>
      </c>
      <c r="D9" s="39">
        <v>2017</v>
      </c>
      <c r="E9" s="39">
        <v>2018</v>
      </c>
      <c r="F9" s="39">
        <v>2019</v>
      </c>
      <c r="G9" s="39">
        <v>2020</v>
      </c>
      <c r="H9" s="39" t="s">
        <v>1343</v>
      </c>
    </row>
    <row r="10" spans="1:8" x14ac:dyDescent="0.2">
      <c r="A10" s="33" t="s">
        <v>890</v>
      </c>
      <c r="B10" s="33"/>
      <c r="C10" s="48">
        <v>7.1</v>
      </c>
      <c r="D10" s="48">
        <v>8.6</v>
      </c>
      <c r="E10" s="48">
        <v>9.1</v>
      </c>
      <c r="F10" s="48">
        <v>8.9</v>
      </c>
      <c r="G10" s="48">
        <v>12.7</v>
      </c>
      <c r="H10" s="48">
        <v>11.7</v>
      </c>
    </row>
    <row r="11" spans="1:8" x14ac:dyDescent="0.2">
      <c r="A11" s="33" t="s">
        <v>891</v>
      </c>
      <c r="B11" s="33" t="s">
        <v>892</v>
      </c>
      <c r="C11" s="48">
        <v>7.1</v>
      </c>
      <c r="D11" s="48">
        <v>8.6</v>
      </c>
      <c r="E11" s="48">
        <v>9.1</v>
      </c>
      <c r="F11" s="48">
        <v>8.9</v>
      </c>
      <c r="G11" s="48">
        <v>12.7</v>
      </c>
      <c r="H11" s="48">
        <v>11.7</v>
      </c>
    </row>
    <row r="12" spans="1:8" x14ac:dyDescent="0.2">
      <c r="A12" s="33" t="s">
        <v>893</v>
      </c>
      <c r="B12" s="33"/>
      <c r="C12" s="48">
        <v>2578.6</v>
      </c>
      <c r="D12" s="48">
        <v>2810</v>
      </c>
      <c r="E12" s="48">
        <v>2732.7</v>
      </c>
      <c r="F12" s="48">
        <v>2833.1</v>
      </c>
      <c r="G12" s="48">
        <v>2423.9</v>
      </c>
      <c r="H12" s="48">
        <v>2832.6</v>
      </c>
    </row>
    <row r="13" spans="1:8" x14ac:dyDescent="0.2">
      <c r="A13" s="1" t="s">
        <v>894</v>
      </c>
      <c r="B13" s="33" t="s">
        <v>895</v>
      </c>
      <c r="C13" s="48">
        <v>7.2</v>
      </c>
      <c r="D13" s="48">
        <v>8.4</v>
      </c>
      <c r="E13" s="48">
        <v>8.6999999999999993</v>
      </c>
      <c r="F13" s="48">
        <v>6.2</v>
      </c>
      <c r="G13" s="48">
        <v>11.7</v>
      </c>
      <c r="H13" s="48">
        <v>10.5</v>
      </c>
    </row>
    <row r="14" spans="1:8" x14ac:dyDescent="0.2">
      <c r="A14" s="1" t="s">
        <v>896</v>
      </c>
      <c r="B14" s="33" t="s">
        <v>897</v>
      </c>
      <c r="C14" s="48">
        <v>2265.9</v>
      </c>
      <c r="D14" s="48">
        <v>2469.3000000000002</v>
      </c>
      <c r="E14" s="48">
        <v>2391.3000000000002</v>
      </c>
      <c r="F14" s="48">
        <v>2482.4</v>
      </c>
      <c r="G14" s="48">
        <v>2065.1</v>
      </c>
      <c r="H14" s="48">
        <v>2483.3000000000002</v>
      </c>
    </row>
    <row r="15" spans="1:8" x14ac:dyDescent="0.2">
      <c r="A15" s="1" t="s">
        <v>898</v>
      </c>
      <c r="B15" s="33" t="s">
        <v>899</v>
      </c>
      <c r="C15" s="48">
        <v>73.5</v>
      </c>
      <c r="D15" s="48">
        <v>71.2</v>
      </c>
      <c r="E15" s="48">
        <v>73.5</v>
      </c>
      <c r="F15" s="48">
        <v>79.3</v>
      </c>
      <c r="G15" s="48">
        <v>84</v>
      </c>
      <c r="H15" s="48">
        <v>86.3</v>
      </c>
    </row>
    <row r="16" spans="1:8" x14ac:dyDescent="0.2">
      <c r="A16" s="1" t="s">
        <v>900</v>
      </c>
      <c r="B16" s="33" t="s">
        <v>901</v>
      </c>
      <c r="C16" s="48">
        <v>232</v>
      </c>
      <c r="D16" s="48">
        <v>261.2</v>
      </c>
      <c r="E16" s="48">
        <v>259.2</v>
      </c>
      <c r="F16" s="48">
        <v>265.39999999999998</v>
      </c>
      <c r="G16" s="48">
        <v>263.10000000000002</v>
      </c>
      <c r="H16" s="48">
        <v>252.5</v>
      </c>
    </row>
    <row r="17" spans="1:8" x14ac:dyDescent="0.2">
      <c r="A17" s="33" t="s">
        <v>902</v>
      </c>
      <c r="B17" s="33"/>
      <c r="C17" s="48">
        <v>3359.5</v>
      </c>
      <c r="D17" s="48">
        <v>3288</v>
      </c>
      <c r="E17" s="48">
        <v>3543.4</v>
      </c>
      <c r="F17" s="48">
        <v>3336.1</v>
      </c>
      <c r="G17" s="48">
        <v>3376.7</v>
      </c>
      <c r="H17" s="48">
        <v>3904.5</v>
      </c>
    </row>
    <row r="18" spans="1:8" x14ac:dyDescent="0.2">
      <c r="A18" s="1" t="s">
        <v>903</v>
      </c>
      <c r="B18" s="33" t="s">
        <v>904</v>
      </c>
      <c r="C18" s="48">
        <v>285.89999999999998</v>
      </c>
      <c r="D18" s="48">
        <v>400.4</v>
      </c>
      <c r="E18" s="48">
        <v>532.5</v>
      </c>
      <c r="F18" s="48">
        <v>301.89999999999998</v>
      </c>
      <c r="G18" s="48">
        <v>433.3</v>
      </c>
      <c r="H18" s="48">
        <v>475.9</v>
      </c>
    </row>
    <row r="19" spans="1:8" x14ac:dyDescent="0.2">
      <c r="A19" s="1" t="s">
        <v>905</v>
      </c>
      <c r="B19" s="33" t="s">
        <v>906</v>
      </c>
      <c r="C19" s="48">
        <v>104.5</v>
      </c>
      <c r="D19" s="48">
        <v>103.1</v>
      </c>
      <c r="E19" s="48">
        <v>108.5</v>
      </c>
      <c r="F19" s="48">
        <v>107.1</v>
      </c>
      <c r="G19" s="48">
        <v>103.8</v>
      </c>
      <c r="H19" s="48">
        <v>100.6</v>
      </c>
    </row>
    <row r="20" spans="1:8" x14ac:dyDescent="0.2">
      <c r="A20" s="1" t="s">
        <v>907</v>
      </c>
      <c r="B20" s="33" t="s">
        <v>908</v>
      </c>
      <c r="C20" s="48">
        <v>48.4</v>
      </c>
      <c r="D20" s="48">
        <v>49.1</v>
      </c>
      <c r="E20" s="48">
        <v>54</v>
      </c>
      <c r="F20" s="48">
        <v>56.1</v>
      </c>
      <c r="G20" s="48">
        <v>39.4</v>
      </c>
      <c r="H20" s="48">
        <v>30.8</v>
      </c>
    </row>
    <row r="21" spans="1:8" x14ac:dyDescent="0.2">
      <c r="A21" s="1" t="s">
        <v>909</v>
      </c>
      <c r="B21" s="33" t="s">
        <v>910</v>
      </c>
      <c r="C21" s="48">
        <v>101.6</v>
      </c>
      <c r="D21" s="48">
        <v>85.5</v>
      </c>
      <c r="E21" s="48">
        <v>119.5</v>
      </c>
      <c r="F21" s="48">
        <v>110.3</v>
      </c>
      <c r="G21" s="48">
        <v>112.9</v>
      </c>
      <c r="H21" s="48">
        <v>174.3</v>
      </c>
    </row>
    <row r="22" spans="1:8" x14ac:dyDescent="0.2">
      <c r="A22" s="1" t="s">
        <v>911</v>
      </c>
      <c r="B22" s="33" t="s">
        <v>912</v>
      </c>
      <c r="C22" s="48">
        <v>790</v>
      </c>
      <c r="D22" s="48">
        <v>658.1</v>
      </c>
      <c r="E22" s="48">
        <v>727</v>
      </c>
      <c r="F22" s="48">
        <v>708.6</v>
      </c>
      <c r="G22" s="48">
        <v>627.29999999999995</v>
      </c>
      <c r="H22" s="48">
        <v>775.2</v>
      </c>
    </row>
    <row r="23" spans="1:8" x14ac:dyDescent="0.2">
      <c r="A23" s="1">
        <v>68</v>
      </c>
      <c r="B23" s="33" t="s">
        <v>913</v>
      </c>
      <c r="C23" s="48">
        <v>368.1</v>
      </c>
      <c r="D23" s="48">
        <v>360</v>
      </c>
      <c r="E23" s="48">
        <v>379.9</v>
      </c>
      <c r="F23" s="48">
        <v>398.2</v>
      </c>
      <c r="G23" s="48">
        <v>371.7</v>
      </c>
      <c r="H23" s="48">
        <v>386.4</v>
      </c>
    </row>
    <row r="24" spans="1:8" x14ac:dyDescent="0.2">
      <c r="A24" s="1" t="s">
        <v>914</v>
      </c>
      <c r="B24" s="33" t="s">
        <v>915</v>
      </c>
      <c r="C24" s="48">
        <v>874.1</v>
      </c>
      <c r="D24" s="48">
        <v>864.3</v>
      </c>
      <c r="E24" s="48">
        <v>855.7</v>
      </c>
      <c r="F24" s="48">
        <v>870.6</v>
      </c>
      <c r="G24" s="48">
        <v>892.6</v>
      </c>
      <c r="H24" s="48">
        <v>1089.9000000000001</v>
      </c>
    </row>
    <row r="25" spans="1:8" x14ac:dyDescent="0.2">
      <c r="A25" s="1" t="s">
        <v>916</v>
      </c>
      <c r="B25" s="33" t="s">
        <v>917</v>
      </c>
      <c r="C25" s="48">
        <v>115.7</v>
      </c>
      <c r="D25" s="48">
        <v>133.6</v>
      </c>
      <c r="E25" s="48">
        <v>122</v>
      </c>
      <c r="F25" s="48">
        <v>119.5</v>
      </c>
      <c r="G25" s="48">
        <v>116.5</v>
      </c>
      <c r="H25" s="48">
        <v>141.5</v>
      </c>
    </row>
    <row r="26" spans="1:8" x14ac:dyDescent="0.2">
      <c r="A26" s="1">
        <v>84</v>
      </c>
      <c r="B26" s="33" t="s">
        <v>918</v>
      </c>
      <c r="C26" s="48">
        <v>405.6</v>
      </c>
      <c r="D26" s="48">
        <v>365.8</v>
      </c>
      <c r="E26" s="48">
        <v>375.2</v>
      </c>
      <c r="F26" s="48">
        <v>370.5</v>
      </c>
      <c r="G26" s="48">
        <v>385</v>
      </c>
      <c r="H26" s="48">
        <v>400.6</v>
      </c>
    </row>
    <row r="27" spans="1:8" x14ac:dyDescent="0.2">
      <c r="A27" s="1">
        <v>85</v>
      </c>
      <c r="B27" s="33" t="s">
        <v>919</v>
      </c>
      <c r="C27" s="48">
        <v>32.1</v>
      </c>
      <c r="D27" s="48">
        <v>34.4</v>
      </c>
      <c r="E27" s="48">
        <v>35</v>
      </c>
      <c r="F27" s="48">
        <v>37.1</v>
      </c>
      <c r="G27" s="48">
        <v>43.6</v>
      </c>
      <c r="H27" s="48">
        <v>36.700000000000003</v>
      </c>
    </row>
    <row r="28" spans="1:8" x14ac:dyDescent="0.2">
      <c r="A28" s="1" t="s">
        <v>920</v>
      </c>
      <c r="B28" s="33" t="s">
        <v>921</v>
      </c>
      <c r="C28" s="48">
        <v>173.8</v>
      </c>
      <c r="D28" s="48">
        <v>158.19999999999999</v>
      </c>
      <c r="E28" s="48">
        <v>148.1</v>
      </c>
      <c r="F28" s="48">
        <v>157.30000000000001</v>
      </c>
      <c r="G28" s="48">
        <v>157.6</v>
      </c>
      <c r="H28" s="48">
        <v>173.8</v>
      </c>
    </row>
    <row r="29" spans="1:8" x14ac:dyDescent="0.2">
      <c r="A29" s="1" t="s">
        <v>922</v>
      </c>
      <c r="B29" s="33" t="s">
        <v>923</v>
      </c>
      <c r="C29" s="48">
        <v>22.1</v>
      </c>
      <c r="D29" s="48">
        <v>28.5</v>
      </c>
      <c r="E29" s="48">
        <v>47.5</v>
      </c>
      <c r="F29" s="48">
        <v>58.3</v>
      </c>
      <c r="G29" s="48">
        <v>56.3</v>
      </c>
      <c r="H29" s="48">
        <v>68.2</v>
      </c>
    </row>
    <row r="30" spans="1:8" x14ac:dyDescent="0.2">
      <c r="A30" s="1" t="s">
        <v>924</v>
      </c>
      <c r="B30" s="33" t="s">
        <v>925</v>
      </c>
      <c r="C30" s="48">
        <v>25.6</v>
      </c>
      <c r="D30" s="48">
        <v>34.299999999999997</v>
      </c>
      <c r="E30" s="48">
        <v>25.7</v>
      </c>
      <c r="F30" s="48">
        <v>27.8</v>
      </c>
      <c r="G30" s="48">
        <v>25.4</v>
      </c>
      <c r="H30" s="48">
        <v>29</v>
      </c>
    </row>
    <row r="31" spans="1:8" x14ac:dyDescent="0.2">
      <c r="A31" s="1">
        <v>97</v>
      </c>
      <c r="B31" s="33" t="s">
        <v>926</v>
      </c>
      <c r="C31" s="48">
        <v>11.9</v>
      </c>
      <c r="D31" s="48">
        <v>12.9</v>
      </c>
      <c r="E31" s="48">
        <v>12.7</v>
      </c>
      <c r="F31" s="48">
        <v>12.8</v>
      </c>
      <c r="G31" s="48">
        <v>11</v>
      </c>
      <c r="H31" s="48">
        <v>21.5</v>
      </c>
    </row>
    <row r="32" spans="1:8" x14ac:dyDescent="0.2">
      <c r="A32" s="33"/>
      <c r="B32" s="33" t="s">
        <v>927</v>
      </c>
      <c r="C32" s="48">
        <v>5945.1</v>
      </c>
      <c r="D32" s="48">
        <v>6106.6</v>
      </c>
      <c r="E32" s="48">
        <v>6285.3</v>
      </c>
      <c r="F32" s="48">
        <v>6178.1</v>
      </c>
      <c r="G32" s="48">
        <v>5813.3</v>
      </c>
      <c r="H32" s="48">
        <v>6748.8</v>
      </c>
    </row>
    <row r="33" spans="1:9" x14ac:dyDescent="0.2">
      <c r="A33" s="33" t="s">
        <v>928</v>
      </c>
      <c r="B33" s="33" t="s">
        <v>929</v>
      </c>
      <c r="C33" s="48">
        <v>266</v>
      </c>
      <c r="D33" s="48">
        <v>331</v>
      </c>
      <c r="E33" s="48">
        <v>319</v>
      </c>
      <c r="F33" s="48">
        <v>279.10000000000002</v>
      </c>
      <c r="G33" s="48">
        <v>266.89999999999998</v>
      </c>
      <c r="H33" s="48">
        <v>361.3</v>
      </c>
      <c r="I33" s="32" t="s">
        <v>304</v>
      </c>
    </row>
    <row r="34" spans="1:9" x14ac:dyDescent="0.2">
      <c r="A34" s="33" t="s">
        <v>812</v>
      </c>
      <c r="B34" s="33" t="s">
        <v>930</v>
      </c>
      <c r="C34" s="48">
        <v>-64.900000000000006</v>
      </c>
      <c r="D34" s="48">
        <v>-62.4</v>
      </c>
      <c r="E34" s="48">
        <v>-59.6</v>
      </c>
      <c r="F34" s="48">
        <v>-60.8</v>
      </c>
      <c r="G34" s="48">
        <v>-66.099999999999994</v>
      </c>
      <c r="H34" s="48">
        <v>-64</v>
      </c>
    </row>
    <row r="35" spans="1:9" x14ac:dyDescent="0.2">
      <c r="A35" s="33" t="s">
        <v>931</v>
      </c>
      <c r="B35" s="33" t="s">
        <v>932</v>
      </c>
      <c r="C35" s="48">
        <v>6146.2</v>
      </c>
      <c r="D35" s="48">
        <v>6375.2</v>
      </c>
      <c r="E35" s="48">
        <v>6544.6</v>
      </c>
      <c r="F35" s="48">
        <v>6396.4</v>
      </c>
      <c r="G35" s="48">
        <v>6014.1</v>
      </c>
      <c r="H35" s="48">
        <v>7046.1</v>
      </c>
    </row>
    <row r="36" spans="1:9" s="4" customFormat="1" ht="12.75" customHeight="1" x14ac:dyDescent="0.2"/>
    <row r="37" spans="1:9" s="52" customFormat="1" x14ac:dyDescent="0.2">
      <c r="A37" s="49" t="s">
        <v>1194</v>
      </c>
      <c r="B37" s="50"/>
      <c r="C37" s="53"/>
      <c r="D37" s="53"/>
      <c r="E37" s="53"/>
      <c r="F37" s="53"/>
      <c r="G37" s="53"/>
      <c r="H37" s="53"/>
    </row>
    <row r="38" spans="1:9" s="52" customFormat="1" x14ac:dyDescent="0.2"/>
    <row r="39" spans="1:9" s="52" customFormat="1" x14ac:dyDescent="0.2">
      <c r="A39" s="55" t="s">
        <v>1195</v>
      </c>
    </row>
    <row r="40" spans="1:9" s="9" customFormat="1" x14ac:dyDescent="0.2">
      <c r="A40" s="9" t="s">
        <v>324</v>
      </c>
      <c r="B40" s="36"/>
      <c r="C40" s="36"/>
      <c r="D40" s="36"/>
      <c r="E40" s="36"/>
      <c r="F40" s="36"/>
      <c r="G40" s="36"/>
      <c r="H40" s="36"/>
      <c r="I40" s="36"/>
    </row>
    <row r="42" spans="1:9" s="56" customFormat="1" x14ac:dyDescent="0.2">
      <c r="A42" s="56" t="s">
        <v>34</v>
      </c>
    </row>
    <row r="43" spans="1:9" x14ac:dyDescent="0.2">
      <c r="A43" s="32" t="s">
        <v>933</v>
      </c>
    </row>
    <row r="44" spans="1:9" x14ac:dyDescent="0.2">
      <c r="A44" s="32" t="s">
        <v>934</v>
      </c>
    </row>
    <row r="45" spans="1:9" x14ac:dyDescent="0.2">
      <c r="A45" s="32" t="s">
        <v>935</v>
      </c>
    </row>
  </sheetData>
  <hyperlinks>
    <hyperlink ref="A4" location="Inhalt!A1" display="&lt;&lt;&lt; Inhalt" xr:uid="{A8F277B0-DC6E-405F-9E6C-F97F4E0F5BD4}"/>
    <hyperlink ref="A37" location="Metadaten!A1" display="Metadaten &lt;&lt;&lt;" xr:uid="{C94ECD98-0AEB-485C-8C2C-8614C1ADB430}"/>
  </hyperlinks>
  <pageMargins left="0.70866141732283472" right="0.70866141732283472" top="0.78740157480314965" bottom="0.78740157480314965"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L64"/>
  <sheetViews>
    <sheetView workbookViewId="0">
      <pane ySplit="9" topLeftCell="A10" activePane="bottomLeft" state="frozen"/>
      <selection activeCell="A4" sqref="A4"/>
      <selection pane="bottomLeft" activeCell="A4" sqref="A4"/>
    </sheetView>
  </sheetViews>
  <sheetFormatPr baseColWidth="10" defaultRowHeight="12.75" customHeight="1" x14ac:dyDescent="0.2"/>
  <cols>
    <col min="1" max="1" width="7.140625" style="10" customWidth="1"/>
    <col min="2" max="2" width="11.85546875" style="10" bestFit="1" customWidth="1"/>
    <col min="3" max="3" width="13.7109375" style="10" bestFit="1" customWidth="1"/>
    <col min="4" max="4" width="9.5703125" style="10" bestFit="1" customWidth="1"/>
    <col min="5" max="6" width="23.28515625" style="10" bestFit="1" customWidth="1"/>
    <col min="7" max="7" width="22.42578125" style="10" bestFit="1" customWidth="1"/>
    <col min="8" max="8" width="25.5703125" style="10" bestFit="1" customWidth="1"/>
    <col min="9" max="9" width="20.42578125" style="10" bestFit="1" customWidth="1"/>
    <col min="10" max="10" width="33.7109375" style="10" bestFit="1" customWidth="1"/>
    <col min="11" max="16384" width="11.42578125" style="10"/>
  </cols>
  <sheetData>
    <row r="1" spans="1:12" s="4" customFormat="1" ht="15.75" x14ac:dyDescent="0.2">
      <c r="A1" s="38" t="s">
        <v>254</v>
      </c>
    </row>
    <row r="2" spans="1:12" s="4" customFormat="1" ht="12.75" customHeight="1" x14ac:dyDescent="0.2">
      <c r="A2" s="4" t="s">
        <v>1331</v>
      </c>
    </row>
    <row r="3" spans="1:12" s="4" customFormat="1" x14ac:dyDescent="0.2"/>
    <row r="4" spans="1:12" s="4" customFormat="1" x14ac:dyDescent="0.2">
      <c r="A4" s="45" t="s">
        <v>1192</v>
      </c>
    </row>
    <row r="5" spans="1:12" s="4" customFormat="1" x14ac:dyDescent="0.2">
      <c r="A5" s="46"/>
    </row>
    <row r="6" spans="1:12" s="4" customFormat="1" x14ac:dyDescent="0.2">
      <c r="A6" s="47" t="s">
        <v>1271</v>
      </c>
    </row>
    <row r="7" spans="1:12" s="4" customFormat="1" x14ac:dyDescent="0.2"/>
    <row r="8" spans="1:12" s="39" customFormat="1" collapsed="1" x14ac:dyDescent="0.2">
      <c r="A8" s="39" t="s">
        <v>31</v>
      </c>
      <c r="B8" s="39" t="s">
        <v>255</v>
      </c>
      <c r="C8" s="39" t="s">
        <v>256</v>
      </c>
      <c r="D8" s="39" t="s">
        <v>257</v>
      </c>
      <c r="E8" s="39" t="s">
        <v>258</v>
      </c>
      <c r="I8" s="39" t="s">
        <v>259</v>
      </c>
      <c r="J8" s="39" t="s">
        <v>260</v>
      </c>
    </row>
    <row r="9" spans="1:12" s="39" customFormat="1" collapsed="1" x14ac:dyDescent="0.2">
      <c r="E9" s="39" t="s">
        <v>261</v>
      </c>
      <c r="F9" s="39" t="s">
        <v>262</v>
      </c>
      <c r="G9" s="39" t="s">
        <v>229</v>
      </c>
      <c r="H9" s="39" t="s">
        <v>263</v>
      </c>
    </row>
    <row r="10" spans="1:12" x14ac:dyDescent="0.2">
      <c r="A10" s="12">
        <v>1980</v>
      </c>
      <c r="B10" s="79">
        <v>6.5374999999999996</v>
      </c>
      <c r="C10" s="79">
        <v>5.5774999999999997</v>
      </c>
      <c r="D10" s="79">
        <v>4.5350000000000001</v>
      </c>
      <c r="E10" s="79">
        <v>3.875</v>
      </c>
      <c r="F10" s="79">
        <v>4.625</v>
      </c>
      <c r="G10" s="79">
        <v>4.0350000000000001</v>
      </c>
      <c r="H10" s="79">
        <v>4.2050000000000001</v>
      </c>
      <c r="I10" s="79">
        <v>5.4124999999999996</v>
      </c>
      <c r="J10" s="79">
        <v>4.4649999999999999</v>
      </c>
      <c r="K10" s="9"/>
      <c r="L10" s="9"/>
    </row>
    <row r="11" spans="1:12" x14ac:dyDescent="0.2">
      <c r="A11" s="12">
        <v>1981</v>
      </c>
      <c r="B11" s="79">
        <v>7.9225000000000003</v>
      </c>
      <c r="C11" s="79">
        <v>6.8975</v>
      </c>
      <c r="D11" s="79">
        <v>5.46</v>
      </c>
      <c r="E11" s="79">
        <v>4.46</v>
      </c>
      <c r="F11" s="79">
        <v>5.3125</v>
      </c>
      <c r="G11" s="79">
        <v>4.46</v>
      </c>
      <c r="H11" s="79">
        <v>4.71</v>
      </c>
      <c r="I11" s="79">
        <v>6.19</v>
      </c>
      <c r="J11" s="79">
        <v>5</v>
      </c>
      <c r="K11" s="9"/>
      <c r="L11" s="9"/>
    </row>
    <row r="12" spans="1:12" x14ac:dyDescent="0.2">
      <c r="A12" s="12">
        <v>1982</v>
      </c>
      <c r="B12" s="79">
        <v>8.2925000000000004</v>
      </c>
      <c r="C12" s="79">
        <v>7.31</v>
      </c>
      <c r="D12" s="79">
        <v>5.42</v>
      </c>
      <c r="E12" s="79">
        <v>4.75</v>
      </c>
      <c r="F12" s="79">
        <v>6</v>
      </c>
      <c r="G12" s="79">
        <v>4.75</v>
      </c>
      <c r="H12" s="79">
        <v>5</v>
      </c>
      <c r="I12" s="79">
        <v>7.5225</v>
      </c>
      <c r="J12" s="79">
        <v>5.4375</v>
      </c>
      <c r="K12" s="9"/>
      <c r="L12" s="9"/>
    </row>
    <row r="13" spans="1:12" x14ac:dyDescent="0.2">
      <c r="A13" s="12">
        <v>1983</v>
      </c>
      <c r="B13" s="79">
        <v>7.5149999999999997</v>
      </c>
      <c r="C13" s="79">
        <v>6.25</v>
      </c>
      <c r="D13" s="79">
        <v>5.3125</v>
      </c>
      <c r="E13" s="79">
        <v>4.5625</v>
      </c>
      <c r="F13" s="79">
        <v>5.6050000000000004</v>
      </c>
      <c r="G13" s="79">
        <v>4.6425000000000001</v>
      </c>
      <c r="H13" s="79">
        <v>4.8125</v>
      </c>
      <c r="I13" s="79">
        <v>6.46</v>
      </c>
      <c r="J13" s="79">
        <v>5.44</v>
      </c>
      <c r="K13" s="9"/>
      <c r="L13" s="9"/>
    </row>
    <row r="14" spans="1:12" x14ac:dyDescent="0.2">
      <c r="A14" s="12">
        <v>1984</v>
      </c>
      <c r="B14" s="79">
        <v>7.42</v>
      </c>
      <c r="C14" s="79">
        <v>6.17</v>
      </c>
      <c r="D14" s="79">
        <v>5.17</v>
      </c>
      <c r="E14" s="79">
        <v>4.5</v>
      </c>
      <c r="F14" s="79">
        <v>5.5</v>
      </c>
      <c r="G14" s="79">
        <v>4.58</v>
      </c>
      <c r="H14" s="79">
        <v>4.75</v>
      </c>
      <c r="I14" s="79">
        <v>6.42</v>
      </c>
      <c r="J14" s="79">
        <v>5.25</v>
      </c>
      <c r="K14" s="9"/>
      <c r="L14" s="9"/>
    </row>
    <row r="15" spans="1:12" x14ac:dyDescent="0.2">
      <c r="A15" s="12">
        <v>1985</v>
      </c>
      <c r="B15" s="79">
        <v>7.335</v>
      </c>
      <c r="C15" s="79">
        <v>6.17</v>
      </c>
      <c r="D15" s="79">
        <v>5.17</v>
      </c>
      <c r="E15" s="79">
        <v>4.5</v>
      </c>
      <c r="F15" s="79">
        <v>5.5</v>
      </c>
      <c r="G15" s="79">
        <v>4.58</v>
      </c>
      <c r="H15" s="79">
        <v>4.75</v>
      </c>
      <c r="I15" s="79">
        <v>6.08</v>
      </c>
      <c r="J15" s="79">
        <v>5.25</v>
      </c>
      <c r="K15" s="9"/>
      <c r="L15" s="9"/>
    </row>
    <row r="16" spans="1:12" x14ac:dyDescent="0.2">
      <c r="A16" s="12">
        <v>1986</v>
      </c>
      <c r="B16" s="79">
        <v>7.09</v>
      </c>
      <c r="C16" s="79">
        <v>6.0425000000000004</v>
      </c>
      <c r="D16" s="79">
        <v>5.17</v>
      </c>
      <c r="E16" s="79">
        <v>4.5</v>
      </c>
      <c r="F16" s="79">
        <v>5.5</v>
      </c>
      <c r="G16" s="79">
        <v>4.5</v>
      </c>
      <c r="H16" s="79">
        <v>4.75</v>
      </c>
      <c r="I16" s="79">
        <v>5.94</v>
      </c>
      <c r="J16" s="79">
        <v>5.25</v>
      </c>
      <c r="K16" s="9"/>
      <c r="L16" s="9"/>
    </row>
    <row r="17" spans="1:11" x14ac:dyDescent="0.2">
      <c r="A17" s="12">
        <v>1987</v>
      </c>
      <c r="B17" s="79">
        <v>6.96</v>
      </c>
      <c r="C17" s="79">
        <v>5.7324999999999999</v>
      </c>
      <c r="D17" s="79">
        <v>4.58</v>
      </c>
      <c r="E17" s="79">
        <v>4.25</v>
      </c>
      <c r="F17" s="79">
        <v>4.7925000000000004</v>
      </c>
      <c r="G17" s="79">
        <v>4.25</v>
      </c>
      <c r="H17" s="79">
        <v>4.42</v>
      </c>
      <c r="I17" s="79">
        <v>5.71</v>
      </c>
      <c r="J17" s="79">
        <v>4.62</v>
      </c>
      <c r="K17" s="9"/>
    </row>
    <row r="18" spans="1:11" x14ac:dyDescent="0.2">
      <c r="A18" s="12">
        <v>1988</v>
      </c>
      <c r="B18" s="79">
        <v>6.7850000000000001</v>
      </c>
      <c r="C18" s="79">
        <v>5.875</v>
      </c>
      <c r="D18" s="79">
        <v>4.4550000000000001</v>
      </c>
      <c r="E18" s="79">
        <v>4.125</v>
      </c>
      <c r="F18" s="79">
        <v>4.625</v>
      </c>
      <c r="G18" s="79">
        <v>4.125</v>
      </c>
      <c r="H18" s="79">
        <v>4.2850000000000001</v>
      </c>
      <c r="I18" s="79">
        <v>6.0350000000000001</v>
      </c>
      <c r="J18" s="79">
        <v>4.125</v>
      </c>
      <c r="K18" s="9"/>
    </row>
    <row r="19" spans="1:11" x14ac:dyDescent="0.2">
      <c r="A19" s="12">
        <v>1989</v>
      </c>
      <c r="B19" s="79">
        <v>7.4950000000000001</v>
      </c>
      <c r="C19" s="79">
        <v>6.665</v>
      </c>
      <c r="D19" s="79">
        <v>4.58</v>
      </c>
      <c r="E19" s="79">
        <v>4.25</v>
      </c>
      <c r="F19" s="79">
        <v>4.75</v>
      </c>
      <c r="G19" s="79">
        <v>4.25</v>
      </c>
      <c r="H19" s="79">
        <v>4.4550000000000001</v>
      </c>
      <c r="I19" s="79">
        <v>6.9974999999999996</v>
      </c>
      <c r="J19" s="79">
        <v>4.25</v>
      </c>
      <c r="K19" s="9"/>
    </row>
    <row r="20" spans="1:11" x14ac:dyDescent="0.2">
      <c r="A20" s="12">
        <v>1990</v>
      </c>
      <c r="B20" s="79">
        <v>9.7550000000000008</v>
      </c>
      <c r="C20" s="79">
        <v>8.7550000000000008</v>
      </c>
      <c r="D20" s="79">
        <v>6.1050000000000004</v>
      </c>
      <c r="E20" s="79">
        <v>5.4824999999999999</v>
      </c>
      <c r="F20" s="79">
        <v>6.0225</v>
      </c>
      <c r="G20" s="79">
        <v>5.5225</v>
      </c>
      <c r="H20" s="79">
        <v>5.73</v>
      </c>
      <c r="I20" s="79">
        <v>8.4375</v>
      </c>
      <c r="J20" s="79">
        <v>5.22</v>
      </c>
      <c r="K20" s="9"/>
    </row>
    <row r="21" spans="1:11" x14ac:dyDescent="0.2">
      <c r="A21" s="12">
        <v>1991</v>
      </c>
      <c r="B21" s="79">
        <v>9.75</v>
      </c>
      <c r="C21" s="79">
        <v>9.16</v>
      </c>
      <c r="D21" s="79">
        <v>7.4325000000000001</v>
      </c>
      <c r="E21" s="79">
        <v>6.52</v>
      </c>
      <c r="F21" s="79">
        <v>7.02</v>
      </c>
      <c r="G21" s="79">
        <v>6.52</v>
      </c>
      <c r="H21" s="79">
        <v>6.77</v>
      </c>
      <c r="I21" s="79">
        <v>9.16</v>
      </c>
      <c r="J21" s="79">
        <v>4.2225000000000001</v>
      </c>
      <c r="K21" s="9"/>
    </row>
    <row r="22" spans="1:11" x14ac:dyDescent="0.2">
      <c r="A22" s="12">
        <v>1992</v>
      </c>
      <c r="B22" s="79">
        <v>9.8975000000000009</v>
      </c>
      <c r="C22" s="79">
        <v>9.3350000000000009</v>
      </c>
      <c r="D22" s="79">
        <v>7.59</v>
      </c>
      <c r="E22" s="79">
        <v>6.7725</v>
      </c>
      <c r="F22" s="79">
        <v>7.25</v>
      </c>
      <c r="G22" s="79">
        <v>7.0225</v>
      </c>
      <c r="H22" s="79">
        <v>7.2725</v>
      </c>
      <c r="I22" s="79">
        <v>9.3074999999999992</v>
      </c>
      <c r="J22" s="79">
        <v>7</v>
      </c>
      <c r="K22" s="9"/>
    </row>
    <row r="23" spans="1:11" x14ac:dyDescent="0.2">
      <c r="A23" s="12">
        <v>1993</v>
      </c>
      <c r="B23" s="79">
        <v>8.0724999999999998</v>
      </c>
      <c r="C23" s="79">
        <v>7.4974999999999996</v>
      </c>
      <c r="D23" s="79">
        <v>6.5625</v>
      </c>
      <c r="E23" s="79">
        <v>5.625</v>
      </c>
      <c r="F23" s="79">
        <v>6.125</v>
      </c>
      <c r="G23" s="79">
        <v>5.625</v>
      </c>
      <c r="H23" s="79">
        <v>6.085</v>
      </c>
      <c r="I23" s="79">
        <v>7.3775000000000004</v>
      </c>
      <c r="J23" s="79">
        <v>5.94</v>
      </c>
      <c r="K23" s="9"/>
    </row>
    <row r="24" spans="1:11" x14ac:dyDescent="0.2">
      <c r="A24" s="12">
        <v>1994</v>
      </c>
      <c r="B24" s="79">
        <v>7.0625</v>
      </c>
      <c r="C24" s="79">
        <v>6.35</v>
      </c>
      <c r="D24" s="79">
        <v>5.1425000000000001</v>
      </c>
      <c r="E24" s="79">
        <v>4.8125</v>
      </c>
      <c r="F24" s="79">
        <v>5.3125</v>
      </c>
      <c r="G24" s="79">
        <v>4.8125</v>
      </c>
      <c r="H24" s="79">
        <v>5.1425000000000001</v>
      </c>
      <c r="I24" s="79">
        <v>6.0625</v>
      </c>
      <c r="J24" s="79">
        <v>4.8125</v>
      </c>
      <c r="K24" s="9"/>
    </row>
    <row r="25" spans="1:11" x14ac:dyDescent="0.2">
      <c r="A25" s="12">
        <v>1995</v>
      </c>
      <c r="B25" s="79">
        <v>7.2824999999999998</v>
      </c>
      <c r="C25" s="79">
        <v>6.3075000000000001</v>
      </c>
      <c r="D25" s="79">
        <v>4.9974999999999996</v>
      </c>
      <c r="E25" s="79">
        <v>4.6675000000000004</v>
      </c>
      <c r="F25" s="79">
        <v>5.1675000000000004</v>
      </c>
      <c r="G25" s="79">
        <v>4.8375000000000004</v>
      </c>
      <c r="H25" s="79">
        <v>5.2074999999999996</v>
      </c>
      <c r="I25" s="79">
        <v>6.9775</v>
      </c>
      <c r="J25" s="79">
        <v>4.6574999999999998</v>
      </c>
      <c r="K25" s="9"/>
    </row>
    <row r="26" spans="1:11" x14ac:dyDescent="0.2">
      <c r="A26" s="12">
        <v>1996</v>
      </c>
      <c r="B26" s="79">
        <v>6.6325000000000003</v>
      </c>
      <c r="C26" s="79">
        <v>5.77</v>
      </c>
      <c r="D26" s="79">
        <v>4.7300000000000004</v>
      </c>
      <c r="E26" s="79">
        <v>4.0599999999999996</v>
      </c>
      <c r="F26" s="79">
        <v>4.5599999999999996</v>
      </c>
      <c r="G26" s="79">
        <v>4.0599999999999996</v>
      </c>
      <c r="H26" s="79">
        <v>4.4400000000000004</v>
      </c>
      <c r="I26" s="79">
        <v>6.5525000000000002</v>
      </c>
      <c r="J26" s="79">
        <v>4.5975000000000001</v>
      </c>
      <c r="K26" s="9"/>
    </row>
    <row r="27" spans="1:11" x14ac:dyDescent="0.2">
      <c r="A27" s="12">
        <v>1997</v>
      </c>
      <c r="B27" s="79">
        <v>6.3375000000000004</v>
      </c>
      <c r="C27" s="79">
        <v>5.2625000000000002</v>
      </c>
      <c r="D27" s="79">
        <v>4.2949999999999999</v>
      </c>
      <c r="E27" s="79">
        <v>3.7925</v>
      </c>
      <c r="F27" s="79">
        <v>4.335</v>
      </c>
      <c r="G27" s="79">
        <v>3.7925</v>
      </c>
      <c r="H27" s="79">
        <v>4.2074999999999996</v>
      </c>
      <c r="I27" s="79">
        <v>6.2024999999999997</v>
      </c>
      <c r="J27" s="79">
        <v>4.3775000000000004</v>
      </c>
      <c r="K27" s="9"/>
    </row>
    <row r="28" spans="1:11" x14ac:dyDescent="0.2">
      <c r="A28" s="12">
        <v>1998</v>
      </c>
      <c r="B28" s="79">
        <v>5.7</v>
      </c>
      <c r="C28" s="79">
        <v>4.7</v>
      </c>
      <c r="D28" s="79">
        <v>3.8725000000000001</v>
      </c>
      <c r="E28" s="79">
        <v>3.2925</v>
      </c>
      <c r="F28" s="79">
        <v>3.8725000000000001</v>
      </c>
      <c r="G28" s="79">
        <v>3.2925</v>
      </c>
      <c r="H28" s="79">
        <v>3.7925</v>
      </c>
      <c r="I28" s="79">
        <v>5.3</v>
      </c>
      <c r="J28" s="79">
        <v>4.0025000000000004</v>
      </c>
      <c r="K28" s="9"/>
    </row>
    <row r="29" spans="1:11" x14ac:dyDescent="0.2">
      <c r="A29" s="12">
        <v>1999</v>
      </c>
      <c r="B29" s="79">
        <v>5.6675000000000004</v>
      </c>
      <c r="C29" s="79">
        <v>4.1124999999999998</v>
      </c>
      <c r="D29" s="79">
        <v>3.5449999999999999</v>
      </c>
      <c r="E29" s="79">
        <v>3.0249999999999999</v>
      </c>
      <c r="F29" s="79">
        <v>3.625</v>
      </c>
      <c r="G29" s="79">
        <v>2.875</v>
      </c>
      <c r="H29" s="79">
        <v>3.415</v>
      </c>
      <c r="I29" s="79">
        <v>4.72</v>
      </c>
      <c r="J29" s="79">
        <v>3.375</v>
      </c>
      <c r="K29" s="9"/>
    </row>
    <row r="30" spans="1:11" x14ac:dyDescent="0.2">
      <c r="A30" s="12">
        <v>2000</v>
      </c>
      <c r="B30" s="79">
        <v>6.2675000000000001</v>
      </c>
      <c r="C30" s="79">
        <v>4.4924999999999997</v>
      </c>
      <c r="D30" s="79">
        <v>4.0199999999999996</v>
      </c>
      <c r="E30" s="79">
        <v>3.2374999999999998</v>
      </c>
      <c r="F30" s="79">
        <v>3.77</v>
      </c>
      <c r="G30" s="79">
        <v>3.02</v>
      </c>
      <c r="H30" s="79">
        <v>3.6225000000000001</v>
      </c>
      <c r="I30" s="79">
        <v>5.1725000000000003</v>
      </c>
      <c r="J30" s="79">
        <v>3</v>
      </c>
      <c r="K30" s="9"/>
    </row>
    <row r="31" spans="1:11" x14ac:dyDescent="0.2">
      <c r="A31" s="12">
        <v>2001</v>
      </c>
      <c r="B31" s="79">
        <v>6.7949999999999999</v>
      </c>
      <c r="C31" s="79">
        <v>4.67</v>
      </c>
      <c r="D31" s="79">
        <v>4.3375000000000004</v>
      </c>
      <c r="E31" s="79">
        <v>3.75</v>
      </c>
      <c r="F31" s="79">
        <v>4.3650000000000002</v>
      </c>
      <c r="G31" s="79">
        <v>3.75</v>
      </c>
      <c r="H31" s="79">
        <v>4.0975000000000001</v>
      </c>
      <c r="I31" s="79">
        <v>5.5149999999999997</v>
      </c>
      <c r="J31" s="79">
        <v>4.25</v>
      </c>
      <c r="K31" s="9"/>
    </row>
    <row r="32" spans="1:11" x14ac:dyDescent="0.2">
      <c r="A32" s="12">
        <v>2002</v>
      </c>
      <c r="B32" s="79">
        <v>5.84</v>
      </c>
      <c r="C32" s="79">
        <v>3.83</v>
      </c>
      <c r="D32" s="79">
        <v>3.88</v>
      </c>
      <c r="E32" s="79">
        <v>3.27</v>
      </c>
      <c r="F32" s="79">
        <v>3.71</v>
      </c>
      <c r="G32" s="79">
        <v>3.49</v>
      </c>
      <c r="H32" s="79">
        <v>3.88</v>
      </c>
      <c r="I32" s="79">
        <v>4.24</v>
      </c>
      <c r="J32" s="79">
        <v>3.56</v>
      </c>
      <c r="K32" s="9"/>
    </row>
    <row r="33" spans="1:11" x14ac:dyDescent="0.2">
      <c r="A33" s="12">
        <v>2003</v>
      </c>
      <c r="B33" s="79">
        <v>4.7424999999999997</v>
      </c>
      <c r="C33" s="79">
        <v>3.34</v>
      </c>
      <c r="D33" s="79">
        <v>2.6524999999999999</v>
      </c>
      <c r="E33" s="79">
        <v>2.9275000000000002</v>
      </c>
      <c r="F33" s="79">
        <v>3.4275000000000002</v>
      </c>
      <c r="G33" s="79">
        <v>2.9175</v>
      </c>
      <c r="H33" s="79">
        <v>3.34</v>
      </c>
      <c r="I33" s="79">
        <v>4.2225000000000001</v>
      </c>
      <c r="J33" s="79">
        <v>3.1850000000000001</v>
      </c>
      <c r="K33" s="9"/>
    </row>
    <row r="34" spans="1:11" x14ac:dyDescent="0.2">
      <c r="A34" s="12">
        <v>2004</v>
      </c>
      <c r="B34" s="79">
        <v>4.6524999999999999</v>
      </c>
      <c r="C34" s="79">
        <v>3.3424999999999998</v>
      </c>
      <c r="D34" s="79">
        <v>2.75</v>
      </c>
      <c r="E34" s="79">
        <v>2.7025000000000001</v>
      </c>
      <c r="F34" s="79">
        <v>3.25</v>
      </c>
      <c r="G34" s="79">
        <v>2.75</v>
      </c>
      <c r="H34" s="79">
        <v>3.2</v>
      </c>
      <c r="I34" s="79">
        <v>4.24</v>
      </c>
      <c r="J34" s="79">
        <v>2.75</v>
      </c>
      <c r="K34" s="9"/>
    </row>
    <row r="35" spans="1:11" x14ac:dyDescent="0.2">
      <c r="A35" s="12">
        <v>2005</v>
      </c>
      <c r="B35" s="79">
        <v>5.3550000000000004</v>
      </c>
      <c r="C35" s="79">
        <v>3.3925000000000001</v>
      </c>
      <c r="D35" s="79">
        <v>2.97</v>
      </c>
      <c r="E35" s="79">
        <v>2.75</v>
      </c>
      <c r="F35" s="79">
        <v>3.21</v>
      </c>
      <c r="G35" s="79">
        <v>2.75</v>
      </c>
      <c r="H35" s="79">
        <v>3.15</v>
      </c>
      <c r="I35" s="79">
        <v>4.3274999999999997</v>
      </c>
      <c r="J35" s="79">
        <v>2.92</v>
      </c>
      <c r="K35" s="9"/>
    </row>
    <row r="36" spans="1:11" x14ac:dyDescent="0.2">
      <c r="A36" s="12">
        <v>2006</v>
      </c>
      <c r="B36" s="79">
        <v>5.7675000000000001</v>
      </c>
      <c r="C36" s="79">
        <v>3.6324999999999998</v>
      </c>
      <c r="D36" s="79">
        <v>3.4</v>
      </c>
      <c r="E36" s="79">
        <v>2.7225000000000001</v>
      </c>
      <c r="F36" s="79">
        <v>3.2225000000000001</v>
      </c>
      <c r="G36" s="79">
        <v>2.7825000000000002</v>
      </c>
      <c r="H36" s="79">
        <v>3.1675</v>
      </c>
      <c r="I36" s="79">
        <v>4.6325000000000003</v>
      </c>
      <c r="J36" s="79">
        <v>2.7349999999999999</v>
      </c>
      <c r="K36" s="9"/>
    </row>
    <row r="37" spans="1:11" x14ac:dyDescent="0.2">
      <c r="A37" s="12">
        <v>2007</v>
      </c>
      <c r="B37" s="79">
        <v>6.32</v>
      </c>
      <c r="C37" s="79">
        <v>4.13</v>
      </c>
      <c r="D37" s="79">
        <v>3.51</v>
      </c>
      <c r="E37" s="79">
        <v>2.92</v>
      </c>
      <c r="F37" s="79">
        <v>3.36</v>
      </c>
      <c r="G37" s="79">
        <v>2.93</v>
      </c>
      <c r="H37" s="79">
        <v>3.34</v>
      </c>
      <c r="I37" s="79">
        <v>5.18</v>
      </c>
      <c r="J37" s="79">
        <v>2.83</v>
      </c>
      <c r="K37" s="9"/>
    </row>
    <row r="38" spans="1:11" x14ac:dyDescent="0.2">
      <c r="A38" s="12">
        <v>2008</v>
      </c>
      <c r="B38" s="79">
        <v>5.98</v>
      </c>
      <c r="C38" s="79">
        <v>3.97</v>
      </c>
      <c r="D38" s="79">
        <v>3.16</v>
      </c>
      <c r="E38" s="79">
        <v>2.99</v>
      </c>
      <c r="F38" s="79">
        <v>3.58</v>
      </c>
      <c r="G38" s="79">
        <v>3.25</v>
      </c>
      <c r="H38" s="79">
        <v>3.4</v>
      </c>
      <c r="I38" s="79">
        <v>4.17</v>
      </c>
      <c r="J38" s="79">
        <v>2.76</v>
      </c>
      <c r="K38" s="9"/>
    </row>
    <row r="39" spans="1:11" x14ac:dyDescent="0.2">
      <c r="A39" s="12">
        <v>2009</v>
      </c>
      <c r="B39" s="79">
        <v>5.48</v>
      </c>
      <c r="C39" s="79">
        <v>2.9</v>
      </c>
      <c r="D39" s="79">
        <v>2.71</v>
      </c>
      <c r="E39" s="79">
        <v>2.5499999999999998</v>
      </c>
      <c r="F39" s="79">
        <v>3.05</v>
      </c>
      <c r="G39" s="79">
        <v>2.66</v>
      </c>
      <c r="H39" s="79">
        <v>2.93</v>
      </c>
      <c r="I39" s="79">
        <v>3.3</v>
      </c>
      <c r="J39" s="79">
        <v>3.21</v>
      </c>
      <c r="K39" s="9"/>
    </row>
    <row r="40" spans="1:11" x14ac:dyDescent="0.2">
      <c r="A40" s="12">
        <v>2010</v>
      </c>
      <c r="B40" s="79">
        <v>5.1100000000000003</v>
      </c>
      <c r="C40" s="79">
        <v>2.7</v>
      </c>
      <c r="D40" s="79">
        <v>2.48</v>
      </c>
      <c r="E40" s="79">
        <v>2.4900000000000002</v>
      </c>
      <c r="F40" s="79">
        <v>2.99</v>
      </c>
      <c r="G40" s="79">
        <v>2.61</v>
      </c>
      <c r="H40" s="79">
        <v>2.78</v>
      </c>
      <c r="I40" s="79">
        <v>3.84</v>
      </c>
      <c r="J40" s="79">
        <v>3.21</v>
      </c>
      <c r="K40" s="9"/>
    </row>
    <row r="41" spans="1:11" x14ac:dyDescent="0.2">
      <c r="A41" s="12">
        <v>2011</v>
      </c>
      <c r="B41" s="79">
        <v>5.66</v>
      </c>
      <c r="C41" s="79">
        <v>2.78</v>
      </c>
      <c r="D41" s="79">
        <v>2.5299999999999998</v>
      </c>
      <c r="E41" s="79">
        <v>2.48</v>
      </c>
      <c r="F41" s="79">
        <v>3.06</v>
      </c>
      <c r="G41" s="79">
        <v>2.65</v>
      </c>
      <c r="H41" s="79">
        <v>3.02</v>
      </c>
      <c r="I41" s="79">
        <v>4.0999999999999996</v>
      </c>
      <c r="J41" s="79">
        <v>2.5</v>
      </c>
      <c r="K41" s="9"/>
    </row>
    <row r="42" spans="1:11" x14ac:dyDescent="0.2">
      <c r="A42" s="12">
        <v>2012</v>
      </c>
      <c r="B42" s="79">
        <v>5</v>
      </c>
      <c r="C42" s="79">
        <v>2.71</v>
      </c>
      <c r="D42" s="79">
        <v>1.97</v>
      </c>
      <c r="E42" s="79">
        <v>2.09</v>
      </c>
      <c r="F42" s="79">
        <v>2.77</v>
      </c>
      <c r="G42" s="79">
        <v>2.63</v>
      </c>
      <c r="H42" s="79">
        <v>2.81</v>
      </c>
      <c r="I42" s="79">
        <v>3.57</v>
      </c>
      <c r="J42" s="79">
        <v>2.5</v>
      </c>
      <c r="K42" s="9"/>
    </row>
    <row r="43" spans="1:11" x14ac:dyDescent="0.2">
      <c r="A43" s="12">
        <v>2013</v>
      </c>
      <c r="B43" s="79">
        <v>5.1100000000000003</v>
      </c>
      <c r="C43" s="79">
        <v>2.69</v>
      </c>
      <c r="D43" s="79">
        <v>2.63</v>
      </c>
      <c r="E43" s="79">
        <v>2.02</v>
      </c>
      <c r="F43" s="79">
        <v>2.88</v>
      </c>
      <c r="G43" s="79">
        <v>2.63</v>
      </c>
      <c r="H43" s="79">
        <v>2.81</v>
      </c>
      <c r="I43" s="79">
        <v>3.5</v>
      </c>
      <c r="J43" s="79">
        <v>2.5</v>
      </c>
      <c r="K43" s="9"/>
    </row>
    <row r="44" spans="1:11" x14ac:dyDescent="0.2">
      <c r="A44" s="12">
        <v>2014</v>
      </c>
      <c r="B44" s="79">
        <v>5.4</v>
      </c>
      <c r="C44" s="79">
        <v>2.52</v>
      </c>
      <c r="D44" s="79">
        <v>2.63</v>
      </c>
      <c r="E44" s="79">
        <v>1.91</v>
      </c>
      <c r="F44" s="79">
        <v>2.81</v>
      </c>
      <c r="G44" s="79">
        <v>2.63</v>
      </c>
      <c r="H44" s="79">
        <v>2.5299999999999998</v>
      </c>
      <c r="I44" s="79">
        <v>3.38</v>
      </c>
      <c r="J44" s="79">
        <v>2.5</v>
      </c>
      <c r="K44" s="9"/>
    </row>
    <row r="45" spans="1:11" x14ac:dyDescent="0.2">
      <c r="A45" s="12">
        <v>2015</v>
      </c>
      <c r="B45" s="79">
        <v>5.22</v>
      </c>
      <c r="C45" s="79">
        <v>2.63</v>
      </c>
      <c r="D45" s="79">
        <v>2.34</v>
      </c>
      <c r="E45" s="79">
        <v>1.92</v>
      </c>
      <c r="F45" s="79">
        <v>2.8</v>
      </c>
      <c r="G45" s="79">
        <v>2.25</v>
      </c>
      <c r="H45" s="79">
        <v>2.29</v>
      </c>
      <c r="I45" s="79">
        <v>3.38</v>
      </c>
      <c r="J45" s="79">
        <v>2</v>
      </c>
      <c r="K45" s="9"/>
    </row>
    <row r="46" spans="1:11" x14ac:dyDescent="0.2">
      <c r="A46" s="12">
        <v>2016</v>
      </c>
      <c r="B46" s="80">
        <v>6.26</v>
      </c>
      <c r="C46" s="80">
        <v>2.67</v>
      </c>
      <c r="D46" s="80">
        <v>2.33</v>
      </c>
      <c r="E46" s="80">
        <v>1.85</v>
      </c>
      <c r="F46" s="80">
        <v>2.57</v>
      </c>
      <c r="G46" s="80">
        <v>2.63</v>
      </c>
      <c r="H46" s="80">
        <v>2.56</v>
      </c>
      <c r="I46" s="80">
        <v>3.17</v>
      </c>
      <c r="J46" s="80">
        <v>2.5</v>
      </c>
      <c r="K46" s="9"/>
    </row>
    <row r="47" spans="1:11" x14ac:dyDescent="0.2">
      <c r="A47" s="12">
        <v>2017</v>
      </c>
      <c r="B47" s="80">
        <v>5.81</v>
      </c>
      <c r="C47" s="80">
        <v>2.72</v>
      </c>
      <c r="D47" s="80">
        <v>2.2200000000000002</v>
      </c>
      <c r="E47" s="80">
        <v>1.99</v>
      </c>
      <c r="F47" s="80">
        <v>2.4300000000000002</v>
      </c>
      <c r="G47" s="80">
        <v>1.75</v>
      </c>
      <c r="H47" s="80">
        <v>2.0499999999999998</v>
      </c>
      <c r="I47" s="80">
        <v>4</v>
      </c>
      <c r="J47" s="80">
        <v>2.5</v>
      </c>
      <c r="K47" s="9"/>
    </row>
    <row r="48" spans="1:11" x14ac:dyDescent="0.2">
      <c r="A48" s="12">
        <v>2018</v>
      </c>
      <c r="B48" s="80">
        <v>6.27</v>
      </c>
      <c r="C48" s="80">
        <v>2.99</v>
      </c>
      <c r="D48" s="80">
        <v>2.33</v>
      </c>
      <c r="E48" s="80">
        <v>1.9</v>
      </c>
      <c r="F48" s="80">
        <v>2.44</v>
      </c>
      <c r="G48" s="80">
        <v>1.69</v>
      </c>
      <c r="H48" s="80">
        <v>2.35</v>
      </c>
      <c r="I48" s="80">
        <v>3.75</v>
      </c>
      <c r="J48" s="80">
        <v>2.17</v>
      </c>
      <c r="K48" s="9"/>
    </row>
    <row r="49" spans="1:11" x14ac:dyDescent="0.2">
      <c r="A49" s="12">
        <v>2019</v>
      </c>
      <c r="B49" s="80">
        <v>6.49</v>
      </c>
      <c r="C49" s="80">
        <v>2.87</v>
      </c>
      <c r="D49" s="80">
        <v>1.99</v>
      </c>
      <c r="E49" s="80">
        <v>1.9</v>
      </c>
      <c r="F49" s="80">
        <v>2.2999999999999998</v>
      </c>
      <c r="G49" s="80">
        <v>2.31</v>
      </c>
      <c r="H49" s="80">
        <v>2.5499999999999998</v>
      </c>
      <c r="I49" s="80">
        <v>2.9</v>
      </c>
      <c r="J49" s="80">
        <v>2.17</v>
      </c>
      <c r="K49" s="9"/>
    </row>
    <row r="50" spans="1:11" x14ac:dyDescent="0.2">
      <c r="A50" s="12">
        <v>2020</v>
      </c>
      <c r="B50" s="80">
        <v>5.9649999999999999</v>
      </c>
      <c r="C50" s="80">
        <v>2.37</v>
      </c>
      <c r="D50" s="80">
        <v>2.19</v>
      </c>
      <c r="E50" s="80">
        <v>1.79</v>
      </c>
      <c r="F50" s="80">
        <v>2.0499999999999998</v>
      </c>
      <c r="G50" s="80">
        <v>1.75</v>
      </c>
      <c r="H50" s="80">
        <v>2.35</v>
      </c>
      <c r="I50" s="80">
        <v>3.6825000000000001</v>
      </c>
      <c r="J50" s="80">
        <v>1.67</v>
      </c>
      <c r="K50" s="9"/>
    </row>
    <row r="51" spans="1:11" x14ac:dyDescent="0.2">
      <c r="A51" s="12">
        <v>2021</v>
      </c>
      <c r="B51" s="80">
        <v>5.74</v>
      </c>
      <c r="C51" s="80">
        <v>2.36</v>
      </c>
      <c r="D51" s="80">
        <v>2.35</v>
      </c>
      <c r="E51" s="80">
        <v>1.88</v>
      </c>
      <c r="F51" s="80">
        <v>2.23</v>
      </c>
      <c r="G51" s="80">
        <v>1.75</v>
      </c>
      <c r="H51" s="80">
        <v>2.35</v>
      </c>
      <c r="I51" s="80">
        <v>3.68</v>
      </c>
      <c r="J51" s="80">
        <v>1.67</v>
      </c>
      <c r="K51" s="9"/>
    </row>
    <row r="52" spans="1:11" x14ac:dyDescent="0.2">
      <c r="A52" s="12">
        <v>2022</v>
      </c>
      <c r="B52" s="80">
        <v>5.88</v>
      </c>
      <c r="C52" s="80">
        <v>2.29</v>
      </c>
      <c r="D52" s="80">
        <v>2.35</v>
      </c>
      <c r="E52" s="80">
        <v>1.67</v>
      </c>
      <c r="F52" s="80">
        <v>2.15</v>
      </c>
      <c r="G52" s="80">
        <v>1.75</v>
      </c>
      <c r="H52" s="80">
        <v>2.08</v>
      </c>
      <c r="I52" s="80">
        <v>2.96</v>
      </c>
      <c r="J52" s="80">
        <v>1.67</v>
      </c>
      <c r="K52" s="9"/>
    </row>
    <row r="53" spans="1:11" s="4" customFormat="1" ht="12.75" customHeight="1" x14ac:dyDescent="0.2"/>
    <row r="54" spans="1:11" s="52" customFormat="1" x14ac:dyDescent="0.2">
      <c r="A54" s="49" t="s">
        <v>1194</v>
      </c>
      <c r="B54" s="50"/>
      <c r="C54" s="51"/>
      <c r="E54" s="53"/>
      <c r="G54" s="54"/>
    </row>
    <row r="55" spans="1:11" s="52" customFormat="1" x14ac:dyDescent="0.2"/>
    <row r="56" spans="1:11" s="52" customFormat="1" x14ac:dyDescent="0.2">
      <c r="A56" s="55" t="s">
        <v>1195</v>
      </c>
      <c r="C56" s="46"/>
    </row>
    <row r="57" spans="1:11" ht="12.75" customHeight="1" x14ac:dyDescent="0.2">
      <c r="A57" s="9" t="s">
        <v>264</v>
      </c>
      <c r="B57" s="9"/>
      <c r="C57" s="9"/>
      <c r="D57" s="9"/>
      <c r="E57" s="9"/>
      <c r="F57" s="9"/>
      <c r="G57" s="9"/>
      <c r="H57" s="9"/>
      <c r="I57" s="9"/>
      <c r="J57" s="9"/>
      <c r="K57" s="9"/>
    </row>
    <row r="64" spans="1:11" ht="12.75" customHeight="1" x14ac:dyDescent="0.2">
      <c r="A64" s="10" t="s">
        <v>304</v>
      </c>
    </row>
  </sheetData>
  <phoneticPr fontId="4" type="noConversion"/>
  <hyperlinks>
    <hyperlink ref="A4" location="Inhalt!A1" display="&lt;&lt;&lt; Inhalt" xr:uid="{CA8B3D23-D465-4338-AB5C-BE16888DB919}"/>
    <hyperlink ref="A54" location="Metadaten!A1" display="Metadaten &lt;&lt;&lt;" xr:uid="{78A7177A-2998-4775-9809-96F72B10F596}"/>
  </hyperlinks>
  <pageMargins left="0.78740157499999996" right="0.78740157499999996" top="0.984251969" bottom="0.984251969" header="0.4921259845" footer="0.4921259845"/>
  <pageSetup paperSize="9" scale="43"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Q76"/>
  <sheetViews>
    <sheetView workbookViewId="0">
      <pane ySplit="9" topLeftCell="A10" activePane="bottomLeft" state="frozen"/>
      <selection activeCell="A4" sqref="A4"/>
      <selection pane="bottomLeft" activeCell="A4" sqref="A4"/>
    </sheetView>
  </sheetViews>
  <sheetFormatPr baseColWidth="10" defaultRowHeight="12.75" x14ac:dyDescent="0.2"/>
  <cols>
    <col min="1" max="1" width="6.85546875" style="10" customWidth="1"/>
    <col min="2" max="2" width="14.42578125" style="10" bestFit="1" customWidth="1"/>
    <col min="3" max="3" width="8.7109375" style="10" customWidth="1"/>
    <col min="4" max="4" width="8.5703125" style="10" bestFit="1" customWidth="1"/>
    <col min="5" max="5" width="9.5703125" style="10" bestFit="1" customWidth="1"/>
    <col min="6" max="6" width="6.85546875" style="10" bestFit="1" customWidth="1"/>
    <col min="7" max="7" width="6.42578125" style="10" bestFit="1" customWidth="1"/>
    <col min="8" max="8" width="5" style="10" bestFit="1" customWidth="1"/>
    <col min="9" max="9" width="9.5703125" style="10" bestFit="1" customWidth="1"/>
    <col min="10" max="10" width="23.140625" style="10" bestFit="1" customWidth="1"/>
    <col min="11" max="11" width="19.42578125" style="10" bestFit="1" customWidth="1"/>
    <col min="12" max="12" width="9.7109375" style="10" bestFit="1" customWidth="1"/>
    <col min="13" max="16" width="9" style="10" bestFit="1" customWidth="1"/>
    <col min="17" max="17" width="10" style="10" bestFit="1" customWidth="1"/>
    <col min="18" max="16384" width="11.42578125" style="10"/>
  </cols>
  <sheetData>
    <row r="1" spans="1:17" s="4" customFormat="1" ht="15.75" x14ac:dyDescent="0.2">
      <c r="A1" s="38" t="s">
        <v>254</v>
      </c>
    </row>
    <row r="2" spans="1:17" s="4" customFormat="1" ht="12.75" customHeight="1" x14ac:dyDescent="0.2">
      <c r="A2" s="4" t="s">
        <v>1333</v>
      </c>
    </row>
    <row r="3" spans="1:17" s="4" customFormat="1" x14ac:dyDescent="0.2"/>
    <row r="4" spans="1:17" s="4" customFormat="1" x14ac:dyDescent="0.2">
      <c r="A4" s="45" t="s">
        <v>1192</v>
      </c>
    </row>
    <row r="5" spans="1:17" s="4" customFormat="1" x14ac:dyDescent="0.2">
      <c r="A5" s="46"/>
    </row>
    <row r="6" spans="1:17" s="4" customFormat="1" x14ac:dyDescent="0.2">
      <c r="A6" s="47" t="s">
        <v>1273</v>
      </c>
    </row>
    <row r="7" spans="1:17" s="4" customFormat="1" x14ac:dyDescent="0.2"/>
    <row r="8" spans="1:17" s="39" customFormat="1" collapsed="1" x14ac:dyDescent="0.2">
      <c r="A8" s="39" t="s">
        <v>31</v>
      </c>
      <c r="B8" s="39" t="s">
        <v>265</v>
      </c>
      <c r="C8" s="39" t="s">
        <v>266</v>
      </c>
      <c r="F8" s="39" t="s">
        <v>992</v>
      </c>
      <c r="I8" s="39" t="s">
        <v>993</v>
      </c>
      <c r="J8" s="39" t="s">
        <v>267</v>
      </c>
      <c r="K8" s="39" t="s">
        <v>991</v>
      </c>
      <c r="L8" s="39" t="s">
        <v>268</v>
      </c>
    </row>
    <row r="9" spans="1:17" s="39" customFormat="1" collapsed="1" x14ac:dyDescent="0.2">
      <c r="C9" s="39" t="s">
        <v>269</v>
      </c>
      <c r="D9" s="39" t="s">
        <v>270</v>
      </c>
      <c r="E9" s="39" t="s">
        <v>271</v>
      </c>
      <c r="F9" s="39" t="s">
        <v>272</v>
      </c>
      <c r="G9" s="39" t="s">
        <v>273</v>
      </c>
      <c r="H9" s="39" t="s">
        <v>274</v>
      </c>
      <c r="L9" s="39" t="s">
        <v>988</v>
      </c>
      <c r="M9" s="39" t="s">
        <v>989</v>
      </c>
      <c r="N9" s="39" t="s">
        <v>990</v>
      </c>
      <c r="O9" s="39" t="s">
        <v>821</v>
      </c>
      <c r="P9" s="39" t="s">
        <v>822</v>
      </c>
      <c r="Q9" s="39" t="s">
        <v>823</v>
      </c>
    </row>
    <row r="10" spans="1:17" x14ac:dyDescent="0.2">
      <c r="A10" s="12">
        <v>1980</v>
      </c>
      <c r="B10" s="79">
        <v>0.435</v>
      </c>
      <c r="C10" s="79">
        <v>5.08</v>
      </c>
      <c r="D10" s="79">
        <v>5.1425000000000001</v>
      </c>
      <c r="E10" s="79">
        <v>4.9550000000000001</v>
      </c>
      <c r="F10" s="79">
        <v>2.375</v>
      </c>
      <c r="G10" s="79">
        <v>2.875</v>
      </c>
      <c r="H10" s="79">
        <v>2.875</v>
      </c>
      <c r="I10" s="79">
        <v>1.8525</v>
      </c>
      <c r="J10" s="79">
        <v>2.625</v>
      </c>
      <c r="K10" s="79" t="s">
        <v>90</v>
      </c>
      <c r="L10" s="79">
        <v>4.08</v>
      </c>
      <c r="M10" s="79">
        <v>4.33</v>
      </c>
      <c r="N10" s="79">
        <v>4.58</v>
      </c>
      <c r="O10" s="79" t="s">
        <v>90</v>
      </c>
      <c r="P10" s="79" t="s">
        <v>90</v>
      </c>
      <c r="Q10" s="79" t="s">
        <v>90</v>
      </c>
    </row>
    <row r="11" spans="1:17" x14ac:dyDescent="0.2">
      <c r="A11" s="12">
        <v>1981</v>
      </c>
      <c r="B11" s="79">
        <v>0.5</v>
      </c>
      <c r="C11" s="79">
        <v>7.78</v>
      </c>
      <c r="D11" s="79">
        <v>7.7575000000000003</v>
      </c>
      <c r="E11" s="79">
        <v>7.3174999999999999</v>
      </c>
      <c r="F11" s="79">
        <v>3.52</v>
      </c>
      <c r="G11" s="79">
        <v>4</v>
      </c>
      <c r="H11" s="79">
        <v>4</v>
      </c>
      <c r="I11" s="79">
        <v>2.8125</v>
      </c>
      <c r="J11" s="79">
        <v>3.875</v>
      </c>
      <c r="K11" s="79" t="s">
        <v>90</v>
      </c>
      <c r="L11" s="79">
        <v>5.4050000000000002</v>
      </c>
      <c r="M11" s="79">
        <v>5.51</v>
      </c>
      <c r="N11" s="79">
        <v>5.5949999999999998</v>
      </c>
      <c r="O11" s="79" t="s">
        <v>90</v>
      </c>
      <c r="P11" s="79" t="s">
        <v>90</v>
      </c>
      <c r="Q11" s="79" t="s">
        <v>90</v>
      </c>
    </row>
    <row r="12" spans="1:17" x14ac:dyDescent="0.2">
      <c r="A12" s="12">
        <v>1982</v>
      </c>
      <c r="B12" s="79">
        <v>0.5</v>
      </c>
      <c r="C12" s="79">
        <v>5.1449999999999996</v>
      </c>
      <c r="D12" s="79">
        <v>5.625</v>
      </c>
      <c r="E12" s="79">
        <v>5.6449999999999996</v>
      </c>
      <c r="F12" s="79">
        <v>3.8975</v>
      </c>
      <c r="G12" s="79">
        <v>4.3975</v>
      </c>
      <c r="H12" s="79">
        <v>4.3975</v>
      </c>
      <c r="I12" s="79">
        <v>3.25</v>
      </c>
      <c r="J12" s="79">
        <v>4.25</v>
      </c>
      <c r="K12" s="79" t="s">
        <v>90</v>
      </c>
      <c r="L12" s="79">
        <v>5.1675000000000004</v>
      </c>
      <c r="M12" s="79">
        <v>5.2725</v>
      </c>
      <c r="N12" s="79">
        <v>5.3125</v>
      </c>
      <c r="O12" s="79" t="s">
        <v>90</v>
      </c>
      <c r="P12" s="79" t="s">
        <v>90</v>
      </c>
      <c r="Q12" s="79" t="s">
        <v>90</v>
      </c>
    </row>
    <row r="13" spans="1:17" x14ac:dyDescent="0.2">
      <c r="A13" s="12">
        <v>1983</v>
      </c>
      <c r="B13" s="79">
        <v>0.5</v>
      </c>
      <c r="C13" s="79">
        <v>3.24</v>
      </c>
      <c r="D13" s="79">
        <v>3.3250000000000002</v>
      </c>
      <c r="E13" s="79">
        <v>3.3650000000000002</v>
      </c>
      <c r="F13" s="79">
        <v>3.5425</v>
      </c>
      <c r="G13" s="79">
        <v>4.0425000000000004</v>
      </c>
      <c r="H13" s="79">
        <v>4.0425000000000004</v>
      </c>
      <c r="I13" s="79">
        <v>2.8725000000000001</v>
      </c>
      <c r="J13" s="79">
        <v>3.2825000000000002</v>
      </c>
      <c r="K13" s="79" t="s">
        <v>90</v>
      </c>
      <c r="L13" s="79">
        <v>4</v>
      </c>
      <c r="M13" s="79">
        <v>4.21</v>
      </c>
      <c r="N13" s="79">
        <v>4.4800000000000004</v>
      </c>
      <c r="O13" s="79" t="s">
        <v>90</v>
      </c>
      <c r="P13" s="79" t="s">
        <v>90</v>
      </c>
      <c r="Q13" s="79" t="s">
        <v>90</v>
      </c>
    </row>
    <row r="14" spans="1:17" x14ac:dyDescent="0.2">
      <c r="A14" s="12">
        <v>1984</v>
      </c>
      <c r="B14" s="79">
        <v>0.5</v>
      </c>
      <c r="C14" s="79">
        <v>3.395</v>
      </c>
      <c r="D14" s="79">
        <v>3.645</v>
      </c>
      <c r="E14" s="79">
        <v>3.855</v>
      </c>
      <c r="F14" s="79">
        <v>3.5</v>
      </c>
      <c r="G14" s="79">
        <v>4</v>
      </c>
      <c r="H14" s="79">
        <v>4</v>
      </c>
      <c r="I14" s="79">
        <v>2.92</v>
      </c>
      <c r="J14" s="79">
        <v>3.25</v>
      </c>
      <c r="K14" s="79" t="s">
        <v>90</v>
      </c>
      <c r="L14" s="79">
        <v>4.335</v>
      </c>
      <c r="M14" s="79">
        <v>4.54</v>
      </c>
      <c r="N14" s="79">
        <v>4.7525000000000004</v>
      </c>
      <c r="O14" s="79" t="s">
        <v>90</v>
      </c>
      <c r="P14" s="79" t="s">
        <v>90</v>
      </c>
      <c r="Q14" s="79" t="s">
        <v>90</v>
      </c>
    </row>
    <row r="15" spans="1:17" x14ac:dyDescent="0.2">
      <c r="A15" s="12">
        <v>1985</v>
      </c>
      <c r="B15" s="79">
        <v>0.5</v>
      </c>
      <c r="C15" s="79">
        <v>4.3150000000000004</v>
      </c>
      <c r="D15" s="79">
        <v>4.3250000000000002</v>
      </c>
      <c r="E15" s="79">
        <v>4.3125</v>
      </c>
      <c r="F15" s="79">
        <v>3.5</v>
      </c>
      <c r="G15" s="79">
        <v>4</v>
      </c>
      <c r="H15" s="79">
        <v>4</v>
      </c>
      <c r="I15" s="79">
        <v>2.83</v>
      </c>
      <c r="J15" s="79">
        <v>3.5</v>
      </c>
      <c r="K15" s="79" t="s">
        <v>90</v>
      </c>
      <c r="L15" s="79">
        <v>4.625</v>
      </c>
      <c r="M15" s="79">
        <v>4.875</v>
      </c>
      <c r="N15" s="79">
        <v>5.125</v>
      </c>
      <c r="O15" s="79" t="s">
        <v>90</v>
      </c>
      <c r="P15" s="79" t="s">
        <v>90</v>
      </c>
      <c r="Q15" s="79" t="s">
        <v>90</v>
      </c>
    </row>
    <row r="16" spans="1:17" x14ac:dyDescent="0.2">
      <c r="A16" s="12">
        <v>1986</v>
      </c>
      <c r="B16" s="79">
        <v>0.5</v>
      </c>
      <c r="C16" s="79">
        <v>3.6575000000000002</v>
      </c>
      <c r="D16" s="79">
        <v>3.6375000000000002</v>
      </c>
      <c r="E16" s="79">
        <v>3.6549999999999998</v>
      </c>
      <c r="F16" s="79">
        <v>3.5</v>
      </c>
      <c r="G16" s="79">
        <v>4</v>
      </c>
      <c r="H16" s="79">
        <v>4</v>
      </c>
      <c r="I16" s="79">
        <v>2.83</v>
      </c>
      <c r="J16" s="79">
        <v>3.5</v>
      </c>
      <c r="K16" s="79" t="s">
        <v>90</v>
      </c>
      <c r="L16" s="79">
        <v>4.37</v>
      </c>
      <c r="M16" s="79">
        <v>4.54</v>
      </c>
      <c r="N16" s="79">
        <v>4.67</v>
      </c>
      <c r="O16" s="79" t="s">
        <v>90</v>
      </c>
      <c r="P16" s="79" t="s">
        <v>90</v>
      </c>
      <c r="Q16" s="79" t="s">
        <v>90</v>
      </c>
    </row>
    <row r="17" spans="1:17" x14ac:dyDescent="0.2">
      <c r="A17" s="12">
        <v>1987</v>
      </c>
      <c r="B17" s="79">
        <v>0.5</v>
      </c>
      <c r="C17" s="79">
        <v>3.1850000000000001</v>
      </c>
      <c r="D17" s="79">
        <v>3.1949999999999998</v>
      </c>
      <c r="E17" s="79">
        <v>3.3025000000000002</v>
      </c>
      <c r="F17" s="79">
        <v>3.3125</v>
      </c>
      <c r="G17" s="79">
        <v>3.8125</v>
      </c>
      <c r="H17" s="79">
        <v>3.8125</v>
      </c>
      <c r="I17" s="79">
        <v>2.6425000000000001</v>
      </c>
      <c r="J17" s="79">
        <v>3.3125</v>
      </c>
      <c r="K17" s="79" t="s">
        <v>90</v>
      </c>
      <c r="L17" s="79">
        <v>4.0449999999999999</v>
      </c>
      <c r="M17" s="79">
        <v>4.2450000000000001</v>
      </c>
      <c r="N17" s="79">
        <v>4.4050000000000002</v>
      </c>
      <c r="O17" s="79" t="s">
        <v>90</v>
      </c>
      <c r="P17" s="79" t="s">
        <v>90</v>
      </c>
      <c r="Q17" s="79" t="s">
        <v>90</v>
      </c>
    </row>
    <row r="18" spans="1:17" x14ac:dyDescent="0.2">
      <c r="A18" s="12">
        <v>1988</v>
      </c>
      <c r="B18" s="79">
        <v>0.5</v>
      </c>
      <c r="C18" s="79">
        <v>2.2475000000000001</v>
      </c>
      <c r="D18" s="79">
        <v>2.5074999999999998</v>
      </c>
      <c r="E18" s="79">
        <v>2.77</v>
      </c>
      <c r="F18" s="79">
        <v>3.145</v>
      </c>
      <c r="G18" s="79">
        <v>3.645</v>
      </c>
      <c r="H18" s="79">
        <v>3.645</v>
      </c>
      <c r="I18" s="79">
        <v>2.4550000000000001</v>
      </c>
      <c r="J18" s="79">
        <v>3.145</v>
      </c>
      <c r="K18" s="79" t="s">
        <v>90</v>
      </c>
      <c r="L18" s="79">
        <v>3.6274999999999999</v>
      </c>
      <c r="M18" s="79">
        <v>3.8075000000000001</v>
      </c>
      <c r="N18" s="79">
        <v>4.0575000000000001</v>
      </c>
      <c r="O18" s="79" t="s">
        <v>90</v>
      </c>
      <c r="P18" s="79" t="s">
        <v>90</v>
      </c>
      <c r="Q18" s="79" t="s">
        <v>90</v>
      </c>
    </row>
    <row r="19" spans="1:17" x14ac:dyDescent="0.2">
      <c r="A19" s="12">
        <v>1989</v>
      </c>
      <c r="B19" s="79">
        <v>0.5</v>
      </c>
      <c r="C19" s="79">
        <v>5.5824999999999996</v>
      </c>
      <c r="D19" s="79">
        <v>5.6025</v>
      </c>
      <c r="E19" s="79">
        <v>5.54</v>
      </c>
      <c r="F19" s="79">
        <v>3.2075</v>
      </c>
      <c r="G19" s="79">
        <v>3.7075</v>
      </c>
      <c r="H19" s="79">
        <v>3.7075</v>
      </c>
      <c r="I19" s="79">
        <v>2.415</v>
      </c>
      <c r="J19" s="79">
        <v>3.2050000000000001</v>
      </c>
      <c r="K19" s="79" t="s">
        <v>90</v>
      </c>
      <c r="L19" s="79">
        <v>5.0925000000000002</v>
      </c>
      <c r="M19" s="79">
        <v>5.0925000000000002</v>
      </c>
      <c r="N19" s="79">
        <v>5.1074999999999999</v>
      </c>
      <c r="O19" s="79" t="s">
        <v>90</v>
      </c>
      <c r="P19" s="79" t="s">
        <v>90</v>
      </c>
      <c r="Q19" s="79" t="s">
        <v>90</v>
      </c>
    </row>
    <row r="20" spans="1:17" x14ac:dyDescent="0.2">
      <c r="A20" s="12">
        <v>1990</v>
      </c>
      <c r="B20" s="79">
        <v>0.5</v>
      </c>
      <c r="C20" s="79">
        <v>7.7324999999999999</v>
      </c>
      <c r="D20" s="79">
        <v>7.65</v>
      </c>
      <c r="E20" s="79">
        <v>7.5525000000000002</v>
      </c>
      <c r="F20" s="79">
        <v>3.9975000000000001</v>
      </c>
      <c r="G20" s="79">
        <v>4.4974999999999996</v>
      </c>
      <c r="H20" s="79">
        <v>4.4974999999999996</v>
      </c>
      <c r="I20" s="79">
        <v>3.3325</v>
      </c>
      <c r="J20" s="79">
        <v>3.2025000000000001</v>
      </c>
      <c r="K20" s="79" t="s">
        <v>90</v>
      </c>
      <c r="L20" s="79">
        <v>6.6524999999999999</v>
      </c>
      <c r="M20" s="79">
        <v>6.1550000000000002</v>
      </c>
      <c r="N20" s="79">
        <v>6.1425000000000001</v>
      </c>
      <c r="O20" s="79" t="s">
        <v>90</v>
      </c>
      <c r="P20" s="79" t="s">
        <v>90</v>
      </c>
      <c r="Q20" s="79" t="s">
        <v>90</v>
      </c>
    </row>
    <row r="21" spans="1:17" x14ac:dyDescent="0.2">
      <c r="A21" s="12">
        <v>1991</v>
      </c>
      <c r="B21" s="79">
        <v>0.5</v>
      </c>
      <c r="C21" s="79">
        <v>7.2675000000000001</v>
      </c>
      <c r="D21" s="79">
        <v>7.165</v>
      </c>
      <c r="E21" s="79">
        <v>6.9550000000000001</v>
      </c>
      <c r="F21" s="79">
        <v>4.62</v>
      </c>
      <c r="G21" s="79">
        <v>5.12</v>
      </c>
      <c r="H21" s="79">
        <v>5.12</v>
      </c>
      <c r="I21" s="79">
        <v>3.62</v>
      </c>
      <c r="J21" s="79">
        <v>3.41</v>
      </c>
      <c r="K21" s="79" t="s">
        <v>90</v>
      </c>
      <c r="L21" s="79">
        <v>6.5075000000000003</v>
      </c>
      <c r="M21" s="79">
        <v>6.33</v>
      </c>
      <c r="N21" s="79">
        <v>6.2249999999999996</v>
      </c>
      <c r="O21" s="79" t="s">
        <v>90</v>
      </c>
      <c r="P21" s="79" t="s">
        <v>90</v>
      </c>
      <c r="Q21" s="79" t="s">
        <v>90</v>
      </c>
    </row>
    <row r="22" spans="1:17" x14ac:dyDescent="0.2">
      <c r="A22" s="12">
        <v>1992</v>
      </c>
      <c r="B22" s="79">
        <v>0.5</v>
      </c>
      <c r="C22" s="79">
        <v>7.2975000000000003</v>
      </c>
      <c r="D22" s="79">
        <v>7.2324999999999999</v>
      </c>
      <c r="E22" s="79">
        <v>6.9625000000000004</v>
      </c>
      <c r="F22" s="79">
        <v>4.66</v>
      </c>
      <c r="G22" s="79">
        <v>5.16</v>
      </c>
      <c r="H22" s="79">
        <v>5.16</v>
      </c>
      <c r="I22" s="79">
        <v>3.66</v>
      </c>
      <c r="J22" s="79">
        <v>3.4849999999999999</v>
      </c>
      <c r="K22" s="79" t="s">
        <v>90</v>
      </c>
      <c r="L22" s="79">
        <v>6.5125000000000002</v>
      </c>
      <c r="M22" s="79">
        <v>6.29</v>
      </c>
      <c r="N22" s="79">
        <v>6.1950000000000003</v>
      </c>
      <c r="O22" s="79" t="s">
        <v>90</v>
      </c>
      <c r="P22" s="79" t="s">
        <v>90</v>
      </c>
      <c r="Q22" s="79" t="s">
        <v>90</v>
      </c>
    </row>
    <row r="23" spans="1:17" x14ac:dyDescent="0.2">
      <c r="A23" s="12">
        <v>1993</v>
      </c>
      <c r="B23" s="79">
        <v>0.5</v>
      </c>
      <c r="C23" s="79">
        <v>4.2850000000000001</v>
      </c>
      <c r="D23" s="79">
        <v>4.1399999999999997</v>
      </c>
      <c r="E23" s="79">
        <v>3.86</v>
      </c>
      <c r="F23" s="79">
        <v>4.1675000000000004</v>
      </c>
      <c r="G23" s="79">
        <v>4.6449999999999996</v>
      </c>
      <c r="H23" s="79">
        <v>4.625</v>
      </c>
      <c r="I23" s="79">
        <v>3.335</v>
      </c>
      <c r="J23" s="79">
        <v>3.2149999999999999</v>
      </c>
      <c r="K23" s="79" t="s">
        <v>90</v>
      </c>
      <c r="L23" s="79">
        <v>4.4800000000000004</v>
      </c>
      <c r="M23" s="79">
        <v>4.7074999999999996</v>
      </c>
      <c r="N23" s="79">
        <v>4.7850000000000001</v>
      </c>
      <c r="O23" s="79" t="s">
        <v>90</v>
      </c>
      <c r="P23" s="79" t="s">
        <v>90</v>
      </c>
      <c r="Q23" s="79" t="s">
        <v>90</v>
      </c>
    </row>
    <row r="24" spans="1:17" x14ac:dyDescent="0.2">
      <c r="A24" s="12">
        <v>1994</v>
      </c>
      <c r="B24" s="79">
        <v>0.5</v>
      </c>
      <c r="C24" s="79">
        <v>3.2250000000000001</v>
      </c>
      <c r="D24" s="79">
        <v>3.2650000000000001</v>
      </c>
      <c r="E24" s="79">
        <v>3.36</v>
      </c>
      <c r="F24" s="79">
        <v>3.3325</v>
      </c>
      <c r="G24" s="79">
        <v>3.7925</v>
      </c>
      <c r="H24" s="79">
        <v>3.67</v>
      </c>
      <c r="I24" s="79">
        <v>2.585</v>
      </c>
      <c r="J24" s="79">
        <v>2.25</v>
      </c>
      <c r="K24" s="79" t="s">
        <v>90</v>
      </c>
      <c r="L24" s="79">
        <v>4.0949999999999998</v>
      </c>
      <c r="M24" s="79">
        <v>4.3025000000000002</v>
      </c>
      <c r="N24" s="79">
        <v>4.4400000000000004</v>
      </c>
      <c r="O24" s="79" t="s">
        <v>90</v>
      </c>
      <c r="P24" s="79" t="s">
        <v>90</v>
      </c>
      <c r="Q24" s="79" t="s">
        <v>90</v>
      </c>
    </row>
    <row r="25" spans="1:17" x14ac:dyDescent="0.2">
      <c r="A25" s="12">
        <v>1995</v>
      </c>
      <c r="B25" s="79">
        <v>0.8</v>
      </c>
      <c r="C25" s="79">
        <v>2.4024999999999999</v>
      </c>
      <c r="D25" s="79">
        <v>2.5474999999999999</v>
      </c>
      <c r="E25" s="79">
        <v>2.6850000000000001</v>
      </c>
      <c r="F25" s="79">
        <v>3.01</v>
      </c>
      <c r="G25" s="79">
        <v>3.47</v>
      </c>
      <c r="H25" s="79">
        <v>3.3025000000000002</v>
      </c>
      <c r="I25" s="79">
        <v>2.3849999999999998</v>
      </c>
      <c r="J25" s="79">
        <v>1.9675</v>
      </c>
      <c r="K25" s="79" t="s">
        <v>90</v>
      </c>
      <c r="L25" s="79">
        <v>4.0149999999999997</v>
      </c>
      <c r="M25" s="79">
        <v>4.3224999999999998</v>
      </c>
      <c r="N25" s="79">
        <v>4.5449999999999999</v>
      </c>
      <c r="O25" s="79" t="s">
        <v>90</v>
      </c>
      <c r="P25" s="79" t="s">
        <v>90</v>
      </c>
      <c r="Q25" s="79" t="s">
        <v>90</v>
      </c>
    </row>
    <row r="26" spans="1:17" x14ac:dyDescent="0.2">
      <c r="A26" s="12">
        <v>1996</v>
      </c>
      <c r="B26" s="79">
        <v>0.58499999999999996</v>
      </c>
      <c r="C26" s="79">
        <v>0.94750000000000001</v>
      </c>
      <c r="D26" s="79">
        <v>1.0275000000000001</v>
      </c>
      <c r="E26" s="79">
        <v>1.1225000000000001</v>
      </c>
      <c r="F26" s="79">
        <v>1.94</v>
      </c>
      <c r="G26" s="79">
        <v>2.54</v>
      </c>
      <c r="H26" s="79">
        <v>2.3374999999999999</v>
      </c>
      <c r="I26" s="79">
        <v>1.0575000000000001</v>
      </c>
      <c r="J26" s="79">
        <v>1.0249999999999999</v>
      </c>
      <c r="K26" s="79" t="s">
        <v>90</v>
      </c>
      <c r="L26" s="79">
        <v>2.8075000000000001</v>
      </c>
      <c r="M26" s="79">
        <v>3.3925000000000001</v>
      </c>
      <c r="N26" s="79">
        <v>3.8725000000000001</v>
      </c>
      <c r="O26" s="79" t="s">
        <v>90</v>
      </c>
      <c r="P26" s="79" t="s">
        <v>90</v>
      </c>
      <c r="Q26" s="79" t="s">
        <v>90</v>
      </c>
    </row>
    <row r="27" spans="1:17" x14ac:dyDescent="0.2">
      <c r="A27" s="12">
        <v>1997</v>
      </c>
      <c r="B27" s="79">
        <v>0.51</v>
      </c>
      <c r="C27" s="79">
        <v>0.86750000000000005</v>
      </c>
      <c r="D27" s="79">
        <v>0.96750000000000003</v>
      </c>
      <c r="E27" s="79">
        <v>1.0449999999999999</v>
      </c>
      <c r="F27" s="79">
        <v>1.5449999999999999</v>
      </c>
      <c r="G27" s="79">
        <v>2.085</v>
      </c>
      <c r="H27" s="79">
        <v>1.835</v>
      </c>
      <c r="I27" s="79">
        <v>1.0449999999999999</v>
      </c>
      <c r="J27" s="79">
        <v>0.79749999999999999</v>
      </c>
      <c r="K27" s="79" t="s">
        <v>90</v>
      </c>
      <c r="L27" s="79">
        <v>2.29</v>
      </c>
      <c r="M27" s="79">
        <v>2.8174999999999999</v>
      </c>
      <c r="N27" s="79">
        <v>3.27</v>
      </c>
      <c r="O27" s="79" t="s">
        <v>90</v>
      </c>
      <c r="P27" s="79" t="s">
        <v>90</v>
      </c>
      <c r="Q27" s="79" t="s">
        <v>90</v>
      </c>
    </row>
    <row r="28" spans="1:17" x14ac:dyDescent="0.2">
      <c r="A28" s="12">
        <v>1998</v>
      </c>
      <c r="B28" s="79">
        <v>0.3</v>
      </c>
      <c r="C28" s="79">
        <v>1.0024999999999999</v>
      </c>
      <c r="D28" s="79">
        <v>1.0625</v>
      </c>
      <c r="E28" s="79">
        <v>1.1825000000000001</v>
      </c>
      <c r="F28" s="79">
        <v>1.29</v>
      </c>
      <c r="G28" s="79">
        <v>1.7725</v>
      </c>
      <c r="H28" s="79">
        <v>1.5225</v>
      </c>
      <c r="I28" s="79">
        <v>0.76749999999999996</v>
      </c>
      <c r="J28" s="79">
        <v>0.54749999999999999</v>
      </c>
      <c r="K28" s="79" t="s">
        <v>90</v>
      </c>
      <c r="L28" s="79">
        <v>2.1924999999999999</v>
      </c>
      <c r="M28" s="79">
        <v>2.6025</v>
      </c>
      <c r="N28" s="79">
        <v>3.0074999999999998</v>
      </c>
      <c r="O28" s="79" t="s">
        <v>90</v>
      </c>
      <c r="P28" s="79" t="s">
        <v>90</v>
      </c>
      <c r="Q28" s="79" t="s">
        <v>90</v>
      </c>
    </row>
    <row r="29" spans="1:17" x14ac:dyDescent="0.2">
      <c r="A29" s="12">
        <v>1999</v>
      </c>
      <c r="B29" s="79">
        <v>0.28499999999999998</v>
      </c>
      <c r="C29" s="79">
        <v>0.82499999999999996</v>
      </c>
      <c r="D29" s="79">
        <v>0.92</v>
      </c>
      <c r="E29" s="79">
        <v>1.0375000000000001</v>
      </c>
      <c r="F29" s="79">
        <v>0.97</v>
      </c>
      <c r="G29" s="79">
        <v>1.44</v>
      </c>
      <c r="H29" s="79">
        <v>1.19</v>
      </c>
      <c r="I29" s="79">
        <v>0.5</v>
      </c>
      <c r="J29" s="79">
        <v>0.34</v>
      </c>
      <c r="K29" s="79" t="s">
        <v>90</v>
      </c>
      <c r="L29" s="79">
        <v>1.9724999999999999</v>
      </c>
      <c r="M29" s="79">
        <v>2.3925000000000001</v>
      </c>
      <c r="N29" s="79">
        <v>2.8149999999999999</v>
      </c>
      <c r="O29" s="79" t="s">
        <v>90</v>
      </c>
      <c r="P29" s="79" t="s">
        <v>90</v>
      </c>
      <c r="Q29" s="79" t="s">
        <v>90</v>
      </c>
    </row>
    <row r="30" spans="1:17" x14ac:dyDescent="0.2">
      <c r="A30" s="12">
        <v>2000</v>
      </c>
      <c r="B30" s="79">
        <v>0.46</v>
      </c>
      <c r="C30" s="79">
        <v>2.1225000000000001</v>
      </c>
      <c r="D30" s="79">
        <v>2.34</v>
      </c>
      <c r="E30" s="79">
        <v>2.58</v>
      </c>
      <c r="F30" s="79">
        <v>1.1074999999999999</v>
      </c>
      <c r="G30" s="79">
        <v>1.585</v>
      </c>
      <c r="H30" s="79">
        <v>1.355</v>
      </c>
      <c r="I30" s="79">
        <v>0.6</v>
      </c>
      <c r="J30" s="79">
        <v>0.57999999999999996</v>
      </c>
      <c r="K30" s="79" t="s">
        <v>90</v>
      </c>
      <c r="L30" s="79">
        <v>3.165</v>
      </c>
      <c r="M30" s="79">
        <v>3.25</v>
      </c>
      <c r="N30" s="79">
        <v>3.6025</v>
      </c>
      <c r="O30" s="79" t="s">
        <v>90</v>
      </c>
      <c r="P30" s="79" t="s">
        <v>90</v>
      </c>
      <c r="Q30" s="79" t="s">
        <v>90</v>
      </c>
    </row>
    <row r="31" spans="1:17" x14ac:dyDescent="0.2">
      <c r="A31" s="12">
        <v>2001</v>
      </c>
      <c r="B31" s="79">
        <v>0.39250000000000002</v>
      </c>
      <c r="C31" s="79">
        <v>2.0499999999999998</v>
      </c>
      <c r="D31" s="79">
        <v>2.0225</v>
      </c>
      <c r="E31" s="79">
        <v>1.9975000000000001</v>
      </c>
      <c r="F31" s="79">
        <v>1.36</v>
      </c>
      <c r="G31" s="79">
        <v>1.75</v>
      </c>
      <c r="H31" s="79">
        <v>1.67</v>
      </c>
      <c r="I31" s="79">
        <v>0.65</v>
      </c>
      <c r="J31" s="79">
        <v>0.54500000000000004</v>
      </c>
      <c r="K31" s="79" t="s">
        <v>90</v>
      </c>
      <c r="L31" s="79">
        <v>2.75</v>
      </c>
      <c r="M31" s="79">
        <v>2.8824999999999998</v>
      </c>
      <c r="N31" s="79">
        <v>3.11</v>
      </c>
      <c r="O31" s="79" t="s">
        <v>90</v>
      </c>
      <c r="P31" s="79" t="s">
        <v>90</v>
      </c>
      <c r="Q31" s="79" t="s">
        <v>90</v>
      </c>
    </row>
    <row r="32" spans="1:17" x14ac:dyDescent="0.2">
      <c r="A32" s="12">
        <v>2002</v>
      </c>
      <c r="B32" s="79">
        <v>0.25</v>
      </c>
      <c r="C32" s="79">
        <v>0.6</v>
      </c>
      <c r="D32" s="79">
        <v>0.66</v>
      </c>
      <c r="E32" s="79">
        <v>0.86</v>
      </c>
      <c r="F32" s="79">
        <v>1.1299999999999999</v>
      </c>
      <c r="G32" s="79">
        <v>1.73</v>
      </c>
      <c r="H32" s="79">
        <v>1.6</v>
      </c>
      <c r="I32" s="79">
        <v>0.62</v>
      </c>
      <c r="J32" s="79">
        <v>0.34</v>
      </c>
      <c r="K32" s="79" t="s">
        <v>90</v>
      </c>
      <c r="L32" s="79">
        <v>2.25</v>
      </c>
      <c r="M32" s="79">
        <v>2.6</v>
      </c>
      <c r="N32" s="79">
        <v>2.86</v>
      </c>
      <c r="O32" s="79" t="s">
        <v>90</v>
      </c>
      <c r="P32" s="79" t="s">
        <v>90</v>
      </c>
      <c r="Q32" s="79" t="s">
        <v>90</v>
      </c>
    </row>
    <row r="33" spans="1:17" x14ac:dyDescent="0.2">
      <c r="A33" s="12">
        <v>2003</v>
      </c>
      <c r="B33" s="79">
        <v>9.5000000000000001E-2</v>
      </c>
      <c r="C33" s="79">
        <v>0.13</v>
      </c>
      <c r="D33" s="79">
        <v>0.27</v>
      </c>
      <c r="E33" s="79">
        <v>0.72250000000000003</v>
      </c>
      <c r="F33" s="79">
        <v>0.50249999999999995</v>
      </c>
      <c r="G33" s="79">
        <v>1.0825</v>
      </c>
      <c r="H33" s="79">
        <v>0.92500000000000004</v>
      </c>
      <c r="I33" s="79">
        <v>0.10249999999999999</v>
      </c>
      <c r="J33" s="79">
        <v>0.1525</v>
      </c>
      <c r="K33" s="79" t="s">
        <v>90</v>
      </c>
      <c r="L33" s="79">
        <v>1.1074999999999999</v>
      </c>
      <c r="M33" s="79">
        <v>1.6074999999999999</v>
      </c>
      <c r="N33" s="79">
        <v>2.0175000000000001</v>
      </c>
      <c r="O33" s="79" t="s">
        <v>90</v>
      </c>
      <c r="P33" s="79" t="s">
        <v>90</v>
      </c>
      <c r="Q33" s="79" t="s">
        <v>90</v>
      </c>
    </row>
    <row r="34" spans="1:17" x14ac:dyDescent="0.2">
      <c r="A34" s="12">
        <v>2004</v>
      </c>
      <c r="B34" s="79">
        <v>7.0000000000000007E-2</v>
      </c>
      <c r="C34" s="79">
        <v>9.5000000000000001E-2</v>
      </c>
      <c r="D34" s="79">
        <v>0.10249999999999999</v>
      </c>
      <c r="E34" s="79">
        <v>0.13500000000000001</v>
      </c>
      <c r="F34" s="79">
        <v>0.38500000000000001</v>
      </c>
      <c r="G34" s="79">
        <v>1</v>
      </c>
      <c r="H34" s="79">
        <v>0.83</v>
      </c>
      <c r="I34" s="79">
        <v>0.08</v>
      </c>
      <c r="J34" s="79">
        <v>0.13</v>
      </c>
      <c r="K34" s="79" t="s">
        <v>90</v>
      </c>
      <c r="L34" s="79">
        <v>1.32</v>
      </c>
      <c r="M34" s="79">
        <v>1.825</v>
      </c>
      <c r="N34" s="79">
        <v>2.2075</v>
      </c>
      <c r="O34" s="79" t="s">
        <v>90</v>
      </c>
      <c r="P34" s="79" t="s">
        <v>90</v>
      </c>
      <c r="Q34" s="79" t="s">
        <v>90</v>
      </c>
    </row>
    <row r="35" spans="1:17" x14ac:dyDescent="0.2">
      <c r="A35" s="12">
        <v>2005</v>
      </c>
      <c r="B35" s="79">
        <v>8.7499999999999994E-2</v>
      </c>
      <c r="C35" s="79">
        <v>0.11</v>
      </c>
      <c r="D35" s="79">
        <v>0.115</v>
      </c>
      <c r="E35" s="79">
        <v>0.16250000000000001</v>
      </c>
      <c r="F35" s="79">
        <v>0.47</v>
      </c>
      <c r="G35" s="79">
        <v>1</v>
      </c>
      <c r="H35" s="79">
        <v>0.83</v>
      </c>
      <c r="I35" s="79">
        <v>8.2500000000000004E-2</v>
      </c>
      <c r="J35" s="79">
        <v>0.13</v>
      </c>
      <c r="K35" s="79" t="s">
        <v>90</v>
      </c>
      <c r="L35" s="79">
        <v>1.1499999999999999</v>
      </c>
      <c r="M35" s="79">
        <v>1.5149999999999999</v>
      </c>
      <c r="N35" s="79">
        <v>1.8025</v>
      </c>
      <c r="O35" s="79" t="s">
        <v>90</v>
      </c>
      <c r="P35" s="79" t="s">
        <v>90</v>
      </c>
      <c r="Q35" s="79" t="s">
        <v>90</v>
      </c>
    </row>
    <row r="36" spans="1:17" x14ac:dyDescent="0.2">
      <c r="A36" s="12">
        <v>2006</v>
      </c>
      <c r="B36" s="79">
        <v>0.1125</v>
      </c>
      <c r="C36" s="79">
        <v>0.56499999999999995</v>
      </c>
      <c r="D36" s="79">
        <v>0.71250000000000002</v>
      </c>
      <c r="E36" s="79">
        <v>0.94750000000000001</v>
      </c>
      <c r="F36" s="79">
        <v>0.48499999999999999</v>
      </c>
      <c r="G36" s="79">
        <v>1</v>
      </c>
      <c r="H36" s="79">
        <v>0.83</v>
      </c>
      <c r="I36" s="79">
        <v>0.13</v>
      </c>
      <c r="J36" s="79">
        <v>0.13</v>
      </c>
      <c r="K36" s="79" t="s">
        <v>90</v>
      </c>
      <c r="L36" s="79">
        <v>1.89</v>
      </c>
      <c r="M36" s="79">
        <v>2.1225000000000001</v>
      </c>
      <c r="N36" s="79">
        <v>2.3624999999999998</v>
      </c>
      <c r="O36" s="79" t="s">
        <v>90</v>
      </c>
      <c r="P36" s="79" t="s">
        <v>90</v>
      </c>
      <c r="Q36" s="79" t="s">
        <v>90</v>
      </c>
    </row>
    <row r="37" spans="1:17" x14ac:dyDescent="0.2">
      <c r="A37" s="12">
        <v>2007</v>
      </c>
      <c r="B37" s="79">
        <v>0.23</v>
      </c>
      <c r="C37" s="79">
        <v>1.55</v>
      </c>
      <c r="D37" s="79">
        <v>1.68</v>
      </c>
      <c r="E37" s="79">
        <v>1.86</v>
      </c>
      <c r="F37" s="79">
        <v>0.71</v>
      </c>
      <c r="G37" s="79">
        <v>0.85</v>
      </c>
      <c r="H37" s="79">
        <v>0.72</v>
      </c>
      <c r="I37" s="79">
        <v>0.19</v>
      </c>
      <c r="J37" s="79">
        <v>0.16</v>
      </c>
      <c r="K37" s="79" t="s">
        <v>90</v>
      </c>
      <c r="L37" s="79">
        <v>2.0499999999999998</v>
      </c>
      <c r="M37" s="79">
        <v>2.19</v>
      </c>
      <c r="N37" s="79">
        <v>2.29</v>
      </c>
      <c r="O37" s="79" t="s">
        <v>90</v>
      </c>
      <c r="P37" s="79" t="s">
        <v>90</v>
      </c>
      <c r="Q37" s="79" t="s">
        <v>90</v>
      </c>
    </row>
    <row r="38" spans="1:17" x14ac:dyDescent="0.2">
      <c r="A38" s="12">
        <v>2008</v>
      </c>
      <c r="B38" s="79">
        <v>0.4</v>
      </c>
      <c r="C38" s="79">
        <v>1.82</v>
      </c>
      <c r="D38" s="79">
        <v>1.93</v>
      </c>
      <c r="E38" s="79">
        <v>2.0699999999999998</v>
      </c>
      <c r="F38" s="79">
        <v>1.1200000000000001</v>
      </c>
      <c r="G38" s="79">
        <v>1.04</v>
      </c>
      <c r="H38" s="79">
        <v>0.87</v>
      </c>
      <c r="I38" s="79">
        <v>0.26</v>
      </c>
      <c r="J38" s="79">
        <v>0.24</v>
      </c>
      <c r="K38" s="79" t="s">
        <v>90</v>
      </c>
      <c r="L38" s="79">
        <v>2.15</v>
      </c>
      <c r="M38" s="79">
        <v>2.27</v>
      </c>
      <c r="N38" s="79">
        <v>2.39</v>
      </c>
      <c r="O38" s="79" t="s">
        <v>90</v>
      </c>
      <c r="P38" s="79" t="s">
        <v>90</v>
      </c>
      <c r="Q38" s="79" t="s">
        <v>90</v>
      </c>
    </row>
    <row r="39" spans="1:17" x14ac:dyDescent="0.2">
      <c r="A39" s="12">
        <v>2009</v>
      </c>
      <c r="B39" s="79">
        <v>7.0000000000000007E-2</v>
      </c>
      <c r="C39" s="79">
        <v>0.11</v>
      </c>
      <c r="D39" s="79">
        <v>0.13</v>
      </c>
      <c r="E39" s="79">
        <v>0.2</v>
      </c>
      <c r="F39" s="79">
        <v>0.69</v>
      </c>
      <c r="G39" s="79">
        <v>0.94</v>
      </c>
      <c r="H39" s="79">
        <v>0.71</v>
      </c>
      <c r="I39" s="79">
        <v>0.15</v>
      </c>
      <c r="J39" s="79">
        <v>0.11</v>
      </c>
      <c r="K39" s="79" t="s">
        <v>90</v>
      </c>
      <c r="L39" s="79">
        <v>1.17</v>
      </c>
      <c r="M39" s="79">
        <v>1.5</v>
      </c>
      <c r="N39" s="79">
        <v>1.74</v>
      </c>
      <c r="O39" s="79" t="s">
        <v>90</v>
      </c>
      <c r="P39" s="79" t="s">
        <v>90</v>
      </c>
      <c r="Q39" s="79" t="s">
        <v>90</v>
      </c>
    </row>
    <row r="40" spans="1:17" x14ac:dyDescent="0.2">
      <c r="A40" s="12">
        <v>2010</v>
      </c>
      <c r="B40" s="79">
        <v>0.06</v>
      </c>
      <c r="C40" s="79">
        <v>0.11</v>
      </c>
      <c r="D40" s="79">
        <v>0.14000000000000001</v>
      </c>
      <c r="E40" s="79">
        <v>0.22</v>
      </c>
      <c r="F40" s="79">
        <v>0.5</v>
      </c>
      <c r="G40" s="79">
        <v>1.21</v>
      </c>
      <c r="H40" s="79">
        <v>0.88</v>
      </c>
      <c r="I40" s="79">
        <v>0.13</v>
      </c>
      <c r="J40" s="79">
        <v>0.13</v>
      </c>
      <c r="K40" s="79" t="s">
        <v>90</v>
      </c>
      <c r="L40" s="79">
        <v>1.02</v>
      </c>
      <c r="M40" s="79">
        <v>1.45</v>
      </c>
      <c r="N40" s="79">
        <v>1.77</v>
      </c>
      <c r="O40" s="79" t="s">
        <v>90</v>
      </c>
      <c r="P40" s="79" t="s">
        <v>90</v>
      </c>
      <c r="Q40" s="79" t="s">
        <v>90</v>
      </c>
    </row>
    <row r="41" spans="1:17" x14ac:dyDescent="0.2">
      <c r="A41" s="12">
        <v>2011</v>
      </c>
      <c r="B41" s="79">
        <v>0.05</v>
      </c>
      <c r="C41" s="79">
        <v>7.0000000000000007E-2</v>
      </c>
      <c r="D41" s="79">
        <v>0.09</v>
      </c>
      <c r="E41" s="79">
        <v>0.21</v>
      </c>
      <c r="F41" s="79">
        <v>0.48</v>
      </c>
      <c r="G41" s="79">
        <v>1.21</v>
      </c>
      <c r="H41" s="79">
        <v>0.75</v>
      </c>
      <c r="I41" s="79">
        <v>0.13</v>
      </c>
      <c r="J41" s="79">
        <v>0.1</v>
      </c>
      <c r="K41" s="79" t="s">
        <v>90</v>
      </c>
      <c r="L41" s="79">
        <v>0.96</v>
      </c>
      <c r="M41" s="79">
        <v>1.36</v>
      </c>
      <c r="N41" s="79">
        <v>1.64</v>
      </c>
      <c r="O41" s="79" t="s">
        <v>90</v>
      </c>
      <c r="P41" s="79" t="s">
        <v>90</v>
      </c>
      <c r="Q41" s="79" t="s">
        <v>90</v>
      </c>
    </row>
    <row r="42" spans="1:17" x14ac:dyDescent="0.2">
      <c r="A42" s="12">
        <v>2012</v>
      </c>
      <c r="B42" s="79">
        <v>0.02</v>
      </c>
      <c r="C42" s="79">
        <v>0.04</v>
      </c>
      <c r="D42" s="79">
        <v>0.08</v>
      </c>
      <c r="E42" s="79">
        <v>0.17</v>
      </c>
      <c r="F42" s="79">
        <v>0.4</v>
      </c>
      <c r="G42" s="79">
        <v>0.84</v>
      </c>
      <c r="H42" s="79">
        <v>0.4</v>
      </c>
      <c r="I42" s="79">
        <v>0.08</v>
      </c>
      <c r="J42" s="79">
        <v>0.05</v>
      </c>
      <c r="K42" s="79" t="s">
        <v>90</v>
      </c>
      <c r="L42" s="79">
        <v>0.8</v>
      </c>
      <c r="M42" s="79">
        <v>1.21</v>
      </c>
      <c r="N42" s="79">
        <v>1.52</v>
      </c>
      <c r="O42" s="79" t="s">
        <v>90</v>
      </c>
      <c r="P42" s="79" t="s">
        <v>90</v>
      </c>
      <c r="Q42" s="79" t="s">
        <v>90</v>
      </c>
    </row>
    <row r="43" spans="1:17" x14ac:dyDescent="0.2">
      <c r="A43" s="12">
        <v>2013</v>
      </c>
      <c r="B43" s="79">
        <v>0.01</v>
      </c>
      <c r="C43" s="79">
        <v>0.02</v>
      </c>
      <c r="D43" s="79">
        <v>0.03</v>
      </c>
      <c r="E43" s="79">
        <v>0.1</v>
      </c>
      <c r="F43" s="79">
        <v>0.28999999999999998</v>
      </c>
      <c r="G43" s="79">
        <v>1.0900000000000001</v>
      </c>
      <c r="H43" s="79">
        <v>0.39</v>
      </c>
      <c r="I43" s="79">
        <v>0.03</v>
      </c>
      <c r="J43" s="79">
        <v>0.03</v>
      </c>
      <c r="K43" s="79" t="s">
        <v>90</v>
      </c>
      <c r="L43" s="79">
        <v>0.61</v>
      </c>
      <c r="M43" s="79">
        <v>0.97</v>
      </c>
      <c r="N43" s="79">
        <v>1.29</v>
      </c>
      <c r="O43" s="79" t="s">
        <v>90</v>
      </c>
      <c r="P43" s="79" t="s">
        <v>90</v>
      </c>
      <c r="Q43" s="79" t="s">
        <v>90</v>
      </c>
    </row>
    <row r="44" spans="1:17" x14ac:dyDescent="0.2">
      <c r="A44" s="12">
        <v>2014</v>
      </c>
      <c r="B44" s="79">
        <v>0.01</v>
      </c>
      <c r="C44" s="79">
        <v>0.01</v>
      </c>
      <c r="D44" s="79">
        <v>0.04</v>
      </c>
      <c r="E44" s="79">
        <v>7.0000000000000007E-2</v>
      </c>
      <c r="F44" s="79">
        <v>0.21</v>
      </c>
      <c r="G44" s="79">
        <v>0.87</v>
      </c>
      <c r="H44" s="79">
        <v>0.25</v>
      </c>
      <c r="I44" s="79">
        <v>0.04</v>
      </c>
      <c r="J44" s="79">
        <v>0.03</v>
      </c>
      <c r="K44" s="79" t="s">
        <v>90</v>
      </c>
      <c r="L44" s="79">
        <v>0.41</v>
      </c>
      <c r="M44" s="79">
        <v>0.75</v>
      </c>
      <c r="N44" s="79">
        <v>1.08</v>
      </c>
      <c r="O44" s="79" t="s">
        <v>90</v>
      </c>
      <c r="P44" s="79" t="s">
        <v>90</v>
      </c>
      <c r="Q44" s="79" t="s">
        <v>90</v>
      </c>
    </row>
    <row r="45" spans="1:17" x14ac:dyDescent="0.2">
      <c r="A45" s="12">
        <v>2015</v>
      </c>
      <c r="B45" s="79">
        <v>0</v>
      </c>
      <c r="C45" s="79">
        <v>0</v>
      </c>
      <c r="D45" s="79">
        <v>0</v>
      </c>
      <c r="E45" s="79">
        <v>0.01</v>
      </c>
      <c r="F45" s="79">
        <v>0.08</v>
      </c>
      <c r="G45" s="79">
        <v>0.44</v>
      </c>
      <c r="H45" s="79">
        <v>0.08</v>
      </c>
      <c r="I45" s="79">
        <v>0</v>
      </c>
      <c r="J45" s="79">
        <v>0.01</v>
      </c>
      <c r="K45" s="79" t="s">
        <v>90</v>
      </c>
      <c r="L45" s="79">
        <v>0.23</v>
      </c>
      <c r="M45" s="79">
        <v>0.3</v>
      </c>
      <c r="N45" s="79">
        <v>0.39</v>
      </c>
      <c r="O45" s="79" t="s">
        <v>90</v>
      </c>
      <c r="P45" s="79" t="s">
        <v>90</v>
      </c>
      <c r="Q45" s="79" t="s">
        <v>90</v>
      </c>
    </row>
    <row r="46" spans="1:17" x14ac:dyDescent="0.2">
      <c r="A46" s="12">
        <v>2016</v>
      </c>
      <c r="B46" s="79">
        <v>0</v>
      </c>
      <c r="C46" s="79">
        <v>0</v>
      </c>
      <c r="D46" s="79">
        <v>0</v>
      </c>
      <c r="E46" s="79">
        <v>0</v>
      </c>
      <c r="F46" s="79">
        <v>0.05</v>
      </c>
      <c r="G46" s="79">
        <v>0.44</v>
      </c>
      <c r="H46" s="79">
        <v>0.08</v>
      </c>
      <c r="I46" s="79">
        <v>0</v>
      </c>
      <c r="J46" s="79">
        <v>0</v>
      </c>
      <c r="K46" s="79" t="s">
        <v>90</v>
      </c>
      <c r="L46" s="79">
        <v>0.12</v>
      </c>
      <c r="M46" s="79">
        <v>0.18</v>
      </c>
      <c r="N46" s="79">
        <v>0.28000000000000003</v>
      </c>
      <c r="O46" s="79" t="s">
        <v>90</v>
      </c>
      <c r="P46" s="79" t="s">
        <v>90</v>
      </c>
      <c r="Q46" s="79" t="s">
        <v>90</v>
      </c>
    </row>
    <row r="47" spans="1:17" x14ac:dyDescent="0.2">
      <c r="A47" s="12">
        <v>2017</v>
      </c>
      <c r="B47" s="79" t="s">
        <v>90</v>
      </c>
      <c r="C47" s="79">
        <v>-0.04</v>
      </c>
      <c r="D47" s="79">
        <v>-0.03</v>
      </c>
      <c r="E47" s="79">
        <v>-0.01</v>
      </c>
      <c r="F47" s="79">
        <v>0.03</v>
      </c>
      <c r="G47" s="79">
        <v>0.43</v>
      </c>
      <c r="H47" s="79">
        <v>0.13</v>
      </c>
      <c r="I47" s="79">
        <v>0</v>
      </c>
      <c r="J47" s="79" t="s">
        <v>90</v>
      </c>
      <c r="K47" s="79">
        <v>0</v>
      </c>
      <c r="L47" s="79" t="s">
        <v>90</v>
      </c>
      <c r="M47" s="79" t="s">
        <v>90</v>
      </c>
      <c r="N47" s="79" t="s">
        <v>90</v>
      </c>
      <c r="O47" s="79">
        <v>0.08</v>
      </c>
      <c r="P47" s="79">
        <v>0.2</v>
      </c>
      <c r="Q47" s="79">
        <v>0.34</v>
      </c>
    </row>
    <row r="48" spans="1:17" x14ac:dyDescent="0.2">
      <c r="A48" s="12">
        <v>2018</v>
      </c>
      <c r="B48" s="79" t="s">
        <v>90</v>
      </c>
      <c r="C48" s="79">
        <v>0.15</v>
      </c>
      <c r="D48" s="79">
        <v>-0.1</v>
      </c>
      <c r="E48" s="79">
        <v>-0.09</v>
      </c>
      <c r="F48" s="79">
        <v>0.03</v>
      </c>
      <c r="G48" s="79">
        <v>0.37</v>
      </c>
      <c r="H48" s="79">
        <v>0.05</v>
      </c>
      <c r="I48" s="79">
        <v>0</v>
      </c>
      <c r="J48" s="79" t="s">
        <v>90</v>
      </c>
      <c r="K48" s="79">
        <v>0</v>
      </c>
      <c r="L48" s="79" t="s">
        <v>90</v>
      </c>
      <c r="M48" s="79" t="s">
        <v>90</v>
      </c>
      <c r="N48" s="79" t="s">
        <v>90</v>
      </c>
      <c r="O48" s="79">
        <v>0.1</v>
      </c>
      <c r="P48" s="79">
        <v>0.24</v>
      </c>
      <c r="Q48" s="79">
        <v>0.39</v>
      </c>
    </row>
    <row r="49" spans="1:17" x14ac:dyDescent="0.2">
      <c r="A49" s="12">
        <v>2019</v>
      </c>
      <c r="B49" s="79" t="s">
        <v>90</v>
      </c>
      <c r="C49" s="79">
        <v>0.08</v>
      </c>
      <c r="D49" s="79">
        <v>-0.12</v>
      </c>
      <c r="E49" s="79">
        <v>-0.11</v>
      </c>
      <c r="F49" s="79">
        <v>0.02</v>
      </c>
      <c r="G49" s="79">
        <v>0.37</v>
      </c>
      <c r="H49" s="79">
        <v>0.05</v>
      </c>
      <c r="I49" s="79">
        <v>0</v>
      </c>
      <c r="J49" s="79" t="s">
        <v>90</v>
      </c>
      <c r="K49" s="79">
        <v>0</v>
      </c>
      <c r="L49" s="79" t="s">
        <v>90</v>
      </c>
      <c r="M49" s="79" t="s">
        <v>90</v>
      </c>
      <c r="N49" s="79" t="s">
        <v>90</v>
      </c>
      <c r="O49" s="79">
        <v>0.04</v>
      </c>
      <c r="P49" s="79">
        <v>0.19</v>
      </c>
      <c r="Q49" s="79">
        <v>0.36</v>
      </c>
    </row>
    <row r="50" spans="1:17" x14ac:dyDescent="0.2">
      <c r="A50" s="12">
        <v>2020</v>
      </c>
      <c r="B50" s="79" t="s">
        <v>90</v>
      </c>
      <c r="C50" s="79">
        <v>-0.05</v>
      </c>
      <c r="D50" s="79">
        <v>-7.4999999999999997E-2</v>
      </c>
      <c r="E50" s="79">
        <v>-7.4999999999999997E-2</v>
      </c>
      <c r="F50" s="79">
        <v>0.02</v>
      </c>
      <c r="G50" s="79">
        <v>0.37</v>
      </c>
      <c r="H50" s="79">
        <v>0.04</v>
      </c>
      <c r="I50" s="79">
        <v>0</v>
      </c>
      <c r="J50" s="79" t="s">
        <v>90</v>
      </c>
      <c r="K50" s="79">
        <v>0</v>
      </c>
      <c r="L50" s="79" t="s">
        <v>90</v>
      </c>
      <c r="M50" s="79" t="s">
        <v>90</v>
      </c>
      <c r="N50" s="79" t="s">
        <v>90</v>
      </c>
      <c r="O50" s="79">
        <v>0</v>
      </c>
      <c r="P50" s="79">
        <v>0.13</v>
      </c>
      <c r="Q50" s="79">
        <v>0.28999999999999998</v>
      </c>
    </row>
    <row r="51" spans="1:17" x14ac:dyDescent="0.2">
      <c r="A51" s="12">
        <v>2021</v>
      </c>
      <c r="B51" s="79" t="s">
        <v>90</v>
      </c>
      <c r="C51" s="79">
        <v>-7.0000000000000007E-2</v>
      </c>
      <c r="D51" s="79">
        <v>-0.08</v>
      </c>
      <c r="E51" s="79">
        <v>-0.08</v>
      </c>
      <c r="F51" s="79">
        <v>0.02</v>
      </c>
      <c r="G51" s="79">
        <v>0.37</v>
      </c>
      <c r="H51" s="79">
        <v>0.04</v>
      </c>
      <c r="I51" s="79" t="s">
        <v>1283</v>
      </c>
      <c r="J51" s="79" t="s">
        <v>90</v>
      </c>
      <c r="K51" s="79">
        <v>0</v>
      </c>
      <c r="L51" s="79" t="s">
        <v>90</v>
      </c>
      <c r="M51" s="79" t="s">
        <v>90</v>
      </c>
      <c r="N51" s="79" t="s">
        <v>90</v>
      </c>
      <c r="O51" s="79">
        <v>0</v>
      </c>
      <c r="P51" s="79">
        <v>0.06</v>
      </c>
      <c r="Q51" s="79">
        <v>0.17</v>
      </c>
    </row>
    <row r="52" spans="1:17" x14ac:dyDescent="0.2">
      <c r="A52" s="12">
        <v>2022</v>
      </c>
      <c r="B52" s="79" t="s">
        <v>90</v>
      </c>
      <c r="C52" s="79">
        <v>0.1</v>
      </c>
      <c r="D52" s="79">
        <v>0.16</v>
      </c>
      <c r="E52" s="79">
        <v>0.25</v>
      </c>
      <c r="F52" s="79">
        <v>0.02</v>
      </c>
      <c r="G52" s="79">
        <v>0.43</v>
      </c>
      <c r="H52" s="79">
        <v>0.03</v>
      </c>
      <c r="I52" s="79">
        <v>0</v>
      </c>
      <c r="J52" s="79" t="s">
        <v>90</v>
      </c>
      <c r="K52" s="79">
        <v>0</v>
      </c>
      <c r="L52" s="79" t="s">
        <v>90</v>
      </c>
      <c r="M52" s="79" t="s">
        <v>90</v>
      </c>
      <c r="N52" s="79" t="s">
        <v>90</v>
      </c>
      <c r="O52" s="79">
        <v>0.24</v>
      </c>
      <c r="P52" s="79">
        <v>0.4</v>
      </c>
      <c r="Q52" s="79">
        <v>0.55000000000000004</v>
      </c>
    </row>
    <row r="53" spans="1:17" s="4" customFormat="1" ht="12.75" customHeight="1" x14ac:dyDescent="0.2"/>
    <row r="54" spans="1:17" s="52" customFormat="1" x14ac:dyDescent="0.2">
      <c r="A54" s="49" t="s">
        <v>1194</v>
      </c>
      <c r="B54" s="50"/>
      <c r="C54" s="51"/>
      <c r="E54" s="53"/>
      <c r="G54" s="54"/>
    </row>
    <row r="55" spans="1:17" s="52" customFormat="1" x14ac:dyDescent="0.2"/>
    <row r="56" spans="1:17" s="52" customFormat="1" x14ac:dyDescent="0.2">
      <c r="A56" s="55" t="s">
        <v>1195</v>
      </c>
      <c r="C56" s="46"/>
    </row>
    <row r="57" spans="1:17" ht="12.75" customHeight="1" x14ac:dyDescent="0.2">
      <c r="A57" s="9" t="s">
        <v>264</v>
      </c>
      <c r="B57" s="9"/>
      <c r="C57" s="9"/>
      <c r="D57" s="9"/>
      <c r="E57" s="9"/>
      <c r="F57" s="9"/>
      <c r="G57" s="9"/>
      <c r="H57" s="9"/>
      <c r="I57" s="9"/>
      <c r="J57" s="9"/>
      <c r="K57" s="9"/>
    </row>
    <row r="58" spans="1:17" x14ac:dyDescent="0.2">
      <c r="O58" s="10" t="s">
        <v>304</v>
      </c>
    </row>
    <row r="59" spans="1:17" s="58" customFormat="1" x14ac:dyDescent="0.2">
      <c r="A59" s="58" t="s">
        <v>994</v>
      </c>
    </row>
    <row r="60" spans="1:17" x14ac:dyDescent="0.2">
      <c r="A60" s="10" t="s">
        <v>995</v>
      </c>
    </row>
    <row r="61" spans="1:17" x14ac:dyDescent="0.2">
      <c r="A61" s="10" t="s">
        <v>996</v>
      </c>
      <c r="P61" s="10" t="s">
        <v>304</v>
      </c>
    </row>
    <row r="62" spans="1:17" x14ac:dyDescent="0.2">
      <c r="A62" s="10" t="s">
        <v>997</v>
      </c>
    </row>
    <row r="71" spans="17:17" ht="12" customHeight="1" x14ac:dyDescent="0.2"/>
    <row r="76" spans="17:17" x14ac:dyDescent="0.2">
      <c r="Q76" s="10" t="s">
        <v>304</v>
      </c>
    </row>
  </sheetData>
  <phoneticPr fontId="4" type="noConversion"/>
  <hyperlinks>
    <hyperlink ref="A4" location="Inhalt!A1" display="&lt;&lt;&lt; Inhalt" xr:uid="{1C8C1152-01A8-4B11-9269-187FF115DD12}"/>
    <hyperlink ref="A54" location="Metadaten!A1" display="Metadaten &lt;&lt;&lt;" xr:uid="{7EFF73B7-1E3D-4BE0-A2F6-FD3FD4BAFAAF}"/>
  </hyperlinks>
  <pageMargins left="0.78740157499999996" right="0.78740157499999996" top="0.984251969" bottom="0.984251969" header="0.4921259845" footer="0.4921259845"/>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39569-8B07-48CB-948B-DCFDBEC9DE4A}">
  <dimension ref="A1:I27"/>
  <sheetViews>
    <sheetView workbookViewId="0">
      <selection activeCell="A4" sqref="A4"/>
    </sheetView>
  </sheetViews>
  <sheetFormatPr baseColWidth="10" defaultRowHeight="12.75" x14ac:dyDescent="0.2"/>
  <cols>
    <col min="1" max="1" width="36.7109375" customWidth="1"/>
    <col min="2" max="4" width="5.42578125" bestFit="1" customWidth="1"/>
    <col min="5" max="5" width="6" bestFit="1" customWidth="1"/>
  </cols>
  <sheetData>
    <row r="1" spans="1:9" s="4" customFormat="1" ht="15.75" x14ac:dyDescent="0.2">
      <c r="A1" s="38" t="s">
        <v>46</v>
      </c>
    </row>
    <row r="2" spans="1:9" s="4" customFormat="1" ht="12.75" customHeight="1" x14ac:dyDescent="0.2">
      <c r="A2" s="4" t="s">
        <v>827</v>
      </c>
    </row>
    <row r="3" spans="1:9" s="4" customFormat="1" x14ac:dyDescent="0.2"/>
    <row r="4" spans="1:9" s="4" customFormat="1" x14ac:dyDescent="0.2">
      <c r="A4" s="45" t="s">
        <v>1192</v>
      </c>
    </row>
    <row r="5" spans="1:9" s="4" customFormat="1" x14ac:dyDescent="0.2">
      <c r="A5" s="46"/>
    </row>
    <row r="6" spans="1:9" s="4" customFormat="1" x14ac:dyDescent="0.2">
      <c r="A6" s="47" t="s">
        <v>1199</v>
      </c>
    </row>
    <row r="7" spans="1:9" s="4" customFormat="1" x14ac:dyDescent="0.2"/>
    <row r="8" spans="1:9" s="39" customFormat="1" x14ac:dyDescent="0.2">
      <c r="A8" s="39" t="s">
        <v>593</v>
      </c>
    </row>
    <row r="9" spans="1:9" s="39" customFormat="1" x14ac:dyDescent="0.2">
      <c r="A9" s="39" t="s">
        <v>42</v>
      </c>
      <c r="B9" s="39">
        <v>2013</v>
      </c>
      <c r="C9" s="39">
        <v>2014</v>
      </c>
      <c r="D9" s="39">
        <v>2015</v>
      </c>
      <c r="E9" s="39" t="s">
        <v>826</v>
      </c>
    </row>
    <row r="10" spans="1:9" s="10" customFormat="1" ht="12" customHeight="1" x14ac:dyDescent="0.2">
      <c r="A10" s="10" t="s">
        <v>54</v>
      </c>
      <c r="B10" s="48">
        <v>2328.6</v>
      </c>
      <c r="C10" s="48">
        <v>2418.1999999999998</v>
      </c>
      <c r="D10" s="48">
        <v>2247.8000000000002</v>
      </c>
      <c r="E10" s="48">
        <v>2562.8000000000002</v>
      </c>
      <c r="F10" s="48"/>
      <c r="G10" s="48"/>
      <c r="H10" s="48"/>
      <c r="I10" s="48"/>
    </row>
    <row r="11" spans="1:9" s="10" customFormat="1" ht="12" customHeight="1" x14ac:dyDescent="0.2">
      <c r="A11" s="10" t="s">
        <v>43</v>
      </c>
      <c r="B11" s="48">
        <v>1562.9</v>
      </c>
      <c r="C11" s="48">
        <v>1583.8</v>
      </c>
      <c r="D11" s="48">
        <v>1687.7</v>
      </c>
      <c r="E11" s="48">
        <v>1615.7</v>
      </c>
      <c r="F11" s="48"/>
      <c r="G11" s="48"/>
      <c r="H11" s="48"/>
      <c r="I11" s="48"/>
    </row>
    <row r="12" spans="1:9" s="10" customFormat="1" ht="12" customHeight="1" x14ac:dyDescent="0.2">
      <c r="A12" s="10" t="s">
        <v>44</v>
      </c>
      <c r="B12" s="48">
        <v>1436.2</v>
      </c>
      <c r="C12" s="48">
        <v>1484.8</v>
      </c>
      <c r="D12" s="48">
        <v>1447.3</v>
      </c>
      <c r="E12" s="48">
        <v>1360.3</v>
      </c>
      <c r="F12" s="48"/>
      <c r="G12" s="48"/>
      <c r="H12" s="48"/>
      <c r="I12" s="48"/>
    </row>
    <row r="13" spans="1:9" s="10" customFormat="1" ht="12" customHeight="1" x14ac:dyDescent="0.2">
      <c r="A13" s="10" t="s">
        <v>45</v>
      </c>
      <c r="B13" s="48">
        <v>400.3</v>
      </c>
      <c r="C13" s="48">
        <v>411.4</v>
      </c>
      <c r="D13" s="48">
        <v>401.2</v>
      </c>
      <c r="E13" s="48">
        <v>387.9</v>
      </c>
      <c r="F13" s="48"/>
      <c r="G13" s="48"/>
      <c r="H13" s="48"/>
      <c r="I13" s="48"/>
    </row>
    <row r="14" spans="1:9" s="10" customFormat="1" ht="12" customHeight="1" x14ac:dyDescent="0.2">
      <c r="A14" s="10" t="s">
        <v>46</v>
      </c>
      <c r="B14" s="48">
        <v>5728</v>
      </c>
      <c r="C14" s="48">
        <v>5898.3</v>
      </c>
      <c r="D14" s="48">
        <v>5784</v>
      </c>
      <c r="E14" s="48">
        <v>5926.7</v>
      </c>
      <c r="F14" s="48"/>
      <c r="G14" s="48"/>
      <c r="H14" s="48"/>
      <c r="I14" s="48"/>
    </row>
    <row r="15" spans="1:9" s="10" customFormat="1" ht="12" customHeight="1" x14ac:dyDescent="0.2">
      <c r="A15" s="10" t="s">
        <v>48</v>
      </c>
      <c r="B15" s="48">
        <v>279.60000000000002</v>
      </c>
      <c r="C15" s="48">
        <v>272.2</v>
      </c>
      <c r="D15" s="48">
        <v>309.7</v>
      </c>
      <c r="E15" s="48">
        <v>262.2</v>
      </c>
      <c r="F15" s="48"/>
      <c r="G15" s="48"/>
      <c r="H15" s="48"/>
      <c r="I15" s="48"/>
    </row>
    <row r="16" spans="1:9" s="10" customFormat="1" ht="12" customHeight="1" x14ac:dyDescent="0.2">
      <c r="A16" s="10" t="s">
        <v>49</v>
      </c>
      <c r="B16" s="48">
        <v>-83.1</v>
      </c>
      <c r="C16" s="48">
        <v>-71.2</v>
      </c>
      <c r="D16" s="48">
        <v>-61</v>
      </c>
      <c r="E16" s="48">
        <v>-64.900000000000006</v>
      </c>
      <c r="F16" s="48"/>
      <c r="G16" s="48"/>
      <c r="H16" s="48"/>
      <c r="I16" s="48"/>
    </row>
    <row r="17" spans="1:9" s="10" customFormat="1" ht="12" customHeight="1" x14ac:dyDescent="0.2">
      <c r="A17" s="10" t="s">
        <v>50</v>
      </c>
      <c r="B17" s="48">
        <v>5924.5</v>
      </c>
      <c r="C17" s="48">
        <v>6099.3</v>
      </c>
      <c r="D17" s="48">
        <v>6032.7</v>
      </c>
      <c r="E17" s="48">
        <v>6123.9</v>
      </c>
      <c r="F17" s="48"/>
      <c r="G17" s="48"/>
      <c r="H17" s="48"/>
      <c r="I17" s="48"/>
    </row>
    <row r="18" spans="1:9" s="4" customFormat="1" ht="12.75" customHeight="1" x14ac:dyDescent="0.2"/>
    <row r="19" spans="1:9" s="52" customFormat="1" x14ac:dyDescent="0.2">
      <c r="A19" s="45" t="s">
        <v>1194</v>
      </c>
      <c r="B19" s="50"/>
      <c r="C19" s="51"/>
      <c r="E19" s="53"/>
      <c r="G19" s="54"/>
    </row>
    <row r="20" spans="1:9" s="52" customFormat="1" x14ac:dyDescent="0.2"/>
    <row r="21" spans="1:9" s="52" customFormat="1" x14ac:dyDescent="0.2">
      <c r="A21" s="55" t="s">
        <v>1195</v>
      </c>
      <c r="C21" s="46"/>
    </row>
    <row r="22" spans="1:9" s="9" customFormat="1" x14ac:dyDescent="0.2">
      <c r="A22" s="9" t="s">
        <v>324</v>
      </c>
      <c r="B22" s="36"/>
      <c r="C22" s="36"/>
      <c r="D22" s="36"/>
      <c r="E22" s="36"/>
      <c r="F22" s="36"/>
      <c r="G22" s="36"/>
      <c r="H22" s="36"/>
      <c r="I22" s="36"/>
    </row>
    <row r="23" spans="1:9" s="10" customFormat="1" ht="12" customHeight="1" x14ac:dyDescent="0.2"/>
    <row r="24" spans="1:9" s="58" customFormat="1" x14ac:dyDescent="0.2">
      <c r="A24" s="6" t="s">
        <v>34</v>
      </c>
    </row>
    <row r="25" spans="1:9" s="32" customFormat="1" x14ac:dyDescent="0.2">
      <c r="A25" s="32" t="s">
        <v>935</v>
      </c>
    </row>
    <row r="26" spans="1:9" s="10" customFormat="1" x14ac:dyDescent="0.2">
      <c r="A26" s="10" t="s">
        <v>35</v>
      </c>
    </row>
    <row r="27" spans="1:9" s="10" customFormat="1" x14ac:dyDescent="0.2"/>
  </sheetData>
  <hyperlinks>
    <hyperlink ref="A4" location="Inhalt!A1" display="&lt;&lt;&lt; Inhalt" xr:uid="{315E224D-999E-458E-A827-86AFCB0F740F}"/>
    <hyperlink ref="A19" location="Metadaten!A1" display="&lt;&lt;&lt; Metadaten " xr:uid="{A878222E-2DEB-4A22-BFA1-E55C2831EA43}"/>
  </hyperlink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4"/>
  <sheetViews>
    <sheetView zoomScaleNormal="100" workbookViewId="0">
      <pane ySplit="9" topLeftCell="A10" activePane="bottomLeft" state="frozen"/>
      <selection activeCell="A4" sqref="A4"/>
      <selection pane="bottomLeft" activeCell="A4" sqref="A4"/>
    </sheetView>
  </sheetViews>
  <sheetFormatPr baseColWidth="10" defaultColWidth="6" defaultRowHeight="12.75" x14ac:dyDescent="0.2"/>
  <cols>
    <col min="1" max="1" width="31" style="10" customWidth="1"/>
    <col min="2" max="10" width="5.42578125" style="10" bestFit="1" customWidth="1"/>
    <col min="11" max="16384" width="6" style="10"/>
  </cols>
  <sheetData>
    <row r="1" spans="1:10" s="4" customFormat="1" ht="15.75" x14ac:dyDescent="0.2">
      <c r="A1" s="38" t="s">
        <v>1050</v>
      </c>
    </row>
    <row r="2" spans="1:10" s="4" customFormat="1" ht="12.75" customHeight="1" x14ac:dyDescent="0.2">
      <c r="A2" s="4" t="s">
        <v>1344</v>
      </c>
    </row>
    <row r="3" spans="1:10" s="4" customFormat="1" x14ac:dyDescent="0.2"/>
    <row r="4" spans="1:10" s="4" customFormat="1" x14ac:dyDescent="0.2">
      <c r="A4" s="45" t="s">
        <v>1192</v>
      </c>
    </row>
    <row r="5" spans="1:10" s="4" customFormat="1" x14ac:dyDescent="0.2">
      <c r="A5" s="46"/>
    </row>
    <row r="6" spans="1:10" s="4" customFormat="1" x14ac:dyDescent="0.2">
      <c r="A6" s="47" t="s">
        <v>1203</v>
      </c>
    </row>
    <row r="7" spans="1:10" s="4" customFormat="1" x14ac:dyDescent="0.2"/>
    <row r="8" spans="1:10" s="39" customFormat="1" x14ac:dyDescent="0.2">
      <c r="A8" s="39" t="s">
        <v>1047</v>
      </c>
      <c r="B8" s="39">
        <v>2013</v>
      </c>
      <c r="C8" s="39">
        <v>2014</v>
      </c>
      <c r="D8" s="39">
        <v>2015</v>
      </c>
      <c r="E8" s="39">
        <v>2016</v>
      </c>
      <c r="F8" s="39">
        <v>2017</v>
      </c>
      <c r="G8" s="39">
        <v>2018</v>
      </c>
      <c r="H8" s="39">
        <v>2019</v>
      </c>
      <c r="I8" s="39">
        <v>2020</v>
      </c>
      <c r="J8" s="39" t="s">
        <v>1343</v>
      </c>
    </row>
    <row r="9" spans="1:10" s="39" customFormat="1" x14ac:dyDescent="0.2">
      <c r="A9" s="39" t="s">
        <v>36</v>
      </c>
    </row>
    <row r="10" spans="1:10" ht="12" customHeight="1" x14ac:dyDescent="0.2">
      <c r="A10" s="10" t="s">
        <v>37</v>
      </c>
      <c r="B10" s="48">
        <v>906.7</v>
      </c>
      <c r="C10" s="48">
        <v>870.1</v>
      </c>
      <c r="D10" s="48">
        <v>528</v>
      </c>
      <c r="E10" s="48">
        <v>1602.2</v>
      </c>
      <c r="F10" s="48">
        <v>1746.9</v>
      </c>
      <c r="G10" s="48">
        <v>1560</v>
      </c>
      <c r="H10" s="48">
        <v>1321</v>
      </c>
      <c r="I10" s="48">
        <v>1733.2</v>
      </c>
      <c r="J10" s="48">
        <v>1889.3</v>
      </c>
    </row>
    <row r="11" spans="1:10" ht="12" customHeight="1" x14ac:dyDescent="0.2">
      <c r="A11" s="10" t="s">
        <v>38</v>
      </c>
      <c r="B11" s="48">
        <v>594.29999999999995</v>
      </c>
      <c r="C11" s="48">
        <v>564</v>
      </c>
      <c r="D11" s="48">
        <v>705.4</v>
      </c>
      <c r="E11" s="48">
        <v>935.7</v>
      </c>
      <c r="F11" s="48">
        <v>1345.6</v>
      </c>
      <c r="G11" s="48">
        <v>1603</v>
      </c>
      <c r="H11" s="48">
        <v>1239.7</v>
      </c>
      <c r="I11" s="48">
        <v>1113.7</v>
      </c>
      <c r="J11" s="48">
        <v>1169.5</v>
      </c>
    </row>
    <row r="12" spans="1:10" ht="12" customHeight="1" x14ac:dyDescent="0.2">
      <c r="A12" s="10" t="s">
        <v>39</v>
      </c>
      <c r="B12" s="48">
        <v>495.8</v>
      </c>
      <c r="C12" s="48">
        <v>475.7</v>
      </c>
      <c r="D12" s="48">
        <v>547.5</v>
      </c>
      <c r="E12" s="48">
        <v>507.2</v>
      </c>
      <c r="F12" s="48">
        <v>472.5</v>
      </c>
      <c r="G12" s="48">
        <v>482.6</v>
      </c>
      <c r="H12" s="48">
        <v>486</v>
      </c>
      <c r="I12" s="48">
        <v>461.6</v>
      </c>
      <c r="J12" s="48">
        <v>489.3</v>
      </c>
    </row>
    <row r="13" spans="1:10" ht="13.5" customHeight="1" x14ac:dyDescent="0.2">
      <c r="A13" s="10" t="s">
        <v>40</v>
      </c>
      <c r="B13" s="48">
        <v>2740.2</v>
      </c>
      <c r="C13" s="48">
        <v>3013.8</v>
      </c>
      <c r="D13" s="48">
        <v>3187.3</v>
      </c>
      <c r="E13" s="48">
        <v>2853.5</v>
      </c>
      <c r="F13" s="48">
        <v>3080.5</v>
      </c>
      <c r="G13" s="48">
        <v>3119</v>
      </c>
      <c r="H13" s="48">
        <v>3184</v>
      </c>
      <c r="I13" s="48">
        <v>3137.9</v>
      </c>
      <c r="J13" s="48">
        <v>2939.1</v>
      </c>
    </row>
    <row r="14" spans="1:10" x14ac:dyDescent="0.2">
      <c r="A14" s="10" t="s">
        <v>298</v>
      </c>
      <c r="B14" s="48">
        <v>4737</v>
      </c>
      <c r="C14" s="48">
        <v>4923.6000000000004</v>
      </c>
      <c r="D14" s="48">
        <v>4968.3</v>
      </c>
      <c r="E14" s="48">
        <v>5898.5</v>
      </c>
      <c r="F14" s="48">
        <v>6645.4</v>
      </c>
      <c r="G14" s="48">
        <v>6764.6</v>
      </c>
      <c r="H14" s="48">
        <v>6230.8</v>
      </c>
      <c r="I14" s="48">
        <v>6446.4</v>
      </c>
      <c r="J14" s="48">
        <v>6487.2</v>
      </c>
    </row>
    <row r="15" spans="1:10" s="4" customFormat="1" ht="12.75" customHeight="1" x14ac:dyDescent="0.2"/>
    <row r="16" spans="1:10" s="52" customFormat="1" x14ac:dyDescent="0.2">
      <c r="A16" s="49" t="s">
        <v>1194</v>
      </c>
      <c r="B16" s="54"/>
      <c r="C16" s="54"/>
      <c r="D16" s="54"/>
      <c r="E16" s="54"/>
      <c r="F16" s="54"/>
      <c r="G16" s="54"/>
      <c r="H16" s="54"/>
      <c r="I16" s="54"/>
      <c r="J16" s="54"/>
    </row>
    <row r="17" spans="1:10" s="52" customFormat="1" x14ac:dyDescent="0.2"/>
    <row r="18" spans="1:10" s="52" customFormat="1" x14ac:dyDescent="0.2">
      <c r="A18" s="55" t="s">
        <v>1195</v>
      </c>
    </row>
    <row r="19" spans="1:10" s="9" customFormat="1" x14ac:dyDescent="0.2">
      <c r="A19" s="9" t="s">
        <v>324</v>
      </c>
      <c r="B19" s="36"/>
      <c r="C19" s="36"/>
      <c r="D19" s="36"/>
      <c r="E19" s="36"/>
      <c r="F19" s="36"/>
      <c r="G19" s="36"/>
      <c r="H19" s="36"/>
      <c r="I19" s="36"/>
      <c r="J19" s="36"/>
    </row>
    <row r="20" spans="1:10" ht="12" customHeight="1" x14ac:dyDescent="0.2"/>
    <row r="21" spans="1:10" s="58" customFormat="1" x14ac:dyDescent="0.2">
      <c r="A21" s="6" t="s">
        <v>34</v>
      </c>
    </row>
    <row r="22" spans="1:10" s="32" customFormat="1" x14ac:dyDescent="0.2">
      <c r="A22" s="32" t="s">
        <v>935</v>
      </c>
    </row>
    <row r="23" spans="1:10" x14ac:dyDescent="0.2">
      <c r="A23" s="10" t="s">
        <v>598</v>
      </c>
    </row>
    <row r="24" spans="1:10" x14ac:dyDescent="0.2">
      <c r="A24" s="10" t="s">
        <v>41</v>
      </c>
    </row>
  </sheetData>
  <hyperlinks>
    <hyperlink ref="A4" location="Inhalt!A1" display="&lt;&lt;&lt; Inhalt" xr:uid="{F7793226-4230-49C1-A439-20AC36DDF6EC}"/>
    <hyperlink ref="A16" location="Metadaten!A1" display="Metadaten &lt;&lt;&lt;" xr:uid="{25D4AC74-214C-4BAD-A509-4605264F8560}"/>
  </hyperlinks>
  <pageMargins left="0.78740157499999996" right="0.78740157499999996" top="0.984251969" bottom="0.984251969" header="0.4921259845" footer="0.4921259845"/>
  <pageSetup paperSize="9" scale="4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49"/>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6.5703125" style="9" customWidth="1"/>
    <col min="2" max="2" width="10" style="9" customWidth="1"/>
    <col min="3" max="3" width="32.85546875" style="9" bestFit="1" customWidth="1"/>
    <col min="4" max="4" width="19.140625" style="9" bestFit="1" customWidth="1"/>
    <col min="5" max="5" width="27" style="9" bestFit="1" customWidth="1"/>
    <col min="6" max="6" width="16.28515625" style="9" bestFit="1" customWidth="1"/>
    <col min="7" max="7" width="18.28515625" style="9" bestFit="1" customWidth="1"/>
    <col min="8" max="8" width="15" style="9" bestFit="1" customWidth="1"/>
    <col min="9" max="16384" width="11.42578125" style="9"/>
  </cols>
  <sheetData>
    <row r="1" spans="1:8" s="4" customFormat="1" ht="15.75" x14ac:dyDescent="0.2">
      <c r="A1" s="38" t="s">
        <v>1049</v>
      </c>
    </row>
    <row r="2" spans="1:8" s="4" customFormat="1" ht="12.75" customHeight="1" x14ac:dyDescent="0.2">
      <c r="A2" s="4" t="s">
        <v>1346</v>
      </c>
    </row>
    <row r="3" spans="1:8" s="4" customFormat="1" x14ac:dyDescent="0.2"/>
    <row r="4" spans="1:8" s="4" customFormat="1" x14ac:dyDescent="0.2">
      <c r="A4" s="45" t="s">
        <v>1192</v>
      </c>
    </row>
    <row r="5" spans="1:8" s="4" customFormat="1" x14ac:dyDescent="0.2">
      <c r="A5" s="46"/>
    </row>
    <row r="6" spans="1:8" s="4" customFormat="1" x14ac:dyDescent="0.2">
      <c r="A6" s="47" t="s">
        <v>1201</v>
      </c>
    </row>
    <row r="7" spans="1:8" s="4" customFormat="1" x14ac:dyDescent="0.2"/>
    <row r="8" spans="1:8" s="39" customFormat="1" x14ac:dyDescent="0.2">
      <c r="A8" s="39" t="s">
        <v>31</v>
      </c>
      <c r="B8" s="39" t="s">
        <v>595</v>
      </c>
      <c r="D8" s="39" t="s">
        <v>51</v>
      </c>
      <c r="E8" s="39" t="s">
        <v>52</v>
      </c>
      <c r="F8" s="39" t="s">
        <v>53</v>
      </c>
      <c r="G8" s="39" t="s">
        <v>531</v>
      </c>
      <c r="H8" s="39" t="s">
        <v>532</v>
      </c>
    </row>
    <row r="9" spans="1:8" s="39" customFormat="1" x14ac:dyDescent="0.2">
      <c r="B9" s="39" t="s">
        <v>33</v>
      </c>
      <c r="C9" s="39" t="s">
        <v>596</v>
      </c>
      <c r="D9" s="39" t="s">
        <v>336</v>
      </c>
      <c r="E9" s="39" t="s">
        <v>33</v>
      </c>
      <c r="F9" s="39" t="s">
        <v>336</v>
      </c>
      <c r="G9" s="39" t="s">
        <v>33</v>
      </c>
      <c r="H9" s="39" t="s">
        <v>336</v>
      </c>
    </row>
    <row r="10" spans="1:8" x14ac:dyDescent="0.2">
      <c r="A10" s="9">
        <v>2013</v>
      </c>
      <c r="B10" s="48">
        <v>5924.5</v>
      </c>
      <c r="C10" s="90">
        <v>0.53</v>
      </c>
      <c r="D10" s="48">
        <v>193</v>
      </c>
      <c r="E10" s="48">
        <v>4737</v>
      </c>
      <c r="F10" s="48">
        <v>128.1</v>
      </c>
      <c r="G10" s="48">
        <v>3572</v>
      </c>
      <c r="H10" s="48">
        <v>96.6</v>
      </c>
    </row>
    <row r="11" spans="1:8" x14ac:dyDescent="0.2">
      <c r="A11" s="9">
        <v>2014</v>
      </c>
      <c r="B11" s="48">
        <v>6099.3</v>
      </c>
      <c r="C11" s="90">
        <v>0.53300000000000003</v>
      </c>
      <c r="D11" s="48">
        <v>196.6</v>
      </c>
      <c r="E11" s="48">
        <v>4923.6000000000004</v>
      </c>
      <c r="F11" s="48">
        <v>132.19999999999999</v>
      </c>
      <c r="G11" s="48">
        <v>3605.2</v>
      </c>
      <c r="H11" s="48">
        <v>96.8</v>
      </c>
    </row>
    <row r="12" spans="1:8" x14ac:dyDescent="0.2">
      <c r="A12" s="9">
        <v>2015</v>
      </c>
      <c r="B12" s="48">
        <v>6032.7</v>
      </c>
      <c r="C12" s="90">
        <v>0.53</v>
      </c>
      <c r="D12" s="48">
        <v>193.15</v>
      </c>
      <c r="E12" s="48">
        <v>4968.3</v>
      </c>
      <c r="F12" s="48">
        <v>132.51</v>
      </c>
      <c r="G12" s="48">
        <v>3591.3</v>
      </c>
      <c r="H12" s="48">
        <v>95.78</v>
      </c>
    </row>
    <row r="13" spans="1:8" x14ac:dyDescent="0.2">
      <c r="A13" s="9">
        <v>2016</v>
      </c>
      <c r="B13" s="48">
        <v>6146.2</v>
      </c>
      <c r="C13" s="90">
        <v>0.54</v>
      </c>
      <c r="D13" s="48">
        <v>194.99</v>
      </c>
      <c r="E13" s="48">
        <v>5898.5</v>
      </c>
      <c r="F13" s="48">
        <v>156.38999999999999</v>
      </c>
      <c r="G13" s="48">
        <v>3789.1</v>
      </c>
      <c r="H13" s="48">
        <v>100.47</v>
      </c>
    </row>
    <row r="14" spans="1:8" x14ac:dyDescent="0.2">
      <c r="A14" s="9">
        <v>2017</v>
      </c>
      <c r="B14" s="48">
        <v>6375.2</v>
      </c>
      <c r="C14" s="90">
        <v>0.55000000000000004</v>
      </c>
      <c r="D14" s="48">
        <v>197.3</v>
      </c>
      <c r="E14" s="48">
        <v>6645.4</v>
      </c>
      <c r="F14" s="48">
        <v>175.05</v>
      </c>
      <c r="G14" s="48">
        <v>4564.8999999999996</v>
      </c>
      <c r="H14" s="48">
        <v>120.25</v>
      </c>
    </row>
    <row r="15" spans="1:8" x14ac:dyDescent="0.2">
      <c r="A15" s="9">
        <v>2018</v>
      </c>
      <c r="B15" s="48">
        <v>6544.6</v>
      </c>
      <c r="C15" s="90">
        <v>0.56000000000000005</v>
      </c>
      <c r="D15" s="48">
        <v>196.38</v>
      </c>
      <c r="E15" s="48">
        <v>6764.6</v>
      </c>
      <c r="F15" s="48">
        <v>176.87</v>
      </c>
      <c r="G15" s="48">
        <v>4657.6000000000004</v>
      </c>
      <c r="H15" s="48">
        <v>121.78</v>
      </c>
    </row>
    <row r="16" spans="1:8" x14ac:dyDescent="0.2">
      <c r="A16" s="9">
        <v>2019</v>
      </c>
      <c r="B16" s="48">
        <v>6396.4</v>
      </c>
      <c r="C16" s="90">
        <v>0.56999999999999995</v>
      </c>
      <c r="D16" s="48">
        <v>187.15</v>
      </c>
      <c r="E16" s="48">
        <v>6230.8</v>
      </c>
      <c r="F16" s="48">
        <v>161.57</v>
      </c>
      <c r="G16" s="48">
        <v>4176.3</v>
      </c>
      <c r="H16" s="48">
        <v>108.3</v>
      </c>
    </row>
    <row r="17" spans="1:8" x14ac:dyDescent="0.2">
      <c r="A17" s="9">
        <v>2020</v>
      </c>
      <c r="B17" s="48">
        <v>6014.1</v>
      </c>
      <c r="C17" s="90">
        <v>0.56000000000000005</v>
      </c>
      <c r="D17" s="48">
        <v>178.74</v>
      </c>
      <c r="E17" s="48">
        <v>6446.4</v>
      </c>
      <c r="F17" s="48">
        <v>165.71</v>
      </c>
      <c r="G17" s="48">
        <v>3947.3</v>
      </c>
      <c r="H17" s="48">
        <v>101.47</v>
      </c>
    </row>
    <row r="18" spans="1:8" x14ac:dyDescent="0.2">
      <c r="A18" s="9" t="s">
        <v>1343</v>
      </c>
      <c r="B18" s="48">
        <v>7046.1</v>
      </c>
      <c r="C18" s="90">
        <v>0.56000000000000005</v>
      </c>
      <c r="D18" s="48">
        <v>212.61</v>
      </c>
      <c r="E18" s="48">
        <v>6487.2</v>
      </c>
      <c r="F18" s="48">
        <v>165.57</v>
      </c>
      <c r="G18" s="48">
        <v>5086.1000000000004</v>
      </c>
      <c r="H18" s="48">
        <v>129.81</v>
      </c>
    </row>
    <row r="19" spans="1:8" s="4" customFormat="1" ht="12.75" customHeight="1" x14ac:dyDescent="0.2"/>
    <row r="20" spans="1:8" s="52" customFormat="1" x14ac:dyDescent="0.2">
      <c r="A20" s="49" t="s">
        <v>1194</v>
      </c>
      <c r="B20" s="50"/>
      <c r="C20" s="51"/>
      <c r="E20" s="53"/>
      <c r="G20" s="54"/>
    </row>
    <row r="21" spans="1:8" s="52" customFormat="1" x14ac:dyDescent="0.2"/>
    <row r="22" spans="1:8" s="52" customFormat="1" x14ac:dyDescent="0.2">
      <c r="A22" s="55" t="s">
        <v>1195</v>
      </c>
      <c r="C22" s="46"/>
    </row>
    <row r="23" spans="1:8" x14ac:dyDescent="0.2">
      <c r="A23" s="9" t="s">
        <v>324</v>
      </c>
      <c r="B23" s="36"/>
      <c r="C23" s="36"/>
      <c r="D23" s="36"/>
      <c r="E23" s="36"/>
      <c r="F23" s="36"/>
      <c r="G23" s="36"/>
      <c r="H23" s="36"/>
    </row>
    <row r="25" spans="1:8" s="20" customFormat="1" x14ac:dyDescent="0.2">
      <c r="A25" s="7" t="s">
        <v>34</v>
      </c>
    </row>
    <row r="26" spans="1:8" s="32" customFormat="1" x14ac:dyDescent="0.2">
      <c r="A26" s="32" t="s">
        <v>935</v>
      </c>
    </row>
    <row r="27" spans="1:8" x14ac:dyDescent="0.2">
      <c r="A27" s="9" t="s">
        <v>322</v>
      </c>
    </row>
    <row r="49" spans="7:7" x14ac:dyDescent="0.2">
      <c r="G49" s="9" t="s">
        <v>304</v>
      </c>
    </row>
  </sheetData>
  <hyperlinks>
    <hyperlink ref="A4" location="Inhalt!A1" display="&lt;&lt;&lt; Inhalt" xr:uid="{0C6B8C86-1503-4935-A757-0B362F4639C8}"/>
    <hyperlink ref="A20" location="Metadaten!A1" display="Metadaten &lt;&lt;&lt;" xr:uid="{565474A5-00EE-43F0-A4D4-39EC5E08D604}"/>
  </hyperlinks>
  <pageMargins left="0.78740157499999996" right="0.78740157499999996" top="0.984251969" bottom="0.984251969" header="0.4921259845" footer="0.4921259845"/>
  <pageSetup paperSize="9" scale="5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fitToPage="1"/>
  </sheetPr>
  <dimension ref="A1:R105"/>
  <sheetViews>
    <sheetView zoomScaleNormal="100" workbookViewId="0">
      <pane ySplit="8" topLeftCell="A9" activePane="bottomLeft" state="frozen"/>
      <selection activeCell="A4" sqref="A4"/>
      <selection pane="bottomLeft" activeCell="A4" sqref="A4"/>
    </sheetView>
  </sheetViews>
  <sheetFormatPr baseColWidth="10" defaultRowHeight="12.75" x14ac:dyDescent="0.2"/>
  <cols>
    <col min="1" max="1" width="2.7109375" style="9" customWidth="1"/>
    <col min="2" max="2" width="44.140625" style="9" customWidth="1"/>
    <col min="3" max="4" width="7.42578125" style="9" bestFit="1" customWidth="1"/>
    <col min="5" max="6" width="8.28515625" style="9" bestFit="1" customWidth="1"/>
    <col min="7" max="8" width="7.42578125" style="9" bestFit="1" customWidth="1"/>
    <col min="9" max="16" width="8.28515625" style="9" bestFit="1" customWidth="1"/>
    <col min="17" max="18" width="8.28515625" style="36" bestFit="1" customWidth="1"/>
    <col min="19" max="16384" width="11.42578125" style="9"/>
  </cols>
  <sheetData>
    <row r="1" spans="1:18" s="4" customFormat="1" ht="15.75" x14ac:dyDescent="0.2">
      <c r="A1" s="38" t="s">
        <v>30</v>
      </c>
      <c r="B1" s="38"/>
    </row>
    <row r="2" spans="1:18" s="4" customFormat="1" ht="12.75" customHeight="1" x14ac:dyDescent="0.2">
      <c r="A2" s="4" t="s">
        <v>1052</v>
      </c>
    </row>
    <row r="3" spans="1:18" s="4" customFormat="1" x14ac:dyDescent="0.2"/>
    <row r="4" spans="1:18" s="4" customFormat="1" x14ac:dyDescent="0.2">
      <c r="A4" s="45" t="s">
        <v>1192</v>
      </c>
      <c r="B4" s="45"/>
    </row>
    <row r="5" spans="1:18" s="4" customFormat="1" x14ac:dyDescent="0.2">
      <c r="A5" s="46"/>
      <c r="B5" s="46"/>
    </row>
    <row r="6" spans="1:18" s="4" customFormat="1" x14ac:dyDescent="0.2">
      <c r="A6" s="47" t="s">
        <v>1205</v>
      </c>
      <c r="B6" s="47"/>
    </row>
    <row r="7" spans="1:18" s="4" customFormat="1" x14ac:dyDescent="0.2"/>
    <row r="8" spans="1:18" s="39" customFormat="1" x14ac:dyDescent="0.2">
      <c r="A8" s="39" t="s">
        <v>593</v>
      </c>
      <c r="C8" s="39">
        <v>1998</v>
      </c>
      <c r="D8" s="39">
        <v>1999</v>
      </c>
      <c r="E8" s="39">
        <v>2000</v>
      </c>
      <c r="F8" s="39">
        <v>2001</v>
      </c>
      <c r="G8" s="39">
        <v>2002</v>
      </c>
      <c r="H8" s="39">
        <v>2003</v>
      </c>
      <c r="I8" s="39">
        <v>2004</v>
      </c>
      <c r="J8" s="39">
        <v>2005</v>
      </c>
      <c r="K8" s="39">
        <v>2006</v>
      </c>
      <c r="L8" s="39">
        <v>2007</v>
      </c>
      <c r="M8" s="39">
        <v>2008</v>
      </c>
      <c r="N8" s="39">
        <v>2009</v>
      </c>
      <c r="O8" s="39">
        <v>2010</v>
      </c>
      <c r="P8" s="39">
        <v>2011</v>
      </c>
      <c r="Q8" s="39">
        <v>2012</v>
      </c>
      <c r="R8" s="39">
        <v>2013</v>
      </c>
    </row>
    <row r="9" spans="1:18" ht="12.75" customHeight="1" x14ac:dyDescent="0.2">
      <c r="A9" s="9" t="s">
        <v>0</v>
      </c>
      <c r="C9" s="59"/>
      <c r="D9" s="59"/>
      <c r="E9" s="59"/>
      <c r="F9" s="59"/>
      <c r="G9" s="59"/>
      <c r="H9" s="59"/>
      <c r="I9" s="59"/>
      <c r="J9" s="59"/>
      <c r="K9" s="59"/>
      <c r="L9" s="59"/>
      <c r="M9" s="59"/>
      <c r="N9" s="59"/>
      <c r="O9" s="59"/>
      <c r="P9" s="59"/>
      <c r="Q9" s="59"/>
      <c r="R9" s="59"/>
    </row>
    <row r="10" spans="1:18" ht="12.75" customHeight="1" x14ac:dyDescent="0.2">
      <c r="B10" s="9" t="s">
        <v>1</v>
      </c>
      <c r="C10" s="59">
        <v>7972.3</v>
      </c>
      <c r="D10" s="59">
        <v>8933.5</v>
      </c>
      <c r="E10" s="59">
        <v>10074.200000000001</v>
      </c>
      <c r="F10" s="59">
        <v>10460.6</v>
      </c>
      <c r="G10" s="59">
        <v>9781.5</v>
      </c>
      <c r="H10" s="59">
        <v>9895.9</v>
      </c>
      <c r="I10" s="59">
        <v>10877.9</v>
      </c>
      <c r="J10" s="59">
        <v>11672.9</v>
      </c>
      <c r="K10" s="59">
        <v>12862.9</v>
      </c>
      <c r="L10" s="59">
        <v>14503</v>
      </c>
      <c r="M10" s="59">
        <v>14318.9</v>
      </c>
      <c r="N10" s="59">
        <v>12513.3</v>
      </c>
      <c r="O10" s="59">
        <v>13001.8</v>
      </c>
      <c r="P10" s="59">
        <v>12978.1</v>
      </c>
      <c r="Q10" s="59">
        <v>12849.8</v>
      </c>
      <c r="R10" s="59">
        <v>13119.4</v>
      </c>
    </row>
    <row r="11" spans="1:18" ht="12.75" customHeight="1" x14ac:dyDescent="0.2">
      <c r="B11" s="9" t="s">
        <v>2</v>
      </c>
      <c r="C11" s="59">
        <v>-4569.1000000000004</v>
      </c>
      <c r="D11" s="59">
        <v>-5160.1000000000004</v>
      </c>
      <c r="E11" s="59">
        <v>-6110.4</v>
      </c>
      <c r="F11" s="59">
        <v>-6424.9</v>
      </c>
      <c r="G11" s="59">
        <v>-5786.5</v>
      </c>
      <c r="H11" s="59">
        <v>-5958.4</v>
      </c>
      <c r="I11" s="59">
        <v>-6752.3</v>
      </c>
      <c r="J11" s="59">
        <v>-7305.2</v>
      </c>
      <c r="K11" s="59">
        <v>-8065.9</v>
      </c>
      <c r="L11" s="59">
        <v>-9233.1</v>
      </c>
      <c r="M11" s="59">
        <v>-9094.9</v>
      </c>
      <c r="N11" s="59">
        <v>-7789.7</v>
      </c>
      <c r="O11" s="59">
        <v>-7868.8</v>
      </c>
      <c r="P11" s="59">
        <v>-8062.1</v>
      </c>
      <c r="Q11" s="59">
        <v>-7974.6</v>
      </c>
      <c r="R11" s="59">
        <v>-7939.6</v>
      </c>
    </row>
    <row r="12" spans="1:18" ht="12.75" customHeight="1" x14ac:dyDescent="0.2">
      <c r="B12" s="9" t="s">
        <v>3</v>
      </c>
      <c r="C12" s="59">
        <v>222.8</v>
      </c>
      <c r="D12" s="59">
        <v>261.2</v>
      </c>
      <c r="E12" s="59">
        <v>277.7</v>
      </c>
      <c r="F12" s="59">
        <v>234.3</v>
      </c>
      <c r="G12" s="59">
        <v>266</v>
      </c>
      <c r="H12" s="59">
        <v>270</v>
      </c>
      <c r="I12" s="59">
        <v>239</v>
      </c>
      <c r="J12" s="59">
        <v>261.8</v>
      </c>
      <c r="K12" s="59">
        <v>291.89999999999998</v>
      </c>
      <c r="L12" s="59">
        <v>335.4</v>
      </c>
      <c r="M12" s="59">
        <v>364.1</v>
      </c>
      <c r="N12" s="59">
        <v>269.8</v>
      </c>
      <c r="O12" s="59">
        <v>266.89999999999998</v>
      </c>
      <c r="P12" s="59">
        <v>276.8</v>
      </c>
      <c r="Q12" s="59">
        <v>325.7</v>
      </c>
      <c r="R12" s="59">
        <v>260</v>
      </c>
    </row>
    <row r="13" spans="1:18" ht="12.75" customHeight="1" x14ac:dyDescent="0.2">
      <c r="B13" s="9" t="s">
        <v>4</v>
      </c>
      <c r="C13" s="59">
        <v>-30.9</v>
      </c>
      <c r="D13" s="59">
        <v>-32.6</v>
      </c>
      <c r="E13" s="59">
        <v>-46.6</v>
      </c>
      <c r="F13" s="59">
        <v>-64.900000000000006</v>
      </c>
      <c r="G13" s="59">
        <v>-70.599999999999994</v>
      </c>
      <c r="H13" s="59">
        <v>-72.2</v>
      </c>
      <c r="I13" s="59">
        <v>-69</v>
      </c>
      <c r="J13" s="59">
        <v>-73.099999999999994</v>
      </c>
      <c r="K13" s="59">
        <v>-73.5</v>
      </c>
      <c r="L13" s="59">
        <v>-81.900000000000006</v>
      </c>
      <c r="M13" s="59">
        <v>-84.5</v>
      </c>
      <c r="N13" s="59">
        <v>-92</v>
      </c>
      <c r="O13" s="59">
        <v>-99.4</v>
      </c>
      <c r="P13" s="59">
        <v>-95.7</v>
      </c>
      <c r="Q13" s="59">
        <v>-84.8</v>
      </c>
      <c r="R13" s="59">
        <v>-83.1</v>
      </c>
    </row>
    <row r="14" spans="1:18" ht="12.75" customHeight="1" x14ac:dyDescent="0.2">
      <c r="B14" s="9" t="s">
        <v>5</v>
      </c>
      <c r="C14" s="59">
        <v>3595.1</v>
      </c>
      <c r="D14" s="59">
        <v>4001.9</v>
      </c>
      <c r="E14" s="59">
        <v>4194.8999999999996</v>
      </c>
      <c r="F14" s="59">
        <v>4205.2</v>
      </c>
      <c r="G14" s="59">
        <v>4190.5</v>
      </c>
      <c r="H14" s="59">
        <v>4135.3</v>
      </c>
      <c r="I14" s="59">
        <v>4295.5</v>
      </c>
      <c r="J14" s="59">
        <v>4556.5</v>
      </c>
      <c r="K14" s="59">
        <v>5015.5</v>
      </c>
      <c r="L14" s="59">
        <v>5523.4</v>
      </c>
      <c r="M14" s="59">
        <v>5503.7</v>
      </c>
      <c r="N14" s="59">
        <v>4901.3999999999996</v>
      </c>
      <c r="O14" s="59">
        <v>5300.4</v>
      </c>
      <c r="P14" s="59">
        <v>5097.1000000000004</v>
      </c>
      <c r="Q14" s="59">
        <v>5116.1000000000004</v>
      </c>
      <c r="R14" s="59">
        <v>5356.7</v>
      </c>
    </row>
    <row r="15" spans="1:18" ht="12.75" customHeight="1" x14ac:dyDescent="0.2">
      <c r="B15" s="9" t="s">
        <v>6</v>
      </c>
      <c r="C15" s="59">
        <v>-419.2</v>
      </c>
      <c r="D15" s="59">
        <v>-475.6</v>
      </c>
      <c r="E15" s="59">
        <v>-468.4</v>
      </c>
      <c r="F15" s="59">
        <v>-519.4</v>
      </c>
      <c r="G15" s="59">
        <v>-529</v>
      </c>
      <c r="H15" s="59">
        <v>505.5</v>
      </c>
      <c r="I15" s="59">
        <v>-525.6</v>
      </c>
      <c r="J15" s="59">
        <v>-509.1</v>
      </c>
      <c r="K15" s="59">
        <v>-519.20000000000005</v>
      </c>
      <c r="L15" s="59">
        <v>-565.6</v>
      </c>
      <c r="M15" s="59">
        <v>-555.5</v>
      </c>
      <c r="N15" s="59">
        <v>-698.9</v>
      </c>
      <c r="O15" s="59">
        <v>-695.9</v>
      </c>
      <c r="P15" s="59">
        <v>-651.9</v>
      </c>
      <c r="Q15" s="59">
        <v>-631.6</v>
      </c>
      <c r="R15" s="59">
        <v>-613.4</v>
      </c>
    </row>
    <row r="16" spans="1:18" x14ac:dyDescent="0.2">
      <c r="B16" s="9" t="s">
        <v>7</v>
      </c>
      <c r="C16" s="59">
        <v>3175.9</v>
      </c>
      <c r="D16" s="59">
        <v>3526.3</v>
      </c>
      <c r="E16" s="59">
        <v>3726.5</v>
      </c>
      <c r="F16" s="59">
        <v>3685.8</v>
      </c>
      <c r="G16" s="59">
        <v>3661.5</v>
      </c>
      <c r="H16" s="59">
        <v>3629.8</v>
      </c>
      <c r="I16" s="59">
        <v>3769.9</v>
      </c>
      <c r="J16" s="59">
        <v>4047.4</v>
      </c>
      <c r="K16" s="59">
        <v>4496.2</v>
      </c>
      <c r="L16" s="59">
        <v>4957.8</v>
      </c>
      <c r="M16" s="59">
        <v>4948.2</v>
      </c>
      <c r="N16" s="59">
        <v>4202.5</v>
      </c>
      <c r="O16" s="59">
        <v>4604.5</v>
      </c>
      <c r="P16" s="59">
        <v>4445.2</v>
      </c>
      <c r="Q16" s="59">
        <v>4484.5</v>
      </c>
      <c r="R16" s="59">
        <v>4743.3</v>
      </c>
    </row>
    <row r="17" spans="1:18" ht="12.75" customHeight="1" x14ac:dyDescent="0.2">
      <c r="A17" s="9" t="s">
        <v>8</v>
      </c>
      <c r="C17" s="59"/>
      <c r="D17" s="59"/>
      <c r="E17" s="59"/>
      <c r="F17" s="59"/>
      <c r="G17" s="59"/>
      <c r="H17" s="59"/>
      <c r="I17" s="59"/>
      <c r="J17" s="59"/>
      <c r="K17" s="59"/>
      <c r="L17" s="59" t="s">
        <v>304</v>
      </c>
      <c r="M17" s="60" t="s">
        <v>304</v>
      </c>
      <c r="N17" s="60"/>
      <c r="O17" s="59" t="s">
        <v>304</v>
      </c>
      <c r="P17" s="59"/>
      <c r="Q17" s="60" t="s">
        <v>304</v>
      </c>
      <c r="R17" s="60"/>
    </row>
    <row r="18" spans="1:18" ht="12.75" customHeight="1" x14ac:dyDescent="0.2">
      <c r="B18" s="9" t="s">
        <v>9</v>
      </c>
      <c r="C18" s="59">
        <v>3595.1</v>
      </c>
      <c r="D18" s="59">
        <v>4001.9</v>
      </c>
      <c r="E18" s="59">
        <v>4194.8999999999996</v>
      </c>
      <c r="F18" s="59">
        <v>4205.2</v>
      </c>
      <c r="G18" s="59">
        <v>4190.5</v>
      </c>
      <c r="H18" s="59">
        <v>4135.3</v>
      </c>
      <c r="I18" s="59">
        <v>4295.5</v>
      </c>
      <c r="J18" s="59">
        <v>4556.5</v>
      </c>
      <c r="K18" s="59">
        <v>5015.5</v>
      </c>
      <c r="L18" s="59">
        <v>5523.4</v>
      </c>
      <c r="M18" s="59">
        <v>5503.7</v>
      </c>
      <c r="N18" s="59">
        <v>4901.3999999999996</v>
      </c>
      <c r="O18" s="59">
        <v>5300.4</v>
      </c>
      <c r="P18" s="59">
        <v>5097.1000000000004</v>
      </c>
      <c r="Q18" s="59">
        <v>5116.1000000000004</v>
      </c>
      <c r="R18" s="59">
        <v>5356.7</v>
      </c>
    </row>
    <row r="19" spans="1:18" ht="12.75" customHeight="1" x14ac:dyDescent="0.2">
      <c r="B19" s="9" t="s">
        <v>10</v>
      </c>
      <c r="C19" s="59">
        <v>1765.9</v>
      </c>
      <c r="D19" s="59">
        <v>1981.7</v>
      </c>
      <c r="E19" s="59">
        <v>-2132.4</v>
      </c>
      <c r="F19" s="59">
        <v>-2312.5</v>
      </c>
      <c r="G19" s="59">
        <v>-2327.6</v>
      </c>
      <c r="H19" s="59">
        <v>-2320.1</v>
      </c>
      <c r="I19" s="59">
        <v>-2422.6</v>
      </c>
      <c r="J19" s="59">
        <v>-2511.1</v>
      </c>
      <c r="K19" s="59">
        <v>-2674.1</v>
      </c>
      <c r="L19" s="59">
        <v>-2862.4</v>
      </c>
      <c r="M19" s="59">
        <v>-2925.7</v>
      </c>
      <c r="N19" s="59">
        <v>-2925.4</v>
      </c>
      <c r="O19" s="59">
        <v>-3004.1</v>
      </c>
      <c r="P19" s="59">
        <v>-3083.4</v>
      </c>
      <c r="Q19" s="59">
        <v>-3209.2</v>
      </c>
      <c r="R19" s="59">
        <v>-3262.1</v>
      </c>
    </row>
    <row r="20" spans="1:18" ht="12.75" customHeight="1" x14ac:dyDescent="0.2">
      <c r="B20" s="9" t="s">
        <v>11</v>
      </c>
      <c r="C20" s="59">
        <v>-252.9</v>
      </c>
      <c r="D20" s="59">
        <v>-292.5</v>
      </c>
      <c r="E20" s="59">
        <v>-305.7</v>
      </c>
      <c r="F20" s="59">
        <v>-271.39999999999998</v>
      </c>
      <c r="G20" s="59">
        <v>-314.7</v>
      </c>
      <c r="H20" s="59">
        <v>-314.10000000000002</v>
      </c>
      <c r="I20" s="59">
        <v>-291.60000000000002</v>
      </c>
      <c r="J20" s="59">
        <v>-331.6</v>
      </c>
      <c r="K20" s="59">
        <v>-364.5</v>
      </c>
      <c r="L20" s="59">
        <v>-420</v>
      </c>
      <c r="M20" s="59">
        <v>-427.5</v>
      </c>
      <c r="N20" s="59">
        <v>-321.2</v>
      </c>
      <c r="O20" s="59">
        <v>-319</v>
      </c>
      <c r="P20" s="59">
        <v>-307</v>
      </c>
      <c r="Q20" s="59">
        <v>-358</v>
      </c>
      <c r="R20" s="59">
        <v>-291.89999999999998</v>
      </c>
    </row>
    <row r="21" spans="1:18" ht="12.75" customHeight="1" x14ac:dyDescent="0.2">
      <c r="B21" s="9" t="s">
        <v>12</v>
      </c>
      <c r="C21" s="59">
        <v>49.8</v>
      </c>
      <c r="D21" s="59">
        <v>56.9</v>
      </c>
      <c r="E21" s="59">
        <v>62.7</v>
      </c>
      <c r="F21" s="59">
        <v>82.9</v>
      </c>
      <c r="G21" s="59">
        <v>88.2</v>
      </c>
      <c r="H21" s="59">
        <v>89.1</v>
      </c>
      <c r="I21" s="59">
        <v>90.6</v>
      </c>
      <c r="J21" s="59">
        <v>95.5</v>
      </c>
      <c r="K21" s="59">
        <v>96.9</v>
      </c>
      <c r="L21" s="59">
        <v>106.2</v>
      </c>
      <c r="M21" s="59">
        <v>109.5</v>
      </c>
      <c r="N21" s="59">
        <v>115.9</v>
      </c>
      <c r="O21" s="59">
        <v>124.3</v>
      </c>
      <c r="P21" s="59">
        <v>118.3</v>
      </c>
      <c r="Q21" s="59">
        <v>106.9</v>
      </c>
      <c r="R21" s="59">
        <v>108.4</v>
      </c>
    </row>
    <row r="22" spans="1:18" x14ac:dyDescent="0.2">
      <c r="B22" s="9" t="s">
        <v>13</v>
      </c>
      <c r="C22" s="59">
        <v>1626.1</v>
      </c>
      <c r="D22" s="59">
        <v>1784.6</v>
      </c>
      <c r="E22" s="59">
        <v>1819.4</v>
      </c>
      <c r="F22" s="59">
        <v>1704.2</v>
      </c>
      <c r="G22" s="59">
        <v>1636.3</v>
      </c>
      <c r="H22" s="59">
        <v>1590.1</v>
      </c>
      <c r="I22" s="59">
        <v>1671.7</v>
      </c>
      <c r="J22" s="59">
        <v>1809.2</v>
      </c>
      <c r="K22" s="59">
        <v>2073.6999999999998</v>
      </c>
      <c r="L22" s="59">
        <v>2347.1999999999998</v>
      </c>
      <c r="M22" s="59">
        <v>2260.1</v>
      </c>
      <c r="N22" s="59">
        <v>1770.8</v>
      </c>
      <c r="O22" s="59">
        <v>2101.6</v>
      </c>
      <c r="P22" s="59">
        <v>1825.1</v>
      </c>
      <c r="Q22" s="59">
        <v>1655.8</v>
      </c>
      <c r="R22" s="59">
        <v>1911</v>
      </c>
    </row>
    <row r="23" spans="1:18" ht="12.75" customHeight="1" x14ac:dyDescent="0.2">
      <c r="A23" s="9" t="s">
        <v>14</v>
      </c>
      <c r="C23" s="59"/>
      <c r="D23" s="59"/>
      <c r="E23" s="59"/>
      <c r="F23" s="59"/>
      <c r="G23" s="59"/>
      <c r="H23" s="59"/>
      <c r="I23" s="59"/>
      <c r="J23" s="59"/>
      <c r="K23" s="59"/>
      <c r="L23" s="59" t="s">
        <v>304</v>
      </c>
      <c r="M23" s="60" t="s">
        <v>304</v>
      </c>
      <c r="N23" s="60"/>
      <c r="O23" s="59" t="s">
        <v>304</v>
      </c>
      <c r="P23" s="59"/>
      <c r="Q23" s="60" t="s">
        <v>304</v>
      </c>
      <c r="R23" s="60"/>
    </row>
    <row r="24" spans="1:18" ht="12.75" customHeight="1" x14ac:dyDescent="0.2">
      <c r="B24" s="9" t="s">
        <v>13</v>
      </c>
      <c r="C24" s="59">
        <v>1626.1</v>
      </c>
      <c r="D24" s="59">
        <v>1784.6</v>
      </c>
      <c r="E24" s="59">
        <v>1819.4</v>
      </c>
      <c r="F24" s="59">
        <v>1704.2</v>
      </c>
      <c r="G24" s="59">
        <v>1636.3</v>
      </c>
      <c r="H24" s="59">
        <v>1590.1</v>
      </c>
      <c r="I24" s="59">
        <v>1671.7</v>
      </c>
      <c r="J24" s="59">
        <v>1809.2</v>
      </c>
      <c r="K24" s="59">
        <v>2073.6999999999998</v>
      </c>
      <c r="L24" s="59">
        <v>2347.1999999999998</v>
      </c>
      <c r="M24" s="59">
        <v>2260.1</v>
      </c>
      <c r="N24" s="59">
        <v>1770.8</v>
      </c>
      <c r="O24" s="59">
        <v>2101.6</v>
      </c>
      <c r="P24" s="59">
        <v>1825.1</v>
      </c>
      <c r="Q24" s="59">
        <v>1655.8</v>
      </c>
      <c r="R24" s="59">
        <v>1911</v>
      </c>
    </row>
    <row r="25" spans="1:18" ht="12.75" customHeight="1" x14ac:dyDescent="0.2">
      <c r="B25" s="9" t="s">
        <v>10</v>
      </c>
      <c r="C25" s="59">
        <v>1227.7</v>
      </c>
      <c r="D25" s="59">
        <v>1304.9000000000001</v>
      </c>
      <c r="E25" s="59">
        <v>1344.9</v>
      </c>
      <c r="F25" s="59">
        <v>1408.1</v>
      </c>
      <c r="G25" s="59">
        <v>1442.7</v>
      </c>
      <c r="H25" s="59">
        <v>1436</v>
      </c>
      <c r="I25" s="59">
        <v>1456.8</v>
      </c>
      <c r="J25" s="59">
        <v>1482.1</v>
      </c>
      <c r="K25" s="59">
        <v>1572.2</v>
      </c>
      <c r="L25" s="59">
        <v>1650.4</v>
      </c>
      <c r="M25" s="59">
        <v>1748.8</v>
      </c>
      <c r="N25" s="59">
        <v>1708.7</v>
      </c>
      <c r="O25" s="59">
        <v>1727.9</v>
      </c>
      <c r="P25" s="59">
        <v>1731.5</v>
      </c>
      <c r="Q25" s="59">
        <v>1766</v>
      </c>
      <c r="R25" s="59">
        <v>1826.4</v>
      </c>
    </row>
    <row r="26" spans="1:18" ht="12.75" customHeight="1" x14ac:dyDescent="0.2">
      <c r="B26" s="9" t="s">
        <v>11</v>
      </c>
      <c r="C26" s="59">
        <v>286.7</v>
      </c>
      <c r="D26" s="59">
        <v>312</v>
      </c>
      <c r="E26" s="59">
        <v>398.7</v>
      </c>
      <c r="F26" s="59">
        <v>356.4</v>
      </c>
      <c r="G26" s="59">
        <v>376.7</v>
      </c>
      <c r="H26" s="59">
        <v>374.9</v>
      </c>
      <c r="I26" s="59">
        <v>357.8</v>
      </c>
      <c r="J26" s="59">
        <v>384.1</v>
      </c>
      <c r="K26" s="59">
        <v>403.2</v>
      </c>
      <c r="L26" s="59">
        <v>443.4</v>
      </c>
      <c r="M26" s="59">
        <v>444.8</v>
      </c>
      <c r="N26" s="59">
        <v>408.8</v>
      </c>
      <c r="O26" s="59">
        <v>416.8</v>
      </c>
      <c r="P26" s="59">
        <v>403.8</v>
      </c>
      <c r="Q26" s="59">
        <v>501.1</v>
      </c>
      <c r="R26" s="59">
        <v>356.1</v>
      </c>
    </row>
    <row r="27" spans="1:18" ht="12.75" customHeight="1" x14ac:dyDescent="0.2">
      <c r="B27" s="9" t="s">
        <v>12</v>
      </c>
      <c r="C27" s="59">
        <v>-49.8</v>
      </c>
      <c r="D27" s="59">
        <v>-56.9</v>
      </c>
      <c r="E27" s="59">
        <v>-62.7</v>
      </c>
      <c r="F27" s="59">
        <v>-82.9</v>
      </c>
      <c r="G27" s="59">
        <v>-88.2</v>
      </c>
      <c r="H27" s="59">
        <v>-89.1</v>
      </c>
      <c r="I27" s="59">
        <v>-90.6</v>
      </c>
      <c r="J27" s="59">
        <v>-95.5</v>
      </c>
      <c r="K27" s="59">
        <v>-96.9</v>
      </c>
      <c r="L27" s="59">
        <v>-106.2</v>
      </c>
      <c r="M27" s="59">
        <v>-109.5</v>
      </c>
      <c r="N27" s="59">
        <v>-115.9</v>
      </c>
      <c r="O27" s="59">
        <v>-124.3</v>
      </c>
      <c r="P27" s="59">
        <v>-118.3</v>
      </c>
      <c r="Q27" s="59">
        <v>-106.9</v>
      </c>
      <c r="R27" s="59">
        <v>-108.4</v>
      </c>
    </row>
    <row r="28" spans="1:18" ht="12.75" customHeight="1" x14ac:dyDescent="0.2">
      <c r="B28" s="9" t="s">
        <v>15</v>
      </c>
      <c r="C28" s="59">
        <v>443</v>
      </c>
      <c r="D28" s="59">
        <v>524.79999999999995</v>
      </c>
      <c r="E28" s="59">
        <v>611.6</v>
      </c>
      <c r="F28" s="59">
        <v>396.2</v>
      </c>
      <c r="G28" s="59">
        <v>330.8</v>
      </c>
      <c r="H28" s="59">
        <v>226.1</v>
      </c>
      <c r="I28" s="59">
        <v>158.30000000000001</v>
      </c>
      <c r="J28" s="59">
        <v>312.7</v>
      </c>
      <c r="K28" s="59">
        <v>444.7</v>
      </c>
      <c r="L28" s="59">
        <v>611.4</v>
      </c>
      <c r="M28" s="59">
        <v>605.29999999999995</v>
      </c>
      <c r="N28" s="59">
        <v>437.8</v>
      </c>
      <c r="O28" s="59">
        <v>347.8</v>
      </c>
      <c r="P28" s="59">
        <v>182.6</v>
      </c>
      <c r="Q28" s="59">
        <v>-245.45</v>
      </c>
      <c r="R28" s="59">
        <v>87.4</v>
      </c>
    </row>
    <row r="29" spans="1:18" x14ac:dyDescent="0.2">
      <c r="B29" s="9" t="s">
        <v>16</v>
      </c>
      <c r="C29" s="59">
        <v>3533.7</v>
      </c>
      <c r="D29" s="59">
        <v>3869.4</v>
      </c>
      <c r="E29" s="59">
        <v>4111.8999999999996</v>
      </c>
      <c r="F29" s="59">
        <v>3782</v>
      </c>
      <c r="G29" s="59">
        <v>3698.4</v>
      </c>
      <c r="H29" s="59">
        <v>3538.1</v>
      </c>
      <c r="I29" s="59">
        <v>3554.1</v>
      </c>
      <c r="J29" s="59">
        <v>3892.6</v>
      </c>
      <c r="K29" s="59">
        <v>4396.8999999999996</v>
      </c>
      <c r="L29" s="59">
        <v>4946.2</v>
      </c>
      <c r="M29" s="59">
        <v>4949.3999999999996</v>
      </c>
      <c r="N29" s="59">
        <v>4210.2</v>
      </c>
      <c r="O29" s="59">
        <v>4469.8</v>
      </c>
      <c r="P29" s="59">
        <v>4024.7</v>
      </c>
      <c r="Q29" s="59">
        <v>3570.6</v>
      </c>
      <c r="R29" s="59">
        <v>4072.6</v>
      </c>
    </row>
    <row r="30" spans="1:18" x14ac:dyDescent="0.2">
      <c r="A30" s="9" t="s">
        <v>17</v>
      </c>
      <c r="C30" s="59"/>
      <c r="D30" s="59"/>
      <c r="E30" s="59"/>
      <c r="F30" s="59"/>
      <c r="G30" s="59"/>
      <c r="H30" s="59"/>
      <c r="I30" s="59"/>
      <c r="J30" s="59"/>
      <c r="K30" s="59"/>
      <c r="L30" s="59" t="s">
        <v>304</v>
      </c>
      <c r="M30" s="60" t="s">
        <v>304</v>
      </c>
      <c r="N30" s="60"/>
      <c r="O30" s="59" t="s">
        <v>304</v>
      </c>
      <c r="P30" s="59"/>
      <c r="Q30" s="60" t="s">
        <v>304</v>
      </c>
      <c r="R30" s="60"/>
    </row>
    <row r="31" spans="1:18" ht="12.75" customHeight="1" x14ac:dyDescent="0.2">
      <c r="B31" s="9" t="s">
        <v>18</v>
      </c>
      <c r="C31" s="59">
        <v>3533.7</v>
      </c>
      <c r="D31" s="59">
        <v>3869.4</v>
      </c>
      <c r="E31" s="59">
        <v>4111.8999999999996</v>
      </c>
      <c r="F31" s="59">
        <v>3782</v>
      </c>
      <c r="G31" s="59">
        <v>3698.4</v>
      </c>
      <c r="H31" s="59">
        <v>3538.1</v>
      </c>
      <c r="I31" s="59">
        <v>3554.1</v>
      </c>
      <c r="J31" s="59">
        <v>3892.6</v>
      </c>
      <c r="K31" s="59">
        <v>4396.8999999999996</v>
      </c>
      <c r="L31" s="59">
        <v>4946.2</v>
      </c>
      <c r="M31" s="59">
        <v>4949.3999999999996</v>
      </c>
      <c r="N31" s="59">
        <v>4210.2</v>
      </c>
      <c r="O31" s="59">
        <v>4469.8</v>
      </c>
      <c r="P31" s="59">
        <v>4024.7</v>
      </c>
      <c r="Q31" s="59">
        <v>3570.6</v>
      </c>
      <c r="R31" s="59">
        <v>4072.6</v>
      </c>
    </row>
    <row r="32" spans="1:18" ht="12.75" customHeight="1" x14ac:dyDescent="0.2">
      <c r="B32" s="9" t="s">
        <v>11</v>
      </c>
      <c r="C32" s="59">
        <v>-286.7</v>
      </c>
      <c r="D32" s="59">
        <v>-312</v>
      </c>
      <c r="E32" s="59">
        <v>-398.7</v>
      </c>
      <c r="F32" s="59">
        <v>-356.4</v>
      </c>
      <c r="G32" s="59">
        <v>-376.7</v>
      </c>
      <c r="H32" s="59">
        <v>-374.9</v>
      </c>
      <c r="I32" s="59">
        <v>-357.8</v>
      </c>
      <c r="J32" s="59">
        <v>-384.1</v>
      </c>
      <c r="K32" s="59">
        <v>-403.2</v>
      </c>
      <c r="L32" s="59">
        <v>-443.4</v>
      </c>
      <c r="M32" s="59">
        <v>-444.8</v>
      </c>
      <c r="N32" s="59">
        <v>-408.8</v>
      </c>
      <c r="O32" s="59">
        <v>-416.8</v>
      </c>
      <c r="P32" s="59">
        <v>-403.8</v>
      </c>
      <c r="Q32" s="59">
        <v>-501.1</v>
      </c>
      <c r="R32" s="59">
        <v>-356.1</v>
      </c>
    </row>
    <row r="33" spans="1:18" ht="12.75" customHeight="1" x14ac:dyDescent="0.2">
      <c r="B33" s="9" t="s">
        <v>19</v>
      </c>
      <c r="C33" s="59">
        <v>49.8</v>
      </c>
      <c r="D33" s="59">
        <v>56.9</v>
      </c>
      <c r="E33" s="59">
        <v>62.7</v>
      </c>
      <c r="F33" s="59">
        <v>82.9</v>
      </c>
      <c r="G33" s="59">
        <v>88.2</v>
      </c>
      <c r="H33" s="59">
        <v>89.1</v>
      </c>
      <c r="I33" s="59">
        <v>90.6</v>
      </c>
      <c r="J33" s="59">
        <v>95.5</v>
      </c>
      <c r="K33" s="59">
        <v>96.9</v>
      </c>
      <c r="L33" s="59">
        <v>106.2</v>
      </c>
      <c r="M33" s="59">
        <v>109.5</v>
      </c>
      <c r="N33" s="59">
        <v>115.9</v>
      </c>
      <c r="O33" s="59">
        <v>124.3</v>
      </c>
      <c r="P33" s="59">
        <v>118.3</v>
      </c>
      <c r="Q33" s="59">
        <v>106.9</v>
      </c>
      <c r="R33" s="59">
        <v>108.4</v>
      </c>
    </row>
    <row r="34" spans="1:18" ht="12.75" customHeight="1" x14ac:dyDescent="0.2">
      <c r="B34" s="9" t="s">
        <v>20</v>
      </c>
      <c r="C34" s="59">
        <v>-419.2</v>
      </c>
      <c r="D34" s="59">
        <v>-475.6</v>
      </c>
      <c r="E34" s="59">
        <v>-468.4</v>
      </c>
      <c r="F34" s="59">
        <v>-519.79999999999995</v>
      </c>
      <c r="G34" s="59">
        <v>-529</v>
      </c>
      <c r="H34" s="59">
        <v>-505.5</v>
      </c>
      <c r="I34" s="59">
        <v>-525.6</v>
      </c>
      <c r="J34" s="59">
        <v>-509.1</v>
      </c>
      <c r="K34" s="59">
        <v>-519.20000000000005</v>
      </c>
      <c r="L34" s="59">
        <v>-565.6</v>
      </c>
      <c r="M34" s="59">
        <v>-555.5</v>
      </c>
      <c r="N34" s="59">
        <v>-698.9</v>
      </c>
      <c r="O34" s="59">
        <v>-695.9</v>
      </c>
      <c r="P34" s="59">
        <v>-651.9</v>
      </c>
      <c r="Q34" s="59">
        <v>-631.6</v>
      </c>
      <c r="R34" s="59">
        <v>-613.4</v>
      </c>
    </row>
    <row r="35" spans="1:18" x14ac:dyDescent="0.2">
      <c r="B35" s="9" t="s">
        <v>21</v>
      </c>
      <c r="C35" s="59">
        <v>2877.5</v>
      </c>
      <c r="D35" s="59">
        <v>3138.7</v>
      </c>
      <c r="E35" s="59">
        <v>3307.5</v>
      </c>
      <c r="F35" s="59">
        <v>2989.1</v>
      </c>
      <c r="G35" s="59">
        <v>2880.9</v>
      </c>
      <c r="H35" s="59">
        <v>2746.7</v>
      </c>
      <c r="I35" s="59">
        <v>2761.3</v>
      </c>
      <c r="J35" s="59">
        <v>3094.9</v>
      </c>
      <c r="K35" s="59">
        <v>3571.5</v>
      </c>
      <c r="L35" s="59">
        <v>4043.3</v>
      </c>
      <c r="M35" s="59">
        <v>4058.7</v>
      </c>
      <c r="N35" s="59">
        <v>3218.4</v>
      </c>
      <c r="O35" s="59">
        <v>3481.4</v>
      </c>
      <c r="P35" s="59">
        <v>3087.2</v>
      </c>
      <c r="Q35" s="59">
        <v>2544.8000000000002</v>
      </c>
      <c r="R35" s="59">
        <v>3211.4</v>
      </c>
    </row>
    <row r="36" spans="1:18" x14ac:dyDescent="0.2">
      <c r="A36" s="9" t="s">
        <v>22</v>
      </c>
      <c r="C36" s="59"/>
      <c r="D36" s="59"/>
      <c r="E36" s="59"/>
      <c r="F36" s="59"/>
      <c r="G36" s="59"/>
      <c r="H36" s="59"/>
      <c r="I36" s="59"/>
      <c r="J36" s="59"/>
      <c r="K36" s="59"/>
      <c r="L36" s="59" t="s">
        <v>304</v>
      </c>
      <c r="M36" s="60" t="s">
        <v>304</v>
      </c>
      <c r="N36" s="60"/>
      <c r="O36" s="59" t="s">
        <v>304</v>
      </c>
      <c r="P36" s="59"/>
      <c r="Q36" s="60" t="s">
        <v>304</v>
      </c>
      <c r="R36" s="60"/>
    </row>
    <row r="37" spans="1:18" ht="12.75" customHeight="1" x14ac:dyDescent="0.2">
      <c r="B37" s="9" t="s">
        <v>23</v>
      </c>
      <c r="C37" s="59">
        <v>2877.5</v>
      </c>
      <c r="D37" s="59">
        <v>3138.7</v>
      </c>
      <c r="E37" s="59">
        <v>3307.5</v>
      </c>
      <c r="F37" s="59">
        <v>2989.1</v>
      </c>
      <c r="G37" s="59">
        <v>2880.9</v>
      </c>
      <c r="H37" s="59">
        <v>2746.7</v>
      </c>
      <c r="I37" s="59">
        <v>2761.3</v>
      </c>
      <c r="J37" s="59">
        <v>3094.9</v>
      </c>
      <c r="K37" s="59">
        <v>3571.5</v>
      </c>
      <c r="L37" s="59">
        <v>4043.3</v>
      </c>
      <c r="M37" s="59">
        <v>4058.7</v>
      </c>
      <c r="N37" s="59">
        <v>3218.4</v>
      </c>
      <c r="O37" s="59">
        <v>3481.4</v>
      </c>
      <c r="P37" s="59">
        <v>3087.2</v>
      </c>
      <c r="Q37" s="59">
        <v>2544.8000000000002</v>
      </c>
      <c r="R37" s="59">
        <v>3211.4</v>
      </c>
    </row>
    <row r="38" spans="1:18" ht="12.75" customHeight="1" x14ac:dyDescent="0.2">
      <c r="B38" s="9" t="s">
        <v>24</v>
      </c>
      <c r="C38" s="59">
        <v>1227.7</v>
      </c>
      <c r="D38" s="59">
        <v>1304.9000000000001</v>
      </c>
      <c r="E38" s="59">
        <v>1344.9</v>
      </c>
      <c r="F38" s="59">
        <v>1408.1</v>
      </c>
      <c r="G38" s="59">
        <v>1442.7</v>
      </c>
      <c r="H38" s="59">
        <v>1436</v>
      </c>
      <c r="I38" s="59">
        <v>1456.8</v>
      </c>
      <c r="J38" s="59">
        <v>1482.1</v>
      </c>
      <c r="K38" s="59">
        <v>1572.2</v>
      </c>
      <c r="L38" s="59">
        <v>1650.4</v>
      </c>
      <c r="M38" s="59">
        <v>1748.8</v>
      </c>
      <c r="N38" s="59">
        <v>1708.7</v>
      </c>
      <c r="O38" s="59">
        <v>1727.9</v>
      </c>
      <c r="P38" s="59">
        <v>1731.5</v>
      </c>
      <c r="Q38" s="59">
        <v>1766</v>
      </c>
      <c r="R38" s="59">
        <v>1826.4</v>
      </c>
    </row>
    <row r="39" spans="1:18" ht="12.75" customHeight="1" x14ac:dyDescent="0.2">
      <c r="B39" s="9" t="s">
        <v>25</v>
      </c>
      <c r="C39" s="59">
        <v>61</v>
      </c>
      <c r="D39" s="59">
        <v>54.7</v>
      </c>
      <c r="E39" s="59">
        <v>63.7</v>
      </c>
      <c r="F39" s="59">
        <v>67</v>
      </c>
      <c r="G39" s="59">
        <v>66.400000000000006</v>
      </c>
      <c r="H39" s="59">
        <v>71.900000000000006</v>
      </c>
      <c r="I39" s="59">
        <v>70.599999999999994</v>
      </c>
      <c r="J39" s="59">
        <v>76.400000000000006</v>
      </c>
      <c r="K39" s="59">
        <v>77.7</v>
      </c>
      <c r="L39" s="59">
        <v>77.400000000000006</v>
      </c>
      <c r="M39" s="59">
        <v>86.9</v>
      </c>
      <c r="N39" s="59">
        <v>93.5</v>
      </c>
      <c r="O39" s="59">
        <v>77.099999999999994</v>
      </c>
      <c r="P39" s="59">
        <v>68.3</v>
      </c>
      <c r="Q39" s="59">
        <v>62.2</v>
      </c>
      <c r="R39" s="59">
        <v>60.4</v>
      </c>
    </row>
    <row r="40" spans="1:18" ht="12.75" customHeight="1" x14ac:dyDescent="0.2">
      <c r="B40" s="9" t="s">
        <v>26</v>
      </c>
      <c r="C40" s="59">
        <v>482.9</v>
      </c>
      <c r="D40" s="59">
        <v>513.4</v>
      </c>
      <c r="E40" s="59">
        <v>479.5</v>
      </c>
      <c r="F40" s="59">
        <v>636.29999999999995</v>
      </c>
      <c r="G40" s="59">
        <v>605.20000000000005</v>
      </c>
      <c r="H40" s="59">
        <v>524.4</v>
      </c>
      <c r="I40" s="59">
        <v>570.79999999999995</v>
      </c>
      <c r="J40" s="59">
        <v>595.20000000000005</v>
      </c>
      <c r="K40" s="59">
        <v>698.1</v>
      </c>
      <c r="L40" s="59">
        <v>798.2</v>
      </c>
      <c r="M40" s="59">
        <v>772.3</v>
      </c>
      <c r="N40" s="59">
        <v>647</v>
      </c>
      <c r="O40" s="59">
        <v>535.9</v>
      </c>
      <c r="P40" s="59">
        <v>954.1</v>
      </c>
      <c r="Q40" s="59">
        <v>886.3</v>
      </c>
      <c r="R40" s="59">
        <v>926.6</v>
      </c>
    </row>
    <row r="41" spans="1:18" ht="12.75" customHeight="1" x14ac:dyDescent="0.2">
      <c r="B41" s="9" t="s">
        <v>27</v>
      </c>
      <c r="C41" s="59">
        <v>883.1</v>
      </c>
      <c r="D41" s="59">
        <v>1001.3</v>
      </c>
      <c r="E41" s="59">
        <v>1126.4000000000001</v>
      </c>
      <c r="F41" s="59">
        <v>602.1</v>
      </c>
      <c r="G41" s="59">
        <v>521.70000000000005</v>
      </c>
      <c r="H41" s="59">
        <v>460.5</v>
      </c>
      <c r="I41" s="59">
        <v>392.8</v>
      </c>
      <c r="J41" s="59">
        <v>628.79999999999995</v>
      </c>
      <c r="K41" s="59">
        <v>872.7</v>
      </c>
      <c r="L41" s="59">
        <v>1110</v>
      </c>
      <c r="M41" s="59">
        <v>1129.3</v>
      </c>
      <c r="N41" s="59">
        <v>420</v>
      </c>
      <c r="O41" s="59">
        <v>815.1</v>
      </c>
      <c r="P41" s="59">
        <v>56.1</v>
      </c>
      <c r="Q41" s="59">
        <v>-393.1</v>
      </c>
      <c r="R41" s="59">
        <v>140.1</v>
      </c>
    </row>
    <row r="42" spans="1:18" ht="12.75" customHeight="1" x14ac:dyDescent="0.2">
      <c r="B42" s="9" t="s">
        <v>28</v>
      </c>
      <c r="C42" s="59">
        <v>119.8</v>
      </c>
      <c r="D42" s="59">
        <v>147</v>
      </c>
      <c r="E42" s="59">
        <v>158.1</v>
      </c>
      <c r="F42" s="59">
        <v>141.1</v>
      </c>
      <c r="G42" s="59">
        <v>115.1</v>
      </c>
      <c r="H42" s="59">
        <v>125.1</v>
      </c>
      <c r="I42" s="59">
        <v>136.80000000000001</v>
      </c>
      <c r="J42" s="59">
        <v>171.4</v>
      </c>
      <c r="K42" s="59">
        <v>199.9</v>
      </c>
      <c r="L42" s="59">
        <v>238.7</v>
      </c>
      <c r="M42" s="59">
        <v>152.4</v>
      </c>
      <c r="N42" s="59">
        <v>182.9</v>
      </c>
      <c r="O42" s="59">
        <v>162.5</v>
      </c>
      <c r="P42" s="59">
        <v>108.9</v>
      </c>
      <c r="Q42" s="59">
        <v>116.6</v>
      </c>
      <c r="R42" s="59">
        <v>138.80000000000001</v>
      </c>
    </row>
    <row r="43" spans="1:18" ht="12.75" customHeight="1" x14ac:dyDescent="0.2">
      <c r="B43" s="9" t="s">
        <v>29</v>
      </c>
      <c r="C43" s="59">
        <v>103</v>
      </c>
      <c r="D43" s="59">
        <v>117.4</v>
      </c>
      <c r="E43" s="59">
        <v>135</v>
      </c>
      <c r="F43" s="59">
        <v>134.4</v>
      </c>
      <c r="G43" s="59">
        <v>129.80000000000001</v>
      </c>
      <c r="H43" s="59">
        <v>129</v>
      </c>
      <c r="I43" s="59">
        <v>133.5</v>
      </c>
      <c r="J43" s="59">
        <v>141</v>
      </c>
      <c r="K43" s="59">
        <v>150.9</v>
      </c>
      <c r="L43" s="59">
        <v>168.7</v>
      </c>
      <c r="M43" s="59">
        <v>168.9</v>
      </c>
      <c r="N43" s="59">
        <v>166.3</v>
      </c>
      <c r="O43" s="59">
        <v>162.9</v>
      </c>
      <c r="P43" s="59">
        <v>168.3</v>
      </c>
      <c r="Q43" s="59">
        <v>106.9</v>
      </c>
      <c r="R43" s="59">
        <v>119.2</v>
      </c>
    </row>
    <row r="44" spans="1:18" s="4" customFormat="1" ht="12.75" customHeight="1" x14ac:dyDescent="0.2"/>
    <row r="45" spans="1:18" s="52" customFormat="1" x14ac:dyDescent="0.2">
      <c r="A45" s="49" t="s">
        <v>1194</v>
      </c>
      <c r="B45" s="49"/>
      <c r="C45" s="50"/>
      <c r="D45" s="51"/>
      <c r="F45" s="53"/>
      <c r="H45" s="54"/>
    </row>
    <row r="46" spans="1:18" s="52" customFormat="1" x14ac:dyDescent="0.2"/>
    <row r="47" spans="1:18" s="52" customFormat="1" x14ac:dyDescent="0.2">
      <c r="A47" s="55" t="s">
        <v>1195</v>
      </c>
      <c r="B47" s="55"/>
      <c r="D47" s="46"/>
    </row>
    <row r="48" spans="1:18" x14ac:dyDescent="0.2">
      <c r="A48" s="9" t="s">
        <v>324</v>
      </c>
      <c r="C48" s="36"/>
      <c r="D48" s="36"/>
      <c r="E48" s="36"/>
      <c r="F48" s="36"/>
      <c r="G48" s="36"/>
      <c r="H48" s="36"/>
      <c r="I48" s="36"/>
      <c r="Q48" s="9"/>
      <c r="R48" s="9"/>
    </row>
    <row r="49" spans="1:18" ht="12.75" customHeight="1" x14ac:dyDescent="0.2"/>
    <row r="50" spans="1:18" s="20" customFormat="1" ht="12.75" customHeight="1" x14ac:dyDescent="0.2">
      <c r="A50" s="6" t="s">
        <v>34</v>
      </c>
      <c r="B50" s="6"/>
      <c r="Q50" s="61"/>
      <c r="R50" s="61"/>
    </row>
    <row r="51" spans="1:18" ht="12.75" customHeight="1" x14ac:dyDescent="0.2">
      <c r="A51" s="32" t="s">
        <v>1051</v>
      </c>
      <c r="B51" s="32"/>
    </row>
    <row r="105" ht="112.5" customHeight="1" x14ac:dyDescent="0.2"/>
  </sheetData>
  <phoneticPr fontId="4" type="noConversion"/>
  <hyperlinks>
    <hyperlink ref="A45" location="Metadaten!A1" display="Metadaten &lt;&lt;&lt;" xr:uid="{52C9C91B-2EA2-4633-B5BE-EC4B2C984B10}"/>
    <hyperlink ref="A4" location="Inhalt!A1" display="&lt;&lt;&lt; Inhalt" xr:uid="{7F3F7E78-1F5D-4930-84C6-EF48EDA69373}"/>
  </hyperlinks>
  <pageMargins left="0.78740157499999996" right="0.78740157499999996" top="0.984251969" bottom="0.984251969" header="0.4921259845" footer="0.4921259845"/>
  <pageSetup paperSize="9" scale="5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34"/>
  <sheetViews>
    <sheetView zoomScaleNormal="100" workbookViewId="0">
      <pane ySplit="9" topLeftCell="A10" activePane="bottomLeft" state="frozen"/>
      <selection activeCell="A4" sqref="A4"/>
      <selection pane="bottomLeft" activeCell="A4" sqref="A4"/>
    </sheetView>
  </sheetViews>
  <sheetFormatPr baseColWidth="10" defaultRowHeight="12.75" x14ac:dyDescent="0.2"/>
  <cols>
    <col min="1" max="1" width="6.85546875" style="10" customWidth="1"/>
    <col min="2" max="2" width="10.85546875" style="10" bestFit="1" customWidth="1"/>
    <col min="3" max="3" width="32.85546875" style="10" bestFit="1" customWidth="1"/>
    <col min="4" max="4" width="19.140625" style="10" bestFit="1" customWidth="1"/>
    <col min="5" max="5" width="27" style="10" bestFit="1" customWidth="1"/>
    <col min="6" max="6" width="16.28515625" style="10" bestFit="1" customWidth="1"/>
    <col min="7" max="7" width="18.28515625" style="10" bestFit="1" customWidth="1"/>
    <col min="8" max="8" width="15" style="10" bestFit="1" customWidth="1"/>
    <col min="9" max="16384" width="11.42578125" style="10"/>
  </cols>
  <sheetData>
    <row r="1" spans="1:8" s="4" customFormat="1" ht="15.75" x14ac:dyDescent="0.2">
      <c r="A1" s="38" t="s">
        <v>1049</v>
      </c>
    </row>
    <row r="2" spans="1:8" s="4" customFormat="1" ht="12.75" customHeight="1" x14ac:dyDescent="0.2">
      <c r="A2" s="4" t="s">
        <v>574</v>
      </c>
    </row>
    <row r="3" spans="1:8" s="4" customFormat="1" x14ac:dyDescent="0.2"/>
    <row r="4" spans="1:8" s="4" customFormat="1" x14ac:dyDescent="0.2">
      <c r="A4" s="45" t="s">
        <v>1192</v>
      </c>
    </row>
    <row r="5" spans="1:8" s="4" customFormat="1" x14ac:dyDescent="0.2">
      <c r="A5" s="46"/>
    </row>
    <row r="6" spans="1:8" s="4" customFormat="1" x14ac:dyDescent="0.2">
      <c r="A6" s="47" t="s">
        <v>1207</v>
      </c>
    </row>
    <row r="7" spans="1:8" s="4" customFormat="1" x14ac:dyDescent="0.2"/>
    <row r="8" spans="1:8" s="39" customFormat="1" x14ac:dyDescent="0.2">
      <c r="A8" s="39" t="s">
        <v>31</v>
      </c>
      <c r="B8" s="39" t="s">
        <v>595</v>
      </c>
      <c r="D8" s="39" t="s">
        <v>51</v>
      </c>
      <c r="E8" s="39" t="s">
        <v>52</v>
      </c>
      <c r="F8" s="39" t="s">
        <v>53</v>
      </c>
      <c r="G8" s="39" t="s">
        <v>531</v>
      </c>
      <c r="H8" s="39" t="s">
        <v>532</v>
      </c>
    </row>
    <row r="9" spans="1:8" s="39" customFormat="1" x14ac:dyDescent="0.2">
      <c r="B9" s="39" t="s">
        <v>33</v>
      </c>
      <c r="C9" s="39" t="s">
        <v>596</v>
      </c>
      <c r="D9" s="39" t="s">
        <v>336</v>
      </c>
      <c r="E9" s="39" t="s">
        <v>33</v>
      </c>
      <c r="F9" s="39" t="s">
        <v>336</v>
      </c>
      <c r="G9" s="39" t="s">
        <v>33</v>
      </c>
      <c r="H9" s="39" t="s">
        <v>336</v>
      </c>
    </row>
    <row r="10" spans="1:8" x14ac:dyDescent="0.2">
      <c r="A10" s="10">
        <v>1998</v>
      </c>
      <c r="B10" s="48">
        <v>3595</v>
      </c>
      <c r="C10" s="57">
        <v>0.38</v>
      </c>
      <c r="D10" s="48">
        <v>163</v>
      </c>
      <c r="E10" s="48">
        <v>3534</v>
      </c>
      <c r="F10" s="48">
        <v>112</v>
      </c>
      <c r="G10" s="48">
        <v>2877.5</v>
      </c>
      <c r="H10" s="48">
        <v>91</v>
      </c>
    </row>
    <row r="11" spans="1:8" x14ac:dyDescent="0.2">
      <c r="A11" s="10">
        <v>1999</v>
      </c>
      <c r="B11" s="48">
        <v>4002</v>
      </c>
      <c r="C11" s="57">
        <v>0.38</v>
      </c>
      <c r="D11" s="48">
        <v>178</v>
      </c>
      <c r="E11" s="48">
        <v>3869.4</v>
      </c>
      <c r="F11" s="48">
        <v>120</v>
      </c>
      <c r="G11" s="48">
        <v>3138.7</v>
      </c>
      <c r="H11" s="48">
        <v>97</v>
      </c>
    </row>
    <row r="12" spans="1:8" x14ac:dyDescent="0.2">
      <c r="A12" s="10">
        <v>2000</v>
      </c>
      <c r="B12" s="48">
        <v>4195</v>
      </c>
      <c r="C12" s="57">
        <v>0.42</v>
      </c>
      <c r="D12" s="48">
        <v>176</v>
      </c>
      <c r="E12" s="48">
        <v>4112</v>
      </c>
      <c r="F12" s="48">
        <v>125</v>
      </c>
      <c r="G12" s="48">
        <v>3307.5</v>
      </c>
      <c r="H12" s="48">
        <v>100</v>
      </c>
    </row>
    <row r="13" spans="1:8" x14ac:dyDescent="0.2">
      <c r="A13" s="10">
        <v>2001</v>
      </c>
      <c r="B13" s="48">
        <v>4205</v>
      </c>
      <c r="C13" s="57">
        <v>0.45</v>
      </c>
      <c r="D13" s="48">
        <v>165</v>
      </c>
      <c r="E13" s="48">
        <v>3782</v>
      </c>
      <c r="F13" s="48">
        <v>113</v>
      </c>
      <c r="G13" s="48">
        <v>2989.1</v>
      </c>
      <c r="H13" s="48">
        <v>89</v>
      </c>
    </row>
    <row r="14" spans="1:8" x14ac:dyDescent="0.2">
      <c r="A14" s="10">
        <v>2002</v>
      </c>
      <c r="B14" s="48">
        <v>4191</v>
      </c>
      <c r="C14" s="57">
        <v>0.45</v>
      </c>
      <c r="D14" s="48">
        <v>160</v>
      </c>
      <c r="E14" s="48">
        <v>3698</v>
      </c>
      <c r="F14" s="48">
        <v>109</v>
      </c>
      <c r="G14" s="48">
        <v>2880.9</v>
      </c>
      <c r="H14" s="48">
        <v>85</v>
      </c>
    </row>
    <row r="15" spans="1:8" x14ac:dyDescent="0.2">
      <c r="A15" s="10">
        <v>2003</v>
      </c>
      <c r="B15" s="48">
        <v>4135</v>
      </c>
      <c r="C15" s="57">
        <v>0.46</v>
      </c>
      <c r="D15" s="48">
        <v>158</v>
      </c>
      <c r="E15" s="48">
        <v>3538</v>
      </c>
      <c r="F15" s="48">
        <v>104</v>
      </c>
      <c r="G15" s="48">
        <v>2746.7</v>
      </c>
      <c r="H15" s="48">
        <v>80</v>
      </c>
    </row>
    <row r="16" spans="1:8" x14ac:dyDescent="0.2">
      <c r="A16" s="10">
        <v>2004</v>
      </c>
      <c r="B16" s="48">
        <v>4296</v>
      </c>
      <c r="C16" s="57">
        <v>0.47</v>
      </c>
      <c r="D16" s="48">
        <v>163</v>
      </c>
      <c r="E16" s="48">
        <v>3554</v>
      </c>
      <c r="F16" s="48">
        <v>103</v>
      </c>
      <c r="G16" s="48">
        <v>2761.3</v>
      </c>
      <c r="H16" s="48">
        <v>80</v>
      </c>
    </row>
    <row r="17" spans="1:8" x14ac:dyDescent="0.2">
      <c r="A17" s="9">
        <v>2005</v>
      </c>
      <c r="B17" s="48">
        <v>4556.6000000000004</v>
      </c>
      <c r="C17" s="57">
        <v>0.48</v>
      </c>
      <c r="D17" s="48">
        <v>170</v>
      </c>
      <c r="E17" s="48">
        <v>3892.6</v>
      </c>
      <c r="F17" s="48">
        <v>112</v>
      </c>
      <c r="G17" s="48">
        <v>3094.9</v>
      </c>
      <c r="H17" s="48">
        <v>89</v>
      </c>
    </row>
    <row r="18" spans="1:8" x14ac:dyDescent="0.2">
      <c r="A18" s="10">
        <v>2006</v>
      </c>
      <c r="B18" s="48">
        <v>5015.5</v>
      </c>
      <c r="C18" s="57">
        <v>0.49</v>
      </c>
      <c r="D18" s="48">
        <v>182</v>
      </c>
      <c r="E18" s="48">
        <v>4396.8999999999996</v>
      </c>
      <c r="F18" s="48">
        <v>125</v>
      </c>
      <c r="G18" s="48">
        <v>3571.5</v>
      </c>
      <c r="H18" s="48">
        <v>102</v>
      </c>
    </row>
    <row r="19" spans="1:8" x14ac:dyDescent="0.2">
      <c r="A19" s="9">
        <v>2007</v>
      </c>
      <c r="B19" s="48">
        <v>5523.4</v>
      </c>
      <c r="C19" s="57">
        <v>0.5</v>
      </c>
      <c r="D19" s="48">
        <v>194</v>
      </c>
      <c r="E19" s="48">
        <v>4946.2</v>
      </c>
      <c r="F19" s="48">
        <v>140</v>
      </c>
      <c r="G19" s="48">
        <v>4043.3</v>
      </c>
      <c r="H19" s="48">
        <v>115</v>
      </c>
    </row>
    <row r="20" spans="1:8" x14ac:dyDescent="0.2">
      <c r="A20" s="10">
        <v>2008</v>
      </c>
      <c r="B20" s="48">
        <v>5503.7</v>
      </c>
      <c r="C20" s="57">
        <v>0.51</v>
      </c>
      <c r="D20" s="48">
        <v>188</v>
      </c>
      <c r="E20" s="48">
        <v>4949.3999999999996</v>
      </c>
      <c r="F20" s="48">
        <v>140</v>
      </c>
      <c r="G20" s="48">
        <v>4058.7</v>
      </c>
      <c r="H20" s="48">
        <v>114</v>
      </c>
    </row>
    <row r="21" spans="1:8" x14ac:dyDescent="0.2">
      <c r="A21" s="10">
        <v>2009</v>
      </c>
      <c r="B21" s="48">
        <v>4901.3999999999996</v>
      </c>
      <c r="C21" s="57">
        <v>0.51</v>
      </c>
      <c r="D21" s="48">
        <v>167</v>
      </c>
      <c r="E21" s="48">
        <v>4210.2</v>
      </c>
      <c r="F21" s="48">
        <v>118</v>
      </c>
      <c r="G21" s="48">
        <v>3218.4</v>
      </c>
      <c r="H21" s="48">
        <v>90</v>
      </c>
    </row>
    <row r="22" spans="1:8" x14ac:dyDescent="0.2">
      <c r="A22" s="10">
        <v>2010</v>
      </c>
      <c r="B22" s="48">
        <v>5300.4</v>
      </c>
      <c r="C22" s="57">
        <v>0.51</v>
      </c>
      <c r="D22" s="48">
        <v>181</v>
      </c>
      <c r="E22" s="48">
        <v>4469.8</v>
      </c>
      <c r="F22" s="48">
        <v>124</v>
      </c>
      <c r="G22" s="48">
        <v>3481.4</v>
      </c>
      <c r="H22" s="48">
        <v>97</v>
      </c>
    </row>
    <row r="23" spans="1:8" x14ac:dyDescent="0.2">
      <c r="A23" s="10">
        <v>2011</v>
      </c>
      <c r="B23" s="48">
        <v>5097.1000000000004</v>
      </c>
      <c r="C23" s="57">
        <v>0.52</v>
      </c>
      <c r="D23" s="48">
        <v>171</v>
      </c>
      <c r="E23" s="48">
        <v>4024.7</v>
      </c>
      <c r="F23" s="48">
        <v>111</v>
      </c>
      <c r="G23" s="48">
        <v>3087.2</v>
      </c>
      <c r="H23" s="48">
        <v>85</v>
      </c>
    </row>
    <row r="24" spans="1:8" x14ac:dyDescent="0.2">
      <c r="A24" s="10">
        <v>2012</v>
      </c>
      <c r="B24" s="48">
        <v>5116.1000000000004</v>
      </c>
      <c r="C24" s="57">
        <v>0.52</v>
      </c>
      <c r="D24" s="48">
        <v>168.57</v>
      </c>
      <c r="E24" s="48">
        <v>3570.6</v>
      </c>
      <c r="F24" s="48">
        <v>97.41</v>
      </c>
      <c r="G24" s="48">
        <v>2544.8000000000002</v>
      </c>
      <c r="H24" s="48">
        <v>69.42</v>
      </c>
    </row>
    <row r="25" spans="1:8" x14ac:dyDescent="0.2">
      <c r="A25" s="10">
        <v>2013</v>
      </c>
      <c r="B25" s="48">
        <v>5356.7</v>
      </c>
      <c r="C25" s="57">
        <v>0.53</v>
      </c>
      <c r="D25" s="48">
        <v>174.5</v>
      </c>
      <c r="E25" s="48">
        <v>4072.6</v>
      </c>
      <c r="F25" s="48">
        <v>115.8</v>
      </c>
      <c r="G25" s="48">
        <v>3211.4</v>
      </c>
      <c r="H25" s="48">
        <v>91.4</v>
      </c>
    </row>
    <row r="26" spans="1:8" s="4" customFormat="1" ht="12.75" customHeight="1" x14ac:dyDescent="0.2"/>
    <row r="27" spans="1:8" s="52" customFormat="1" x14ac:dyDescent="0.2">
      <c r="A27" s="49" t="s">
        <v>1194</v>
      </c>
      <c r="B27" s="50"/>
      <c r="C27" s="51"/>
      <c r="E27" s="53"/>
      <c r="G27" s="54"/>
    </row>
    <row r="28" spans="1:8" s="52" customFormat="1" x14ac:dyDescent="0.2"/>
    <row r="29" spans="1:8" s="52" customFormat="1" x14ac:dyDescent="0.2">
      <c r="A29" s="55" t="s">
        <v>1195</v>
      </c>
      <c r="C29" s="46"/>
    </row>
    <row r="30" spans="1:8" s="9" customFormat="1" x14ac:dyDescent="0.2">
      <c r="A30" s="9" t="s">
        <v>324</v>
      </c>
      <c r="B30" s="36"/>
      <c r="C30" s="36"/>
      <c r="D30" s="36"/>
      <c r="E30" s="36"/>
      <c r="F30" s="36"/>
      <c r="G30" s="36"/>
      <c r="H30" s="36"/>
    </row>
    <row r="32" spans="1:8" s="58" customFormat="1" x14ac:dyDescent="0.2">
      <c r="A32" s="6" t="s">
        <v>34</v>
      </c>
    </row>
    <row r="33" spans="1:17" s="9" customFormat="1" ht="12.75" customHeight="1" x14ac:dyDescent="0.2">
      <c r="A33" s="32" t="s">
        <v>1051</v>
      </c>
      <c r="P33" s="36"/>
      <c r="Q33" s="36"/>
    </row>
    <row r="34" spans="1:17" x14ac:dyDescent="0.2">
      <c r="A34" s="10" t="s">
        <v>322</v>
      </c>
    </row>
  </sheetData>
  <phoneticPr fontId="0" type="noConversion"/>
  <hyperlinks>
    <hyperlink ref="A4" location="Inhalt!A1" display="&lt;&lt;&lt; Inhalt" xr:uid="{9AC2447F-3B90-49D8-B682-7A62FB2964B0}"/>
    <hyperlink ref="A27" location="Metadaten!A1" display="Metadaten &lt;&lt;&lt;" xr:uid="{36E1ABC1-BC33-42B0-BC06-1A9CF2BB021A}"/>
  </hyperlinks>
  <pageMargins left="0.78740157499999996" right="0.78740157499999996" top="0.984251969" bottom="0.984251969" header="0.4921259845" footer="0.4921259845"/>
  <pageSetup paperSize="9"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4</vt:i4>
      </vt:variant>
    </vt:vector>
  </HeadingPairs>
  <TitlesOfParts>
    <vt:vector size="45" baseType="lpstr">
      <vt:lpstr>Metadaten</vt:lpstr>
      <vt:lpstr>Inhalt</vt:lpstr>
      <vt:lpstr>4.1_07</vt:lpstr>
      <vt:lpstr>4.1_11</vt:lpstr>
      <vt:lpstr>4.1_09</vt:lpstr>
      <vt:lpstr>4.1_10</vt:lpstr>
      <vt:lpstr>4.1_08</vt:lpstr>
      <vt:lpstr>4.1_01</vt:lpstr>
      <vt:lpstr>4.1_02</vt:lpstr>
      <vt:lpstr>4.1_03</vt:lpstr>
      <vt:lpstr>4.1_04</vt:lpstr>
      <vt:lpstr>4.1_06</vt:lpstr>
      <vt:lpstr>4.2_01</vt:lpstr>
      <vt:lpstr>4.2_02</vt:lpstr>
      <vt:lpstr>4.2_03</vt:lpstr>
      <vt:lpstr>4.2_04</vt:lpstr>
      <vt:lpstr>4.2_05</vt:lpstr>
      <vt:lpstr>4.3_01</vt:lpstr>
      <vt:lpstr>4.3_02</vt:lpstr>
      <vt:lpstr>4.3_03</vt:lpstr>
      <vt:lpstr>4.3_04</vt:lpstr>
      <vt:lpstr>4.3_05</vt:lpstr>
      <vt:lpstr>4.3_06</vt:lpstr>
      <vt:lpstr>4.3_07</vt:lpstr>
      <vt:lpstr>4.3_08</vt:lpstr>
      <vt:lpstr>4.4_01</vt:lpstr>
      <vt:lpstr>4.4_02</vt:lpstr>
      <vt:lpstr>4.5_17</vt:lpstr>
      <vt:lpstr>4.5_21</vt:lpstr>
      <vt:lpstr>4.5_23</vt:lpstr>
      <vt:lpstr>4.5_10</vt:lpstr>
      <vt:lpstr>4.5_11</vt:lpstr>
      <vt:lpstr>4.5_16</vt:lpstr>
      <vt:lpstr>4.5_18</vt:lpstr>
      <vt:lpstr>4.5_19</vt:lpstr>
      <vt:lpstr>4.5_22</vt:lpstr>
      <vt:lpstr>4.5_12</vt:lpstr>
      <vt:lpstr>4.5_13</vt:lpstr>
      <vt:lpstr>4.5_20</vt:lpstr>
      <vt:lpstr>4.5_14</vt:lpstr>
      <vt:lpstr>4.5_15</vt:lpstr>
      <vt:lpstr>'4.1_01'!_GoBack</vt:lpstr>
      <vt:lpstr>'4.1_07'!_GoBack</vt:lpstr>
      <vt:lpstr>'4.5_20'!HTML_20__20WE49_20Mietpreis</vt:lpstr>
      <vt:lpstr>'4.1_07'!OLE_LINK8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2022-02-04T16:44:42Z</dcterms:created>
  <dcterms:modified xsi:type="dcterms:W3CDTF">2024-02-01T16:55:42Z</dcterms:modified>
</cp:coreProperties>
</file>